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\Desktop\膈肌\"/>
    </mc:Choice>
  </mc:AlternateContent>
  <xr:revisionPtr revIDLastSave="0" documentId="13_ncr:1_{893158CD-62E9-4265-82A9-706754BAC29D}" xr6:coauthVersionLast="47" xr6:coauthVersionMax="47" xr10:uidLastSave="{00000000-0000-0000-0000-000000000000}"/>
  <bookViews>
    <workbookView xWindow="-103" yWindow="-103" windowWidth="21806" windowHeight="13886" tabRatio="583" xr2:uid="{82EA09FC-935A-4B89-ACEB-C4047EB2F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4" i="1" l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66" i="1"/>
  <c r="EF19" i="1"/>
  <c r="EF20" i="1"/>
  <c r="EF3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2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66" i="1"/>
  <c r="DY19" i="1"/>
  <c r="DY20" i="1"/>
  <c r="DY3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2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66" i="1"/>
  <c r="DR19" i="1"/>
  <c r="DR20" i="1"/>
  <c r="DR3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2" i="1"/>
  <c r="DK4" i="1"/>
  <c r="DK5" i="1"/>
  <c r="DK6" i="1"/>
  <c r="DK7" i="1"/>
  <c r="DK8" i="1"/>
  <c r="DK9" i="1"/>
  <c r="DK11" i="1"/>
  <c r="DK12" i="1"/>
  <c r="DK13" i="1"/>
  <c r="DK14" i="1"/>
  <c r="DK15" i="1"/>
  <c r="DK16" i="1"/>
  <c r="DK17" i="1"/>
  <c r="DK18" i="1"/>
  <c r="DK66" i="1"/>
  <c r="DK19" i="1"/>
  <c r="DK20" i="1"/>
  <c r="DK3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2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66" i="1"/>
  <c r="DD19" i="1"/>
  <c r="DD20" i="1"/>
  <c r="DD3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2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66" i="1"/>
  <c r="CW19" i="1"/>
  <c r="CW20" i="1"/>
  <c r="CW3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2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66" i="1"/>
  <c r="CP19" i="1"/>
  <c r="CP20" i="1"/>
  <c r="CP3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2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66" i="1"/>
  <c r="CI19" i="1"/>
  <c r="CI20" i="1"/>
  <c r="CI3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2" i="1"/>
  <c r="CB2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66" i="1"/>
  <c r="CB19" i="1"/>
  <c r="CB20" i="1"/>
  <c r="CB3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39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66" i="1"/>
  <c r="AW19" i="1"/>
  <c r="AW20" i="1"/>
  <c r="AW3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2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66" i="1"/>
  <c r="AP19" i="1"/>
  <c r="AP20" i="1"/>
  <c r="AP3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66" i="1"/>
  <c r="AI19" i="1"/>
  <c r="AI20" i="1"/>
  <c r="AI3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2" i="1"/>
</calcChain>
</file>

<file path=xl/sharedStrings.xml><?xml version="1.0" encoding="utf-8"?>
<sst xmlns="http://schemas.openxmlformats.org/spreadsheetml/2006/main" count="502" uniqueCount="274">
  <si>
    <t>女</t>
    <phoneticPr fontId="1" type="noConversion"/>
  </si>
  <si>
    <t>男</t>
    <phoneticPr fontId="1" type="noConversion"/>
  </si>
  <si>
    <t>B21</t>
  </si>
  <si>
    <t>B27</t>
  </si>
  <si>
    <t>B29</t>
  </si>
  <si>
    <t>B36</t>
  </si>
  <si>
    <t>B37</t>
  </si>
  <si>
    <t>B39</t>
  </si>
  <si>
    <t>B53</t>
  </si>
  <si>
    <t>B54</t>
  </si>
  <si>
    <t>B62</t>
  </si>
  <si>
    <t>B73</t>
  </si>
  <si>
    <t>B77</t>
  </si>
  <si>
    <t>B82</t>
  </si>
  <si>
    <t>B91</t>
  </si>
  <si>
    <t>B95</t>
  </si>
  <si>
    <t>B98</t>
  </si>
  <si>
    <t>B101</t>
  </si>
  <si>
    <t>B102</t>
  </si>
  <si>
    <t>张建国</t>
    <phoneticPr fontId="1" type="noConversion"/>
  </si>
  <si>
    <t>B8</t>
    <phoneticPr fontId="1" type="noConversion"/>
  </si>
  <si>
    <t>周孝商</t>
    <phoneticPr fontId="1" type="noConversion"/>
  </si>
  <si>
    <t>李服从</t>
    <phoneticPr fontId="1" type="noConversion"/>
  </si>
  <si>
    <t>余德彬</t>
    <phoneticPr fontId="1" type="noConversion"/>
  </si>
  <si>
    <t>龙良喜</t>
    <phoneticPr fontId="1" type="noConversion"/>
  </si>
  <si>
    <t>王显容</t>
    <phoneticPr fontId="1" type="noConversion"/>
  </si>
  <si>
    <t>郑修德</t>
    <phoneticPr fontId="1" type="noConversion"/>
  </si>
  <si>
    <t>汤现富</t>
    <phoneticPr fontId="1" type="noConversion"/>
  </si>
  <si>
    <t>曹本立</t>
    <phoneticPr fontId="1" type="noConversion"/>
  </si>
  <si>
    <t>王祖杰</t>
    <phoneticPr fontId="1" type="noConversion"/>
  </si>
  <si>
    <t>刘炎兰</t>
    <phoneticPr fontId="1" type="noConversion"/>
  </si>
  <si>
    <t>王先平</t>
    <phoneticPr fontId="1" type="noConversion"/>
  </si>
  <si>
    <t>朱达敏</t>
    <phoneticPr fontId="1" type="noConversion"/>
  </si>
  <si>
    <t>陈兴荣</t>
    <phoneticPr fontId="1" type="noConversion"/>
  </si>
  <si>
    <t>伯成芬</t>
    <phoneticPr fontId="1" type="noConversion"/>
  </si>
  <si>
    <t>杨家菊</t>
    <phoneticPr fontId="1" type="noConversion"/>
  </si>
  <si>
    <t>王义成</t>
    <phoneticPr fontId="1" type="noConversion"/>
  </si>
  <si>
    <t>张玲</t>
    <phoneticPr fontId="1" type="noConversion"/>
  </si>
  <si>
    <t>住院号</t>
    <phoneticPr fontId="1" type="noConversion"/>
  </si>
  <si>
    <t>床号</t>
    <phoneticPr fontId="1" type="noConversion"/>
  </si>
  <si>
    <t>身高</t>
    <phoneticPr fontId="1" type="noConversion"/>
  </si>
  <si>
    <t>体重</t>
    <phoneticPr fontId="1" type="noConversion"/>
  </si>
  <si>
    <t>BMI</t>
    <phoneticPr fontId="1" type="noConversion"/>
  </si>
  <si>
    <t>ASA分级</t>
    <phoneticPr fontId="1" type="noConversion"/>
  </si>
  <si>
    <t>日期</t>
    <phoneticPr fontId="1" type="noConversion"/>
  </si>
  <si>
    <t>联系电话</t>
    <phoneticPr fontId="1" type="noConversion"/>
  </si>
  <si>
    <t>诊断</t>
    <phoneticPr fontId="1" type="noConversion"/>
  </si>
  <si>
    <t>手术名称</t>
    <phoneticPr fontId="1" type="noConversion"/>
  </si>
  <si>
    <t>手术时间</t>
    <phoneticPr fontId="1" type="noConversion"/>
  </si>
  <si>
    <t>拔管时间</t>
    <phoneticPr fontId="1" type="noConversion"/>
  </si>
  <si>
    <t>PACU时间</t>
    <phoneticPr fontId="1" type="noConversion"/>
  </si>
  <si>
    <t>出血</t>
    <phoneticPr fontId="1" type="noConversion"/>
  </si>
  <si>
    <t>尿量</t>
    <phoneticPr fontId="1" type="noConversion"/>
  </si>
  <si>
    <t>入量</t>
    <phoneticPr fontId="1" type="noConversion"/>
  </si>
  <si>
    <t>直肠恶性肿瘤</t>
    <phoneticPr fontId="1" type="noConversion"/>
  </si>
  <si>
    <t>腹腔镜下直肠癌根治术</t>
    <phoneticPr fontId="1" type="noConversion"/>
  </si>
  <si>
    <t>结肠肝曲恶性肿瘤</t>
    <phoneticPr fontId="1" type="noConversion"/>
  </si>
  <si>
    <t>腹腔镜右半结肠切除术</t>
    <phoneticPr fontId="1" type="noConversion"/>
  </si>
  <si>
    <t>直肠肿瘤</t>
    <phoneticPr fontId="1" type="noConversion"/>
  </si>
  <si>
    <t>腹腔镜下直肠根治术</t>
    <phoneticPr fontId="1" type="noConversion"/>
  </si>
  <si>
    <t>腹腔镜下直肠前切除术</t>
    <phoneticPr fontId="1" type="noConversion"/>
  </si>
  <si>
    <t>盲肠肿瘤</t>
    <phoneticPr fontId="1" type="noConversion"/>
  </si>
  <si>
    <t>后天性巨结肠</t>
    <phoneticPr fontId="1" type="noConversion"/>
  </si>
  <si>
    <t>腹腔镜腹内全结肠切除术</t>
    <phoneticPr fontId="1" type="noConversion"/>
  </si>
  <si>
    <t>回盲部恶性肿瘤</t>
    <phoneticPr fontId="1" type="noConversion"/>
  </si>
  <si>
    <t>号码</t>
    <phoneticPr fontId="1" type="noConversion"/>
  </si>
  <si>
    <t>序号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</si>
  <si>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</si>
  <si>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</si>
  <si>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</si>
  <si>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呼吸衰竭</t>
    <phoneticPr fontId="1" type="noConversion"/>
  </si>
  <si>
    <t>二氧化碳蓄积</t>
    <phoneticPr fontId="1" type="noConversion"/>
  </si>
  <si>
    <t>B12</t>
  </si>
  <si>
    <t>徐泽珍</t>
    <phoneticPr fontId="1" type="noConversion"/>
  </si>
  <si>
    <t>B15</t>
  </si>
  <si>
    <t>郭志刚</t>
    <phoneticPr fontId="1" type="noConversion"/>
  </si>
  <si>
    <t>B18</t>
  </si>
  <si>
    <t>苟应碧</t>
    <phoneticPr fontId="1" type="noConversion"/>
  </si>
  <si>
    <t>B20</t>
  </si>
  <si>
    <t>王传奇</t>
    <phoneticPr fontId="1" type="noConversion"/>
  </si>
  <si>
    <t>B22</t>
  </si>
  <si>
    <t>刘树银</t>
    <phoneticPr fontId="1" type="noConversion"/>
  </si>
  <si>
    <t>B24</t>
  </si>
  <si>
    <t>方容</t>
    <phoneticPr fontId="1" type="noConversion"/>
  </si>
  <si>
    <t>横结肠恶性肿瘤</t>
    <phoneticPr fontId="1" type="noConversion"/>
  </si>
  <si>
    <t>B26</t>
  </si>
  <si>
    <t>陈仁碧</t>
    <phoneticPr fontId="1" type="noConversion"/>
  </si>
  <si>
    <t>乙状结肠恶性肿瘤</t>
    <phoneticPr fontId="1" type="noConversion"/>
  </si>
  <si>
    <t>腹腔镜下乙状结肠根治性切除术</t>
    <phoneticPr fontId="1" type="noConversion"/>
  </si>
  <si>
    <t>B30</t>
  </si>
  <si>
    <t>刘明义</t>
    <phoneticPr fontId="1" type="noConversion"/>
  </si>
  <si>
    <t>直肠肿物</t>
    <phoneticPr fontId="1" type="noConversion"/>
  </si>
  <si>
    <t>腹腔镜下直肠部分切除术</t>
    <phoneticPr fontId="1" type="noConversion"/>
  </si>
  <si>
    <t>B31</t>
  </si>
  <si>
    <t>夏燕</t>
    <phoneticPr fontId="1" type="noConversion"/>
  </si>
  <si>
    <t>B32</t>
  </si>
  <si>
    <t>曾垂容</t>
    <phoneticPr fontId="1" type="noConversion"/>
  </si>
  <si>
    <t>B33</t>
  </si>
  <si>
    <t>王万华</t>
    <phoneticPr fontId="1" type="noConversion"/>
  </si>
  <si>
    <t>腹腔镜乙状结肠切除术</t>
    <phoneticPr fontId="1" type="noConversion"/>
  </si>
  <si>
    <t>B34</t>
  </si>
  <si>
    <t>李彩平</t>
    <phoneticPr fontId="1" type="noConversion"/>
  </si>
  <si>
    <t>B35</t>
  </si>
  <si>
    <t>胡明</t>
    <phoneticPr fontId="1" type="noConversion"/>
  </si>
  <si>
    <t>B41</t>
  </si>
  <si>
    <t>杨光荣</t>
    <phoneticPr fontId="1" type="noConversion"/>
  </si>
  <si>
    <t>B43</t>
  </si>
  <si>
    <t>王杰</t>
    <phoneticPr fontId="1" type="noConversion"/>
  </si>
  <si>
    <t>乙状结肠肿瘤</t>
    <phoneticPr fontId="1" type="noConversion"/>
  </si>
  <si>
    <t>B47</t>
  </si>
  <si>
    <t>廖国良</t>
    <phoneticPr fontId="1" type="noConversion"/>
  </si>
  <si>
    <t>盲肠恶性肿瘤</t>
    <phoneticPr fontId="1" type="noConversion"/>
  </si>
  <si>
    <t>B48</t>
  </si>
  <si>
    <t>周碧仙</t>
    <phoneticPr fontId="1" type="noConversion"/>
  </si>
  <si>
    <t>结肠占位性病变</t>
    <phoneticPr fontId="1" type="noConversion"/>
  </si>
  <si>
    <t>B50</t>
  </si>
  <si>
    <t>唐树斌</t>
    <phoneticPr fontId="1" type="noConversion"/>
  </si>
  <si>
    <t>结肠肿瘤</t>
    <phoneticPr fontId="1" type="noConversion"/>
  </si>
  <si>
    <t>B52</t>
  </si>
  <si>
    <t>李冬梅</t>
    <phoneticPr fontId="1" type="noConversion"/>
  </si>
  <si>
    <t>B56</t>
  </si>
  <si>
    <t>蒋永洪</t>
    <phoneticPr fontId="1" type="noConversion"/>
  </si>
  <si>
    <t>B57</t>
  </si>
  <si>
    <t>吴霞</t>
    <phoneticPr fontId="1" type="noConversion"/>
  </si>
  <si>
    <t>B60</t>
  </si>
  <si>
    <t>谭昌平</t>
    <phoneticPr fontId="1" type="noConversion"/>
  </si>
  <si>
    <t>B61</t>
  </si>
  <si>
    <t>邓利</t>
    <phoneticPr fontId="1" type="noConversion"/>
  </si>
  <si>
    <t>直肠前切除术</t>
    <phoneticPr fontId="1" type="noConversion"/>
  </si>
  <si>
    <t>B64</t>
  </si>
  <si>
    <t>张荣</t>
    <phoneticPr fontId="1" type="noConversion"/>
  </si>
  <si>
    <t>B65</t>
  </si>
  <si>
    <t>邓琳</t>
    <phoneticPr fontId="1" type="noConversion"/>
  </si>
  <si>
    <t>B67</t>
  </si>
  <si>
    <t>杨贞夫</t>
    <phoneticPr fontId="1" type="noConversion"/>
  </si>
  <si>
    <t>B68</t>
  </si>
  <si>
    <t>黄民贵</t>
    <phoneticPr fontId="1" type="noConversion"/>
  </si>
  <si>
    <t>腹腔镜下乙状结肠部分切除术</t>
    <phoneticPr fontId="1" type="noConversion"/>
  </si>
  <si>
    <t>B71</t>
  </si>
  <si>
    <t>李新年</t>
    <phoneticPr fontId="1" type="noConversion"/>
  </si>
  <si>
    <t>B72</t>
  </si>
  <si>
    <t>姜琪</t>
    <phoneticPr fontId="1" type="noConversion"/>
  </si>
  <si>
    <t>B75</t>
  </si>
  <si>
    <t>陈燕</t>
    <phoneticPr fontId="1" type="noConversion"/>
  </si>
  <si>
    <t>B76</t>
  </si>
  <si>
    <t>关思妤</t>
    <phoneticPr fontId="1" type="noConversion"/>
  </si>
  <si>
    <t>降结肠肿瘤</t>
    <phoneticPr fontId="1" type="noConversion"/>
  </si>
  <si>
    <t>左半结肠根治性切除术</t>
    <phoneticPr fontId="1" type="noConversion"/>
  </si>
  <si>
    <t>B78</t>
  </si>
  <si>
    <t>王爱华</t>
    <phoneticPr fontId="1" type="noConversion"/>
  </si>
  <si>
    <t>B79</t>
  </si>
  <si>
    <t>程军</t>
    <phoneticPr fontId="1" type="noConversion"/>
  </si>
  <si>
    <t>B80</t>
  </si>
  <si>
    <t>吕远利</t>
    <phoneticPr fontId="1" type="noConversion"/>
  </si>
  <si>
    <t>降结肠恶性肿瘤</t>
    <phoneticPr fontId="1" type="noConversion"/>
  </si>
  <si>
    <t>腹腔镜下左半结肠根治性切除术</t>
    <phoneticPr fontId="1" type="noConversion"/>
  </si>
  <si>
    <t>B81</t>
  </si>
  <si>
    <t>温俊梅</t>
    <phoneticPr fontId="1" type="noConversion"/>
  </si>
  <si>
    <t>B83</t>
  </si>
  <si>
    <t>张载秀</t>
    <phoneticPr fontId="1" type="noConversion"/>
  </si>
  <si>
    <t>B84</t>
  </si>
  <si>
    <t>傅玺华</t>
    <phoneticPr fontId="1" type="noConversion"/>
  </si>
  <si>
    <t>B85</t>
  </si>
  <si>
    <t>周相辉</t>
    <phoneticPr fontId="1" type="noConversion"/>
  </si>
  <si>
    <t>B87</t>
  </si>
  <si>
    <t>张秋兰</t>
    <phoneticPr fontId="1" type="noConversion"/>
  </si>
  <si>
    <t>B89</t>
  </si>
  <si>
    <t>周利</t>
    <phoneticPr fontId="1" type="noConversion"/>
  </si>
  <si>
    <t>B92</t>
  </si>
  <si>
    <t>高登丰</t>
    <phoneticPr fontId="1" type="noConversion"/>
  </si>
  <si>
    <t>B93</t>
  </si>
  <si>
    <t>秦文泉</t>
    <phoneticPr fontId="1" type="noConversion"/>
  </si>
  <si>
    <t>B94</t>
  </si>
  <si>
    <t>余小荔</t>
    <phoneticPr fontId="1" type="noConversion"/>
  </si>
  <si>
    <t>B96</t>
  </si>
  <si>
    <t>王大莉</t>
    <phoneticPr fontId="1" type="noConversion"/>
  </si>
  <si>
    <t>腹腔镜下乙状结肠病损切除术</t>
    <phoneticPr fontId="1" type="noConversion"/>
  </si>
  <si>
    <t>B97</t>
  </si>
  <si>
    <t>肖世明</t>
    <phoneticPr fontId="1" type="noConversion"/>
  </si>
  <si>
    <t>B99</t>
  </si>
  <si>
    <t>程祖英</t>
    <phoneticPr fontId="1" type="noConversion"/>
  </si>
  <si>
    <t>B100</t>
  </si>
  <si>
    <t>赵静</t>
    <phoneticPr fontId="1" type="noConversion"/>
  </si>
  <si>
    <t>分组</t>
    <phoneticPr fontId="1" type="noConversion"/>
  </si>
  <si>
    <t>M</t>
    <phoneticPr fontId="1" type="noConversion"/>
  </si>
  <si>
    <t>N</t>
    <phoneticPr fontId="1" type="noConversion"/>
  </si>
  <si>
    <t>SpO2T1</t>
    <phoneticPr fontId="1" type="noConversion"/>
  </si>
  <si>
    <t>SpO2T0</t>
    <phoneticPr fontId="1" type="noConversion"/>
  </si>
  <si>
    <t>SpO2T2</t>
    <phoneticPr fontId="1" type="noConversion"/>
  </si>
  <si>
    <t>SpO2T3</t>
    <phoneticPr fontId="1" type="noConversion"/>
  </si>
  <si>
    <t>DT 0b</t>
    <phoneticPr fontId="1" type="noConversion"/>
  </si>
  <si>
    <t>DT 0c</t>
    <phoneticPr fontId="1" type="noConversion"/>
  </si>
  <si>
    <t>DT 0d</t>
    <phoneticPr fontId="1" type="noConversion"/>
  </si>
  <si>
    <t>DT 0e</t>
    <phoneticPr fontId="1" type="noConversion"/>
  </si>
  <si>
    <t>DT 0f</t>
    <phoneticPr fontId="1" type="noConversion"/>
  </si>
  <si>
    <t>DT 1a</t>
    <phoneticPr fontId="1" type="noConversion"/>
  </si>
  <si>
    <t>DT 1b</t>
    <phoneticPr fontId="1" type="noConversion"/>
  </si>
  <si>
    <t>DT 1c</t>
    <phoneticPr fontId="1" type="noConversion"/>
  </si>
  <si>
    <t>DT 1d</t>
    <phoneticPr fontId="1" type="noConversion"/>
  </si>
  <si>
    <t>DT 1f</t>
    <phoneticPr fontId="1" type="noConversion"/>
  </si>
  <si>
    <t>DT 1e</t>
    <phoneticPr fontId="1" type="noConversion"/>
  </si>
  <si>
    <t>DT T1平均值</t>
    <phoneticPr fontId="1" type="noConversion"/>
  </si>
  <si>
    <t>DT 2a</t>
    <phoneticPr fontId="1" type="noConversion"/>
  </si>
  <si>
    <t>DT 2b</t>
    <phoneticPr fontId="1" type="noConversion"/>
  </si>
  <si>
    <t>DT 2c</t>
    <phoneticPr fontId="1" type="noConversion"/>
  </si>
  <si>
    <t>DT 2d</t>
    <phoneticPr fontId="1" type="noConversion"/>
  </si>
  <si>
    <t>DT 2e</t>
    <phoneticPr fontId="1" type="noConversion"/>
  </si>
  <si>
    <t>DT 2f</t>
    <phoneticPr fontId="1" type="noConversion"/>
  </si>
  <si>
    <t>DT T2平均值</t>
    <phoneticPr fontId="1" type="noConversion"/>
  </si>
  <si>
    <t>DT 3a</t>
    <phoneticPr fontId="1" type="noConversion"/>
  </si>
  <si>
    <t>DT 3b</t>
    <phoneticPr fontId="1" type="noConversion"/>
  </si>
  <si>
    <t>DT 3c</t>
    <phoneticPr fontId="1" type="noConversion"/>
  </si>
  <si>
    <t>DT 3d</t>
    <phoneticPr fontId="1" type="noConversion"/>
  </si>
  <si>
    <t>DT 3e</t>
    <phoneticPr fontId="1" type="noConversion"/>
  </si>
  <si>
    <t>DT 3f</t>
    <phoneticPr fontId="1" type="noConversion"/>
  </si>
  <si>
    <t>DT T3平均值</t>
    <phoneticPr fontId="1" type="noConversion"/>
  </si>
  <si>
    <t>DT T0平均值</t>
    <phoneticPr fontId="1" type="noConversion"/>
  </si>
  <si>
    <t>DT 0a</t>
    <phoneticPr fontId="1" type="noConversion"/>
  </si>
  <si>
    <t>DE 0a</t>
    <phoneticPr fontId="1" type="noConversion"/>
  </si>
  <si>
    <t>DE 0b</t>
    <phoneticPr fontId="1" type="noConversion"/>
  </si>
  <si>
    <t>DE 0c</t>
    <phoneticPr fontId="1" type="noConversion"/>
  </si>
  <si>
    <t>DE 0d</t>
    <phoneticPr fontId="1" type="noConversion"/>
  </si>
  <si>
    <t>DE 0e</t>
    <phoneticPr fontId="1" type="noConversion"/>
  </si>
  <si>
    <t>DE 0f</t>
    <phoneticPr fontId="1" type="noConversion"/>
  </si>
  <si>
    <t>DE T0平均值</t>
    <phoneticPr fontId="1" type="noConversion"/>
  </si>
  <si>
    <t>DE 1a</t>
    <phoneticPr fontId="1" type="noConversion"/>
  </si>
  <si>
    <t>DE 1b</t>
    <phoneticPr fontId="1" type="noConversion"/>
  </si>
  <si>
    <t>DE 1c</t>
    <phoneticPr fontId="1" type="noConversion"/>
  </si>
  <si>
    <t>DE 1d</t>
    <phoneticPr fontId="1" type="noConversion"/>
  </si>
  <si>
    <t>DE 1e</t>
    <phoneticPr fontId="1" type="noConversion"/>
  </si>
  <si>
    <t>DE 1f</t>
    <phoneticPr fontId="1" type="noConversion"/>
  </si>
  <si>
    <t>DE T1平均值</t>
    <phoneticPr fontId="1" type="noConversion"/>
  </si>
  <si>
    <t>DE 2a</t>
    <phoneticPr fontId="1" type="noConversion"/>
  </si>
  <si>
    <t>DE 2b</t>
    <phoneticPr fontId="1" type="noConversion"/>
  </si>
  <si>
    <t>DE 2c</t>
    <phoneticPr fontId="1" type="noConversion"/>
  </si>
  <si>
    <t>DE 2d</t>
    <phoneticPr fontId="1" type="noConversion"/>
  </si>
  <si>
    <t>DE 2e</t>
    <phoneticPr fontId="1" type="noConversion"/>
  </si>
  <si>
    <t>DE 2f</t>
    <phoneticPr fontId="1" type="noConversion"/>
  </si>
  <si>
    <t>DE T2平均值</t>
    <phoneticPr fontId="1" type="noConversion"/>
  </si>
  <si>
    <t>DE 3a</t>
    <phoneticPr fontId="1" type="noConversion"/>
  </si>
  <si>
    <t>DE 3b</t>
    <phoneticPr fontId="1" type="noConversion"/>
  </si>
  <si>
    <t>DE 3c</t>
    <phoneticPr fontId="1" type="noConversion"/>
  </si>
  <si>
    <t>DE 3d</t>
    <phoneticPr fontId="1" type="noConversion"/>
  </si>
  <si>
    <t>DE 3e</t>
    <phoneticPr fontId="1" type="noConversion"/>
  </si>
  <si>
    <t>DE 3f</t>
    <phoneticPr fontId="1" type="noConversion"/>
  </si>
  <si>
    <t>DE T3平均值</t>
    <phoneticPr fontId="1" type="noConversion"/>
  </si>
  <si>
    <t>用力DE 0a</t>
    <phoneticPr fontId="1" type="noConversion"/>
  </si>
  <si>
    <t>用力DE 0b</t>
    <phoneticPr fontId="1" type="noConversion"/>
  </si>
  <si>
    <t>用力DE 0c</t>
    <phoneticPr fontId="1" type="noConversion"/>
  </si>
  <si>
    <t>用力DE 0d</t>
    <phoneticPr fontId="1" type="noConversion"/>
  </si>
  <si>
    <t>用力DE 0e</t>
    <phoneticPr fontId="1" type="noConversion"/>
  </si>
  <si>
    <t>用力DE 0f</t>
    <phoneticPr fontId="1" type="noConversion"/>
  </si>
  <si>
    <t>用力DE T0平均值</t>
    <phoneticPr fontId="1" type="noConversion"/>
  </si>
  <si>
    <t>用力DE 1a</t>
    <phoneticPr fontId="1" type="noConversion"/>
  </si>
  <si>
    <t>用力DE 1b</t>
    <phoneticPr fontId="1" type="noConversion"/>
  </si>
  <si>
    <t>用力DE 1c</t>
    <phoneticPr fontId="1" type="noConversion"/>
  </si>
  <si>
    <t>用力DE 1d</t>
    <phoneticPr fontId="1" type="noConversion"/>
  </si>
  <si>
    <t>用力DE 1e</t>
    <phoneticPr fontId="1" type="noConversion"/>
  </si>
  <si>
    <t>用力DE 1f</t>
    <phoneticPr fontId="1" type="noConversion"/>
  </si>
  <si>
    <t>用力DE T1平均值</t>
    <phoneticPr fontId="1" type="noConversion"/>
  </si>
  <si>
    <t>用力DE 2a</t>
    <phoneticPr fontId="1" type="noConversion"/>
  </si>
  <si>
    <t>用力DE 2b</t>
    <phoneticPr fontId="1" type="noConversion"/>
  </si>
  <si>
    <t>用力DE 2c</t>
    <phoneticPr fontId="1" type="noConversion"/>
  </si>
  <si>
    <t>用力DE 2d</t>
    <phoneticPr fontId="1" type="noConversion"/>
  </si>
  <si>
    <t>用力DE 2e</t>
    <phoneticPr fontId="1" type="noConversion"/>
  </si>
  <si>
    <t>用力DE 2f</t>
    <phoneticPr fontId="1" type="noConversion"/>
  </si>
  <si>
    <t>用力DE T2平均值</t>
    <phoneticPr fontId="1" type="noConversion"/>
  </si>
  <si>
    <t>用力DE 3a</t>
    <phoneticPr fontId="1" type="noConversion"/>
  </si>
  <si>
    <t>用力DE 3b</t>
    <phoneticPr fontId="1" type="noConversion"/>
  </si>
  <si>
    <t>用力DE 3c</t>
    <phoneticPr fontId="1" type="noConversion"/>
  </si>
  <si>
    <t>用力DE 3d</t>
    <phoneticPr fontId="1" type="noConversion"/>
  </si>
  <si>
    <t>用力DE 3e</t>
    <phoneticPr fontId="1" type="noConversion"/>
  </si>
  <si>
    <t>用力DE 3f</t>
    <phoneticPr fontId="1" type="noConversion"/>
  </si>
  <si>
    <t>用力DE T3平均值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</si>
</sst>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FB6E-519B-450E-A5DC-6C32C7ABC018}">
  <dimension ref="A1:EF66"/>
  <sheetViews>
    <sheetView tabSelected="1" zoomScale="106" zoomScaleNormal="106" workbookViewId="0">
      <pane xSplit="4" ySplit="1" topLeftCell="E2" activePane="bottomRight" state="frozen"/>
      <selection pane="topRight" activeCell="D1" sqref="D1"/>
      <selection pane="bottomLeft" activeCell="A4" sqref="A4"/>
      <selection pane="bottomRight" activeCell="A2" sqref="A2:XFD2"/>
    </sheetView>
  </sheetViews>
  <sheetFormatPr defaultRowHeight="14.15" x14ac:dyDescent="0.35"/>
  <cols>
    <col min="1" max="1" width="5.0703125" customWidth="1"/>
    <col min="2" max="2" width="4.35546875" customWidth="1"/>
    <col min="3" max="3" width="6.140625" customWidth="1"/>
    <col min="4" max="4" width="6.7109375" bestFit="1" customWidth="1"/>
    <col min="5" max="5" width="8.35546875" customWidth="1"/>
    <col min="6" max="10" width="4.85546875" bestFit="1" customWidth="1"/>
    <col min="11" max="11" width="6.140625" style="9" bestFit="1" customWidth="1"/>
    <col min="12" max="12" width="7.0703125" customWidth="1"/>
    <col min="13" max="13" width="5.140625" bestFit="1" customWidth="1"/>
    <col min="14" max="14" width="12.28515625" bestFit="1" customWidth="1"/>
    <col min="15" max="15" width="15.5703125" customWidth="1"/>
    <col min="16" max="16" width="25.78515625" customWidth="1"/>
    <col min="17" max="18" width="8.5703125" bestFit="1" customWidth="1"/>
    <col min="19" max="19" width="9.42578125" bestFit="1" customWidth="1"/>
    <col min="20" max="20" width="4.85546875" bestFit="1" customWidth="1"/>
    <col min="21" max="22" width="5.140625" bestFit="1" customWidth="1"/>
    <col min="28" max="28" width="10.92578125" customWidth="1"/>
    <col min="29" max="29" width="7.140625" style="1" customWidth="1"/>
    <col min="30" max="30" width="6.5" style="1" customWidth="1"/>
    <col min="31" max="32" width="6.78515625" style="1" customWidth="1"/>
    <col min="33" max="33" width="7.35546875" style="1" customWidth="1"/>
    <col min="34" max="34" width="6.78515625" style="1" customWidth="1"/>
    <col min="35" max="35" width="11.92578125" style="1" customWidth="1"/>
    <col min="36" max="36" width="6.35546875" style="1" customWidth="1"/>
    <col min="37" max="37" width="6.42578125" style="1" customWidth="1"/>
    <col min="38" max="38" width="6.7109375" style="1" customWidth="1"/>
    <col min="39" max="39" width="6.85546875" style="1" customWidth="1"/>
    <col min="40" max="40" width="6.28515625" style="1" customWidth="1"/>
    <col min="41" max="41" width="6.0703125" style="1" customWidth="1"/>
    <col min="42" max="42" width="10.92578125" style="1" customWidth="1"/>
    <col min="43" max="43" width="6.5703125" style="1" customWidth="1"/>
    <col min="44" max="44" width="6.2109375" style="1" customWidth="1"/>
    <col min="45" max="45" width="6.28515625" style="1" customWidth="1"/>
    <col min="46" max="46" width="6.5" style="1" customWidth="1"/>
    <col min="47" max="47" width="6.35546875" style="1" customWidth="1"/>
    <col min="48" max="48" width="6.0703125" style="1" customWidth="1"/>
    <col min="49" max="49" width="11.5" style="1" customWidth="1"/>
    <col min="50" max="50" width="7" style="1" customWidth="1"/>
    <col min="51" max="51" width="6.5" style="1" customWidth="1"/>
    <col min="52" max="52" width="6.35546875" style="1" customWidth="1"/>
    <col min="53" max="53" width="6.42578125" style="1" customWidth="1"/>
    <col min="54" max="54" width="6" style="1" customWidth="1"/>
    <col min="55" max="55" width="7.78515625" style="1" customWidth="1"/>
    <col min="56" max="56" width="7.140625" hidden="1" customWidth="1"/>
    <col min="57" max="57" width="6.5" hidden="1" customWidth="1"/>
    <col min="58" max="59" width="6.78515625" hidden="1" customWidth="1"/>
    <col min="60" max="60" width="7.35546875" hidden="1" customWidth="1"/>
    <col min="61" max="61" width="6.78515625" hidden="1" customWidth="1"/>
    <col min="62" max="62" width="6.35546875" hidden="1" customWidth="1"/>
    <col min="63" max="63" width="6.42578125" hidden="1" customWidth="1"/>
    <col min="64" max="64" width="6.7109375" hidden="1" customWidth="1"/>
    <col min="65" max="65" width="6.85546875" hidden="1" customWidth="1"/>
    <col min="66" max="66" width="6.28515625" hidden="1" customWidth="1"/>
    <col min="67" max="67" width="6.0703125" hidden="1" customWidth="1"/>
    <col min="68" max="68" width="6.5703125" hidden="1" customWidth="1"/>
    <col min="69" max="69" width="6.2109375" hidden="1" customWidth="1"/>
    <col min="70" max="70" width="6.28515625" hidden="1" customWidth="1"/>
    <col min="71" max="71" width="6.5" hidden="1" customWidth="1"/>
    <col min="72" max="72" width="6.35546875" hidden="1" customWidth="1"/>
    <col min="73" max="73" width="6.0703125" hidden="1" customWidth="1"/>
    <col min="74" max="74" width="7" hidden="1" customWidth="1"/>
    <col min="75" max="75" width="6.5" hidden="1" customWidth="1"/>
    <col min="76" max="76" width="6.35546875" hidden="1" customWidth="1"/>
    <col min="77" max="77" width="6.42578125" hidden="1" customWidth="1"/>
    <col min="78" max="78" width="6" hidden="1" customWidth="1"/>
    <col min="79" max="79" width="5.78515625" hidden="1" customWidth="1"/>
    <col min="80" max="80" width="11.0703125" customWidth="1"/>
    <col min="81" max="81" width="7.140625" style="2" customWidth="1"/>
    <col min="82" max="82" width="6.5" style="2" customWidth="1"/>
    <col min="83" max="84" width="6.78515625" style="2" customWidth="1"/>
    <col min="85" max="85" width="7.35546875" style="2" customWidth="1"/>
    <col min="86" max="86" width="6.78515625" style="2" customWidth="1"/>
    <col min="87" max="87" width="11" style="2" customWidth="1"/>
    <col min="88" max="88" width="6.35546875" style="2" customWidth="1"/>
    <col min="89" max="89" width="6.42578125" style="2" customWidth="1"/>
    <col min="90" max="90" width="6.7109375" style="2" customWidth="1"/>
    <col min="91" max="91" width="6.85546875" style="2" customWidth="1"/>
    <col min="92" max="92" width="6.28515625" style="2" customWidth="1"/>
    <col min="93" max="93" width="6.0703125" style="2" customWidth="1"/>
    <col min="94" max="94" width="11.2109375" style="2" customWidth="1"/>
    <col min="95" max="95" width="6.5703125" style="2" customWidth="1"/>
    <col min="96" max="96" width="6.2109375" style="2" customWidth="1"/>
    <col min="97" max="97" width="6.28515625" style="2" customWidth="1"/>
    <col min="98" max="98" width="6.5" style="2" customWidth="1"/>
    <col min="99" max="99" width="6.35546875" style="2" customWidth="1"/>
    <col min="100" max="100" width="6.0703125" style="2" customWidth="1"/>
    <col min="101" max="101" width="10.92578125" style="2" customWidth="1"/>
    <col min="102" max="102" width="7" style="2" customWidth="1"/>
    <col min="103" max="103" width="6.5" style="2" customWidth="1"/>
    <col min="104" max="104" width="6.35546875" style="2" customWidth="1"/>
    <col min="105" max="105" width="6.42578125" style="2" customWidth="1"/>
    <col min="106" max="106" width="6" style="2" customWidth="1"/>
    <col min="107" max="107" width="5.78515625" style="2" customWidth="1"/>
    <col min="108" max="108" width="10.78515625" style="2" customWidth="1"/>
    <col min="109" max="109" width="7.140625" style="3" customWidth="1"/>
    <col min="110" max="110" width="6.5" style="3" customWidth="1"/>
    <col min="111" max="112" width="6.78515625" style="3" customWidth="1"/>
    <col min="113" max="113" width="7.35546875" style="3" customWidth="1"/>
    <col min="114" max="114" width="6.78515625" style="3" customWidth="1"/>
    <col min="115" max="115" width="14.5" style="3" customWidth="1"/>
    <col min="116" max="116" width="6.35546875" style="3" customWidth="1"/>
    <col min="117" max="117" width="6.42578125" style="3" customWidth="1"/>
    <col min="118" max="118" width="6.7109375" style="3" customWidth="1"/>
    <col min="119" max="119" width="6.85546875" style="3" customWidth="1"/>
    <col min="120" max="121" width="6.28515625" style="3" customWidth="1"/>
    <col min="122" max="122" width="14.92578125" style="3" customWidth="1"/>
    <col min="123" max="123" width="6.5703125" style="3" customWidth="1"/>
    <col min="124" max="124" width="6.2109375" style="3" customWidth="1"/>
    <col min="125" max="125" width="6.28515625" style="3" customWidth="1"/>
    <col min="126" max="126" width="6.5" style="3" customWidth="1"/>
    <col min="127" max="127" width="6.35546875" style="3" customWidth="1"/>
    <col min="128" max="128" width="6.0703125" style="3" customWidth="1"/>
    <col min="129" max="129" width="14" style="3" customWidth="1"/>
    <col min="130" max="131" width="6.28515625" style="3" customWidth="1"/>
    <col min="132" max="132" width="6.35546875" style="3" customWidth="1"/>
    <col min="133" max="133" width="6.42578125" style="3" customWidth="1"/>
    <col min="134" max="134" width="6" style="3" customWidth="1"/>
    <col min="135" max="135" width="5.78515625" style="3" customWidth="1"/>
  </cols>
  <sheetData>
    <row r="1" spans="1:136" x14ac:dyDescent="0.35">
      <c r="A1" s="5" t="s">
        <v>183</v>
      </c>
      <c r="B1" s="5" t="s">
        <v>65</v>
      </c>
      <c r="C1" s="5" t="s">
        <v>66</v>
      </c>
      <c r="D1" s="5" t="s">
        <v>67</v>
      </c>
      <c r="E1" s="5" t="s">
        <v>38</v>
      </c>
      <c r="F1" s="5" t="s">
        <v>68</v>
      </c>
      <c r="G1" s="5" t="s">
        <v>69</v>
      </c>
      <c r="H1" s="5" t="s">
        <v>39</v>
      </c>
      <c r="I1" s="5" t="s">
        <v>40</v>
      </c>
      <c r="J1" s="5" t="s">
        <v>41</v>
      </c>
      <c r="K1" s="10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t="s">
        <v>187</v>
      </c>
      <c r="X1" t="s">
        <v>186</v>
      </c>
      <c r="Y1" t="s">
        <v>188</v>
      </c>
      <c r="Z1" t="s">
        <v>189</v>
      </c>
      <c r="AA1" s="5" t="s">
        <v>70</v>
      </c>
      <c r="AB1" s="5" t="s">
        <v>71</v>
      </c>
      <c r="AC1" s="1" t="s">
        <v>217</v>
      </c>
      <c r="AD1" s="1" t="s">
        <v>190</v>
      </c>
      <c r="AE1" s="1" t="s">
        <v>191</v>
      </c>
      <c r="AF1" s="1" t="s">
        <v>192</v>
      </c>
      <c r="AG1" s="1" t="s">
        <v>193</v>
      </c>
      <c r="AH1" s="1" t="s">
        <v>194</v>
      </c>
      <c r="AI1" s="4" t="s">
        <v>216</v>
      </c>
      <c r="AJ1" s="1" t="s">
        <v>195</v>
      </c>
      <c r="AK1" s="1" t="s">
        <v>196</v>
      </c>
      <c r="AL1" s="1" t="s">
        <v>197</v>
      </c>
      <c r="AM1" s="1" t="s">
        <v>198</v>
      </c>
      <c r="AN1" s="1" t="s">
        <v>200</v>
      </c>
      <c r="AO1" s="1" t="s">
        <v>199</v>
      </c>
      <c r="AP1" s="4" t="s">
        <v>201</v>
      </c>
      <c r="AQ1" s="1" t="s">
        <v>202</v>
      </c>
      <c r="AR1" s="1" t="s">
        <v>203</v>
      </c>
      <c r="AS1" s="1" t="s">
        <v>204</v>
      </c>
      <c r="AT1" s="1" t="s">
        <v>205</v>
      </c>
      <c r="AU1" s="1" t="s">
        <v>206</v>
      </c>
      <c r="AV1" s="1" t="s">
        <v>207</v>
      </c>
      <c r="AW1" s="4" t="s">
        <v>208</v>
      </c>
      <c r="AX1" s="1" t="s">
        <v>209</v>
      </c>
      <c r="AY1" s="1" t="s">
        <v>210</v>
      </c>
      <c r="AZ1" s="1" t="s">
        <v>211</v>
      </c>
      <c r="BA1" s="1" t="s">
        <v>212</v>
      </c>
      <c r="BB1" s="1" t="s">
        <v>213</v>
      </c>
      <c r="BC1" s="1" t="s">
        <v>214</v>
      </c>
      <c r="CB1" t="s">
        <v>215</v>
      </c>
      <c r="CC1" s="2" t="s">
        <v>218</v>
      </c>
      <c r="CD1" s="2" t="s">
        <v>219</v>
      </c>
      <c r="CE1" s="2" t="s">
        <v>220</v>
      </c>
      <c r="CF1" s="2" t="s">
        <v>221</v>
      </c>
      <c r="CG1" s="2" t="s">
        <v>222</v>
      </c>
      <c r="CH1" s="2" t="s">
        <v>223</v>
      </c>
      <c r="CI1" s="4" t="s">
        <v>224</v>
      </c>
      <c r="CJ1" s="2" t="s">
        <v>225</v>
      </c>
      <c r="CK1" s="2" t="s">
        <v>226</v>
      </c>
      <c r="CL1" s="2" t="s">
        <v>227</v>
      </c>
      <c r="CM1" s="2" t="s">
        <v>228</v>
      </c>
      <c r="CN1" s="2" t="s">
        <v>229</v>
      </c>
      <c r="CO1" s="2" t="s">
        <v>230</v>
      </c>
      <c r="CP1" s="4" t="s">
        <v>231</v>
      </c>
      <c r="CQ1" s="2" t="s">
        <v>232</v>
      </c>
      <c r="CR1" s="2" t="s">
        <v>233</v>
      </c>
      <c r="CS1" s="2" t="s">
        <v>234</v>
      </c>
      <c r="CT1" s="2" t="s">
        <v>235</v>
      </c>
      <c r="CU1" s="2" t="s">
        <v>236</v>
      </c>
      <c r="CV1" s="2" t="s">
        <v>237</v>
      </c>
      <c r="CW1" s="4" t="s">
        <v>238</v>
      </c>
      <c r="CX1" s="2" t="s">
        <v>239</v>
      </c>
      <c r="CY1" s="2" t="s">
        <v>240</v>
      </c>
      <c r="CZ1" s="2" t="s">
        <v>241</v>
      </c>
      <c r="DA1" s="2" t="s">
        <v>242</v>
      </c>
      <c r="DB1" s="2" t="s">
        <v>243</v>
      </c>
      <c r="DC1" s="2" t="s">
        <v>244</v>
      </c>
      <c r="DD1" s="4" t="s">
        <v>245</v>
      </c>
      <c r="DE1" s="3" t="s">
        <v>246</v>
      </c>
      <c r="DF1" s="3" t="s">
        <v>247</v>
      </c>
      <c r="DG1" s="3" t="s">
        <v>248</v>
      </c>
      <c r="DH1" s="3" t="s">
        <v>249</v>
      </c>
      <c r="DI1" s="3" t="s">
        <v>250</v>
      </c>
      <c r="DJ1" s="3" t="s">
        <v>251</v>
      </c>
      <c r="DK1" s="4" t="s">
        <v>252</v>
      </c>
      <c r="DL1" s="3" t="s">
        <v>253</v>
      </c>
      <c r="DM1" s="3" t="s">
        <v>254</v>
      </c>
      <c r="DN1" s="3" t="s">
        <v>255</v>
      </c>
      <c r="DO1" s="3" t="s">
        <v>256</v>
      </c>
      <c r="DP1" s="3" t="s">
        <v>257</v>
      </c>
      <c r="DQ1" s="3" t="s">
        <v>258</v>
      </c>
      <c r="DR1" s="4" t="s">
        <v>259</v>
      </c>
      <c r="DS1" s="3" t="s">
        <v>260</v>
      </c>
      <c r="DT1" s="3" t="s">
        <v>261</v>
      </c>
      <c r="DU1" s="3" t="s">
        <v>262</v>
      </c>
      <c r="DV1" s="3" t="s">
        <v>263</v>
      </c>
      <c r="DW1" s="3" t="s">
        <v>264</v>
      </c>
      <c r="DX1" s="3" t="s">
        <v>265</v>
      </c>
      <c r="DY1" s="4" t="s">
        <v>266</v>
      </c>
      <c r="DZ1" s="3" t="s">
        <v>267</v>
      </c>
      <c r="EA1" s="3" t="s">
        <v>268</v>
      </c>
      <c r="EB1" s="3" t="s">
        <v>269</v>
      </c>
      <c r="EC1" s="3" t="s">
        <v>270</v>
      </c>
      <c r="ED1" s="3" t="s">
        <v>271</v>
      </c>
      <c r="EE1" s="3" t="s">
        <v>272</v>
      </c>
      <c r="EF1" t="s">
        <v>273</v>
      </c>
    </row>
    <row r="2" spans="1:136" s="4" customFormat="1" x14ac:dyDescent="0.35">
      <c r="A2" s="4" t="s">
        <v>184</v>
      </c>
      <c r="B2" s="4">
        <v>1</v>
      </c>
      <c r="C2" s="4" t="s">
        <v>20</v>
      </c>
      <c r="D2" s="4" t="s">
        <v>19</v>
      </c>
      <c r="E2" s="6">
        <v>1438976</v>
      </c>
      <c r="F2" s="4" t="s">
        <v>1</v>
      </c>
      <c r="G2" s="4">
        <v>73</v>
      </c>
      <c r="H2" s="6">
        <v>17</v>
      </c>
      <c r="I2" s="6">
        <v>165</v>
      </c>
      <c r="J2" s="6">
        <v>62</v>
      </c>
      <c r="K2" s="7">
        <v>22.73</v>
      </c>
      <c r="L2" s="6">
        <v>2</v>
      </c>
      <c r="M2" s="6">
        <v>3.27</v>
      </c>
      <c r="N2" s="6">
        <v>13609422057</v>
      </c>
      <c r="O2" s="6" t="s">
        <v>54</v>
      </c>
      <c r="P2" s="6" t="s">
        <v>55</v>
      </c>
      <c r="Q2" s="6">
        <v>3.83</v>
      </c>
      <c r="R2" s="6">
        <v>0.57999999999999996</v>
      </c>
      <c r="S2" s="6">
        <v>0.92</v>
      </c>
      <c r="T2" s="6">
        <v>100</v>
      </c>
      <c r="U2" s="6">
        <v>100</v>
      </c>
      <c r="V2" s="6">
        <v>1600</v>
      </c>
      <c r="W2" s="6">
        <v>97</v>
      </c>
      <c r="X2" s="1">
        <v>88</v>
      </c>
      <c r="Y2" s="6">
        <v>96</v>
      </c>
      <c r="Z2" s="6">
        <v>88</v>
      </c>
      <c r="AA2" s="6">
        <v>0</v>
      </c>
      <c r="AB2" s="6">
        <v>0</v>
      </c>
      <c r="AC2" s="4">
        <v>0.19</v>
      </c>
      <c r="AD2" s="4">
        <v>0.23</v>
      </c>
      <c r="AE2" s="4">
        <v>0.26</v>
      </c>
      <c r="AF2" s="4">
        <v>0.24</v>
      </c>
      <c r="AG2" s="4">
        <v>0.23</v>
      </c>
      <c r="AH2" s="4">
        <v>0.2</v>
      </c>
      <c r="AI2" s="4">
        <f>AVERAGE(AC2:AH2)</f>
        <v>0.22500000000000001</v>
      </c>
      <c r="AJ2" s="4">
        <v>0.18</v>
      </c>
      <c r="AK2" s="4">
        <v>0.2</v>
      </c>
      <c r="AL2" s="4">
        <v>0.18</v>
      </c>
      <c r="AM2" s="4">
        <v>0.23</v>
      </c>
      <c r="AN2" s="4">
        <v>0.19</v>
      </c>
      <c r="AO2" s="4">
        <v>0.22</v>
      </c>
      <c r="AP2" s="4">
        <f>AVERAGE(AJ2:AO2)</f>
        <v>0.19999999999999998</v>
      </c>
      <c r="AQ2" s="4">
        <v>0.23</v>
      </c>
      <c r="AR2" s="4">
        <v>0.15</v>
      </c>
      <c r="AS2" s="4">
        <v>0.2</v>
      </c>
      <c r="AT2" s="4">
        <v>0.19</v>
      </c>
      <c r="AU2" s="4">
        <v>0.24</v>
      </c>
      <c r="AV2" s="4">
        <v>0.23</v>
      </c>
      <c r="AW2" s="4">
        <f>AVERAGE(AQ2:AV2)</f>
        <v>0.20666666666666667</v>
      </c>
      <c r="AX2" s="4">
        <v>0.22</v>
      </c>
      <c r="AY2" s="4">
        <v>0.2</v>
      </c>
      <c r="AZ2" s="4">
        <v>0.21</v>
      </c>
      <c r="BA2" s="4">
        <v>0.24</v>
      </c>
      <c r="BB2" s="4">
        <v>0.21</v>
      </c>
      <c r="BC2" s="4">
        <v>0.23</v>
      </c>
      <c r="CB2" s="4">
        <f t="shared" ref="CB2:CB38" si="0">AVERAGE(AX2:BC2)</f>
        <v>0.21833333333333335</v>
      </c>
      <c r="CC2" s="4">
        <v>1.83</v>
      </c>
      <c r="CD2" s="4">
        <v>2.2799999999999998</v>
      </c>
      <c r="CE2" s="4">
        <v>2.5099999999999998</v>
      </c>
      <c r="CF2" s="4">
        <v>2.5099999999999998</v>
      </c>
      <c r="CG2" s="4">
        <v>1.98</v>
      </c>
      <c r="CI2" s="4">
        <f>AVERAGE(CC2:CH2)</f>
        <v>2.222</v>
      </c>
      <c r="CJ2" s="4">
        <v>0.94</v>
      </c>
      <c r="CK2" s="4">
        <v>1.6</v>
      </c>
      <c r="CL2" s="4">
        <v>1.3</v>
      </c>
      <c r="CM2" s="4">
        <v>1.1599999999999999</v>
      </c>
      <c r="CP2" s="4">
        <f>AVERAGE(CJ2:CO2)</f>
        <v>1.25</v>
      </c>
      <c r="CQ2" s="4">
        <v>3.83</v>
      </c>
      <c r="CR2" s="4">
        <v>3.75</v>
      </c>
      <c r="CS2" s="4">
        <v>3.67</v>
      </c>
      <c r="CW2" s="4">
        <f>AVERAGE(CQ2:CV2)</f>
        <v>3.75</v>
      </c>
      <c r="CX2" s="4">
        <v>3.76</v>
      </c>
      <c r="CY2" s="4">
        <v>3.83</v>
      </c>
      <c r="CZ2" s="4">
        <v>4.17</v>
      </c>
      <c r="DA2" s="4">
        <v>4.83</v>
      </c>
      <c r="DD2" s="4">
        <f>AVERAGE(CX2:DC2)</f>
        <v>4.1475</v>
      </c>
      <c r="DE2" s="4">
        <v>4.03</v>
      </c>
      <c r="DF2" s="4">
        <v>4.18</v>
      </c>
      <c r="DG2" s="4">
        <v>4.1100000000000003</v>
      </c>
      <c r="DH2" s="4">
        <v>4.18</v>
      </c>
      <c r="DK2" s="4">
        <f>AVERAGE(DE2:DJ2)</f>
        <v>4.125</v>
      </c>
      <c r="DL2" s="4">
        <v>1.6</v>
      </c>
      <c r="DM2" s="4">
        <v>1.75</v>
      </c>
      <c r="DN2" s="4">
        <v>1.6</v>
      </c>
      <c r="DR2" s="4">
        <f>AVERAGE(DL2:DQ2)</f>
        <v>1.6500000000000001</v>
      </c>
      <c r="DS2" s="4">
        <v>5.83</v>
      </c>
      <c r="DT2" s="4">
        <v>5.03</v>
      </c>
      <c r="DU2" s="4">
        <v>4.47</v>
      </c>
      <c r="DV2" s="4">
        <v>3.83</v>
      </c>
      <c r="DY2" s="4">
        <f>AVERAGE(DS2:DX2)</f>
        <v>4.7899999999999991</v>
      </c>
      <c r="DZ2" s="4">
        <v>4.38</v>
      </c>
      <c r="EA2" s="4">
        <v>4.6500000000000004</v>
      </c>
      <c r="EB2" s="4">
        <v>4.59</v>
      </c>
      <c r="EC2" s="4">
        <v>5</v>
      </c>
      <c r="EF2" s="4">
        <f>AVERAGE(DZ2:EE2)</f>
        <v>4.6550000000000002</v>
      </c>
    </row>
    <row r="3" spans="1:136" s="4" customFormat="1" x14ac:dyDescent="0.35">
      <c r="A3" s="4" t="s">
        <v>184</v>
      </c>
      <c r="B3" s="4">
        <v>3</v>
      </c>
      <c r="C3" s="4" t="s">
        <v>74</v>
      </c>
      <c r="D3" s="4" t="s">
        <v>75</v>
      </c>
      <c r="E3" s="6">
        <v>1446503</v>
      </c>
      <c r="F3" s="4" t="s">
        <v>1</v>
      </c>
      <c r="G3" s="4">
        <v>47</v>
      </c>
      <c r="H3" s="6">
        <v>32</v>
      </c>
      <c r="I3" s="6">
        <v>170</v>
      </c>
      <c r="J3" s="6">
        <v>80</v>
      </c>
      <c r="K3" s="7">
        <v>27.68</v>
      </c>
      <c r="L3" s="6">
        <v>2</v>
      </c>
      <c r="M3" s="6">
        <v>4.3</v>
      </c>
      <c r="N3" s="6">
        <v>13883071990</v>
      </c>
      <c r="O3" s="6" t="s">
        <v>56</v>
      </c>
      <c r="P3" s="6" t="s">
        <v>57</v>
      </c>
      <c r="Q3" s="6">
        <v>3.58</v>
      </c>
      <c r="R3" s="6">
        <v>0.13</v>
      </c>
      <c r="S3" s="6">
        <v>0.5</v>
      </c>
      <c r="T3" s="6">
        <v>50</v>
      </c>
      <c r="U3" s="6">
        <v>1200</v>
      </c>
      <c r="V3" s="6">
        <v>2300</v>
      </c>
      <c r="W3" s="6">
        <v>96</v>
      </c>
      <c r="X3" s="1">
        <v>92</v>
      </c>
      <c r="Y3" s="6">
        <v>95</v>
      </c>
      <c r="Z3" s="6">
        <v>97</v>
      </c>
      <c r="AA3" s="6">
        <v>0</v>
      </c>
      <c r="AB3" s="6">
        <v>0</v>
      </c>
      <c r="AC3" s="4">
        <v>0.2</v>
      </c>
      <c r="AD3" s="4">
        <v>0.19</v>
      </c>
      <c r="AE3" s="4">
        <v>0.22</v>
      </c>
      <c r="AF3" s="4">
        <v>0.22</v>
      </c>
      <c r="AG3" s="4">
        <v>0.22</v>
      </c>
      <c r="AH3" s="4">
        <v>0.26</v>
      </c>
      <c r="AI3" s="4">
        <f>AVERAGE(AC3:AH3)</f>
        <v>0.21833333333333335</v>
      </c>
      <c r="AJ3" s="4">
        <v>0.13</v>
      </c>
      <c r="AK3" s="4">
        <v>0.11</v>
      </c>
      <c r="AL3" s="4">
        <v>0.11</v>
      </c>
      <c r="AM3" s="4">
        <v>0.12</v>
      </c>
      <c r="AN3" s="4">
        <v>0.09</v>
      </c>
      <c r="AO3" s="4">
        <v>0.13</v>
      </c>
      <c r="AP3" s="4">
        <f>AVERAGE(AJ3:AO3)</f>
        <v>0.11499999999999999</v>
      </c>
      <c r="AQ3" s="4">
        <v>0.19</v>
      </c>
      <c r="AR3" s="4">
        <v>0.17</v>
      </c>
      <c r="AS3" s="4">
        <v>0.19</v>
      </c>
      <c r="AT3" s="4">
        <v>0.2</v>
      </c>
      <c r="AU3" s="4">
        <v>0.22</v>
      </c>
      <c r="AV3" s="4">
        <v>0.18</v>
      </c>
      <c r="AW3" s="4">
        <f>AVERAGE(AQ3:AV3)</f>
        <v>0.19166666666666665</v>
      </c>
      <c r="AX3" s="4">
        <v>0.23</v>
      </c>
      <c r="AY3" s="4">
        <v>0.28000000000000003</v>
      </c>
      <c r="AZ3" s="4">
        <v>0.26</v>
      </c>
      <c r="BA3" s="4">
        <v>0.21</v>
      </c>
      <c r="BB3" s="4">
        <v>0.21</v>
      </c>
      <c r="BC3" s="4">
        <v>0.23</v>
      </c>
      <c r="CB3" s="4">
        <f>AVERAGE(AX3:BC3)</f>
        <v>0.23666666666666666</v>
      </c>
      <c r="CC3" s="4">
        <v>1.71</v>
      </c>
      <c r="CD3" s="4">
        <v>1.57</v>
      </c>
      <c r="CE3" s="4">
        <v>1.1599999999999999</v>
      </c>
      <c r="CI3" s="4">
        <f>AVERAGE(CC3:CH3)</f>
        <v>1.4800000000000002</v>
      </c>
      <c r="CJ3" s="4">
        <v>0.89</v>
      </c>
      <c r="CK3" s="4">
        <v>0.89</v>
      </c>
      <c r="CL3" s="4">
        <v>1.23</v>
      </c>
      <c r="CP3" s="4">
        <f>AVERAGE(CJ3:CO3)</f>
        <v>1.0033333333333332</v>
      </c>
      <c r="CQ3" s="4">
        <v>0.59</v>
      </c>
      <c r="CR3" s="4">
        <v>0.59</v>
      </c>
      <c r="CS3" s="4">
        <v>0.5</v>
      </c>
      <c r="CT3" s="4">
        <v>0.42</v>
      </c>
      <c r="CU3" s="4">
        <v>0.75</v>
      </c>
      <c r="CW3" s="4">
        <f>AVERAGE(CQ3:CV3)</f>
        <v>0.57000000000000006</v>
      </c>
      <c r="CX3" s="4">
        <v>0.76</v>
      </c>
      <c r="CY3" s="4">
        <v>0.68</v>
      </c>
      <c r="CZ3" s="4">
        <v>0.76</v>
      </c>
      <c r="DD3" s="4">
        <f>AVERAGE(CX3:DC3)</f>
        <v>0.73333333333333339</v>
      </c>
      <c r="DE3" s="4">
        <v>2.4</v>
      </c>
      <c r="DF3" s="4">
        <v>2.0499999999999998</v>
      </c>
      <c r="DG3" s="4">
        <v>2.12</v>
      </c>
      <c r="DH3" s="4">
        <v>2.81</v>
      </c>
      <c r="DK3" s="4">
        <f>AVERAGE(DE3:DJ3)</f>
        <v>2.3449999999999998</v>
      </c>
      <c r="DL3" s="4">
        <v>1.37</v>
      </c>
      <c r="DM3" s="4">
        <v>1.23</v>
      </c>
      <c r="DN3" s="4">
        <v>1.57</v>
      </c>
      <c r="DR3" s="4">
        <f>AVERAGE(DL3:DQ3)</f>
        <v>1.39</v>
      </c>
      <c r="DS3" s="4">
        <v>0.75</v>
      </c>
      <c r="DT3" s="4">
        <v>0.75</v>
      </c>
      <c r="DU3" s="4">
        <v>1</v>
      </c>
      <c r="DY3" s="4">
        <f>AVERAGE(DS3:DX3)</f>
        <v>0.83333333333333337</v>
      </c>
      <c r="DZ3" s="4">
        <v>1.37</v>
      </c>
      <c r="EA3" s="4">
        <v>1.37</v>
      </c>
      <c r="EB3" s="4">
        <v>1.37</v>
      </c>
      <c r="EF3" s="4">
        <f>AVERAGE(DZ3:EE3)</f>
        <v>1.37</v>
      </c>
    </row>
    <row r="4" spans="1:136" s="4" customFormat="1" x14ac:dyDescent="0.35">
      <c r="A4" s="4" t="s">
        <v>184</v>
      </c>
      <c r="B4" s="4">
        <v>6</v>
      </c>
      <c r="C4" s="4" t="s">
        <v>2</v>
      </c>
      <c r="D4" s="4" t="s">
        <v>21</v>
      </c>
      <c r="E4" s="6">
        <v>1450060</v>
      </c>
      <c r="F4" s="4" t="s">
        <v>1</v>
      </c>
      <c r="G4" s="4">
        <v>71</v>
      </c>
      <c r="H4" s="6">
        <v>8</v>
      </c>
      <c r="I4" s="6">
        <v>163</v>
      </c>
      <c r="J4" s="6">
        <v>68</v>
      </c>
      <c r="K4" s="7">
        <v>25.59</v>
      </c>
      <c r="L4" s="6">
        <v>2</v>
      </c>
      <c r="M4" s="6">
        <v>4.13</v>
      </c>
      <c r="N4" s="6">
        <v>18580418037</v>
      </c>
      <c r="O4" s="6" t="s">
        <v>54</v>
      </c>
      <c r="P4" s="6" t="s">
        <v>59</v>
      </c>
      <c r="Q4" s="6">
        <v>2.83</v>
      </c>
      <c r="R4" s="6">
        <v>0.3</v>
      </c>
      <c r="S4" s="6">
        <v>0.5</v>
      </c>
      <c r="T4" s="6">
        <v>100</v>
      </c>
      <c r="U4" s="6">
        <v>800</v>
      </c>
      <c r="V4" s="6">
        <v>2000</v>
      </c>
      <c r="W4" s="6">
        <v>98</v>
      </c>
      <c r="X4" s="6">
        <v>95</v>
      </c>
      <c r="Y4" s="6">
        <v>93</v>
      </c>
      <c r="Z4" s="6">
        <v>94</v>
      </c>
      <c r="AA4" s="6">
        <v>0</v>
      </c>
      <c r="AB4" s="6">
        <v>1</v>
      </c>
      <c r="AC4" s="4">
        <v>0.21</v>
      </c>
      <c r="AD4" s="4">
        <v>0.19</v>
      </c>
      <c r="AE4" s="4">
        <v>0.22</v>
      </c>
      <c r="AF4" s="4">
        <v>0.24</v>
      </c>
      <c r="AG4" s="4">
        <v>0.19</v>
      </c>
      <c r="AH4" s="4">
        <v>0.21</v>
      </c>
      <c r="AI4" s="4">
        <f t="shared" ref="AI4:AI65" si="1">AVERAGE(AC4:AH4)</f>
        <v>0.21</v>
      </c>
      <c r="AJ4" s="4">
        <v>0.2</v>
      </c>
      <c r="AK4" s="4">
        <v>0.19</v>
      </c>
      <c r="AL4" s="4">
        <v>0.19</v>
      </c>
      <c r="AM4" s="4">
        <v>0.18</v>
      </c>
      <c r="AN4" s="4">
        <v>0.18</v>
      </c>
      <c r="AO4" s="4">
        <v>0.19</v>
      </c>
      <c r="AP4" s="4">
        <f t="shared" ref="AP4:AP65" si="2">AVERAGE(AJ4:AO4)</f>
        <v>0.18833333333333332</v>
      </c>
      <c r="AQ4" s="4">
        <v>0.15</v>
      </c>
      <c r="AR4" s="4">
        <v>0.16</v>
      </c>
      <c r="AS4" s="4">
        <v>0.16</v>
      </c>
      <c r="AT4" s="4">
        <v>0.18</v>
      </c>
      <c r="AU4" s="4">
        <v>0.18</v>
      </c>
      <c r="AV4" s="4">
        <v>0.16</v>
      </c>
      <c r="AW4" s="4">
        <f t="shared" ref="AW4:AW65" si="3">AVERAGE(AQ4:AV4)</f>
        <v>0.16499999999999998</v>
      </c>
      <c r="AX4" s="4">
        <v>0.23</v>
      </c>
      <c r="AY4" s="4">
        <v>0.24</v>
      </c>
      <c r="AZ4" s="4">
        <v>0.36</v>
      </c>
      <c r="BA4" s="4">
        <v>0.23</v>
      </c>
      <c r="BB4" s="4">
        <v>0.26</v>
      </c>
      <c r="BC4" s="4">
        <v>0.28000000000000003</v>
      </c>
      <c r="CB4" s="4">
        <f t="shared" si="0"/>
        <v>0.26666666666666666</v>
      </c>
      <c r="CC4" s="4">
        <v>1.36</v>
      </c>
      <c r="CD4" s="4">
        <v>1.2</v>
      </c>
      <c r="CE4" s="4">
        <v>1.44</v>
      </c>
      <c r="CI4" s="4">
        <f t="shared" ref="CI4:CI65" si="4">AVERAGE(CC4:CH4)</f>
        <v>1.3333333333333333</v>
      </c>
      <c r="CJ4" s="4">
        <v>0.96</v>
      </c>
      <c r="CK4" s="4">
        <v>1.1000000000000001</v>
      </c>
      <c r="CL4" s="4">
        <v>1.03</v>
      </c>
      <c r="CM4" s="4">
        <v>0.89</v>
      </c>
      <c r="CN4" s="4">
        <v>1.03</v>
      </c>
      <c r="CO4" s="4">
        <v>1.03</v>
      </c>
      <c r="CP4" s="4">
        <f t="shared" ref="CP4:CP65" si="5">AVERAGE(CJ4:CO4)</f>
        <v>1.0066666666666666</v>
      </c>
      <c r="CQ4" s="4">
        <v>2.1</v>
      </c>
      <c r="CR4" s="4">
        <v>1.92</v>
      </c>
      <c r="CS4" s="4">
        <v>2.0099999999999998</v>
      </c>
      <c r="CW4" s="4">
        <f t="shared" ref="CW4:CW65" si="6">AVERAGE(CQ4:CV4)</f>
        <v>2.0099999999999998</v>
      </c>
      <c r="CX4" s="4">
        <v>2.12</v>
      </c>
      <c r="CY4" s="4">
        <v>1.98</v>
      </c>
      <c r="CZ4" s="4">
        <v>2.2599999999999998</v>
      </c>
      <c r="DD4" s="4">
        <f t="shared" ref="DD4:DD65" si="7">AVERAGE(CX4:DC4)</f>
        <v>2.1199999999999997</v>
      </c>
      <c r="DE4" s="4">
        <v>3.11</v>
      </c>
      <c r="DF4" s="4">
        <v>3.11</v>
      </c>
      <c r="DG4" s="4">
        <v>2.63</v>
      </c>
      <c r="DK4" s="4">
        <f t="shared" ref="DK4:DK65" si="8">AVERAGE(DE4:DJ4)</f>
        <v>2.9499999999999997</v>
      </c>
      <c r="DL4" s="4">
        <v>1.3</v>
      </c>
      <c r="DM4" s="4">
        <v>1.98</v>
      </c>
      <c r="DN4" s="4">
        <v>2.46</v>
      </c>
      <c r="DR4" s="4">
        <f t="shared" ref="DR4:DR65" si="9">AVERAGE(DL4:DQ4)</f>
        <v>1.9133333333333333</v>
      </c>
      <c r="DS4" s="4">
        <v>2.56</v>
      </c>
      <c r="DT4" s="4">
        <v>2.65</v>
      </c>
      <c r="DU4" s="4">
        <v>2.4700000000000002</v>
      </c>
      <c r="DV4" s="4">
        <v>2.46</v>
      </c>
      <c r="DY4" s="4">
        <f t="shared" ref="DY4:DY65" si="10">AVERAGE(DS4:DX4)</f>
        <v>2.5350000000000001</v>
      </c>
      <c r="DZ4" s="4">
        <v>3.76</v>
      </c>
      <c r="EA4" s="4">
        <v>4.45</v>
      </c>
      <c r="EB4" s="4">
        <v>4.24</v>
      </c>
      <c r="EC4" s="4">
        <v>4.5199999999999996</v>
      </c>
      <c r="EF4" s="4">
        <f t="shared" ref="EF4:EF65" si="11">AVERAGE(DZ4:EE4)</f>
        <v>4.2424999999999997</v>
      </c>
    </row>
    <row r="5" spans="1:136" s="4" customFormat="1" x14ac:dyDescent="0.35">
      <c r="A5" s="4" t="s">
        <v>184</v>
      </c>
      <c r="B5" s="4">
        <v>10</v>
      </c>
      <c r="C5" s="4" t="s">
        <v>3</v>
      </c>
      <c r="D5" s="4" t="s">
        <v>22</v>
      </c>
      <c r="E5" s="6">
        <v>1452965</v>
      </c>
      <c r="F5" s="4" t="s">
        <v>0</v>
      </c>
      <c r="G5" s="4">
        <v>59</v>
      </c>
      <c r="H5" s="6">
        <v>28</v>
      </c>
      <c r="I5" s="6">
        <v>164</v>
      </c>
      <c r="J5" s="6">
        <v>71</v>
      </c>
      <c r="K5" s="7">
        <v>26.4</v>
      </c>
      <c r="L5" s="6">
        <v>2</v>
      </c>
      <c r="M5" s="8">
        <v>4.2</v>
      </c>
      <c r="N5" s="6">
        <v>13436075665</v>
      </c>
      <c r="O5" s="6" t="s">
        <v>54</v>
      </c>
      <c r="P5" s="6" t="s">
        <v>59</v>
      </c>
      <c r="Q5" s="6">
        <v>2.58</v>
      </c>
      <c r="R5" s="6">
        <v>0.33</v>
      </c>
      <c r="S5" s="6">
        <v>0.83</v>
      </c>
      <c r="T5" s="6">
        <v>20</v>
      </c>
      <c r="U5" s="6">
        <v>400</v>
      </c>
      <c r="V5" s="6">
        <v>1300</v>
      </c>
      <c r="W5" s="6">
        <v>99</v>
      </c>
      <c r="X5" s="6">
        <v>95</v>
      </c>
      <c r="Y5" s="6">
        <v>95</v>
      </c>
      <c r="Z5" s="6">
        <v>92</v>
      </c>
      <c r="AA5" s="6">
        <v>0</v>
      </c>
      <c r="AB5" s="6">
        <v>1</v>
      </c>
      <c r="AC5" s="4">
        <v>0.21</v>
      </c>
      <c r="AD5" s="4">
        <v>0.21</v>
      </c>
      <c r="AE5" s="4">
        <v>0.16</v>
      </c>
      <c r="AF5" s="4">
        <v>0.18</v>
      </c>
      <c r="AG5" s="4">
        <v>0.26</v>
      </c>
      <c r="AH5" s="4">
        <v>0.27</v>
      </c>
      <c r="AI5" s="4">
        <f t="shared" si="1"/>
        <v>0.215</v>
      </c>
      <c r="AJ5" s="4">
        <v>0.17</v>
      </c>
      <c r="AK5" s="4">
        <v>0.18</v>
      </c>
      <c r="AL5" s="4">
        <v>0.16</v>
      </c>
      <c r="AM5" s="4">
        <v>0.15</v>
      </c>
      <c r="AN5" s="4">
        <v>0.16</v>
      </c>
      <c r="AO5" s="4">
        <v>0.15</v>
      </c>
      <c r="AP5" s="4">
        <f t="shared" si="2"/>
        <v>0.16166666666666668</v>
      </c>
      <c r="AQ5" s="4">
        <v>0.23</v>
      </c>
      <c r="AR5" s="4">
        <v>0.22</v>
      </c>
      <c r="AS5" s="4">
        <v>0.2</v>
      </c>
      <c r="AT5" s="4">
        <v>0.22</v>
      </c>
      <c r="AU5" s="4">
        <v>0.2</v>
      </c>
      <c r="AV5" s="4">
        <v>0.25</v>
      </c>
      <c r="AW5" s="4">
        <f t="shared" si="3"/>
        <v>0.22</v>
      </c>
      <c r="AX5" s="4">
        <v>0.18</v>
      </c>
      <c r="AY5" s="4">
        <v>0.17</v>
      </c>
      <c r="AZ5" s="4">
        <v>0.18</v>
      </c>
      <c r="BA5" s="4">
        <v>0.17</v>
      </c>
      <c r="BB5" s="4">
        <v>0.19</v>
      </c>
      <c r="BC5" s="4">
        <v>0.18</v>
      </c>
      <c r="CB5" s="4">
        <f t="shared" si="0"/>
        <v>0.17833333333333334</v>
      </c>
      <c r="CC5" s="4">
        <v>0.82</v>
      </c>
      <c r="CD5" s="4">
        <v>0.75</v>
      </c>
      <c r="CI5" s="4">
        <f t="shared" si="4"/>
        <v>0.78499999999999992</v>
      </c>
      <c r="CJ5" s="4">
        <v>0.73</v>
      </c>
      <c r="CK5" s="4">
        <v>1.1000000000000001</v>
      </c>
      <c r="CP5" s="4">
        <f t="shared" si="5"/>
        <v>0.91500000000000004</v>
      </c>
      <c r="CQ5" s="4">
        <v>0.96</v>
      </c>
      <c r="CR5" s="4">
        <v>1.04</v>
      </c>
      <c r="CS5" s="4">
        <v>0.88</v>
      </c>
      <c r="CT5" s="4">
        <v>0.72</v>
      </c>
      <c r="CU5" s="4">
        <v>1.03</v>
      </c>
      <c r="CW5" s="4">
        <f t="shared" si="6"/>
        <v>0.92599999999999993</v>
      </c>
      <c r="CX5" s="4">
        <v>0.72</v>
      </c>
      <c r="CY5" s="4">
        <v>0.99</v>
      </c>
      <c r="CZ5" s="4">
        <v>0.84</v>
      </c>
      <c r="DD5" s="4">
        <f t="shared" si="7"/>
        <v>0.85</v>
      </c>
      <c r="DE5" s="4">
        <v>1.1599999999999999</v>
      </c>
      <c r="DF5" s="4">
        <v>1.03</v>
      </c>
      <c r="DK5" s="4">
        <f t="shared" si="8"/>
        <v>1.095</v>
      </c>
      <c r="DL5" s="4">
        <v>3.29</v>
      </c>
      <c r="DM5" s="4">
        <v>3.16</v>
      </c>
      <c r="DN5" s="4">
        <v>1.1000000000000001</v>
      </c>
      <c r="DR5" s="4">
        <f t="shared" si="9"/>
        <v>2.5166666666666671</v>
      </c>
      <c r="DS5" s="4">
        <v>1.48</v>
      </c>
      <c r="DT5" s="4">
        <v>1.83</v>
      </c>
      <c r="DU5" s="4">
        <v>1.6</v>
      </c>
      <c r="DV5" s="4">
        <v>2.17</v>
      </c>
      <c r="DW5" s="4">
        <v>2.2799999999999998</v>
      </c>
      <c r="DY5" s="4">
        <f t="shared" si="10"/>
        <v>1.8719999999999999</v>
      </c>
      <c r="DZ5" s="4">
        <v>1.29</v>
      </c>
      <c r="EA5" s="4">
        <v>1.22</v>
      </c>
      <c r="EF5" s="4">
        <f t="shared" si="11"/>
        <v>1.2549999999999999</v>
      </c>
    </row>
    <row r="6" spans="1:136" s="4" customFormat="1" x14ac:dyDescent="0.35">
      <c r="A6" s="4" t="s">
        <v>184</v>
      </c>
      <c r="B6" s="4">
        <v>11</v>
      </c>
      <c r="C6" s="4" t="s">
        <v>4</v>
      </c>
      <c r="D6" s="4" t="s">
        <v>23</v>
      </c>
      <c r="E6" s="6">
        <v>1455129</v>
      </c>
      <c r="F6" s="4" t="s">
        <v>1</v>
      </c>
      <c r="G6" s="4">
        <v>57</v>
      </c>
      <c r="H6" s="6">
        <v>107</v>
      </c>
      <c r="I6" s="6">
        <v>157</v>
      </c>
      <c r="J6" s="6">
        <v>51</v>
      </c>
      <c r="K6" s="7">
        <v>20.69</v>
      </c>
      <c r="L6" s="6">
        <v>1</v>
      </c>
      <c r="M6" s="6">
        <v>4.21</v>
      </c>
      <c r="N6" s="6">
        <v>18290413395</v>
      </c>
      <c r="O6" s="6" t="s">
        <v>61</v>
      </c>
      <c r="P6" s="6" t="s">
        <v>57</v>
      </c>
      <c r="Q6" s="6">
        <v>2.67</v>
      </c>
      <c r="R6" s="6">
        <v>0.42</v>
      </c>
      <c r="S6" s="6">
        <v>0.83</v>
      </c>
      <c r="T6" s="6">
        <v>50</v>
      </c>
      <c r="U6" s="6">
        <v>1000</v>
      </c>
      <c r="V6" s="6">
        <v>1900</v>
      </c>
      <c r="W6" s="6">
        <v>100</v>
      </c>
      <c r="X6" s="6">
        <v>99</v>
      </c>
      <c r="Y6" s="6">
        <v>98</v>
      </c>
      <c r="Z6" s="6">
        <v>96</v>
      </c>
      <c r="AA6" s="6">
        <v>0</v>
      </c>
      <c r="AB6" s="6">
        <v>1</v>
      </c>
      <c r="AC6" s="4">
        <v>0.17</v>
      </c>
      <c r="AD6" s="4">
        <v>0.17</v>
      </c>
      <c r="AE6" s="4">
        <v>0.15</v>
      </c>
      <c r="AF6" s="4">
        <v>0.19</v>
      </c>
      <c r="AG6" s="4">
        <v>0.17</v>
      </c>
      <c r="AH6" s="4">
        <v>0.19</v>
      </c>
      <c r="AI6" s="4">
        <f t="shared" si="1"/>
        <v>0.17333333333333334</v>
      </c>
      <c r="AJ6" s="4">
        <v>0.23</v>
      </c>
      <c r="AK6" s="4">
        <v>0.2</v>
      </c>
      <c r="AL6" s="4">
        <v>0.19</v>
      </c>
      <c r="AM6" s="4">
        <v>0.19</v>
      </c>
      <c r="AN6" s="4">
        <v>0.2</v>
      </c>
      <c r="AO6" s="4">
        <v>0.2</v>
      </c>
      <c r="AP6" s="4">
        <f t="shared" si="2"/>
        <v>0.20166666666666666</v>
      </c>
      <c r="AQ6" s="4">
        <v>0.14000000000000001</v>
      </c>
      <c r="AR6" s="4">
        <v>0.12</v>
      </c>
      <c r="AS6" s="4">
        <v>0.13</v>
      </c>
      <c r="AT6" s="4">
        <v>0.14000000000000001</v>
      </c>
      <c r="AU6" s="4">
        <v>0.17</v>
      </c>
      <c r="AV6" s="4">
        <v>0.13</v>
      </c>
      <c r="AW6" s="4">
        <f t="shared" si="3"/>
        <v>0.13833333333333334</v>
      </c>
      <c r="AX6" s="4">
        <v>0.22</v>
      </c>
      <c r="AY6" s="4">
        <v>0.22</v>
      </c>
      <c r="AZ6" s="4">
        <v>0.2</v>
      </c>
      <c r="BA6" s="4">
        <v>0.23</v>
      </c>
      <c r="BB6" s="4">
        <v>0.22</v>
      </c>
      <c r="BC6" s="4">
        <v>0.24</v>
      </c>
      <c r="CB6" s="4">
        <f t="shared" si="0"/>
        <v>0.22166666666666668</v>
      </c>
      <c r="CC6" s="4">
        <v>1.44</v>
      </c>
      <c r="CD6" s="4">
        <v>1.3</v>
      </c>
      <c r="CE6" s="4">
        <v>1.3</v>
      </c>
      <c r="CF6" s="4">
        <v>1.1599999999999999</v>
      </c>
      <c r="CI6" s="4">
        <f t="shared" si="4"/>
        <v>1.3</v>
      </c>
      <c r="CJ6" s="4">
        <v>0.68</v>
      </c>
      <c r="CK6" s="4">
        <v>0.62</v>
      </c>
      <c r="CL6" s="4">
        <v>0.55000000000000004</v>
      </c>
      <c r="CM6" s="4">
        <v>0.62</v>
      </c>
      <c r="CN6" s="4">
        <v>0.55000000000000004</v>
      </c>
      <c r="CP6" s="4">
        <f t="shared" si="5"/>
        <v>0.60400000000000009</v>
      </c>
      <c r="CQ6" s="4">
        <v>1.44</v>
      </c>
      <c r="CR6" s="4">
        <v>0.72</v>
      </c>
      <c r="CS6" s="4">
        <v>1.23</v>
      </c>
      <c r="CT6" s="4">
        <v>1.3</v>
      </c>
      <c r="CU6" s="4">
        <v>1.08</v>
      </c>
      <c r="CV6" s="4">
        <v>1.44</v>
      </c>
      <c r="CW6" s="4">
        <f t="shared" si="6"/>
        <v>1.2016666666666669</v>
      </c>
      <c r="CX6" s="4">
        <v>1.98</v>
      </c>
      <c r="CY6" s="4">
        <v>1.71</v>
      </c>
      <c r="CZ6" s="4">
        <v>1.64</v>
      </c>
      <c r="DD6" s="4">
        <f t="shared" si="7"/>
        <v>1.7766666666666666</v>
      </c>
      <c r="DE6" s="4">
        <v>1.98</v>
      </c>
      <c r="DF6" s="4">
        <v>1.98</v>
      </c>
      <c r="DG6" s="4">
        <v>1.98</v>
      </c>
      <c r="DK6" s="4">
        <f t="shared" si="8"/>
        <v>1.9799999999999998</v>
      </c>
      <c r="DL6" s="4">
        <v>1.03</v>
      </c>
      <c r="DM6" s="4">
        <v>0.89</v>
      </c>
      <c r="DN6" s="4">
        <v>0.89</v>
      </c>
      <c r="DR6" s="4">
        <f t="shared" si="9"/>
        <v>0.93666666666666665</v>
      </c>
      <c r="DS6" s="4">
        <v>1.52</v>
      </c>
      <c r="DT6" s="4">
        <v>1.52</v>
      </c>
      <c r="DU6" s="4">
        <v>1.59</v>
      </c>
      <c r="DV6" s="4">
        <v>1.81</v>
      </c>
      <c r="DY6" s="4">
        <f t="shared" si="10"/>
        <v>1.6099999999999999</v>
      </c>
      <c r="DZ6" s="4">
        <v>3.15</v>
      </c>
      <c r="EA6" s="4">
        <v>2.0499999999999998</v>
      </c>
      <c r="EB6" s="4">
        <v>2.46</v>
      </c>
      <c r="EC6" s="4">
        <v>2.2599999999999998</v>
      </c>
      <c r="EF6" s="4">
        <f t="shared" si="11"/>
        <v>2.4799999999999995</v>
      </c>
    </row>
    <row r="7" spans="1:136" s="4" customFormat="1" x14ac:dyDescent="0.35">
      <c r="A7" s="4" t="s">
        <v>184</v>
      </c>
      <c r="B7" s="4">
        <v>18</v>
      </c>
      <c r="C7" s="4" t="s">
        <v>5</v>
      </c>
      <c r="D7" s="4" t="s">
        <v>24</v>
      </c>
      <c r="E7" s="6">
        <v>1461092</v>
      </c>
      <c r="F7" s="4" t="s">
        <v>0</v>
      </c>
      <c r="G7" s="4">
        <v>66</v>
      </c>
      <c r="H7" s="6">
        <v>42</v>
      </c>
      <c r="I7" s="6">
        <v>155</v>
      </c>
      <c r="J7" s="6">
        <v>49</v>
      </c>
      <c r="K7" s="7">
        <v>20.399999999999999</v>
      </c>
      <c r="L7" s="6">
        <v>2</v>
      </c>
      <c r="M7" s="6">
        <v>5.8</v>
      </c>
      <c r="N7" s="6">
        <v>17830324053</v>
      </c>
      <c r="O7" s="6" t="s">
        <v>54</v>
      </c>
      <c r="P7" s="6" t="s">
        <v>59</v>
      </c>
      <c r="Q7" s="6">
        <v>3.5</v>
      </c>
      <c r="R7" s="6">
        <v>0.42</v>
      </c>
      <c r="S7" s="6">
        <v>0.83</v>
      </c>
      <c r="T7" s="6">
        <v>100</v>
      </c>
      <c r="U7" s="6">
        <v>1000</v>
      </c>
      <c r="V7" s="6">
        <v>2000</v>
      </c>
      <c r="W7" s="6">
        <v>99</v>
      </c>
      <c r="X7" s="1">
        <v>92</v>
      </c>
      <c r="Y7" s="6">
        <v>96</v>
      </c>
      <c r="Z7" s="6">
        <v>96</v>
      </c>
      <c r="AA7" s="6">
        <v>0</v>
      </c>
      <c r="AB7" s="6">
        <v>1</v>
      </c>
      <c r="AC7" s="4">
        <v>0.16</v>
      </c>
      <c r="AD7" s="4">
        <v>0.18</v>
      </c>
      <c r="AE7" s="4">
        <v>0.17</v>
      </c>
      <c r="AF7" s="4">
        <v>0.21</v>
      </c>
      <c r="AG7" s="4">
        <v>0.2</v>
      </c>
      <c r="AH7" s="4">
        <v>0.18</v>
      </c>
      <c r="AI7" s="4">
        <f t="shared" si="1"/>
        <v>0.18333333333333332</v>
      </c>
      <c r="AJ7" s="4">
        <v>0.19</v>
      </c>
      <c r="AK7" s="4">
        <v>0.16</v>
      </c>
      <c r="AL7" s="4">
        <v>0.18</v>
      </c>
      <c r="AM7" s="4">
        <v>0.16</v>
      </c>
      <c r="AN7" s="4">
        <v>0.17</v>
      </c>
      <c r="AO7" s="4">
        <v>0.17</v>
      </c>
      <c r="AP7" s="4">
        <f t="shared" si="2"/>
        <v>0.17166666666666666</v>
      </c>
      <c r="AQ7" s="4">
        <v>0.22</v>
      </c>
      <c r="AR7" s="4">
        <v>0.19</v>
      </c>
      <c r="AS7" s="4">
        <v>0.21</v>
      </c>
      <c r="AT7" s="4">
        <v>0.22</v>
      </c>
      <c r="AU7" s="4">
        <v>0.23</v>
      </c>
      <c r="AV7" s="4">
        <v>0.2</v>
      </c>
      <c r="AW7" s="4">
        <f t="shared" si="3"/>
        <v>0.21166666666666667</v>
      </c>
      <c r="AX7" s="4">
        <v>0.19</v>
      </c>
      <c r="AY7" s="4">
        <v>0.2</v>
      </c>
      <c r="AZ7" s="4">
        <v>0.19</v>
      </c>
      <c r="BA7" s="4">
        <v>0.2</v>
      </c>
      <c r="BB7" s="4">
        <v>0.2</v>
      </c>
      <c r="BC7" s="4">
        <v>0.2</v>
      </c>
      <c r="CB7" s="4">
        <f t="shared" si="0"/>
        <v>0.19666666666666666</v>
      </c>
      <c r="CC7" s="4">
        <v>1.17</v>
      </c>
      <c r="CD7" s="4">
        <v>1.34</v>
      </c>
      <c r="CE7" s="4">
        <v>0.92</v>
      </c>
      <c r="CF7" s="4">
        <v>0.67</v>
      </c>
      <c r="CG7" s="4">
        <v>0.75</v>
      </c>
      <c r="CH7" s="4">
        <v>1.17</v>
      </c>
      <c r="CI7" s="4">
        <f t="shared" si="4"/>
        <v>1.0033333333333332</v>
      </c>
      <c r="CJ7" s="4">
        <v>0.37</v>
      </c>
      <c r="CK7" s="4">
        <v>0.55000000000000004</v>
      </c>
      <c r="CL7" s="4">
        <v>0.46</v>
      </c>
      <c r="CP7" s="4">
        <f t="shared" si="5"/>
        <v>0.46</v>
      </c>
      <c r="CQ7" s="4">
        <v>1.05</v>
      </c>
      <c r="CR7" s="4">
        <v>0.87</v>
      </c>
      <c r="CS7" s="4">
        <v>0.96</v>
      </c>
      <c r="CT7" s="4">
        <v>0.96</v>
      </c>
      <c r="CU7" s="4">
        <v>1.22</v>
      </c>
      <c r="CW7" s="4">
        <f t="shared" si="6"/>
        <v>1.012</v>
      </c>
      <c r="CX7" s="4">
        <v>1.33</v>
      </c>
      <c r="CY7" s="4">
        <v>1.05</v>
      </c>
      <c r="CZ7" s="4">
        <v>1.05</v>
      </c>
      <c r="DA7" s="4">
        <v>1.1399999999999999</v>
      </c>
      <c r="DB7" s="4">
        <v>1.33</v>
      </c>
      <c r="DC7" s="4">
        <v>1.24</v>
      </c>
      <c r="DD7" s="4">
        <f t="shared" si="7"/>
        <v>1.19</v>
      </c>
      <c r="DE7" s="4">
        <v>1.34</v>
      </c>
      <c r="DF7" s="4">
        <v>1.34</v>
      </c>
      <c r="DK7" s="4">
        <f t="shared" si="8"/>
        <v>1.34</v>
      </c>
      <c r="DL7" s="4">
        <v>0.64</v>
      </c>
      <c r="DM7" s="4">
        <v>0.55000000000000004</v>
      </c>
      <c r="DN7" s="4">
        <v>0.55000000000000004</v>
      </c>
      <c r="DR7" s="4">
        <f t="shared" si="9"/>
        <v>0.57999999999999996</v>
      </c>
      <c r="DS7" s="4">
        <v>1.84</v>
      </c>
      <c r="DT7" s="4">
        <v>1.4</v>
      </c>
      <c r="DU7" s="4">
        <v>1.31</v>
      </c>
      <c r="DV7" s="4">
        <v>1.31</v>
      </c>
      <c r="DY7" s="4">
        <f t="shared" si="10"/>
        <v>1.4650000000000003</v>
      </c>
      <c r="DZ7" s="4">
        <v>1.43</v>
      </c>
      <c r="EA7" s="4">
        <v>1.52</v>
      </c>
      <c r="EB7" s="4">
        <v>1.43</v>
      </c>
      <c r="EF7" s="4">
        <f t="shared" si="11"/>
        <v>1.46</v>
      </c>
    </row>
    <row r="8" spans="1:136" s="4" customFormat="1" x14ac:dyDescent="0.35">
      <c r="A8" s="4" t="s">
        <v>184</v>
      </c>
      <c r="B8" s="4">
        <v>19</v>
      </c>
      <c r="C8" s="4" t="s">
        <v>6</v>
      </c>
      <c r="D8" s="4" t="s">
        <v>25</v>
      </c>
      <c r="E8" s="6">
        <v>1460665</v>
      </c>
      <c r="F8" s="4" t="s">
        <v>0</v>
      </c>
      <c r="G8" s="4">
        <v>74</v>
      </c>
      <c r="H8" s="6">
        <v>32</v>
      </c>
      <c r="I8" s="6">
        <v>153</v>
      </c>
      <c r="J8" s="6">
        <v>44</v>
      </c>
      <c r="K8" s="7">
        <v>18.8</v>
      </c>
      <c r="L8" s="6">
        <v>3</v>
      </c>
      <c r="M8" s="6">
        <v>5.8</v>
      </c>
      <c r="N8" s="6">
        <v>15923529344</v>
      </c>
      <c r="O8" s="6" t="s">
        <v>62</v>
      </c>
      <c r="P8" s="6" t="s">
        <v>63</v>
      </c>
      <c r="Q8" s="6">
        <v>3.5</v>
      </c>
      <c r="R8" s="6">
        <v>0.33</v>
      </c>
      <c r="S8" s="6">
        <v>0.67</v>
      </c>
      <c r="T8" s="6">
        <v>50</v>
      </c>
      <c r="U8" s="6">
        <v>900</v>
      </c>
      <c r="V8" s="6">
        <v>2200</v>
      </c>
      <c r="W8" s="6">
        <v>98</v>
      </c>
      <c r="X8" s="6">
        <v>100</v>
      </c>
      <c r="Y8" s="6">
        <v>98</v>
      </c>
      <c r="Z8" s="6">
        <v>95</v>
      </c>
      <c r="AA8" s="6">
        <v>0</v>
      </c>
      <c r="AB8" s="6">
        <v>1</v>
      </c>
      <c r="AC8" s="4">
        <v>0.24</v>
      </c>
      <c r="AD8" s="4">
        <v>0.21</v>
      </c>
      <c r="AE8" s="4">
        <v>0.23</v>
      </c>
      <c r="AF8" s="4">
        <v>0.28999999999999998</v>
      </c>
      <c r="AG8" s="4">
        <v>0.25</v>
      </c>
      <c r="AH8" s="4">
        <v>0.24</v>
      </c>
      <c r="AI8" s="4">
        <f t="shared" si="1"/>
        <v>0.24333333333333332</v>
      </c>
      <c r="AJ8" s="4">
        <v>0.11</v>
      </c>
      <c r="AK8" s="4">
        <v>0.1</v>
      </c>
      <c r="AL8" s="4">
        <v>0.08</v>
      </c>
      <c r="AM8" s="4">
        <v>0.1</v>
      </c>
      <c r="AN8" s="4">
        <v>0.11</v>
      </c>
      <c r="AO8" s="4">
        <v>0.12</v>
      </c>
      <c r="AP8" s="4">
        <f t="shared" si="2"/>
        <v>0.10333333333333333</v>
      </c>
      <c r="AQ8" s="4">
        <v>0.19</v>
      </c>
      <c r="AR8" s="4">
        <v>0.18</v>
      </c>
      <c r="AS8" s="4">
        <v>0.18</v>
      </c>
      <c r="AT8" s="4">
        <v>0.21</v>
      </c>
      <c r="AU8" s="4">
        <v>0.19</v>
      </c>
      <c r="AV8" s="4">
        <v>0.21</v>
      </c>
      <c r="AW8" s="4">
        <f t="shared" si="3"/>
        <v>0.19333333333333333</v>
      </c>
      <c r="AX8" s="4">
        <v>0.25</v>
      </c>
      <c r="AY8" s="4">
        <v>0.28000000000000003</v>
      </c>
      <c r="AZ8" s="4">
        <v>0.3</v>
      </c>
      <c r="BA8" s="4">
        <v>0.31</v>
      </c>
      <c r="BB8" s="4">
        <v>0.33</v>
      </c>
      <c r="BC8" s="4">
        <v>0.3</v>
      </c>
      <c r="CB8" s="4">
        <f t="shared" si="0"/>
        <v>0.29500000000000004</v>
      </c>
      <c r="CC8" s="4">
        <v>1.48</v>
      </c>
      <c r="CD8" s="4">
        <v>1.98</v>
      </c>
      <c r="CE8" s="4">
        <v>2.87</v>
      </c>
      <c r="CI8" s="4">
        <f t="shared" si="4"/>
        <v>2.11</v>
      </c>
      <c r="CJ8" s="4">
        <v>1.37</v>
      </c>
      <c r="CK8" s="4">
        <v>1.37</v>
      </c>
      <c r="CL8" s="4">
        <v>1.06</v>
      </c>
      <c r="CM8" s="4">
        <v>1.52</v>
      </c>
      <c r="CP8" s="4">
        <f t="shared" si="5"/>
        <v>1.33</v>
      </c>
      <c r="CQ8" s="4">
        <v>1.75</v>
      </c>
      <c r="CR8" s="4">
        <v>1.4</v>
      </c>
      <c r="CS8" s="4">
        <v>1.22</v>
      </c>
      <c r="CT8" s="4">
        <v>1.1399999999999999</v>
      </c>
      <c r="CU8" s="4">
        <v>1.57</v>
      </c>
      <c r="CV8" s="4">
        <v>1.49</v>
      </c>
      <c r="CW8" s="4">
        <f t="shared" si="6"/>
        <v>1.4283333333333335</v>
      </c>
      <c r="CX8" s="4">
        <v>1.66</v>
      </c>
      <c r="CY8" s="4">
        <v>1.84</v>
      </c>
      <c r="CZ8" s="4">
        <v>1.92</v>
      </c>
      <c r="DA8" s="4">
        <v>1.49</v>
      </c>
      <c r="DB8" s="4">
        <v>1.75</v>
      </c>
      <c r="DC8" s="4">
        <v>1.49</v>
      </c>
      <c r="DD8" s="4">
        <f t="shared" si="7"/>
        <v>1.6916666666666667</v>
      </c>
      <c r="DE8" s="4">
        <v>3.36</v>
      </c>
      <c r="DF8" s="4">
        <v>3.36</v>
      </c>
      <c r="DG8" s="4">
        <v>4.25</v>
      </c>
      <c r="DH8" s="4">
        <v>4.1500000000000004</v>
      </c>
      <c r="DK8" s="4">
        <f t="shared" si="8"/>
        <v>3.78</v>
      </c>
      <c r="DL8" s="4">
        <v>1.98</v>
      </c>
      <c r="DM8" s="4">
        <v>2.13</v>
      </c>
      <c r="DN8" s="4">
        <v>2.13</v>
      </c>
      <c r="DO8" s="4">
        <v>2.0499999999999998</v>
      </c>
      <c r="DR8" s="4">
        <f t="shared" si="9"/>
        <v>2.0724999999999998</v>
      </c>
      <c r="DS8" s="4">
        <v>2.8</v>
      </c>
      <c r="DT8" s="4">
        <v>2.54</v>
      </c>
      <c r="DU8" s="4">
        <v>2.89</v>
      </c>
      <c r="DV8" s="4">
        <v>2.27</v>
      </c>
      <c r="DY8" s="4">
        <f t="shared" si="10"/>
        <v>2.625</v>
      </c>
      <c r="DZ8" s="4">
        <v>2.36</v>
      </c>
      <c r="EA8" s="4">
        <v>2.36</v>
      </c>
      <c r="EB8" s="4">
        <v>2.89</v>
      </c>
      <c r="EC8" s="4">
        <v>2.8</v>
      </c>
      <c r="ED8" s="4">
        <v>2.89</v>
      </c>
      <c r="EF8" s="4">
        <f t="shared" si="11"/>
        <v>2.66</v>
      </c>
    </row>
    <row r="9" spans="1:136" s="4" customFormat="1" x14ac:dyDescent="0.35">
      <c r="A9" s="4" t="s">
        <v>184</v>
      </c>
      <c r="B9" s="4">
        <v>20</v>
      </c>
      <c r="C9" s="4" t="s">
        <v>7</v>
      </c>
      <c r="D9" s="4" t="s">
        <v>26</v>
      </c>
      <c r="E9" s="6">
        <v>1462634</v>
      </c>
      <c r="F9" s="4" t="s">
        <v>1</v>
      </c>
      <c r="G9" s="4">
        <v>69</v>
      </c>
      <c r="H9" s="6">
        <v>49</v>
      </c>
      <c r="I9" s="6">
        <v>170</v>
      </c>
      <c r="J9" s="6">
        <v>61</v>
      </c>
      <c r="K9" s="7">
        <v>21.11</v>
      </c>
      <c r="L9" s="6">
        <v>2</v>
      </c>
      <c r="M9" s="6">
        <v>5.9</v>
      </c>
      <c r="N9" s="6">
        <v>13678402906</v>
      </c>
      <c r="O9" s="6" t="s">
        <v>54</v>
      </c>
      <c r="P9" s="6" t="s">
        <v>60</v>
      </c>
      <c r="Q9" s="6">
        <v>2.75</v>
      </c>
      <c r="R9" s="6">
        <v>0.5</v>
      </c>
      <c r="S9" s="6">
        <v>0.91</v>
      </c>
      <c r="T9" s="6">
        <v>50</v>
      </c>
      <c r="U9" s="6">
        <v>250</v>
      </c>
      <c r="V9" s="6">
        <v>1300</v>
      </c>
      <c r="W9" s="6">
        <v>97</v>
      </c>
      <c r="X9" s="6">
        <v>96</v>
      </c>
      <c r="Y9" s="6">
        <v>96</v>
      </c>
      <c r="Z9" s="6">
        <v>96</v>
      </c>
      <c r="AA9" s="6">
        <v>0</v>
      </c>
      <c r="AB9" s="6">
        <v>1</v>
      </c>
      <c r="AC9" s="4">
        <v>0.28000000000000003</v>
      </c>
      <c r="AD9" s="4">
        <v>0.23</v>
      </c>
      <c r="AE9" s="4">
        <v>0.22</v>
      </c>
      <c r="AF9" s="4">
        <v>0.27</v>
      </c>
      <c r="AG9" s="4">
        <v>0.32</v>
      </c>
      <c r="AH9" s="4">
        <v>0.25</v>
      </c>
      <c r="AI9" s="4">
        <f t="shared" si="1"/>
        <v>0.26166666666666666</v>
      </c>
      <c r="AJ9" s="4">
        <v>0.41</v>
      </c>
      <c r="AK9" s="4">
        <v>0.39</v>
      </c>
      <c r="AL9" s="4">
        <v>0.38</v>
      </c>
      <c r="AM9" s="4">
        <v>0.38</v>
      </c>
      <c r="AN9" s="4">
        <v>0.38</v>
      </c>
      <c r="AO9" s="4">
        <v>0.38</v>
      </c>
      <c r="AP9" s="4">
        <f t="shared" si="2"/>
        <v>0.38666666666666666</v>
      </c>
      <c r="AQ9" s="4">
        <v>0.26</v>
      </c>
      <c r="AR9" s="4">
        <v>0.31</v>
      </c>
      <c r="AS9" s="4">
        <v>0.26</v>
      </c>
      <c r="AT9" s="4">
        <v>0.3</v>
      </c>
      <c r="AU9" s="4">
        <v>0.25</v>
      </c>
      <c r="AV9" s="4">
        <v>0.27</v>
      </c>
      <c r="AW9" s="4">
        <f t="shared" si="3"/>
        <v>0.27500000000000002</v>
      </c>
      <c r="AX9" s="4">
        <v>0.35</v>
      </c>
      <c r="AY9" s="4">
        <v>0.42</v>
      </c>
      <c r="AZ9" s="4">
        <v>0.26</v>
      </c>
      <c r="BA9" s="4">
        <v>0.41</v>
      </c>
      <c r="BB9" s="4">
        <v>0.26</v>
      </c>
      <c r="BC9" s="4">
        <v>0.37</v>
      </c>
      <c r="CB9" s="4">
        <f t="shared" si="0"/>
        <v>0.34499999999999997</v>
      </c>
      <c r="CC9" s="4">
        <v>2.17</v>
      </c>
      <c r="CD9" s="4">
        <v>1.92</v>
      </c>
      <c r="CE9" s="4">
        <v>1.51</v>
      </c>
      <c r="CF9" s="4">
        <v>2.09</v>
      </c>
      <c r="CG9" s="4">
        <v>1.42</v>
      </c>
      <c r="CH9" s="4">
        <v>2.09</v>
      </c>
      <c r="CI9" s="4">
        <f t="shared" si="4"/>
        <v>1.8666666666666665</v>
      </c>
      <c r="CJ9" s="4">
        <v>1.81</v>
      </c>
      <c r="CK9" s="4">
        <v>1.81</v>
      </c>
      <c r="CL9" s="4">
        <v>1.43</v>
      </c>
      <c r="CM9" s="4">
        <v>1.81</v>
      </c>
      <c r="CP9" s="4">
        <f t="shared" si="5"/>
        <v>1.7149999999999999</v>
      </c>
      <c r="CQ9" s="4">
        <v>2.76</v>
      </c>
      <c r="CR9" s="4">
        <v>2</v>
      </c>
      <c r="CS9" s="4">
        <v>2.19</v>
      </c>
      <c r="CT9" s="4">
        <v>1.81</v>
      </c>
      <c r="CW9" s="4">
        <f t="shared" si="6"/>
        <v>2.19</v>
      </c>
      <c r="CX9" s="4">
        <v>1.55</v>
      </c>
      <c r="CY9" s="4">
        <v>1.83</v>
      </c>
      <c r="CZ9" s="4">
        <v>1.83</v>
      </c>
      <c r="DA9" s="4">
        <v>1.73</v>
      </c>
      <c r="DD9" s="4">
        <f t="shared" si="7"/>
        <v>1.7349999999999999</v>
      </c>
      <c r="DE9" s="4">
        <v>3.01</v>
      </c>
      <c r="DF9" s="4">
        <v>3.85</v>
      </c>
      <c r="DG9" s="4">
        <v>2.2599999999999998</v>
      </c>
      <c r="DK9" s="4">
        <f t="shared" si="8"/>
        <v>3.0399999999999996</v>
      </c>
      <c r="DL9" s="4">
        <v>2.19</v>
      </c>
      <c r="DM9" s="4">
        <v>2.2799999999999998</v>
      </c>
      <c r="DN9" s="4">
        <v>2.2799999999999998</v>
      </c>
      <c r="DR9" s="4">
        <f t="shared" si="9"/>
        <v>2.25</v>
      </c>
      <c r="DS9" s="4">
        <v>2.95</v>
      </c>
      <c r="DT9" s="4">
        <v>3.14</v>
      </c>
      <c r="DU9" s="4">
        <v>3.71</v>
      </c>
      <c r="DV9" s="4">
        <v>3.42</v>
      </c>
      <c r="DY9" s="4">
        <f t="shared" si="10"/>
        <v>3.3050000000000002</v>
      </c>
      <c r="DZ9" s="4">
        <v>2.1</v>
      </c>
      <c r="EA9" s="4">
        <v>2.1</v>
      </c>
      <c r="EF9" s="4">
        <f t="shared" si="11"/>
        <v>2.1</v>
      </c>
    </row>
    <row r="10" spans="1:136" s="4" customFormat="1" x14ac:dyDescent="0.35">
      <c r="A10" s="4" t="s">
        <v>184</v>
      </c>
      <c r="B10" s="4">
        <v>27</v>
      </c>
      <c r="C10" s="4" t="s">
        <v>8</v>
      </c>
      <c r="D10" s="4" t="s">
        <v>27</v>
      </c>
      <c r="E10" s="6">
        <v>1469787</v>
      </c>
      <c r="F10" s="4" t="s">
        <v>1</v>
      </c>
      <c r="G10" s="4">
        <v>71</v>
      </c>
      <c r="H10" s="6">
        <v>32</v>
      </c>
      <c r="I10" s="6">
        <v>166</v>
      </c>
      <c r="J10" s="6">
        <v>62</v>
      </c>
      <c r="K10" s="7">
        <v>22.5</v>
      </c>
      <c r="L10" s="6">
        <v>3</v>
      </c>
      <c r="M10" s="6">
        <v>5.25</v>
      </c>
      <c r="N10" s="6">
        <v>18223261916</v>
      </c>
      <c r="O10" s="6" t="s">
        <v>58</v>
      </c>
      <c r="P10" s="6" t="s">
        <v>59</v>
      </c>
      <c r="Q10" s="6">
        <v>1.83</v>
      </c>
      <c r="R10" s="6">
        <v>0.25</v>
      </c>
      <c r="S10" s="6">
        <v>0.57999999999999996</v>
      </c>
      <c r="T10" s="6">
        <v>100</v>
      </c>
      <c r="U10" s="6">
        <v>1500</v>
      </c>
      <c r="V10" s="6">
        <v>1700</v>
      </c>
      <c r="W10" s="6">
        <v>98</v>
      </c>
      <c r="X10" s="6">
        <v>98</v>
      </c>
      <c r="Y10" s="6">
        <v>96</v>
      </c>
      <c r="Z10" s="6">
        <v>96</v>
      </c>
      <c r="AA10" s="6">
        <v>0</v>
      </c>
      <c r="AB10" s="6">
        <v>1</v>
      </c>
      <c r="AC10" s="4">
        <v>0.31</v>
      </c>
      <c r="AD10" s="4">
        <v>0.42</v>
      </c>
      <c r="AE10" s="4">
        <v>0.31</v>
      </c>
      <c r="AF10" s="4">
        <v>0.42</v>
      </c>
      <c r="AG10" s="4">
        <v>0.33</v>
      </c>
      <c r="AH10" s="4">
        <v>0.33</v>
      </c>
      <c r="AI10" s="4">
        <f t="shared" si="1"/>
        <v>0.35333333333333333</v>
      </c>
      <c r="AJ10" s="4">
        <v>0.2</v>
      </c>
      <c r="AK10" s="4">
        <v>0.19</v>
      </c>
      <c r="AL10" s="4">
        <v>0.17</v>
      </c>
      <c r="AM10" s="4">
        <v>0.18</v>
      </c>
      <c r="AN10" s="4">
        <v>0.17</v>
      </c>
      <c r="AO10" s="4">
        <v>0.19</v>
      </c>
      <c r="AP10" s="4">
        <f t="shared" si="2"/>
        <v>0.18333333333333335</v>
      </c>
      <c r="AQ10" s="4">
        <v>0.28000000000000003</v>
      </c>
      <c r="AR10" s="4">
        <v>0.33</v>
      </c>
      <c r="AS10" s="4">
        <v>0.38</v>
      </c>
      <c r="AT10" s="4">
        <v>0.28999999999999998</v>
      </c>
      <c r="AU10" s="4">
        <v>0.31</v>
      </c>
      <c r="AV10" s="4">
        <v>0.34</v>
      </c>
      <c r="AW10" s="4">
        <f t="shared" si="3"/>
        <v>0.32166666666666671</v>
      </c>
      <c r="AX10" s="4">
        <v>0.34</v>
      </c>
      <c r="AY10" s="4">
        <v>0.37</v>
      </c>
      <c r="AZ10" s="4">
        <v>0.38</v>
      </c>
      <c r="BA10" s="4">
        <v>0.34</v>
      </c>
      <c r="BB10" s="4">
        <v>0.38</v>
      </c>
      <c r="BC10" s="4">
        <v>0.36</v>
      </c>
      <c r="CB10" s="4">
        <f t="shared" si="0"/>
        <v>0.36166666666666664</v>
      </c>
      <c r="CC10" s="4">
        <v>1.57</v>
      </c>
      <c r="CD10" s="4">
        <v>1.66</v>
      </c>
      <c r="CE10" s="4">
        <v>1.57</v>
      </c>
      <c r="CF10" s="4">
        <v>1.75</v>
      </c>
      <c r="CG10" s="4">
        <v>1.66</v>
      </c>
      <c r="CI10" s="4">
        <f t="shared" si="4"/>
        <v>1.6419999999999999</v>
      </c>
      <c r="CJ10" s="4">
        <v>1.4</v>
      </c>
      <c r="CK10" s="4">
        <v>1.31</v>
      </c>
      <c r="CL10" s="4">
        <v>1.31</v>
      </c>
      <c r="CP10" s="4">
        <f t="shared" si="5"/>
        <v>1.3399999999999999</v>
      </c>
      <c r="CQ10" s="4">
        <v>1.58</v>
      </c>
      <c r="CR10" s="4">
        <v>1.58</v>
      </c>
      <c r="CS10" s="4">
        <v>1.83</v>
      </c>
      <c r="CT10" s="4">
        <v>1.83</v>
      </c>
      <c r="CU10" s="4">
        <v>1.95</v>
      </c>
      <c r="CW10" s="4">
        <f t="shared" si="6"/>
        <v>1.754</v>
      </c>
      <c r="CX10" s="4">
        <v>1.88</v>
      </c>
      <c r="CY10" s="4">
        <v>1.68</v>
      </c>
      <c r="CZ10" s="4">
        <v>1.29</v>
      </c>
      <c r="DA10" s="4">
        <v>1.78</v>
      </c>
      <c r="DB10" s="4">
        <v>1.78</v>
      </c>
      <c r="DD10" s="4">
        <f t="shared" si="7"/>
        <v>1.6819999999999999</v>
      </c>
      <c r="DE10" s="4">
        <v>2.4500000000000002</v>
      </c>
      <c r="DF10" s="4">
        <v>2.89</v>
      </c>
      <c r="DK10" s="4">
        <v>1.92</v>
      </c>
      <c r="DL10" s="4">
        <v>2.0099999999999998</v>
      </c>
      <c r="DM10" s="4">
        <v>1.84</v>
      </c>
      <c r="DN10" s="4">
        <v>1.66</v>
      </c>
      <c r="DO10" s="4">
        <v>1.66</v>
      </c>
      <c r="DR10" s="4">
        <f t="shared" si="9"/>
        <v>1.7925</v>
      </c>
      <c r="DS10" s="4">
        <v>2.31</v>
      </c>
      <c r="DT10" s="4">
        <v>2.0699999999999998</v>
      </c>
      <c r="DU10" s="4">
        <v>2.4300000000000002</v>
      </c>
      <c r="DV10" s="4">
        <v>2.19</v>
      </c>
      <c r="DW10" s="4">
        <v>2.19</v>
      </c>
      <c r="DX10" s="4">
        <v>2.31</v>
      </c>
      <c r="DY10" s="4">
        <f t="shared" si="10"/>
        <v>2.25</v>
      </c>
      <c r="DZ10" s="4">
        <v>2.67</v>
      </c>
      <c r="EA10" s="4">
        <v>2.27</v>
      </c>
      <c r="EB10" s="4">
        <v>2.17</v>
      </c>
      <c r="EC10" s="4">
        <v>2.67</v>
      </c>
      <c r="EF10" s="4">
        <f t="shared" si="11"/>
        <v>2.4449999999999998</v>
      </c>
    </row>
    <row r="11" spans="1:136" s="4" customFormat="1" x14ac:dyDescent="0.35">
      <c r="A11" s="4" t="s">
        <v>184</v>
      </c>
      <c r="B11" s="4">
        <v>28</v>
      </c>
      <c r="C11" s="4" t="s">
        <v>9</v>
      </c>
      <c r="D11" s="4" t="s">
        <v>28</v>
      </c>
      <c r="E11" s="6">
        <v>1472260</v>
      </c>
      <c r="F11" s="4" t="s">
        <v>1</v>
      </c>
      <c r="G11" s="4">
        <v>80</v>
      </c>
      <c r="H11" s="6">
        <v>4</v>
      </c>
      <c r="I11" s="6">
        <v>171</v>
      </c>
      <c r="J11" s="6">
        <v>60</v>
      </c>
      <c r="K11" s="7">
        <v>20.52</v>
      </c>
      <c r="L11" s="6">
        <v>3</v>
      </c>
      <c r="M11" s="6">
        <v>5.29</v>
      </c>
      <c r="N11" s="6">
        <v>15803053413</v>
      </c>
      <c r="O11" s="6" t="s">
        <v>58</v>
      </c>
      <c r="P11" s="6" t="s">
        <v>60</v>
      </c>
      <c r="Q11" s="6">
        <v>3.33</v>
      </c>
      <c r="R11" s="6">
        <v>0.27</v>
      </c>
      <c r="S11" s="6">
        <v>0.59</v>
      </c>
      <c r="T11" s="6">
        <v>50</v>
      </c>
      <c r="U11" s="6">
        <v>500</v>
      </c>
      <c r="V11" s="6">
        <v>2100</v>
      </c>
      <c r="W11" s="6">
        <v>96</v>
      </c>
      <c r="X11" s="1">
        <v>91</v>
      </c>
      <c r="Y11" s="6">
        <v>92</v>
      </c>
      <c r="Z11" s="6">
        <v>90</v>
      </c>
      <c r="AA11" s="6">
        <v>0</v>
      </c>
      <c r="AB11" s="6">
        <v>0</v>
      </c>
      <c r="AC11" s="4">
        <v>0.25</v>
      </c>
      <c r="AD11" s="4">
        <v>0.23</v>
      </c>
      <c r="AE11" s="4">
        <v>0.27</v>
      </c>
      <c r="AF11" s="4">
        <v>0.23</v>
      </c>
      <c r="AG11" s="4">
        <v>0.28000000000000003</v>
      </c>
      <c r="AH11" s="4">
        <v>0.23</v>
      </c>
      <c r="AI11" s="4">
        <f t="shared" si="1"/>
        <v>0.24833333333333332</v>
      </c>
      <c r="AJ11" s="4">
        <v>0.22</v>
      </c>
      <c r="AK11" s="4">
        <v>0.22</v>
      </c>
      <c r="AL11" s="4">
        <v>0.19</v>
      </c>
      <c r="AM11" s="4">
        <v>0.19</v>
      </c>
      <c r="AN11" s="4">
        <v>0.21</v>
      </c>
      <c r="AO11" s="4">
        <v>0.21</v>
      </c>
      <c r="AP11" s="4">
        <f t="shared" si="2"/>
        <v>0.20666666666666667</v>
      </c>
      <c r="AQ11" s="4">
        <v>0.22</v>
      </c>
      <c r="AR11" s="4">
        <v>0.25</v>
      </c>
      <c r="AS11" s="4">
        <v>0.23</v>
      </c>
      <c r="AT11" s="4">
        <v>0.19</v>
      </c>
      <c r="AU11" s="4">
        <v>0.22</v>
      </c>
      <c r="AV11" s="4">
        <v>0.23</v>
      </c>
      <c r="AW11" s="4">
        <f t="shared" si="3"/>
        <v>0.2233333333333333</v>
      </c>
      <c r="AX11" s="4">
        <v>0.31</v>
      </c>
      <c r="AY11" s="4">
        <v>0.33</v>
      </c>
      <c r="AZ11" s="4">
        <v>0.28000000000000003</v>
      </c>
      <c r="BA11" s="4">
        <v>0.34</v>
      </c>
      <c r="BB11" s="4">
        <v>0.28999999999999998</v>
      </c>
      <c r="BC11" s="4">
        <v>0.3</v>
      </c>
      <c r="CB11" s="4">
        <f t="shared" si="0"/>
        <v>0.30833333333333335</v>
      </c>
      <c r="CC11" s="4">
        <v>2.5099999999999998</v>
      </c>
      <c r="CD11" s="4">
        <v>2.62</v>
      </c>
      <c r="CE11" s="4">
        <v>2.17</v>
      </c>
      <c r="CF11" s="4">
        <v>1.83</v>
      </c>
      <c r="CG11" s="4">
        <v>2.5099999999999998</v>
      </c>
      <c r="CI11" s="4">
        <f t="shared" si="4"/>
        <v>2.3279999999999998</v>
      </c>
      <c r="CJ11" s="4">
        <v>1.83</v>
      </c>
      <c r="CK11" s="4">
        <v>1.92</v>
      </c>
      <c r="CL11" s="4">
        <v>2.0099999999999998</v>
      </c>
      <c r="CM11" s="4">
        <v>1.83</v>
      </c>
      <c r="CP11" s="4">
        <f t="shared" si="5"/>
        <v>1.8975</v>
      </c>
      <c r="CQ11" s="4">
        <v>2.0699999999999998</v>
      </c>
      <c r="CR11" s="4">
        <v>2.68</v>
      </c>
      <c r="CS11" s="4">
        <v>2.31</v>
      </c>
      <c r="CW11" s="4">
        <f t="shared" si="6"/>
        <v>2.3533333333333335</v>
      </c>
      <c r="CX11" s="4">
        <v>1.68</v>
      </c>
      <c r="CY11" s="4">
        <v>1.98</v>
      </c>
      <c r="CZ11" s="4">
        <v>1.19</v>
      </c>
      <c r="DA11" s="4">
        <v>1.48</v>
      </c>
      <c r="DB11" s="4">
        <v>1.88</v>
      </c>
      <c r="DD11" s="4">
        <f t="shared" si="7"/>
        <v>1.6420000000000001</v>
      </c>
      <c r="DE11" s="4">
        <v>8.33</v>
      </c>
      <c r="DF11" s="4">
        <v>6.05</v>
      </c>
      <c r="DG11" s="4">
        <v>5.48</v>
      </c>
      <c r="DK11" s="4">
        <f t="shared" si="8"/>
        <v>6.62</v>
      </c>
      <c r="DL11" s="4">
        <v>2.2799999999999998</v>
      </c>
      <c r="DM11" s="4">
        <v>2.37</v>
      </c>
      <c r="DN11" s="4">
        <v>2.0099999999999998</v>
      </c>
      <c r="DO11" s="4">
        <v>2.19</v>
      </c>
      <c r="DR11" s="4">
        <f t="shared" si="9"/>
        <v>2.2124999999999999</v>
      </c>
      <c r="DS11" s="4">
        <v>2.92</v>
      </c>
      <c r="DT11" s="4">
        <v>3.29</v>
      </c>
      <c r="DU11" s="4">
        <v>3.41</v>
      </c>
      <c r="DV11" s="4">
        <v>3.77</v>
      </c>
      <c r="DW11" s="4">
        <v>3.89</v>
      </c>
      <c r="DY11" s="4">
        <f t="shared" si="10"/>
        <v>3.4560000000000004</v>
      </c>
      <c r="DZ11" s="4">
        <v>2.17</v>
      </c>
      <c r="EA11" s="4">
        <v>1.98</v>
      </c>
      <c r="EB11" s="4">
        <v>2.87</v>
      </c>
      <c r="EF11" s="4">
        <f t="shared" si="11"/>
        <v>2.3400000000000003</v>
      </c>
    </row>
    <row r="12" spans="1:136" s="4" customFormat="1" x14ac:dyDescent="0.35">
      <c r="A12" s="4" t="s">
        <v>184</v>
      </c>
      <c r="B12" s="4">
        <v>33</v>
      </c>
      <c r="C12" s="4" t="s">
        <v>10</v>
      </c>
      <c r="D12" s="4" t="s">
        <v>29</v>
      </c>
      <c r="E12" s="6">
        <v>1478070</v>
      </c>
      <c r="F12" s="4" t="s">
        <v>1</v>
      </c>
      <c r="G12" s="4">
        <v>63</v>
      </c>
      <c r="H12" s="6">
        <v>52</v>
      </c>
      <c r="I12" s="6">
        <v>160</v>
      </c>
      <c r="J12" s="6">
        <v>42</v>
      </c>
      <c r="K12" s="7">
        <v>16.41</v>
      </c>
      <c r="L12" s="6">
        <v>2</v>
      </c>
      <c r="M12" s="6">
        <v>6.7</v>
      </c>
      <c r="N12" s="6">
        <v>15215171789</v>
      </c>
      <c r="O12" s="6" t="s">
        <v>54</v>
      </c>
      <c r="P12" s="6" t="s">
        <v>59</v>
      </c>
      <c r="Q12" s="6">
        <v>2.83</v>
      </c>
      <c r="R12" s="6">
        <v>0.17</v>
      </c>
      <c r="S12" s="6">
        <v>0.67</v>
      </c>
      <c r="T12" s="6">
        <v>100</v>
      </c>
      <c r="U12" s="6">
        <v>400</v>
      </c>
      <c r="V12" s="6">
        <v>3200</v>
      </c>
      <c r="W12" s="6">
        <v>95</v>
      </c>
      <c r="X12" s="6">
        <v>96</v>
      </c>
      <c r="Y12" s="6">
        <v>95</v>
      </c>
      <c r="Z12" s="6">
        <v>91</v>
      </c>
      <c r="AA12" s="6">
        <v>0</v>
      </c>
      <c r="AB12" s="6">
        <v>1</v>
      </c>
      <c r="AC12" s="4">
        <v>0.27</v>
      </c>
      <c r="AD12" s="4">
        <v>0.24</v>
      </c>
      <c r="AE12" s="4">
        <v>0.32</v>
      </c>
      <c r="AF12" s="4">
        <v>0.24</v>
      </c>
      <c r="AG12" s="4">
        <v>0.32</v>
      </c>
      <c r="AH12" s="4">
        <v>0.28999999999999998</v>
      </c>
      <c r="AI12" s="4">
        <f t="shared" si="1"/>
        <v>0.28000000000000003</v>
      </c>
      <c r="AJ12" s="4">
        <v>0.24</v>
      </c>
      <c r="AK12" s="4">
        <v>0.26</v>
      </c>
      <c r="AL12" s="4">
        <v>0.26</v>
      </c>
      <c r="AM12" s="4">
        <v>0.26</v>
      </c>
      <c r="AN12" s="4">
        <v>0.24</v>
      </c>
      <c r="AO12" s="4">
        <v>0.26</v>
      </c>
      <c r="AP12" s="4">
        <f t="shared" si="2"/>
        <v>0.25333333333333335</v>
      </c>
      <c r="AQ12" s="4">
        <v>0.16</v>
      </c>
      <c r="AR12" s="4">
        <v>0.17</v>
      </c>
      <c r="AS12" s="4">
        <v>0.24</v>
      </c>
      <c r="AT12" s="4">
        <v>0.19</v>
      </c>
      <c r="AU12" s="4">
        <v>0.32</v>
      </c>
      <c r="AV12" s="4">
        <v>0.15</v>
      </c>
      <c r="AW12" s="4">
        <f t="shared" si="3"/>
        <v>0.20499999999999999</v>
      </c>
      <c r="AX12" s="4">
        <v>0.18</v>
      </c>
      <c r="AY12" s="4">
        <v>0.2</v>
      </c>
      <c r="AZ12" s="4">
        <v>0.17</v>
      </c>
      <c r="BA12" s="4">
        <v>0.19</v>
      </c>
      <c r="BB12" s="4">
        <v>0.23</v>
      </c>
      <c r="BC12" s="4">
        <v>0.2</v>
      </c>
      <c r="CB12" s="4">
        <f t="shared" si="0"/>
        <v>0.19499999999999998</v>
      </c>
      <c r="CC12" s="4">
        <v>2.12</v>
      </c>
      <c r="CD12" s="4">
        <v>2.5299999999999998</v>
      </c>
      <c r="CE12" s="4">
        <v>2.5299999999999998</v>
      </c>
      <c r="CF12" s="4">
        <v>2.33</v>
      </c>
      <c r="CI12" s="4">
        <f t="shared" si="4"/>
        <v>2.3774999999999999</v>
      </c>
      <c r="CJ12" s="4">
        <v>1.64</v>
      </c>
      <c r="CK12" s="4">
        <v>1.64</v>
      </c>
      <c r="CL12" s="4">
        <v>1.71</v>
      </c>
      <c r="CP12" s="4">
        <f t="shared" si="5"/>
        <v>1.6633333333333333</v>
      </c>
      <c r="CQ12" s="4">
        <v>1.57</v>
      </c>
      <c r="CR12" s="4">
        <v>1.49</v>
      </c>
      <c r="CS12" s="4">
        <v>1.22</v>
      </c>
      <c r="CT12" s="4">
        <v>1.4</v>
      </c>
      <c r="CU12" s="4">
        <v>1.31</v>
      </c>
      <c r="CV12" s="4">
        <v>1.66</v>
      </c>
      <c r="CW12" s="4">
        <f t="shared" si="6"/>
        <v>1.4416666666666667</v>
      </c>
      <c r="CX12" s="4">
        <v>2.19</v>
      </c>
      <c r="CY12" s="4">
        <v>1.84</v>
      </c>
      <c r="CZ12" s="4">
        <v>1.92</v>
      </c>
      <c r="DA12" s="4">
        <v>2.19</v>
      </c>
      <c r="DD12" s="4">
        <f t="shared" si="7"/>
        <v>2.0350000000000001</v>
      </c>
      <c r="DE12" s="4">
        <v>2.87</v>
      </c>
      <c r="DF12" s="4">
        <v>2.74</v>
      </c>
      <c r="DG12" s="4">
        <v>3.15</v>
      </c>
      <c r="DH12" s="4">
        <v>3.08</v>
      </c>
      <c r="DK12" s="4">
        <f t="shared" si="8"/>
        <v>2.96</v>
      </c>
      <c r="DL12" s="4">
        <v>1.98</v>
      </c>
      <c r="DM12" s="4">
        <v>2.6</v>
      </c>
      <c r="DN12" s="4">
        <v>2.33</v>
      </c>
      <c r="DO12" s="4">
        <v>1.71</v>
      </c>
      <c r="DR12" s="4">
        <f t="shared" si="9"/>
        <v>2.1550000000000002</v>
      </c>
      <c r="DS12" s="4">
        <v>2.8</v>
      </c>
      <c r="DT12" s="4">
        <v>2.71</v>
      </c>
      <c r="DU12" s="4">
        <v>2.54</v>
      </c>
      <c r="DV12" s="4">
        <v>2.71</v>
      </c>
      <c r="DY12" s="4">
        <f t="shared" si="10"/>
        <v>2.6900000000000004</v>
      </c>
      <c r="DZ12" s="4">
        <v>2.27</v>
      </c>
      <c r="EA12" s="4">
        <v>2.27</v>
      </c>
      <c r="EB12" s="4">
        <v>2.71</v>
      </c>
      <c r="EF12" s="4">
        <f t="shared" si="11"/>
        <v>2.4166666666666665</v>
      </c>
    </row>
    <row r="13" spans="1:136" s="4" customFormat="1" x14ac:dyDescent="0.35">
      <c r="A13" s="4" t="s">
        <v>184</v>
      </c>
      <c r="B13" s="4">
        <v>40</v>
      </c>
      <c r="C13" s="4" t="s">
        <v>11</v>
      </c>
      <c r="D13" s="4" t="s">
        <v>30</v>
      </c>
      <c r="E13" s="6">
        <v>1481510</v>
      </c>
      <c r="F13" s="4" t="s">
        <v>0</v>
      </c>
      <c r="G13" s="4">
        <v>53</v>
      </c>
      <c r="H13" s="6">
        <v>102</v>
      </c>
      <c r="I13" s="6">
        <v>156</v>
      </c>
      <c r="J13" s="6">
        <v>50</v>
      </c>
      <c r="K13" s="7">
        <v>20.55</v>
      </c>
      <c r="L13" s="6">
        <v>2</v>
      </c>
      <c r="M13" s="6">
        <v>6.14</v>
      </c>
      <c r="N13" s="6">
        <v>18399404359</v>
      </c>
      <c r="O13" s="6" t="s">
        <v>54</v>
      </c>
      <c r="P13" s="6" t="s">
        <v>59</v>
      </c>
      <c r="Q13" s="6">
        <v>3.67</v>
      </c>
      <c r="R13" s="6">
        <v>0.3</v>
      </c>
      <c r="S13" s="6">
        <v>0.5</v>
      </c>
      <c r="T13" s="6">
        <v>300</v>
      </c>
      <c r="U13" s="6">
        <v>1300</v>
      </c>
      <c r="V13" s="6">
        <v>2200</v>
      </c>
      <c r="W13" s="6">
        <v>98</v>
      </c>
      <c r="X13" s="6">
        <v>95</v>
      </c>
      <c r="Y13" s="6">
        <v>95</v>
      </c>
      <c r="Z13" s="6">
        <v>97</v>
      </c>
      <c r="AA13" s="6">
        <v>0</v>
      </c>
      <c r="AB13" s="6">
        <v>1</v>
      </c>
      <c r="AC13" s="4">
        <v>0.31</v>
      </c>
      <c r="AD13" s="4">
        <v>0.3</v>
      </c>
      <c r="AE13" s="4">
        <v>0.24</v>
      </c>
      <c r="AF13" s="4">
        <v>0.23</v>
      </c>
      <c r="AG13" s="4">
        <v>0.28000000000000003</v>
      </c>
      <c r="AH13" s="4">
        <v>0.28999999999999998</v>
      </c>
      <c r="AI13" s="4">
        <f t="shared" si="1"/>
        <v>0.27500000000000002</v>
      </c>
      <c r="AJ13" s="4">
        <v>0.15</v>
      </c>
      <c r="AK13" s="4">
        <v>0.13</v>
      </c>
      <c r="AL13" s="4">
        <v>0.11</v>
      </c>
      <c r="AM13" s="4">
        <v>0.14000000000000001</v>
      </c>
      <c r="AN13" s="4">
        <v>0.14000000000000001</v>
      </c>
      <c r="AO13" s="4">
        <v>0.13</v>
      </c>
      <c r="AP13" s="4">
        <f t="shared" si="2"/>
        <v>0.13333333333333333</v>
      </c>
      <c r="AQ13" s="4">
        <v>0.17</v>
      </c>
      <c r="AR13" s="4">
        <v>0.19</v>
      </c>
      <c r="AS13" s="4">
        <v>0.21</v>
      </c>
      <c r="AT13" s="4">
        <v>0.18</v>
      </c>
      <c r="AU13" s="4">
        <v>0.21</v>
      </c>
      <c r="AV13" s="4">
        <v>0.27</v>
      </c>
      <c r="AW13" s="4">
        <f t="shared" si="3"/>
        <v>0.20499999999999999</v>
      </c>
      <c r="AX13" s="4">
        <v>0.16</v>
      </c>
      <c r="AY13" s="4">
        <v>0.2</v>
      </c>
      <c r="AZ13" s="4">
        <v>0.17</v>
      </c>
      <c r="BA13" s="4">
        <v>0.15</v>
      </c>
      <c r="BB13" s="4">
        <v>0.15</v>
      </c>
      <c r="BC13" s="4">
        <v>0.21</v>
      </c>
      <c r="CB13" s="4">
        <f t="shared" si="0"/>
        <v>0.17333333333333334</v>
      </c>
      <c r="CC13" s="4">
        <v>1.1399999999999999</v>
      </c>
      <c r="CD13" s="4">
        <v>1.62</v>
      </c>
      <c r="CE13" s="4">
        <v>1.1399999999999999</v>
      </c>
      <c r="CF13" s="4">
        <v>1.05</v>
      </c>
      <c r="CG13" s="4">
        <v>1.52</v>
      </c>
      <c r="CI13" s="4">
        <f t="shared" si="4"/>
        <v>1.2939999999999998</v>
      </c>
      <c r="CJ13" s="4">
        <v>0.69</v>
      </c>
      <c r="CK13" s="4">
        <v>0.99</v>
      </c>
      <c r="CL13" s="4">
        <v>0.79</v>
      </c>
      <c r="CM13" s="4">
        <v>1.0900000000000001</v>
      </c>
      <c r="CP13" s="4">
        <f t="shared" si="5"/>
        <v>0.8899999999999999</v>
      </c>
      <c r="CQ13" s="4">
        <v>2.1</v>
      </c>
      <c r="CR13" s="4">
        <v>1.64</v>
      </c>
      <c r="CS13" s="4">
        <v>1.64</v>
      </c>
      <c r="CT13" s="4">
        <v>1.64</v>
      </c>
      <c r="CU13" s="4">
        <v>1.46</v>
      </c>
      <c r="CV13" s="4">
        <v>1.28</v>
      </c>
      <c r="CW13" s="4">
        <f t="shared" si="6"/>
        <v>1.6266666666666667</v>
      </c>
      <c r="CX13" s="4">
        <v>1.48</v>
      </c>
      <c r="CY13" s="4">
        <v>1.78</v>
      </c>
      <c r="CZ13" s="4">
        <v>1.78</v>
      </c>
      <c r="DD13" s="4">
        <f t="shared" si="7"/>
        <v>1.68</v>
      </c>
      <c r="DE13" s="4">
        <v>4.47</v>
      </c>
      <c r="DF13" s="4">
        <v>4.28</v>
      </c>
      <c r="DG13" s="4">
        <v>3.71</v>
      </c>
      <c r="DH13" s="4">
        <v>3.99</v>
      </c>
      <c r="DK13" s="4">
        <f t="shared" si="8"/>
        <v>4.1125000000000007</v>
      </c>
      <c r="DL13" s="4">
        <v>1.0900000000000001</v>
      </c>
      <c r="DM13" s="4">
        <v>1.17</v>
      </c>
      <c r="DN13" s="4">
        <v>1.0900000000000001</v>
      </c>
      <c r="DR13" s="4">
        <f t="shared" si="9"/>
        <v>1.1166666666666665</v>
      </c>
      <c r="DS13" s="4">
        <v>3.1</v>
      </c>
      <c r="DT13" s="4">
        <v>3.01</v>
      </c>
      <c r="DU13" s="4">
        <v>2.56</v>
      </c>
      <c r="DV13" s="4">
        <v>3.01</v>
      </c>
      <c r="DW13" s="4">
        <v>2.92</v>
      </c>
      <c r="DY13" s="4">
        <f t="shared" si="10"/>
        <v>2.92</v>
      </c>
      <c r="DZ13" s="4">
        <v>2.17</v>
      </c>
      <c r="EA13" s="4">
        <v>2.37</v>
      </c>
      <c r="EB13" s="4">
        <v>2.4700000000000002</v>
      </c>
      <c r="EC13" s="4">
        <v>2.37</v>
      </c>
      <c r="EF13" s="4">
        <f t="shared" si="11"/>
        <v>2.3449999999999998</v>
      </c>
    </row>
    <row r="14" spans="1:136" s="4" customFormat="1" x14ac:dyDescent="0.35">
      <c r="A14" s="4" t="s">
        <v>184</v>
      </c>
      <c r="B14" s="4">
        <v>43</v>
      </c>
      <c r="C14" s="4" t="s">
        <v>12</v>
      </c>
      <c r="D14" s="4" t="s">
        <v>31</v>
      </c>
      <c r="E14" s="6">
        <v>1485238</v>
      </c>
      <c r="F14" s="4" t="s">
        <v>1</v>
      </c>
      <c r="G14" s="4">
        <v>68</v>
      </c>
      <c r="H14" s="6">
        <v>15</v>
      </c>
      <c r="I14" s="6">
        <v>160</v>
      </c>
      <c r="J14" s="6">
        <v>50</v>
      </c>
      <c r="K14" s="7">
        <v>19.53</v>
      </c>
      <c r="L14" s="6">
        <v>2</v>
      </c>
      <c r="M14" s="6">
        <v>6.26</v>
      </c>
      <c r="N14" s="6">
        <v>13206191110</v>
      </c>
      <c r="O14" s="6" t="s">
        <v>56</v>
      </c>
      <c r="P14" s="6" t="s">
        <v>57</v>
      </c>
      <c r="Q14" s="6">
        <v>2.83</v>
      </c>
      <c r="R14" s="6">
        <v>0.57999999999999996</v>
      </c>
      <c r="S14" s="6">
        <v>0.75</v>
      </c>
      <c r="T14" s="6">
        <v>50</v>
      </c>
      <c r="U14" s="6">
        <v>750</v>
      </c>
      <c r="V14" s="6">
        <v>1750</v>
      </c>
      <c r="W14" s="6">
        <v>100</v>
      </c>
      <c r="X14" s="6">
        <v>97</v>
      </c>
      <c r="Y14" s="6">
        <v>93</v>
      </c>
      <c r="Z14" s="6">
        <v>97</v>
      </c>
      <c r="AA14" s="6">
        <v>0</v>
      </c>
      <c r="AB14" s="6">
        <v>1</v>
      </c>
      <c r="AC14" s="4">
        <v>0.17</v>
      </c>
      <c r="AD14" s="4">
        <v>0.17</v>
      </c>
      <c r="AE14" s="4">
        <v>0.17</v>
      </c>
      <c r="AF14" s="4">
        <v>0.18</v>
      </c>
      <c r="AG14" s="4">
        <v>0.18</v>
      </c>
      <c r="AH14" s="4">
        <v>0.21</v>
      </c>
      <c r="AI14" s="4">
        <f t="shared" si="1"/>
        <v>0.17999999999999997</v>
      </c>
      <c r="AJ14" s="4">
        <v>0.24</v>
      </c>
      <c r="AK14" s="4">
        <v>0.27</v>
      </c>
      <c r="AL14" s="4">
        <v>0.26</v>
      </c>
      <c r="AM14" s="4">
        <v>0.24</v>
      </c>
      <c r="AN14" s="4">
        <v>0.24</v>
      </c>
      <c r="AO14" s="4">
        <v>0.24</v>
      </c>
      <c r="AP14" s="4">
        <f t="shared" si="2"/>
        <v>0.24833333333333332</v>
      </c>
      <c r="AQ14" s="4">
        <v>0.24</v>
      </c>
      <c r="AR14" s="4">
        <v>0.24</v>
      </c>
      <c r="AS14" s="4">
        <v>0.24</v>
      </c>
      <c r="AT14" s="4">
        <v>0.25</v>
      </c>
      <c r="AU14" s="4">
        <v>0.21</v>
      </c>
      <c r="AV14" s="4">
        <v>0.24</v>
      </c>
      <c r="AW14" s="4">
        <f t="shared" si="3"/>
        <v>0.23666666666666666</v>
      </c>
      <c r="AX14" s="4">
        <v>0.17</v>
      </c>
      <c r="AY14" s="4">
        <v>0.18</v>
      </c>
      <c r="AZ14" s="4">
        <v>0.17</v>
      </c>
      <c r="BA14" s="4">
        <v>0.18</v>
      </c>
      <c r="BB14" s="4">
        <v>0.2</v>
      </c>
      <c r="BC14" s="4">
        <v>0.19</v>
      </c>
      <c r="CB14" s="4">
        <f t="shared" si="0"/>
        <v>0.18166666666666664</v>
      </c>
      <c r="CC14" s="4">
        <v>1.37</v>
      </c>
      <c r="CD14" s="4">
        <v>1.57</v>
      </c>
      <c r="CE14" s="4">
        <v>1.57</v>
      </c>
      <c r="CF14" s="4">
        <v>1.44</v>
      </c>
      <c r="CI14" s="4">
        <f t="shared" si="4"/>
        <v>1.4875000000000003</v>
      </c>
      <c r="CJ14" s="4">
        <v>1.6</v>
      </c>
      <c r="CK14" s="4">
        <v>1.36</v>
      </c>
      <c r="CL14" s="4">
        <v>1.92</v>
      </c>
      <c r="CP14" s="4">
        <f t="shared" si="5"/>
        <v>1.6266666666666667</v>
      </c>
      <c r="CQ14" s="4">
        <v>1.1399999999999999</v>
      </c>
      <c r="CR14" s="4">
        <v>1.37</v>
      </c>
      <c r="CS14" s="4">
        <v>1.52</v>
      </c>
      <c r="CT14" s="4">
        <v>1.67</v>
      </c>
      <c r="CU14" s="4">
        <v>1.75</v>
      </c>
      <c r="CW14" s="4">
        <f t="shared" si="6"/>
        <v>1.4899999999999998</v>
      </c>
      <c r="CX14" s="4">
        <v>1.05</v>
      </c>
      <c r="CY14" s="4">
        <v>1.05</v>
      </c>
      <c r="CZ14" s="4">
        <v>1.22</v>
      </c>
      <c r="DA14" s="4">
        <v>1.31</v>
      </c>
      <c r="DD14" s="4">
        <f t="shared" si="7"/>
        <v>1.1575000000000002</v>
      </c>
      <c r="DE14" s="4">
        <v>2.87</v>
      </c>
      <c r="DF14" s="4">
        <v>2.6</v>
      </c>
      <c r="DG14" s="4">
        <v>2.74</v>
      </c>
      <c r="DK14" s="4">
        <f t="shared" si="8"/>
        <v>2.7366666666666668</v>
      </c>
      <c r="DL14" s="4">
        <v>2</v>
      </c>
      <c r="DM14" s="4">
        <v>2.08</v>
      </c>
      <c r="DN14" s="4">
        <v>2.4</v>
      </c>
      <c r="DO14" s="4">
        <v>2.2400000000000002</v>
      </c>
      <c r="DR14" s="4">
        <f t="shared" si="9"/>
        <v>2.1800000000000002</v>
      </c>
      <c r="DS14" s="4">
        <v>2.89</v>
      </c>
      <c r="DT14" s="4">
        <v>3.27</v>
      </c>
      <c r="DU14" s="4">
        <v>2.74</v>
      </c>
      <c r="DY14" s="4">
        <f t="shared" si="10"/>
        <v>2.9666666666666668</v>
      </c>
      <c r="DZ14" s="4">
        <v>2.0099999999999998</v>
      </c>
      <c r="EA14" s="4">
        <v>1.75</v>
      </c>
      <c r="EB14" s="4">
        <v>2.27</v>
      </c>
      <c r="EF14" s="4">
        <f t="shared" si="11"/>
        <v>2.0099999999999998</v>
      </c>
    </row>
    <row r="15" spans="1:136" s="4" customFormat="1" x14ac:dyDescent="0.35">
      <c r="A15" s="4" t="s">
        <v>184</v>
      </c>
      <c r="B15" s="4">
        <v>48</v>
      </c>
      <c r="C15" s="4" t="s">
        <v>13</v>
      </c>
      <c r="D15" s="4" t="s">
        <v>32</v>
      </c>
      <c r="E15" s="6">
        <v>1488482</v>
      </c>
      <c r="F15" s="4" t="s">
        <v>0</v>
      </c>
      <c r="G15" s="4">
        <v>66</v>
      </c>
      <c r="H15" s="6">
        <v>14</v>
      </c>
      <c r="I15" s="6">
        <v>160</v>
      </c>
      <c r="J15" s="6">
        <v>56</v>
      </c>
      <c r="K15" s="7">
        <v>21.88</v>
      </c>
      <c r="L15" s="6">
        <v>2</v>
      </c>
      <c r="M15" s="8">
        <v>6.3</v>
      </c>
      <c r="N15" s="6">
        <v>13436123627</v>
      </c>
      <c r="O15" s="6" t="s">
        <v>58</v>
      </c>
      <c r="P15" s="6" t="s">
        <v>60</v>
      </c>
      <c r="Q15" s="6">
        <v>2.5</v>
      </c>
      <c r="R15" s="6">
        <v>0.25</v>
      </c>
      <c r="S15" s="6">
        <v>0.5</v>
      </c>
      <c r="T15" s="6">
        <v>30</v>
      </c>
      <c r="U15" s="6">
        <v>1000</v>
      </c>
      <c r="V15" s="6">
        <v>2600</v>
      </c>
      <c r="W15" s="6">
        <v>98</v>
      </c>
      <c r="X15" s="1">
        <v>90</v>
      </c>
      <c r="Y15" s="6">
        <v>93</v>
      </c>
      <c r="Z15" s="6">
        <v>95</v>
      </c>
      <c r="AA15" s="6">
        <v>0</v>
      </c>
      <c r="AB15" s="6">
        <v>1</v>
      </c>
      <c r="AC15" s="4">
        <v>0.22</v>
      </c>
      <c r="AD15" s="4">
        <v>0.18</v>
      </c>
      <c r="AE15" s="4">
        <v>0.18</v>
      </c>
      <c r="AF15" s="4">
        <v>0.21</v>
      </c>
      <c r="AG15" s="4">
        <v>0.22</v>
      </c>
      <c r="AH15" s="4">
        <v>0.25</v>
      </c>
      <c r="AI15" s="4">
        <f t="shared" si="1"/>
        <v>0.21</v>
      </c>
      <c r="AJ15" s="4">
        <v>0.17</v>
      </c>
      <c r="AK15" s="4">
        <v>0.16</v>
      </c>
      <c r="AL15" s="4">
        <v>0.16</v>
      </c>
      <c r="AM15" s="4">
        <v>0.15</v>
      </c>
      <c r="AN15" s="4">
        <v>0.16</v>
      </c>
      <c r="AO15" s="4">
        <v>0.15</v>
      </c>
      <c r="AP15" s="4">
        <f t="shared" si="2"/>
        <v>0.15833333333333335</v>
      </c>
      <c r="AQ15" s="4">
        <v>0.17</v>
      </c>
      <c r="AR15" s="4">
        <v>0.21</v>
      </c>
      <c r="AS15" s="4">
        <v>0.2</v>
      </c>
      <c r="AT15" s="4">
        <v>0.19</v>
      </c>
      <c r="AU15" s="4">
        <v>0.17</v>
      </c>
      <c r="AV15" s="4">
        <v>0.21</v>
      </c>
      <c r="AW15" s="4">
        <f t="shared" si="3"/>
        <v>0.19166666666666668</v>
      </c>
      <c r="AX15" s="4">
        <v>0.22</v>
      </c>
      <c r="AY15" s="4">
        <v>0.23</v>
      </c>
      <c r="AZ15" s="4">
        <v>0.23</v>
      </c>
      <c r="BA15" s="4">
        <v>0.25</v>
      </c>
      <c r="BB15" s="4">
        <v>0.26</v>
      </c>
      <c r="BC15" s="4">
        <v>0.24</v>
      </c>
      <c r="CB15" s="4">
        <f t="shared" si="0"/>
        <v>0.23833333333333331</v>
      </c>
      <c r="CC15" s="4">
        <v>1.46</v>
      </c>
      <c r="CD15" s="4">
        <v>1.55</v>
      </c>
      <c r="CE15" s="4">
        <v>1.46</v>
      </c>
      <c r="CF15" s="4">
        <v>1.64</v>
      </c>
      <c r="CI15" s="4">
        <f t="shared" si="4"/>
        <v>1.5274999999999999</v>
      </c>
      <c r="CJ15" s="4">
        <v>1.28</v>
      </c>
      <c r="CK15" s="4">
        <v>1</v>
      </c>
      <c r="CL15" s="4">
        <v>1</v>
      </c>
      <c r="CP15" s="4">
        <f t="shared" si="5"/>
        <v>1.0933333333333335</v>
      </c>
      <c r="CQ15" s="4">
        <v>1.04</v>
      </c>
      <c r="CR15" s="4">
        <v>1.1200000000000001</v>
      </c>
      <c r="CS15" s="4">
        <v>1.28</v>
      </c>
      <c r="CT15" s="4">
        <v>1.04</v>
      </c>
      <c r="CW15" s="4">
        <f t="shared" si="6"/>
        <v>1.1200000000000001</v>
      </c>
      <c r="CX15" s="4">
        <v>1.28</v>
      </c>
      <c r="CY15" s="4">
        <v>0.96</v>
      </c>
      <c r="CZ15" s="4">
        <v>1.36</v>
      </c>
      <c r="DA15" s="4">
        <v>1.36</v>
      </c>
      <c r="DB15" s="4">
        <v>1.44</v>
      </c>
      <c r="DC15" s="4">
        <v>1.6</v>
      </c>
      <c r="DD15" s="4">
        <f t="shared" si="7"/>
        <v>1.3333333333333333</v>
      </c>
      <c r="DE15" s="4">
        <v>1.92</v>
      </c>
      <c r="DF15" s="4">
        <v>1.83</v>
      </c>
      <c r="DG15" s="4">
        <v>1.73</v>
      </c>
      <c r="DH15" s="4">
        <v>1.73</v>
      </c>
      <c r="DK15" s="4">
        <f t="shared" si="8"/>
        <v>1.8025000000000002</v>
      </c>
      <c r="DL15" s="4">
        <v>1.28</v>
      </c>
      <c r="DM15" s="4">
        <v>1.37</v>
      </c>
      <c r="DN15" s="4">
        <v>1.37</v>
      </c>
      <c r="DR15" s="4">
        <f t="shared" si="9"/>
        <v>1.34</v>
      </c>
      <c r="DS15" s="4">
        <v>1.52</v>
      </c>
      <c r="DT15" s="4">
        <v>1.68</v>
      </c>
      <c r="DU15" s="4">
        <v>1.68</v>
      </c>
      <c r="DY15" s="4">
        <f t="shared" si="10"/>
        <v>1.6266666666666667</v>
      </c>
      <c r="DZ15" s="4">
        <v>1.92</v>
      </c>
      <c r="EA15" s="4">
        <v>2.95</v>
      </c>
      <c r="EB15" s="4">
        <v>2.48</v>
      </c>
      <c r="EC15" s="4">
        <v>2.3199999999999998</v>
      </c>
      <c r="EF15" s="4">
        <f t="shared" si="11"/>
        <v>2.4175</v>
      </c>
    </row>
    <row r="16" spans="1:136" s="4" customFormat="1" x14ac:dyDescent="0.35">
      <c r="A16" s="4" t="s">
        <v>184</v>
      </c>
      <c r="B16" s="4">
        <v>54</v>
      </c>
      <c r="C16" s="4" t="s">
        <v>14</v>
      </c>
      <c r="D16" s="4" t="s">
        <v>33</v>
      </c>
      <c r="E16" s="6">
        <v>1494651</v>
      </c>
      <c r="F16" s="4" t="s">
        <v>1</v>
      </c>
      <c r="G16" s="4">
        <v>76</v>
      </c>
      <c r="H16" s="6">
        <v>31</v>
      </c>
      <c r="I16" s="6">
        <v>160</v>
      </c>
      <c r="J16" s="6">
        <v>51</v>
      </c>
      <c r="K16" s="7">
        <v>19.920000000000002</v>
      </c>
      <c r="L16" s="6">
        <v>2</v>
      </c>
      <c r="M16" s="6">
        <v>7.12</v>
      </c>
      <c r="N16" s="6">
        <v>13290072619</v>
      </c>
      <c r="O16" s="6" t="s">
        <v>58</v>
      </c>
      <c r="P16" s="6" t="s">
        <v>60</v>
      </c>
      <c r="Q16" s="6">
        <v>4.33</v>
      </c>
      <c r="R16" s="6">
        <v>1</v>
      </c>
      <c r="S16" s="6">
        <v>1.41</v>
      </c>
      <c r="T16" s="6">
        <v>100</v>
      </c>
      <c r="U16" s="6">
        <v>800</v>
      </c>
      <c r="V16" s="6">
        <v>2000</v>
      </c>
      <c r="W16" s="6">
        <v>96</v>
      </c>
      <c r="X16" s="6">
        <v>97</v>
      </c>
      <c r="Y16" s="6">
        <v>89</v>
      </c>
      <c r="Z16" s="6">
        <v>92</v>
      </c>
      <c r="AA16" s="6">
        <v>0</v>
      </c>
      <c r="AB16" s="6">
        <v>1</v>
      </c>
      <c r="AC16" s="4">
        <v>0.23</v>
      </c>
      <c r="AD16" s="4">
        <v>0.19</v>
      </c>
      <c r="AE16" s="4">
        <v>0.21</v>
      </c>
      <c r="AF16" s="4">
        <v>0.25</v>
      </c>
      <c r="AG16" s="4">
        <v>0.24</v>
      </c>
      <c r="AH16" s="4">
        <v>0.26</v>
      </c>
      <c r="AI16" s="4">
        <f t="shared" si="1"/>
        <v>0.23</v>
      </c>
      <c r="AJ16" s="4">
        <v>0.22</v>
      </c>
      <c r="AK16" s="4">
        <v>0.18</v>
      </c>
      <c r="AL16" s="4">
        <v>0.21</v>
      </c>
      <c r="AM16" s="4">
        <v>0.19</v>
      </c>
      <c r="AN16" s="4">
        <v>0.18</v>
      </c>
      <c r="AO16" s="4">
        <v>0.17</v>
      </c>
      <c r="AP16" s="4">
        <f t="shared" si="2"/>
        <v>0.19166666666666665</v>
      </c>
      <c r="AQ16" s="4">
        <v>0.17</v>
      </c>
      <c r="AR16" s="4">
        <v>0.21</v>
      </c>
      <c r="AS16" s="4">
        <v>0.19</v>
      </c>
      <c r="AT16" s="4">
        <v>0.21</v>
      </c>
      <c r="AU16" s="4">
        <v>0.19</v>
      </c>
      <c r="AV16" s="4">
        <v>0.21</v>
      </c>
      <c r="AW16" s="4">
        <f t="shared" si="3"/>
        <v>0.19666666666666666</v>
      </c>
      <c r="AX16" s="4">
        <v>0.23</v>
      </c>
      <c r="AY16" s="4">
        <v>0.21</v>
      </c>
      <c r="AZ16" s="4">
        <v>0.2</v>
      </c>
      <c r="BA16" s="4">
        <v>0.19</v>
      </c>
      <c r="BB16" s="4">
        <v>0.21</v>
      </c>
      <c r="BC16" s="4">
        <v>0.2</v>
      </c>
      <c r="CB16" s="4">
        <f t="shared" si="0"/>
        <v>0.20666666666666667</v>
      </c>
      <c r="CC16" s="4">
        <v>1.67</v>
      </c>
      <c r="CD16" s="4">
        <v>1.92</v>
      </c>
      <c r="CE16" s="4">
        <v>2.09</v>
      </c>
      <c r="CI16" s="4">
        <f t="shared" si="4"/>
        <v>1.8933333333333333</v>
      </c>
      <c r="CJ16" s="4">
        <v>1.92</v>
      </c>
      <c r="CK16" s="4">
        <v>1.76</v>
      </c>
      <c r="CL16" s="4">
        <v>1.92</v>
      </c>
      <c r="CP16" s="4">
        <f t="shared" si="5"/>
        <v>1.8666666666666665</v>
      </c>
      <c r="CQ16" s="4">
        <v>1.92</v>
      </c>
      <c r="CR16" s="4">
        <v>1.92</v>
      </c>
      <c r="CS16" s="4">
        <v>1.51</v>
      </c>
      <c r="CW16" s="4">
        <f t="shared" si="6"/>
        <v>1.7833333333333332</v>
      </c>
      <c r="CX16" s="4">
        <v>1.46</v>
      </c>
      <c r="CY16" s="4">
        <v>1.19</v>
      </c>
      <c r="CZ16" s="4">
        <v>1.46</v>
      </c>
      <c r="DA16" s="4">
        <v>1.55</v>
      </c>
      <c r="DB16" s="4">
        <v>1.46</v>
      </c>
      <c r="DD16" s="4">
        <f t="shared" si="7"/>
        <v>1.4239999999999999</v>
      </c>
      <c r="DE16" s="4">
        <v>4.43</v>
      </c>
      <c r="DF16" s="4">
        <v>2.84</v>
      </c>
      <c r="DG16" s="4">
        <v>3.01</v>
      </c>
      <c r="DH16" s="4">
        <v>3.6</v>
      </c>
      <c r="DK16" s="4">
        <f t="shared" si="8"/>
        <v>3.4699999999999998</v>
      </c>
      <c r="DL16" s="4">
        <v>2.2599999999999998</v>
      </c>
      <c r="DM16" s="4">
        <v>2.34</v>
      </c>
      <c r="DN16" s="4">
        <v>2.2599999999999998</v>
      </c>
      <c r="DO16" s="4">
        <v>2.0099999999999998</v>
      </c>
      <c r="DR16" s="4">
        <f t="shared" si="9"/>
        <v>2.2174999999999998</v>
      </c>
      <c r="DS16" s="4">
        <v>2.4300000000000002</v>
      </c>
      <c r="DT16" s="4">
        <v>2.4300000000000002</v>
      </c>
      <c r="DU16" s="4">
        <v>3.26</v>
      </c>
      <c r="DV16" s="4">
        <v>2.84</v>
      </c>
      <c r="DW16" s="4">
        <v>3.1</v>
      </c>
      <c r="DX16" s="4">
        <v>3.26</v>
      </c>
      <c r="DY16" s="4">
        <f t="shared" si="10"/>
        <v>2.8866666666666667</v>
      </c>
      <c r="DZ16" s="4">
        <v>2.0099999999999998</v>
      </c>
      <c r="EA16" s="4">
        <v>2.19</v>
      </c>
      <c r="EB16" s="4">
        <v>1.92</v>
      </c>
      <c r="EF16" s="4">
        <f t="shared" si="11"/>
        <v>2.0399999999999996</v>
      </c>
    </row>
    <row r="17" spans="1:136" s="4" customFormat="1" ht="14.6" customHeight="1" x14ac:dyDescent="0.35">
      <c r="A17" s="4" t="s">
        <v>184</v>
      </c>
      <c r="B17" s="4">
        <v>58</v>
      </c>
      <c r="C17" s="4" t="s">
        <v>15</v>
      </c>
      <c r="D17" s="4" t="s">
        <v>34</v>
      </c>
      <c r="E17" s="6">
        <v>1493321</v>
      </c>
      <c r="F17" s="4" t="s">
        <v>0</v>
      </c>
      <c r="G17" s="4">
        <v>74</v>
      </c>
      <c r="H17" s="6">
        <v>37</v>
      </c>
      <c r="I17" s="6">
        <v>150</v>
      </c>
      <c r="J17" s="6">
        <v>40</v>
      </c>
      <c r="K17" s="7">
        <v>17.78</v>
      </c>
      <c r="L17" s="6">
        <v>3</v>
      </c>
      <c r="M17" s="6">
        <v>7.18</v>
      </c>
      <c r="N17" s="6">
        <v>15023919456</v>
      </c>
      <c r="O17" s="6" t="s">
        <v>64</v>
      </c>
      <c r="P17" s="6" t="s">
        <v>57</v>
      </c>
      <c r="Q17" s="6">
        <v>2.75</v>
      </c>
      <c r="R17" s="6">
        <v>0.5</v>
      </c>
      <c r="S17" s="6">
        <v>1.33</v>
      </c>
      <c r="T17" s="6">
        <v>50</v>
      </c>
      <c r="U17" s="6">
        <v>200</v>
      </c>
      <c r="V17" s="6">
        <v>1000</v>
      </c>
      <c r="W17" s="6">
        <v>95</v>
      </c>
      <c r="X17" s="1">
        <v>92</v>
      </c>
      <c r="Y17" s="6">
        <v>98</v>
      </c>
      <c r="Z17" s="6">
        <v>96</v>
      </c>
      <c r="AA17" s="6">
        <v>0</v>
      </c>
      <c r="AB17" s="6">
        <v>1</v>
      </c>
      <c r="AC17" s="4">
        <v>0.18</v>
      </c>
      <c r="AD17" s="4">
        <v>0.19</v>
      </c>
      <c r="AE17" s="4">
        <v>0.16</v>
      </c>
      <c r="AF17" s="4">
        <v>0.2</v>
      </c>
      <c r="AG17" s="4">
        <v>0.18</v>
      </c>
      <c r="AH17" s="4">
        <v>0.17</v>
      </c>
      <c r="AI17" s="4">
        <f t="shared" si="1"/>
        <v>0.17999999999999997</v>
      </c>
      <c r="AJ17" s="4">
        <v>0.14000000000000001</v>
      </c>
      <c r="AK17" s="4">
        <v>0.14000000000000001</v>
      </c>
      <c r="AL17" s="4">
        <v>0.14000000000000001</v>
      </c>
      <c r="AM17" s="4">
        <v>0.14000000000000001</v>
      </c>
      <c r="AN17" s="4">
        <v>0.16</v>
      </c>
      <c r="AO17" s="4">
        <v>0.15</v>
      </c>
      <c r="AP17" s="4">
        <f t="shared" si="2"/>
        <v>0.14500000000000002</v>
      </c>
      <c r="AQ17" s="4">
        <v>0.18</v>
      </c>
      <c r="AR17" s="4">
        <v>0.23</v>
      </c>
      <c r="AS17" s="4">
        <v>0.21</v>
      </c>
      <c r="AT17" s="4">
        <v>0.2</v>
      </c>
      <c r="AU17" s="4">
        <v>0.2</v>
      </c>
      <c r="AV17" s="4">
        <v>0.2</v>
      </c>
      <c r="AW17" s="4">
        <f t="shared" si="3"/>
        <v>0.20333333333333334</v>
      </c>
      <c r="AX17" s="4">
        <v>0.21</v>
      </c>
      <c r="AY17" s="4">
        <v>0.21</v>
      </c>
      <c r="AZ17" s="4">
        <v>0.22</v>
      </c>
      <c r="BA17" s="4">
        <v>0.21</v>
      </c>
      <c r="BB17" s="4">
        <v>0.24</v>
      </c>
      <c r="BC17" s="4">
        <v>0.21</v>
      </c>
      <c r="CB17" s="4">
        <f t="shared" si="0"/>
        <v>0.21666666666666665</v>
      </c>
      <c r="CC17" s="4">
        <v>1.92</v>
      </c>
      <c r="CD17" s="4">
        <v>1.75</v>
      </c>
      <c r="CE17" s="4">
        <v>1.75</v>
      </c>
      <c r="CF17" s="4">
        <v>1.75</v>
      </c>
      <c r="CG17" s="4">
        <v>1.66</v>
      </c>
      <c r="CI17" s="4">
        <f t="shared" si="4"/>
        <v>1.766</v>
      </c>
      <c r="CJ17" s="4">
        <v>0.84</v>
      </c>
      <c r="CK17" s="4">
        <v>1.34</v>
      </c>
      <c r="CL17" s="4">
        <v>1.51</v>
      </c>
      <c r="CP17" s="4">
        <f t="shared" si="5"/>
        <v>1.2300000000000002</v>
      </c>
      <c r="CQ17" s="4">
        <v>1.37</v>
      </c>
      <c r="CR17" s="4">
        <v>1</v>
      </c>
      <c r="CS17" s="4">
        <v>1.52</v>
      </c>
      <c r="CT17" s="4">
        <v>1.3</v>
      </c>
      <c r="CU17" s="4">
        <v>1.64</v>
      </c>
      <c r="CW17" s="4">
        <f t="shared" si="6"/>
        <v>1.3660000000000001</v>
      </c>
      <c r="CX17" s="4">
        <v>1.23</v>
      </c>
      <c r="CY17" s="4">
        <v>1.37</v>
      </c>
      <c r="CZ17" s="4">
        <v>1.1599999999999999</v>
      </c>
      <c r="DA17" s="4">
        <v>1.52</v>
      </c>
      <c r="DB17" s="4">
        <v>1.88</v>
      </c>
      <c r="DD17" s="4">
        <f t="shared" si="7"/>
        <v>1.4319999999999999</v>
      </c>
      <c r="DE17" s="4">
        <v>2.19</v>
      </c>
      <c r="DF17" s="4">
        <v>2.0099999999999998</v>
      </c>
      <c r="DG17" s="4">
        <v>2.27</v>
      </c>
      <c r="DH17" s="4">
        <v>2.71</v>
      </c>
      <c r="DI17" s="4">
        <v>2.4500000000000002</v>
      </c>
      <c r="DJ17" s="4">
        <v>2.1</v>
      </c>
      <c r="DK17" s="4">
        <f t="shared" si="8"/>
        <v>2.2883333333333331</v>
      </c>
      <c r="DL17" s="4">
        <v>1.67</v>
      </c>
      <c r="DM17" s="4">
        <v>1.76</v>
      </c>
      <c r="DN17" s="4">
        <v>1.84</v>
      </c>
      <c r="DR17" s="4">
        <f t="shared" si="9"/>
        <v>1.7566666666666666</v>
      </c>
      <c r="DS17" s="4">
        <v>1.95</v>
      </c>
      <c r="DT17" s="4">
        <v>1.83</v>
      </c>
      <c r="DY17" s="4">
        <f t="shared" si="10"/>
        <v>1.8900000000000001</v>
      </c>
      <c r="DZ17" s="4">
        <v>3.25</v>
      </c>
      <c r="EA17" s="4">
        <v>3.11</v>
      </c>
      <c r="EB17" s="4">
        <v>3.32</v>
      </c>
      <c r="EC17" s="4">
        <v>2.96</v>
      </c>
      <c r="ED17" s="4">
        <v>2.67</v>
      </c>
      <c r="EE17" s="4">
        <v>2.17</v>
      </c>
      <c r="EF17" s="4">
        <f t="shared" si="11"/>
        <v>2.9133333333333336</v>
      </c>
    </row>
    <row r="18" spans="1:136" s="4" customFormat="1" x14ac:dyDescent="0.35">
      <c r="A18" s="4" t="s">
        <v>184</v>
      </c>
      <c r="B18" s="4">
        <v>61</v>
      </c>
      <c r="C18" s="4" t="s">
        <v>16</v>
      </c>
      <c r="D18" s="4" t="s">
        <v>35</v>
      </c>
      <c r="E18" s="6">
        <v>1498688</v>
      </c>
      <c r="F18" s="4" t="s">
        <v>0</v>
      </c>
      <c r="G18" s="4">
        <v>71</v>
      </c>
      <c r="H18" s="6">
        <v>23</v>
      </c>
      <c r="I18" s="6">
        <v>155</v>
      </c>
      <c r="J18" s="6">
        <v>59</v>
      </c>
      <c r="K18" s="7">
        <v>24.56</v>
      </c>
      <c r="L18" s="6">
        <v>3</v>
      </c>
      <c r="M18" s="6">
        <v>7.24</v>
      </c>
      <c r="N18" s="6">
        <v>18323373763</v>
      </c>
      <c r="O18" s="6" t="s">
        <v>54</v>
      </c>
      <c r="P18" s="6" t="s">
        <v>60</v>
      </c>
      <c r="Q18" s="6">
        <v>2.33</v>
      </c>
      <c r="R18" s="6">
        <v>0.33</v>
      </c>
      <c r="S18" s="6">
        <v>0.76</v>
      </c>
      <c r="T18" s="6">
        <v>50</v>
      </c>
      <c r="U18" s="6">
        <v>200</v>
      </c>
      <c r="V18" s="6">
        <v>900</v>
      </c>
      <c r="W18" s="6">
        <v>98</v>
      </c>
      <c r="X18" s="1">
        <v>89</v>
      </c>
      <c r="Y18" s="6">
        <v>96</v>
      </c>
      <c r="Z18" s="6">
        <v>98</v>
      </c>
      <c r="AA18" s="6">
        <v>0</v>
      </c>
      <c r="AB18" s="6">
        <v>0</v>
      </c>
      <c r="AC18" s="4">
        <v>0.3</v>
      </c>
      <c r="AD18" s="4">
        <v>0.31</v>
      </c>
      <c r="AE18" s="4">
        <v>0.26</v>
      </c>
      <c r="AF18" s="4">
        <v>0.33</v>
      </c>
      <c r="AG18" s="4">
        <v>0.3</v>
      </c>
      <c r="AH18" s="4">
        <v>0.27</v>
      </c>
      <c r="AI18" s="4">
        <f t="shared" si="1"/>
        <v>0.29499999999999998</v>
      </c>
      <c r="AJ18" s="4">
        <v>0.18</v>
      </c>
      <c r="AK18" s="4">
        <v>0.16</v>
      </c>
      <c r="AL18" s="4">
        <v>0.2</v>
      </c>
      <c r="AM18" s="4">
        <v>0.19</v>
      </c>
      <c r="AN18" s="4">
        <v>0.18</v>
      </c>
      <c r="AO18" s="4">
        <v>0.19</v>
      </c>
      <c r="AP18" s="4">
        <f t="shared" si="2"/>
        <v>0.18333333333333332</v>
      </c>
      <c r="AQ18" s="4">
        <v>0.25</v>
      </c>
      <c r="AR18" s="4">
        <v>0.23</v>
      </c>
      <c r="AS18" s="4">
        <v>0.26</v>
      </c>
      <c r="AT18" s="4">
        <v>0.23</v>
      </c>
      <c r="AU18" s="4">
        <v>0.25</v>
      </c>
      <c r="AV18" s="4">
        <v>0.26</v>
      </c>
      <c r="AW18" s="4">
        <f t="shared" si="3"/>
        <v>0.24666666666666667</v>
      </c>
      <c r="AX18" s="4">
        <v>0.38</v>
      </c>
      <c r="AY18" s="4">
        <v>0.38</v>
      </c>
      <c r="AZ18" s="4">
        <v>0.36</v>
      </c>
      <c r="BA18" s="4">
        <v>0.37</v>
      </c>
      <c r="BB18" s="4">
        <v>0.37</v>
      </c>
      <c r="BC18" s="4">
        <v>0.32</v>
      </c>
      <c r="CB18" s="4">
        <f t="shared" si="0"/>
        <v>0.36333333333333334</v>
      </c>
      <c r="CC18" s="4">
        <v>3.22</v>
      </c>
      <c r="CD18" s="4">
        <v>2.87</v>
      </c>
      <c r="CE18" s="4">
        <v>2.67</v>
      </c>
      <c r="CF18" s="4">
        <v>2.67</v>
      </c>
      <c r="CG18" s="4">
        <v>3.01</v>
      </c>
      <c r="CI18" s="4">
        <f t="shared" si="4"/>
        <v>2.8879999999999999</v>
      </c>
      <c r="CJ18" s="4">
        <v>1.24</v>
      </c>
      <c r="CK18" s="4">
        <v>1.52</v>
      </c>
      <c r="CL18" s="4">
        <v>1.33</v>
      </c>
      <c r="CP18" s="4">
        <f t="shared" si="5"/>
        <v>1.3633333333333333</v>
      </c>
      <c r="CQ18" s="4">
        <v>2.09</v>
      </c>
      <c r="CR18" s="4">
        <v>2.2599999999999998</v>
      </c>
      <c r="CS18" s="4">
        <v>2.17</v>
      </c>
      <c r="CT18" s="4">
        <v>1.92</v>
      </c>
      <c r="CU18" s="4">
        <v>1.76</v>
      </c>
      <c r="CV18" s="4">
        <v>2.17</v>
      </c>
      <c r="CW18" s="4">
        <f t="shared" si="6"/>
        <v>2.0616666666666665</v>
      </c>
      <c r="CX18" s="4">
        <v>3.01</v>
      </c>
      <c r="CY18" s="4">
        <v>3.26</v>
      </c>
      <c r="CZ18" s="4">
        <v>3.43</v>
      </c>
      <c r="DA18" s="4">
        <v>2.93</v>
      </c>
      <c r="DB18" s="4">
        <v>3.51</v>
      </c>
      <c r="DD18" s="4">
        <f t="shared" si="7"/>
        <v>3.2280000000000002</v>
      </c>
      <c r="DE18" s="4">
        <v>3.35</v>
      </c>
      <c r="DF18" s="4">
        <v>4.04</v>
      </c>
      <c r="DG18" s="4">
        <v>3.83</v>
      </c>
      <c r="DH18" s="4">
        <v>3.63</v>
      </c>
      <c r="DK18" s="4">
        <f t="shared" si="8"/>
        <v>3.7125000000000004</v>
      </c>
      <c r="DL18" s="4">
        <v>2.09</v>
      </c>
      <c r="DM18" s="4">
        <v>1.9</v>
      </c>
      <c r="DN18" s="4">
        <v>1.52</v>
      </c>
      <c r="DO18" s="4">
        <v>1.71</v>
      </c>
      <c r="DP18" s="4">
        <v>1.71</v>
      </c>
      <c r="DR18" s="4">
        <f t="shared" si="9"/>
        <v>1.786</v>
      </c>
      <c r="DS18" s="4">
        <v>2.5099999999999998</v>
      </c>
      <c r="DT18" s="4">
        <v>2.5099999999999998</v>
      </c>
      <c r="DU18" s="4">
        <v>2.5099999999999998</v>
      </c>
      <c r="DV18" s="4">
        <v>2.2599999999999998</v>
      </c>
      <c r="DY18" s="4">
        <f t="shared" si="10"/>
        <v>2.4474999999999998</v>
      </c>
      <c r="DZ18" s="4">
        <v>4.18</v>
      </c>
      <c r="EA18" s="4">
        <v>4.0999999999999996</v>
      </c>
      <c r="EB18" s="4">
        <v>4.0199999999999996</v>
      </c>
      <c r="EC18" s="4">
        <v>4.0999999999999996</v>
      </c>
      <c r="ED18" s="4">
        <v>4.18</v>
      </c>
      <c r="EE18" s="4">
        <v>4.0199999999999996</v>
      </c>
      <c r="EF18" s="4">
        <f t="shared" si="11"/>
        <v>4.0999999999999996</v>
      </c>
    </row>
    <row r="19" spans="1:136" s="4" customFormat="1" x14ac:dyDescent="0.35">
      <c r="A19" s="4" t="s">
        <v>184</v>
      </c>
      <c r="B19" s="4">
        <v>65</v>
      </c>
      <c r="C19" s="4" t="s">
        <v>18</v>
      </c>
      <c r="D19" s="4" t="s">
        <v>37</v>
      </c>
      <c r="E19" s="6">
        <v>1508239</v>
      </c>
      <c r="F19" s="4" t="s">
        <v>0</v>
      </c>
      <c r="G19" s="4">
        <v>53</v>
      </c>
      <c r="H19" s="6">
        <v>30</v>
      </c>
      <c r="I19" s="6">
        <v>160</v>
      </c>
      <c r="J19" s="6">
        <v>73</v>
      </c>
      <c r="K19" s="7">
        <v>28.52</v>
      </c>
      <c r="L19" s="6">
        <v>2</v>
      </c>
      <c r="M19" s="6">
        <v>8.14</v>
      </c>
      <c r="N19" s="6">
        <v>15902328895</v>
      </c>
      <c r="O19" s="6" t="s">
        <v>54</v>
      </c>
      <c r="P19" s="6" t="s">
        <v>59</v>
      </c>
      <c r="Q19" s="6">
        <v>2.5</v>
      </c>
      <c r="R19" s="6">
        <v>0.17</v>
      </c>
      <c r="S19" s="6">
        <v>0.5</v>
      </c>
      <c r="T19" s="6">
        <v>50</v>
      </c>
      <c r="U19" s="6">
        <v>1300</v>
      </c>
      <c r="V19" s="6">
        <v>1750</v>
      </c>
      <c r="W19" s="6">
        <v>100</v>
      </c>
      <c r="X19" s="6">
        <v>97</v>
      </c>
      <c r="Y19" s="6">
        <v>97</v>
      </c>
      <c r="Z19" s="6">
        <v>97</v>
      </c>
      <c r="AA19" s="6">
        <v>0</v>
      </c>
      <c r="AB19" s="6">
        <v>1</v>
      </c>
      <c r="AC19" s="4">
        <v>0.25</v>
      </c>
      <c r="AD19" s="4">
        <v>0.25</v>
      </c>
      <c r="AE19" s="4">
        <v>0.24</v>
      </c>
      <c r="AF19" s="4">
        <v>0.26</v>
      </c>
      <c r="AG19" s="4">
        <v>0.26</v>
      </c>
      <c r="AH19" s="4">
        <v>0.21</v>
      </c>
      <c r="AI19" s="4">
        <f t="shared" si="1"/>
        <v>0.245</v>
      </c>
      <c r="AJ19" s="4">
        <v>0.18</v>
      </c>
      <c r="AK19" s="4">
        <v>0.21</v>
      </c>
      <c r="AL19" s="4">
        <v>0.18</v>
      </c>
      <c r="AM19" s="4">
        <v>0.22</v>
      </c>
      <c r="AN19" s="4">
        <v>0.2</v>
      </c>
      <c r="AO19" s="4">
        <v>0.2</v>
      </c>
      <c r="AP19" s="4">
        <f t="shared" si="2"/>
        <v>0.19833333333333333</v>
      </c>
      <c r="AQ19" s="4">
        <v>0.24</v>
      </c>
      <c r="AR19" s="4">
        <v>0.25</v>
      </c>
      <c r="AS19" s="4">
        <v>0.24</v>
      </c>
      <c r="AT19" s="4">
        <v>0.24</v>
      </c>
      <c r="AU19" s="4">
        <v>0.25</v>
      </c>
      <c r="AV19" s="4">
        <v>0.26</v>
      </c>
      <c r="AW19" s="4">
        <f t="shared" si="3"/>
        <v>0.24666666666666667</v>
      </c>
      <c r="AX19" s="4">
        <v>0.23</v>
      </c>
      <c r="AY19" s="4">
        <v>0.23</v>
      </c>
      <c r="AZ19" s="4">
        <v>0.24</v>
      </c>
      <c r="BA19" s="4">
        <v>0.25</v>
      </c>
      <c r="BB19" s="4">
        <v>0.24</v>
      </c>
      <c r="BC19" s="4">
        <v>0.26</v>
      </c>
      <c r="CB19" s="4">
        <f t="shared" si="0"/>
        <v>0.24166666666666667</v>
      </c>
      <c r="CC19" s="4">
        <v>1.67</v>
      </c>
      <c r="CD19" s="4">
        <v>2.4300000000000002</v>
      </c>
      <c r="CE19" s="4">
        <v>1.75</v>
      </c>
      <c r="CI19" s="4">
        <f t="shared" si="4"/>
        <v>1.95</v>
      </c>
      <c r="CJ19" s="4">
        <v>1.49</v>
      </c>
      <c r="CK19" s="4">
        <v>1.31</v>
      </c>
      <c r="CL19" s="4">
        <v>1.31</v>
      </c>
      <c r="CP19" s="4">
        <f t="shared" si="5"/>
        <v>1.3699999999999999</v>
      </c>
      <c r="CQ19" s="4">
        <v>1.42</v>
      </c>
      <c r="CR19" s="4">
        <v>1.92</v>
      </c>
      <c r="CS19" s="4">
        <v>1.84</v>
      </c>
      <c r="CT19" s="4">
        <v>1.92</v>
      </c>
      <c r="CW19" s="4">
        <f t="shared" si="6"/>
        <v>1.7749999999999999</v>
      </c>
      <c r="CX19" s="4">
        <v>1.55</v>
      </c>
      <c r="CY19" s="4">
        <v>1.19</v>
      </c>
      <c r="CZ19" s="4">
        <v>1.37</v>
      </c>
      <c r="DA19" s="4">
        <v>1.19</v>
      </c>
      <c r="DB19" s="4">
        <v>1.83</v>
      </c>
      <c r="DD19" s="4">
        <f t="shared" si="7"/>
        <v>1.4260000000000002</v>
      </c>
      <c r="DE19" s="4">
        <v>2.5099999999999998</v>
      </c>
      <c r="DF19" s="4">
        <v>3.04</v>
      </c>
      <c r="DG19" s="4">
        <v>2.89</v>
      </c>
      <c r="DK19" s="4">
        <f t="shared" si="8"/>
        <v>2.813333333333333</v>
      </c>
      <c r="DL19" s="4">
        <v>1.92</v>
      </c>
      <c r="DM19" s="4">
        <v>2.19</v>
      </c>
      <c r="DN19" s="4">
        <v>1.92</v>
      </c>
      <c r="DO19" s="4">
        <v>1.57</v>
      </c>
      <c r="DR19" s="4">
        <f t="shared" si="9"/>
        <v>1.9</v>
      </c>
      <c r="DS19" s="4">
        <v>2.2599999999999998</v>
      </c>
      <c r="DT19" s="4">
        <v>2.4300000000000002</v>
      </c>
      <c r="DU19" s="4">
        <v>2.0099999999999998</v>
      </c>
      <c r="DY19" s="4">
        <f t="shared" si="10"/>
        <v>2.2333333333333329</v>
      </c>
      <c r="DZ19" s="4">
        <v>2.65</v>
      </c>
      <c r="EA19" s="4">
        <v>2.46</v>
      </c>
      <c r="EB19" s="4">
        <v>2.37</v>
      </c>
      <c r="EC19" s="4">
        <v>2.37</v>
      </c>
      <c r="ED19" s="4">
        <v>2.92</v>
      </c>
      <c r="EF19" s="4">
        <f t="shared" si="11"/>
        <v>2.5539999999999998</v>
      </c>
    </row>
    <row r="20" spans="1:136" s="4" customFormat="1" x14ac:dyDescent="0.35">
      <c r="A20" s="4" t="s">
        <v>185</v>
      </c>
      <c r="B20" s="4">
        <v>2</v>
      </c>
      <c r="C20" s="4" t="s">
        <v>72</v>
      </c>
      <c r="D20" s="4" t="s">
        <v>73</v>
      </c>
      <c r="E20" s="6">
        <v>1441666</v>
      </c>
      <c r="F20" s="4" t="s">
        <v>0</v>
      </c>
      <c r="G20" s="4">
        <v>65</v>
      </c>
      <c r="H20" s="6">
        <v>10</v>
      </c>
      <c r="I20" s="6">
        <v>156</v>
      </c>
      <c r="J20" s="6">
        <v>50</v>
      </c>
      <c r="K20" s="7">
        <v>20.55</v>
      </c>
      <c r="L20" s="6">
        <v>3</v>
      </c>
      <c r="M20" s="8">
        <v>3.3</v>
      </c>
      <c r="N20" s="6">
        <v>15095935940</v>
      </c>
      <c r="O20" s="6" t="s">
        <v>54</v>
      </c>
      <c r="P20" s="6" t="s">
        <v>55</v>
      </c>
      <c r="Q20" s="6">
        <v>4.5</v>
      </c>
      <c r="R20" s="6">
        <v>0.18</v>
      </c>
      <c r="S20" s="6">
        <v>0.5</v>
      </c>
      <c r="T20" s="6">
        <v>50</v>
      </c>
      <c r="U20" s="6">
        <v>1150</v>
      </c>
      <c r="V20" s="6">
        <v>2300</v>
      </c>
      <c r="W20" s="6">
        <v>95</v>
      </c>
      <c r="X20" s="6">
        <v>98</v>
      </c>
      <c r="Y20" s="6">
        <v>97</v>
      </c>
      <c r="Z20" s="6">
        <v>97</v>
      </c>
      <c r="AA20" s="6">
        <v>0</v>
      </c>
      <c r="AB20" s="6">
        <v>0</v>
      </c>
      <c r="AC20" s="4">
        <v>0.2</v>
      </c>
      <c r="AD20" s="4">
        <v>0.15</v>
      </c>
      <c r="AE20" s="4">
        <v>0.18</v>
      </c>
      <c r="AF20" s="4">
        <v>0.22</v>
      </c>
      <c r="AG20" s="4">
        <v>0.28000000000000003</v>
      </c>
      <c r="AH20" s="4">
        <v>0.21</v>
      </c>
      <c r="AI20" s="4">
        <f t="shared" si="1"/>
        <v>0.20666666666666667</v>
      </c>
      <c r="AJ20" s="4">
        <v>0.13</v>
      </c>
      <c r="AK20" s="4">
        <v>0.16</v>
      </c>
      <c r="AL20" s="4">
        <v>0.17</v>
      </c>
      <c r="AM20" s="4">
        <v>0.18</v>
      </c>
      <c r="AN20" s="4">
        <v>0.19</v>
      </c>
      <c r="AO20" s="4">
        <v>0.16</v>
      </c>
      <c r="AP20" s="4">
        <f t="shared" si="2"/>
        <v>0.16500000000000001</v>
      </c>
      <c r="AQ20" s="4">
        <v>0.19</v>
      </c>
      <c r="AR20" s="4">
        <v>0.26</v>
      </c>
      <c r="AS20" s="4">
        <v>0.21</v>
      </c>
      <c r="AT20" s="4">
        <v>0.23</v>
      </c>
      <c r="AU20" s="4">
        <v>0.2</v>
      </c>
      <c r="AV20" s="4">
        <v>0.21</v>
      </c>
      <c r="AW20" s="4">
        <f t="shared" si="3"/>
        <v>0.21666666666666667</v>
      </c>
      <c r="AX20" s="4">
        <v>0.32</v>
      </c>
      <c r="AY20" s="4">
        <v>0.26</v>
      </c>
      <c r="AZ20" s="4">
        <v>0.32</v>
      </c>
      <c r="BA20" s="4">
        <v>0.34</v>
      </c>
      <c r="BB20" s="4">
        <v>0.26</v>
      </c>
      <c r="BC20" s="4">
        <v>0.28999999999999998</v>
      </c>
      <c r="CB20" s="4">
        <f t="shared" si="0"/>
        <v>0.29833333333333339</v>
      </c>
      <c r="CC20" s="4">
        <v>1.78</v>
      </c>
      <c r="CD20" s="4">
        <v>1.98</v>
      </c>
      <c r="CE20" s="4">
        <v>1.98</v>
      </c>
      <c r="CF20" s="4">
        <v>2.12</v>
      </c>
      <c r="CG20" s="4">
        <v>1.71</v>
      </c>
      <c r="CI20" s="4">
        <f t="shared" si="4"/>
        <v>1.9140000000000001</v>
      </c>
      <c r="CJ20" s="4">
        <v>1.44</v>
      </c>
      <c r="CK20" s="4">
        <v>1.1000000000000001</v>
      </c>
      <c r="CL20" s="4">
        <v>0.96</v>
      </c>
      <c r="CM20" s="4">
        <v>1.23</v>
      </c>
      <c r="CN20" s="4">
        <v>1.23</v>
      </c>
      <c r="CP20" s="4">
        <f t="shared" si="5"/>
        <v>1.1920000000000002</v>
      </c>
      <c r="CQ20" s="4">
        <v>1.1599999999999999</v>
      </c>
      <c r="CR20" s="4">
        <v>1.23</v>
      </c>
      <c r="CS20" s="4">
        <v>1.1000000000000001</v>
      </c>
      <c r="CT20" s="4">
        <v>1.29</v>
      </c>
      <c r="CU20" s="4">
        <v>1.1599999999999999</v>
      </c>
      <c r="CW20" s="4">
        <f t="shared" si="6"/>
        <v>1.1879999999999999</v>
      </c>
      <c r="CX20" s="4">
        <v>1.44</v>
      </c>
      <c r="CY20" s="4">
        <v>1.85</v>
      </c>
      <c r="CZ20" s="4">
        <v>1.51</v>
      </c>
      <c r="DD20" s="4">
        <f t="shared" si="7"/>
        <v>1.5999999999999999</v>
      </c>
      <c r="DE20" s="4">
        <v>3.01</v>
      </c>
      <c r="DF20" s="4">
        <v>3.49</v>
      </c>
      <c r="DG20" s="4">
        <v>3.7</v>
      </c>
      <c r="DK20" s="4">
        <f t="shared" si="8"/>
        <v>3.4</v>
      </c>
      <c r="DL20" s="4">
        <v>1.92</v>
      </c>
      <c r="DM20" s="4">
        <v>1.57</v>
      </c>
      <c r="DN20" s="4">
        <v>1.64</v>
      </c>
      <c r="DO20" s="4">
        <v>1.92</v>
      </c>
      <c r="DR20" s="4">
        <f t="shared" si="9"/>
        <v>1.7625</v>
      </c>
      <c r="DS20" s="4">
        <v>1.36</v>
      </c>
      <c r="DT20" s="4">
        <v>1.81</v>
      </c>
      <c r="DU20" s="4">
        <v>1.29</v>
      </c>
      <c r="DY20" s="4">
        <f t="shared" si="10"/>
        <v>1.4866666666666666</v>
      </c>
      <c r="DZ20" s="4">
        <v>1.98</v>
      </c>
      <c r="EA20" s="4">
        <v>2.2599999999999998</v>
      </c>
      <c r="EB20" s="4">
        <v>1.98</v>
      </c>
      <c r="EC20" s="4">
        <v>1.98</v>
      </c>
      <c r="ED20" s="4">
        <v>1.85</v>
      </c>
      <c r="EF20" s="4">
        <f t="shared" si="11"/>
        <v>2.0100000000000002</v>
      </c>
    </row>
    <row r="21" spans="1:136" s="4" customFormat="1" x14ac:dyDescent="0.35">
      <c r="A21" s="4" t="s">
        <v>185</v>
      </c>
      <c r="B21" s="4">
        <v>4</v>
      </c>
      <c r="C21" s="4" t="s">
        <v>76</v>
      </c>
      <c r="D21" s="4" t="s">
        <v>77</v>
      </c>
      <c r="E21" s="6">
        <v>1446670</v>
      </c>
      <c r="F21" s="4" t="s">
        <v>0</v>
      </c>
      <c r="G21" s="4">
        <v>64</v>
      </c>
      <c r="H21" s="6">
        <v>41</v>
      </c>
      <c r="I21" s="6">
        <v>152</v>
      </c>
      <c r="J21" s="6">
        <v>70</v>
      </c>
      <c r="K21" s="7">
        <v>30.3</v>
      </c>
      <c r="L21" s="6">
        <v>2</v>
      </c>
      <c r="M21" s="8">
        <v>4.0999999999999996</v>
      </c>
      <c r="N21" s="6">
        <v>15736422785</v>
      </c>
      <c r="O21" s="6" t="s">
        <v>58</v>
      </c>
      <c r="P21" s="6" t="s">
        <v>59</v>
      </c>
      <c r="Q21" s="6">
        <v>2.5</v>
      </c>
      <c r="R21" s="6">
        <v>0.13</v>
      </c>
      <c r="S21" s="6">
        <v>0.42</v>
      </c>
      <c r="T21" s="6">
        <v>100</v>
      </c>
      <c r="U21" s="6">
        <v>200</v>
      </c>
      <c r="V21" s="6">
        <v>1800</v>
      </c>
      <c r="W21" s="6">
        <v>98</v>
      </c>
      <c r="X21" s="6">
        <v>96</v>
      </c>
      <c r="Y21" s="6">
        <v>96</v>
      </c>
      <c r="Z21" s="6">
        <v>98</v>
      </c>
      <c r="AA21" s="6">
        <v>0</v>
      </c>
      <c r="AB21" s="6">
        <v>0</v>
      </c>
      <c r="AC21" s="4">
        <v>0.22</v>
      </c>
      <c r="AD21" s="4">
        <v>0.25</v>
      </c>
      <c r="AE21" s="4">
        <v>0.22</v>
      </c>
      <c r="AF21" s="4">
        <v>0.24</v>
      </c>
      <c r="AG21" s="4">
        <v>0.22</v>
      </c>
      <c r="AH21" s="4">
        <v>0.27</v>
      </c>
      <c r="AI21" s="4">
        <f t="shared" si="1"/>
        <v>0.23666666666666666</v>
      </c>
      <c r="AJ21" s="4">
        <v>0.15</v>
      </c>
      <c r="AK21" s="4">
        <v>0.19</v>
      </c>
      <c r="AL21" s="4">
        <v>0.19</v>
      </c>
      <c r="AM21" s="4">
        <v>0.25</v>
      </c>
      <c r="AN21" s="4">
        <v>0.18</v>
      </c>
      <c r="AO21" s="4">
        <v>0.26</v>
      </c>
      <c r="AP21" s="4">
        <f t="shared" si="2"/>
        <v>0.20333333333333334</v>
      </c>
      <c r="AQ21" s="4">
        <v>0.26</v>
      </c>
      <c r="AR21" s="4">
        <v>0.26</v>
      </c>
      <c r="AS21" s="4">
        <v>0.24</v>
      </c>
      <c r="AT21" s="4">
        <v>0.28999999999999998</v>
      </c>
      <c r="AU21" s="4">
        <v>0.24</v>
      </c>
      <c r="AV21" s="4">
        <v>0.31</v>
      </c>
      <c r="AW21" s="4">
        <f t="shared" si="3"/>
        <v>0.26666666666666666</v>
      </c>
      <c r="AX21" s="4">
        <v>0.32</v>
      </c>
      <c r="AY21" s="4">
        <v>0.3</v>
      </c>
      <c r="AZ21" s="4">
        <v>0.32</v>
      </c>
      <c r="BA21" s="4">
        <v>0.37</v>
      </c>
      <c r="BB21" s="4">
        <v>0.36</v>
      </c>
      <c r="BC21" s="4">
        <v>0.3</v>
      </c>
      <c r="CB21" s="4">
        <f t="shared" si="0"/>
        <v>0.32833333333333331</v>
      </c>
      <c r="CC21" s="4">
        <v>1.71</v>
      </c>
      <c r="CD21" s="4">
        <v>1.44</v>
      </c>
      <c r="CE21" s="4">
        <v>1.85</v>
      </c>
      <c r="CI21" s="4">
        <f t="shared" si="4"/>
        <v>1.6666666666666667</v>
      </c>
      <c r="CJ21" s="4">
        <v>1.44</v>
      </c>
      <c r="CK21" s="4">
        <v>1.51</v>
      </c>
      <c r="CL21" s="4">
        <v>1.44</v>
      </c>
      <c r="CM21" s="4">
        <v>1.92</v>
      </c>
      <c r="CP21" s="4">
        <f t="shared" si="5"/>
        <v>1.5775000000000001</v>
      </c>
      <c r="CQ21" s="4">
        <v>0.55000000000000004</v>
      </c>
      <c r="CR21" s="4">
        <v>0.55000000000000004</v>
      </c>
      <c r="CS21" s="4">
        <v>0.73</v>
      </c>
      <c r="CW21" s="4">
        <f t="shared" si="6"/>
        <v>0.61</v>
      </c>
      <c r="CX21" s="4">
        <v>1.05</v>
      </c>
      <c r="CY21" s="4">
        <v>1.49</v>
      </c>
      <c r="CZ21" s="4">
        <v>1.57</v>
      </c>
      <c r="DD21" s="4">
        <f t="shared" si="7"/>
        <v>1.37</v>
      </c>
      <c r="DE21" s="4">
        <v>2.2599999999999998</v>
      </c>
      <c r="DF21" s="4">
        <v>2.19</v>
      </c>
      <c r="DG21" s="4">
        <v>3.01</v>
      </c>
      <c r="DH21" s="4">
        <v>4.45</v>
      </c>
      <c r="DK21" s="4">
        <f t="shared" si="8"/>
        <v>2.9775</v>
      </c>
      <c r="DL21" s="4">
        <v>2.6</v>
      </c>
      <c r="DM21" s="4">
        <v>2.5299999999999998</v>
      </c>
      <c r="DN21" s="4">
        <v>2.74</v>
      </c>
      <c r="DR21" s="4">
        <f t="shared" si="9"/>
        <v>2.6233333333333335</v>
      </c>
      <c r="DS21" s="4">
        <v>0.73</v>
      </c>
      <c r="DT21" s="4">
        <v>0.82</v>
      </c>
      <c r="DU21" s="4">
        <v>0.91</v>
      </c>
      <c r="DY21" s="4">
        <f t="shared" si="10"/>
        <v>0.82</v>
      </c>
      <c r="DZ21" s="4">
        <v>1.84</v>
      </c>
      <c r="EA21" s="4">
        <v>1.75</v>
      </c>
      <c r="EB21" s="4">
        <v>1.66</v>
      </c>
      <c r="EF21" s="4">
        <f t="shared" si="11"/>
        <v>1.75</v>
      </c>
    </row>
    <row r="22" spans="1:136" s="4" customFormat="1" x14ac:dyDescent="0.35">
      <c r="A22" s="4" t="s">
        <v>185</v>
      </c>
      <c r="B22" s="4">
        <v>5</v>
      </c>
      <c r="C22" s="4" t="s">
        <v>78</v>
      </c>
      <c r="D22" s="4" t="s">
        <v>79</v>
      </c>
      <c r="E22" s="6">
        <v>1444647</v>
      </c>
      <c r="F22" s="4" t="s">
        <v>1</v>
      </c>
      <c r="G22" s="4">
        <v>67</v>
      </c>
      <c r="H22" s="6">
        <v>18</v>
      </c>
      <c r="I22" s="6">
        <v>167</v>
      </c>
      <c r="J22" s="6">
        <v>64</v>
      </c>
      <c r="K22" s="7">
        <v>22.95</v>
      </c>
      <c r="L22" s="6">
        <v>2</v>
      </c>
      <c r="M22" s="6">
        <v>4.13</v>
      </c>
      <c r="N22" s="6">
        <v>19208259888</v>
      </c>
      <c r="O22" s="6" t="s">
        <v>54</v>
      </c>
      <c r="P22" s="6" t="s">
        <v>59</v>
      </c>
      <c r="Q22" s="6">
        <v>3.83</v>
      </c>
      <c r="R22" s="6">
        <v>0.33</v>
      </c>
      <c r="S22" s="6">
        <v>0.59</v>
      </c>
      <c r="T22" s="6">
        <v>200</v>
      </c>
      <c r="U22" s="6">
        <v>100</v>
      </c>
      <c r="V22" s="6">
        <v>1900</v>
      </c>
      <c r="W22" s="6">
        <v>98</v>
      </c>
      <c r="X22" s="6">
        <v>95</v>
      </c>
      <c r="Y22" s="6">
        <v>93</v>
      </c>
      <c r="Z22" s="6">
        <v>95</v>
      </c>
      <c r="AA22" s="6">
        <v>0</v>
      </c>
      <c r="AB22" s="6">
        <v>0</v>
      </c>
      <c r="AC22" s="4">
        <v>0.15</v>
      </c>
      <c r="AD22" s="4">
        <v>0.14000000000000001</v>
      </c>
      <c r="AE22" s="4">
        <v>0.15</v>
      </c>
      <c r="AF22" s="4">
        <v>0.17</v>
      </c>
      <c r="AG22" s="4">
        <v>0.17</v>
      </c>
      <c r="AH22" s="4">
        <v>0.18</v>
      </c>
      <c r="AI22" s="4">
        <f t="shared" si="1"/>
        <v>0.16000000000000003</v>
      </c>
      <c r="AJ22" s="4">
        <v>0.3</v>
      </c>
      <c r="AK22" s="4">
        <v>0.28000000000000003</v>
      </c>
      <c r="AL22" s="4">
        <v>0.33</v>
      </c>
      <c r="AM22" s="4">
        <v>0.33</v>
      </c>
      <c r="AN22" s="4">
        <v>0.32</v>
      </c>
      <c r="AO22" s="4">
        <v>0.38</v>
      </c>
      <c r="AP22" s="4">
        <f t="shared" si="2"/>
        <v>0.32333333333333342</v>
      </c>
      <c r="AQ22" s="4">
        <v>0.28999999999999998</v>
      </c>
      <c r="AR22" s="4">
        <v>0.26</v>
      </c>
      <c r="AS22" s="4">
        <v>0.27</v>
      </c>
      <c r="AT22" s="4">
        <v>0.25</v>
      </c>
      <c r="AU22" s="4">
        <v>0.28000000000000003</v>
      </c>
      <c r="AV22" s="4">
        <v>0.25</v>
      </c>
      <c r="AW22" s="4">
        <f t="shared" si="3"/>
        <v>0.26666666666666666</v>
      </c>
      <c r="AX22" s="4">
        <v>0.28999999999999998</v>
      </c>
      <c r="AY22" s="4">
        <v>0.28000000000000003</v>
      </c>
      <c r="AZ22" s="4">
        <v>0.25</v>
      </c>
      <c r="BA22" s="4">
        <v>0.28000000000000003</v>
      </c>
      <c r="BB22" s="4">
        <v>0.25</v>
      </c>
      <c r="BC22" s="4">
        <v>0.28999999999999998</v>
      </c>
      <c r="CB22" s="4">
        <f t="shared" si="0"/>
        <v>0.27333333333333337</v>
      </c>
      <c r="CC22" s="4">
        <v>0.91</v>
      </c>
      <c r="CD22" s="4">
        <v>1.6</v>
      </c>
      <c r="CE22" s="4">
        <v>1.22</v>
      </c>
      <c r="CF22" s="4">
        <v>1.44</v>
      </c>
      <c r="CI22" s="4">
        <f t="shared" si="4"/>
        <v>1.2925</v>
      </c>
      <c r="CJ22" s="4">
        <v>0.96</v>
      </c>
      <c r="CK22" s="4">
        <v>0.96</v>
      </c>
      <c r="CL22" s="4">
        <v>1.1000000000000001</v>
      </c>
      <c r="CP22" s="4">
        <f t="shared" si="5"/>
        <v>1.0066666666666666</v>
      </c>
      <c r="CQ22" s="4">
        <v>1.22</v>
      </c>
      <c r="CR22" s="4">
        <v>1.22</v>
      </c>
      <c r="CS22" s="4">
        <v>1.05</v>
      </c>
      <c r="CT22" s="4">
        <v>1.05</v>
      </c>
      <c r="CW22" s="4">
        <f t="shared" si="6"/>
        <v>1.135</v>
      </c>
      <c r="CX22" s="4">
        <v>0.91</v>
      </c>
      <c r="CY22" s="4">
        <v>0.8</v>
      </c>
      <c r="CZ22" s="4">
        <v>1.03</v>
      </c>
      <c r="DA22" s="4">
        <v>1.37</v>
      </c>
      <c r="DD22" s="4">
        <f t="shared" si="7"/>
        <v>1.0275000000000001</v>
      </c>
      <c r="DE22" s="4">
        <v>2.2799999999999998</v>
      </c>
      <c r="DF22" s="4">
        <v>1.83</v>
      </c>
      <c r="DK22" s="4">
        <f t="shared" si="8"/>
        <v>2.0549999999999997</v>
      </c>
      <c r="DL22" s="4">
        <v>1.64</v>
      </c>
      <c r="DM22" s="4">
        <v>1.64</v>
      </c>
      <c r="DN22" s="4">
        <v>1.64</v>
      </c>
      <c r="DR22" s="4">
        <f t="shared" si="9"/>
        <v>1.64</v>
      </c>
      <c r="DS22" s="4">
        <v>1.31</v>
      </c>
      <c r="DT22" s="4">
        <v>1.31</v>
      </c>
      <c r="DU22" s="4">
        <v>1.31</v>
      </c>
      <c r="DY22" s="4">
        <f t="shared" si="10"/>
        <v>1.31</v>
      </c>
      <c r="DZ22" s="4">
        <v>2.17</v>
      </c>
      <c r="EA22" s="4">
        <v>2.17</v>
      </c>
      <c r="EB22" s="4">
        <v>2.17</v>
      </c>
      <c r="EF22" s="4">
        <f t="shared" si="11"/>
        <v>2.17</v>
      </c>
    </row>
    <row r="23" spans="1:136" s="4" customFormat="1" x14ac:dyDescent="0.35">
      <c r="A23" s="4" t="s">
        <v>185</v>
      </c>
      <c r="B23" s="4">
        <v>7</v>
      </c>
      <c r="C23" s="4" t="s">
        <v>80</v>
      </c>
      <c r="D23" s="4" t="s">
        <v>81</v>
      </c>
      <c r="E23" s="6">
        <v>1450195</v>
      </c>
      <c r="F23" s="4" t="s">
        <v>0</v>
      </c>
      <c r="G23" s="4">
        <v>70</v>
      </c>
      <c r="H23" s="6">
        <v>4</v>
      </c>
      <c r="I23" s="6">
        <v>155</v>
      </c>
      <c r="J23" s="6">
        <v>61</v>
      </c>
      <c r="K23" s="7">
        <v>25.39</v>
      </c>
      <c r="L23" s="6">
        <v>2</v>
      </c>
      <c r="M23" s="6">
        <v>4.1399999999999997</v>
      </c>
      <c r="N23" s="6">
        <v>18368194270</v>
      </c>
      <c r="O23" s="6" t="s">
        <v>54</v>
      </c>
      <c r="P23" s="6" t="s">
        <v>60</v>
      </c>
      <c r="Q23" s="6">
        <v>4</v>
      </c>
      <c r="R23" s="6">
        <v>0.17</v>
      </c>
      <c r="S23" s="6">
        <v>0.5</v>
      </c>
      <c r="T23" s="6">
        <v>50</v>
      </c>
      <c r="U23" s="6">
        <v>300</v>
      </c>
      <c r="V23" s="6">
        <v>2380</v>
      </c>
      <c r="W23" s="6">
        <v>96</v>
      </c>
      <c r="X23" s="6">
        <v>93</v>
      </c>
      <c r="Y23" s="6">
        <v>99</v>
      </c>
      <c r="Z23" s="6">
        <v>97</v>
      </c>
      <c r="AA23" s="6">
        <v>0</v>
      </c>
      <c r="AB23" s="6">
        <v>0</v>
      </c>
      <c r="AC23" s="4">
        <v>0.18</v>
      </c>
      <c r="AD23" s="4">
        <v>0.18</v>
      </c>
      <c r="AE23" s="4">
        <v>0.15</v>
      </c>
      <c r="AF23" s="4">
        <v>0.15</v>
      </c>
      <c r="AG23" s="4">
        <v>0.14000000000000001</v>
      </c>
      <c r="AH23" s="4">
        <v>0.15</v>
      </c>
      <c r="AI23" s="4">
        <f t="shared" si="1"/>
        <v>0.15833333333333335</v>
      </c>
      <c r="AJ23" s="4">
        <v>0.19</v>
      </c>
      <c r="AK23" s="4">
        <v>0.16</v>
      </c>
      <c r="AL23" s="4">
        <v>0.14000000000000001</v>
      </c>
      <c r="AM23" s="4">
        <v>0.16</v>
      </c>
      <c r="AN23" s="4">
        <v>0.14000000000000001</v>
      </c>
      <c r="AO23" s="4">
        <v>0.14000000000000001</v>
      </c>
      <c r="AP23" s="4">
        <f t="shared" si="2"/>
        <v>0.155</v>
      </c>
      <c r="AQ23" s="4">
        <v>0.11</v>
      </c>
      <c r="AR23" s="4">
        <v>0.11</v>
      </c>
      <c r="AS23" s="4">
        <v>0.13</v>
      </c>
      <c r="AT23" s="4">
        <v>0.18</v>
      </c>
      <c r="AU23" s="4">
        <v>0.2</v>
      </c>
      <c r="AV23" s="4">
        <v>0.13</v>
      </c>
      <c r="AW23" s="4">
        <f t="shared" si="3"/>
        <v>0.14333333333333334</v>
      </c>
      <c r="AX23" s="4">
        <v>0.17</v>
      </c>
      <c r="AY23" s="4">
        <v>0.18</v>
      </c>
      <c r="AZ23" s="4">
        <v>0.18</v>
      </c>
      <c r="BA23" s="4">
        <v>0.23</v>
      </c>
      <c r="BB23" s="4">
        <v>0.25</v>
      </c>
      <c r="BC23" s="4">
        <v>0.17</v>
      </c>
      <c r="CB23" s="4">
        <f t="shared" si="0"/>
        <v>0.19666666666666666</v>
      </c>
      <c r="CC23" s="4">
        <v>1.59</v>
      </c>
      <c r="CD23" s="4">
        <v>1.25</v>
      </c>
      <c r="CE23" s="4">
        <v>1.25</v>
      </c>
      <c r="CF23" s="4">
        <v>1.34</v>
      </c>
      <c r="CG23" s="4">
        <v>0.92</v>
      </c>
      <c r="CH23" s="4">
        <v>1.76</v>
      </c>
      <c r="CI23" s="4">
        <f t="shared" si="4"/>
        <v>1.3516666666666666</v>
      </c>
      <c r="CJ23" s="4">
        <v>0.61</v>
      </c>
      <c r="CK23" s="4">
        <v>0.68</v>
      </c>
      <c r="CL23" s="4">
        <v>0.53</v>
      </c>
      <c r="CM23" s="4">
        <v>0.61</v>
      </c>
      <c r="CN23" s="4">
        <v>0.84</v>
      </c>
      <c r="CP23" s="4">
        <f t="shared" si="5"/>
        <v>0.65400000000000003</v>
      </c>
      <c r="CQ23" s="4">
        <v>1.25</v>
      </c>
      <c r="CR23" s="4">
        <v>1.76</v>
      </c>
      <c r="CW23" s="4">
        <f t="shared" si="6"/>
        <v>1.5049999999999999</v>
      </c>
      <c r="CX23" s="4">
        <v>1.34</v>
      </c>
      <c r="CY23" s="4">
        <v>1.34</v>
      </c>
      <c r="CZ23" s="4">
        <v>1</v>
      </c>
      <c r="DA23" s="4">
        <v>0.84</v>
      </c>
      <c r="DB23" s="4">
        <v>1.34</v>
      </c>
      <c r="DD23" s="4">
        <f t="shared" si="7"/>
        <v>1.1720000000000002</v>
      </c>
      <c r="DE23" s="4">
        <v>2.59</v>
      </c>
      <c r="DF23" s="4">
        <v>3.01</v>
      </c>
      <c r="DG23" s="4">
        <v>2.09</v>
      </c>
      <c r="DK23" s="4">
        <f t="shared" si="8"/>
        <v>2.563333333333333</v>
      </c>
      <c r="DL23" s="4">
        <v>0.84</v>
      </c>
      <c r="DM23" s="4">
        <v>0.84</v>
      </c>
      <c r="DN23" s="4">
        <v>0.84</v>
      </c>
      <c r="DR23" s="4">
        <f t="shared" si="9"/>
        <v>0.84</v>
      </c>
      <c r="DS23" s="4">
        <v>2.17</v>
      </c>
      <c r="DT23" s="4">
        <v>2.34</v>
      </c>
      <c r="DY23" s="4">
        <f t="shared" si="10"/>
        <v>2.2549999999999999</v>
      </c>
      <c r="DZ23" s="4">
        <v>2.5099999999999998</v>
      </c>
      <c r="EA23" s="4">
        <v>2.5099999999999998</v>
      </c>
      <c r="EF23" s="4">
        <f t="shared" si="11"/>
        <v>2.5099999999999998</v>
      </c>
    </row>
    <row r="24" spans="1:136" s="4" customFormat="1" x14ac:dyDescent="0.35">
      <c r="A24" s="4" t="s">
        <v>185</v>
      </c>
      <c r="B24" s="4">
        <v>8</v>
      </c>
      <c r="C24" s="4" t="s">
        <v>82</v>
      </c>
      <c r="D24" s="4" t="s">
        <v>83</v>
      </c>
      <c r="E24" s="6">
        <v>1445781</v>
      </c>
      <c r="F24" s="4" t="s">
        <v>0</v>
      </c>
      <c r="G24" s="4">
        <v>74</v>
      </c>
      <c r="H24" s="6">
        <v>27</v>
      </c>
      <c r="I24" s="6">
        <v>148</v>
      </c>
      <c r="J24" s="6">
        <v>55</v>
      </c>
      <c r="K24" s="7">
        <v>25.11</v>
      </c>
      <c r="L24" s="6">
        <v>3</v>
      </c>
      <c r="M24" s="6">
        <v>4.17</v>
      </c>
      <c r="N24" s="6">
        <v>13896175529</v>
      </c>
      <c r="O24" s="6" t="s">
        <v>84</v>
      </c>
      <c r="P24" s="6" t="s">
        <v>57</v>
      </c>
      <c r="Q24" s="6">
        <v>3.5</v>
      </c>
      <c r="R24" s="6">
        <v>0.3</v>
      </c>
      <c r="S24" s="6">
        <v>0.5</v>
      </c>
      <c r="T24" s="6">
        <v>50</v>
      </c>
      <c r="U24" s="6">
        <v>300</v>
      </c>
      <c r="V24" s="6">
        <v>1900</v>
      </c>
      <c r="W24" s="6">
        <v>95</v>
      </c>
      <c r="X24" s="6">
        <v>96</v>
      </c>
      <c r="Y24" s="6">
        <v>96</v>
      </c>
      <c r="Z24" s="6">
        <v>93</v>
      </c>
      <c r="AA24" s="6">
        <v>0</v>
      </c>
      <c r="AB24" s="6">
        <v>0</v>
      </c>
      <c r="AC24" s="4">
        <v>0.18</v>
      </c>
      <c r="AD24" s="4">
        <v>0.19</v>
      </c>
      <c r="AE24" s="4">
        <v>0.2</v>
      </c>
      <c r="AF24" s="4">
        <v>0.15</v>
      </c>
      <c r="AG24" s="4">
        <v>0.16</v>
      </c>
      <c r="AH24" s="4">
        <v>0.2</v>
      </c>
      <c r="AI24" s="4">
        <f t="shared" si="1"/>
        <v>0.18000000000000002</v>
      </c>
      <c r="AJ24" s="4">
        <v>0.28000000000000003</v>
      </c>
      <c r="AK24" s="4">
        <v>0.19</v>
      </c>
      <c r="AL24" s="4">
        <v>0.22</v>
      </c>
      <c r="AM24" s="4">
        <v>0.18</v>
      </c>
      <c r="AN24" s="4">
        <v>0.19</v>
      </c>
      <c r="AO24" s="4">
        <v>0.22</v>
      </c>
      <c r="AP24" s="4">
        <f t="shared" si="2"/>
        <v>0.21333333333333335</v>
      </c>
      <c r="AQ24" s="4">
        <v>0.23</v>
      </c>
      <c r="AR24" s="4">
        <v>0.21</v>
      </c>
      <c r="AS24" s="4">
        <v>0.19</v>
      </c>
      <c r="AT24" s="4">
        <v>0.18</v>
      </c>
      <c r="AU24" s="4">
        <v>0.18</v>
      </c>
      <c r="AV24" s="4">
        <v>0.17</v>
      </c>
      <c r="AW24" s="4">
        <f t="shared" si="3"/>
        <v>0.19333333333333333</v>
      </c>
      <c r="AX24" s="4">
        <v>0.16</v>
      </c>
      <c r="AY24" s="4">
        <v>0.18</v>
      </c>
      <c r="AZ24" s="4">
        <v>0.17</v>
      </c>
      <c r="BA24" s="4">
        <v>0.19</v>
      </c>
      <c r="BB24" s="4">
        <v>0.19</v>
      </c>
      <c r="BC24" s="4">
        <v>0.21</v>
      </c>
      <c r="CB24" s="4">
        <f t="shared" si="0"/>
        <v>0.18333333333333332</v>
      </c>
      <c r="CC24" s="4">
        <v>1.1200000000000001</v>
      </c>
      <c r="CD24" s="4">
        <v>0.96</v>
      </c>
      <c r="CI24" s="4">
        <f t="shared" si="4"/>
        <v>1.04</v>
      </c>
      <c r="CJ24" s="4">
        <v>0.73</v>
      </c>
      <c r="CK24" s="4">
        <v>0.64</v>
      </c>
      <c r="CL24" s="4">
        <v>0.82</v>
      </c>
      <c r="CM24" s="4">
        <v>0.82</v>
      </c>
      <c r="CP24" s="4">
        <f t="shared" si="5"/>
        <v>0.75249999999999995</v>
      </c>
      <c r="CQ24" s="4">
        <v>0.95</v>
      </c>
      <c r="CR24" s="4">
        <v>1.05</v>
      </c>
      <c r="CS24" s="4">
        <v>1.24</v>
      </c>
      <c r="CW24" s="4">
        <f t="shared" si="6"/>
        <v>1.08</v>
      </c>
      <c r="CX24" s="4">
        <v>0.61</v>
      </c>
      <c r="CY24" s="4">
        <v>0.84</v>
      </c>
      <c r="DD24" s="4">
        <f t="shared" si="7"/>
        <v>0.72499999999999998</v>
      </c>
      <c r="DE24" s="4">
        <v>3.83</v>
      </c>
      <c r="DF24" s="4">
        <v>4.2300000000000004</v>
      </c>
      <c r="DG24" s="4">
        <v>4.3099999999999996</v>
      </c>
      <c r="DH24" s="4">
        <v>3.59</v>
      </c>
      <c r="DK24" s="4">
        <f t="shared" si="8"/>
        <v>3.99</v>
      </c>
      <c r="DL24" s="4">
        <v>1</v>
      </c>
      <c r="DM24" s="4">
        <v>1.1000000000000001</v>
      </c>
      <c r="DR24" s="4">
        <f t="shared" si="9"/>
        <v>1.05</v>
      </c>
      <c r="DS24" s="4">
        <v>1.43</v>
      </c>
      <c r="DT24" s="4">
        <v>1.71</v>
      </c>
      <c r="DU24" s="4">
        <v>1.71</v>
      </c>
      <c r="DY24" s="4">
        <f t="shared" si="10"/>
        <v>1.6166666666666665</v>
      </c>
      <c r="DZ24" s="4">
        <v>0.99</v>
      </c>
      <c r="EA24" s="4">
        <v>0.91</v>
      </c>
      <c r="EF24" s="4">
        <f t="shared" si="11"/>
        <v>0.95</v>
      </c>
    </row>
    <row r="25" spans="1:136" s="4" customFormat="1" x14ac:dyDescent="0.35">
      <c r="A25" s="4" t="s">
        <v>185</v>
      </c>
      <c r="B25" s="4">
        <v>9</v>
      </c>
      <c r="C25" s="4" t="s">
        <v>85</v>
      </c>
      <c r="D25" s="4" t="s">
        <v>86</v>
      </c>
      <c r="E25" s="6">
        <v>1453227</v>
      </c>
      <c r="F25" s="4" t="s">
        <v>0</v>
      </c>
      <c r="G25" s="4">
        <v>69</v>
      </c>
      <c r="H25" s="6">
        <v>49</v>
      </c>
      <c r="I25" s="6">
        <v>159</v>
      </c>
      <c r="J25" s="6">
        <v>62</v>
      </c>
      <c r="K25" s="7">
        <v>24.52</v>
      </c>
      <c r="L25" s="6">
        <v>3</v>
      </c>
      <c r="M25" s="6">
        <v>4.1900000000000004</v>
      </c>
      <c r="N25" s="6">
        <v>13983352587</v>
      </c>
      <c r="O25" s="6" t="s">
        <v>87</v>
      </c>
      <c r="P25" s="6" t="s">
        <v>88</v>
      </c>
      <c r="Q25" s="6">
        <v>4</v>
      </c>
      <c r="R25" s="6">
        <v>0.25</v>
      </c>
      <c r="S25" s="6">
        <v>0.92</v>
      </c>
      <c r="T25" s="6">
        <v>100</v>
      </c>
      <c r="U25" s="6">
        <v>200</v>
      </c>
      <c r="V25" s="6">
        <v>1800</v>
      </c>
      <c r="W25" s="6">
        <v>97</v>
      </c>
      <c r="X25" s="6">
        <v>94</v>
      </c>
      <c r="Y25" s="6">
        <v>97</v>
      </c>
      <c r="Z25" s="6">
        <v>95</v>
      </c>
      <c r="AA25" s="6">
        <v>0</v>
      </c>
      <c r="AB25" s="6">
        <v>0</v>
      </c>
      <c r="AC25" s="4">
        <v>0.18</v>
      </c>
      <c r="AD25" s="4">
        <v>0.17</v>
      </c>
      <c r="AE25" s="4">
        <v>0.23</v>
      </c>
      <c r="AF25" s="4">
        <v>0.18</v>
      </c>
      <c r="AG25" s="4">
        <v>0.23</v>
      </c>
      <c r="AH25" s="4">
        <v>0.28000000000000003</v>
      </c>
      <c r="AI25" s="4">
        <f t="shared" si="1"/>
        <v>0.21166666666666667</v>
      </c>
      <c r="AJ25" s="4">
        <v>0.24</v>
      </c>
      <c r="AK25" s="4">
        <v>0.27</v>
      </c>
      <c r="AL25" s="4">
        <v>0.26</v>
      </c>
      <c r="AM25" s="4">
        <v>0.28000000000000003</v>
      </c>
      <c r="AN25" s="4">
        <v>0.28999999999999998</v>
      </c>
      <c r="AO25" s="4">
        <v>0.26</v>
      </c>
      <c r="AP25" s="4">
        <f t="shared" si="2"/>
        <v>0.26666666666666666</v>
      </c>
      <c r="AQ25" s="4">
        <v>0.22</v>
      </c>
      <c r="AR25" s="4">
        <v>0.23</v>
      </c>
      <c r="AS25" s="4">
        <v>0.21</v>
      </c>
      <c r="AT25" s="4">
        <v>0.22</v>
      </c>
      <c r="AU25" s="4">
        <v>0.21</v>
      </c>
      <c r="AV25" s="4">
        <v>0.25</v>
      </c>
      <c r="AW25" s="4">
        <f t="shared" si="3"/>
        <v>0.22333333333333336</v>
      </c>
      <c r="AX25" s="4">
        <v>0.18</v>
      </c>
      <c r="AY25" s="4">
        <v>0.17</v>
      </c>
      <c r="AZ25" s="4">
        <v>0.2</v>
      </c>
      <c r="BA25" s="4">
        <v>0.21</v>
      </c>
      <c r="BB25" s="4">
        <v>0.19</v>
      </c>
      <c r="BC25" s="4">
        <v>0.23</v>
      </c>
      <c r="CB25" s="4">
        <f t="shared" si="0"/>
        <v>0.19666666666666666</v>
      </c>
      <c r="CC25" s="4">
        <v>1.42</v>
      </c>
      <c r="CD25" s="4">
        <v>1.25</v>
      </c>
      <c r="CE25" s="4">
        <v>0.92</v>
      </c>
      <c r="CF25" s="4">
        <v>1.67</v>
      </c>
      <c r="CI25" s="4">
        <f t="shared" si="4"/>
        <v>1.3149999999999999</v>
      </c>
      <c r="CJ25" s="4">
        <v>0.96</v>
      </c>
      <c r="CK25" s="4">
        <v>1.03</v>
      </c>
      <c r="CL25" s="4">
        <v>0.89</v>
      </c>
      <c r="CM25" s="4">
        <v>0.96</v>
      </c>
      <c r="CN25" s="4">
        <v>0.96</v>
      </c>
      <c r="CP25" s="4">
        <f t="shared" si="5"/>
        <v>0.96</v>
      </c>
      <c r="CQ25" s="4">
        <v>1.1599999999999999</v>
      </c>
      <c r="CR25" s="4">
        <v>1.44</v>
      </c>
      <c r="CS25" s="4">
        <v>1.44</v>
      </c>
      <c r="CT25" s="4">
        <v>1.73</v>
      </c>
      <c r="CW25" s="4">
        <f t="shared" si="6"/>
        <v>1.4424999999999999</v>
      </c>
      <c r="CX25" s="4">
        <v>2.16</v>
      </c>
      <c r="CY25" s="4">
        <v>1.84</v>
      </c>
      <c r="CZ25" s="4">
        <v>1.92</v>
      </c>
      <c r="DD25" s="4">
        <f t="shared" si="7"/>
        <v>1.9733333333333334</v>
      </c>
      <c r="DE25" s="4">
        <v>3.43</v>
      </c>
      <c r="DF25" s="4">
        <v>3.43</v>
      </c>
      <c r="DK25" s="4">
        <f t="shared" si="8"/>
        <v>3.43</v>
      </c>
      <c r="DL25" s="4">
        <v>1.3</v>
      </c>
      <c r="DM25" s="4">
        <v>1.3</v>
      </c>
      <c r="DR25" s="4">
        <f t="shared" si="9"/>
        <v>1.3</v>
      </c>
      <c r="DS25" s="4">
        <v>4.7699999999999996</v>
      </c>
      <c r="DT25" s="4">
        <v>2.67</v>
      </c>
      <c r="DU25" s="4">
        <v>4.1900000000000004</v>
      </c>
      <c r="DY25" s="4">
        <f t="shared" si="10"/>
        <v>3.8766666666666665</v>
      </c>
      <c r="DZ25" s="4">
        <v>5.43</v>
      </c>
      <c r="EA25" s="4">
        <v>4.63</v>
      </c>
      <c r="EB25" s="4">
        <v>3.99</v>
      </c>
      <c r="EC25" s="4">
        <v>3.59</v>
      </c>
      <c r="ED25" s="4">
        <v>2.79</v>
      </c>
      <c r="EF25" s="4">
        <f t="shared" si="11"/>
        <v>4.0860000000000003</v>
      </c>
    </row>
    <row r="26" spans="1:136" s="4" customFormat="1" x14ac:dyDescent="0.35">
      <c r="A26" s="4" t="s">
        <v>185</v>
      </c>
      <c r="B26" s="4">
        <v>12</v>
      </c>
      <c r="C26" s="4" t="s">
        <v>89</v>
      </c>
      <c r="D26" s="4" t="s">
        <v>90</v>
      </c>
      <c r="E26" s="6">
        <v>1453919</v>
      </c>
      <c r="F26" s="4" t="s">
        <v>0</v>
      </c>
      <c r="G26" s="4">
        <v>76</v>
      </c>
      <c r="H26" s="6">
        <v>34</v>
      </c>
      <c r="I26" s="6">
        <v>154</v>
      </c>
      <c r="J26" s="6">
        <v>46</v>
      </c>
      <c r="K26" s="7">
        <v>19.399999999999999</v>
      </c>
      <c r="L26" s="6">
        <v>3</v>
      </c>
      <c r="M26" s="6">
        <v>4.24</v>
      </c>
      <c r="N26" s="6">
        <v>13883080768</v>
      </c>
      <c r="O26" s="6" t="s">
        <v>91</v>
      </c>
      <c r="P26" s="6" t="s">
        <v>92</v>
      </c>
      <c r="Q26" s="6">
        <v>3.83</v>
      </c>
      <c r="R26" s="6">
        <v>0.33</v>
      </c>
      <c r="S26" s="6">
        <v>0.67</v>
      </c>
      <c r="T26" s="6">
        <v>80</v>
      </c>
      <c r="U26" s="6">
        <v>800</v>
      </c>
      <c r="V26" s="6">
        <v>2700</v>
      </c>
      <c r="W26" s="6">
        <v>99</v>
      </c>
      <c r="X26" s="6">
        <v>97</v>
      </c>
      <c r="Y26" s="6">
        <v>99</v>
      </c>
      <c r="Z26" s="6">
        <v>91</v>
      </c>
      <c r="AA26" s="6">
        <v>0</v>
      </c>
      <c r="AB26" s="6">
        <v>0</v>
      </c>
      <c r="AC26" s="4">
        <v>0.16</v>
      </c>
      <c r="AD26" s="4">
        <v>0.18</v>
      </c>
      <c r="AE26" s="4">
        <v>0.28000000000000003</v>
      </c>
      <c r="AF26" s="4">
        <v>0.17</v>
      </c>
      <c r="AG26" s="4">
        <v>0.18</v>
      </c>
      <c r="AH26" s="4">
        <v>0.18</v>
      </c>
      <c r="AI26" s="4">
        <f t="shared" si="1"/>
        <v>0.19166666666666665</v>
      </c>
      <c r="AJ26" s="4">
        <v>0.19</v>
      </c>
      <c r="AK26" s="4">
        <v>0.17</v>
      </c>
      <c r="AL26" s="4">
        <v>0.24</v>
      </c>
      <c r="AM26" s="4">
        <v>0.19</v>
      </c>
      <c r="AN26" s="4">
        <v>0.18</v>
      </c>
      <c r="AO26" s="4">
        <v>0.21</v>
      </c>
      <c r="AP26" s="4">
        <f t="shared" si="2"/>
        <v>0.19666666666666666</v>
      </c>
      <c r="AQ26" s="4">
        <v>0.13</v>
      </c>
      <c r="AR26" s="4">
        <v>0.11</v>
      </c>
      <c r="AS26" s="4">
        <v>0.09</v>
      </c>
      <c r="AT26" s="4">
        <v>0.11</v>
      </c>
      <c r="AU26" s="4">
        <v>0.11</v>
      </c>
      <c r="AV26" s="4">
        <v>0.11</v>
      </c>
      <c r="AW26" s="4">
        <f t="shared" si="3"/>
        <v>0.10999999999999999</v>
      </c>
      <c r="AX26" s="4">
        <v>0.18</v>
      </c>
      <c r="AY26" s="4">
        <v>0.21</v>
      </c>
      <c r="AZ26" s="4">
        <v>0.18</v>
      </c>
      <c r="BA26" s="4">
        <v>0.2</v>
      </c>
      <c r="BB26" s="4">
        <v>0.19</v>
      </c>
      <c r="BC26" s="4">
        <v>0.2</v>
      </c>
      <c r="CB26" s="4">
        <f t="shared" si="0"/>
        <v>0.19333333333333333</v>
      </c>
      <c r="CC26" s="4">
        <v>1.42</v>
      </c>
      <c r="CD26" s="4">
        <v>1.59</v>
      </c>
      <c r="CE26" s="4">
        <v>1.25</v>
      </c>
      <c r="CF26" s="4">
        <v>1.59</v>
      </c>
      <c r="CI26" s="4">
        <f t="shared" si="4"/>
        <v>1.4624999999999999</v>
      </c>
      <c r="CJ26" s="4">
        <v>1.37</v>
      </c>
      <c r="CK26" s="4">
        <v>1.51</v>
      </c>
      <c r="CL26" s="4">
        <v>1.71</v>
      </c>
      <c r="CM26" s="4">
        <v>1.92</v>
      </c>
      <c r="CN26" s="4">
        <v>1.64</v>
      </c>
      <c r="CP26" s="4">
        <f t="shared" si="5"/>
        <v>1.6300000000000001</v>
      </c>
      <c r="CQ26" s="4">
        <v>0.88</v>
      </c>
      <c r="CR26" s="4">
        <v>1.2</v>
      </c>
      <c r="CS26" s="4">
        <v>0.88</v>
      </c>
      <c r="CT26" s="4">
        <v>0.8</v>
      </c>
      <c r="CW26" s="4">
        <f t="shared" si="6"/>
        <v>0.94</v>
      </c>
      <c r="CX26" s="4">
        <v>0.72</v>
      </c>
      <c r="CY26" s="4">
        <v>0.8</v>
      </c>
      <c r="CZ26" s="4">
        <v>0.8</v>
      </c>
      <c r="DA26" s="4">
        <v>0.88</v>
      </c>
      <c r="DB26" s="4">
        <v>0.96</v>
      </c>
      <c r="DD26" s="4">
        <f t="shared" si="7"/>
        <v>0.83200000000000007</v>
      </c>
      <c r="DE26" s="4">
        <v>5.44</v>
      </c>
      <c r="DF26" s="4">
        <v>3.85</v>
      </c>
      <c r="DG26" s="4">
        <v>3.76</v>
      </c>
      <c r="DK26" s="4">
        <f t="shared" si="8"/>
        <v>4.3500000000000005</v>
      </c>
      <c r="DL26" s="4">
        <v>2.67</v>
      </c>
      <c r="DM26" s="4">
        <v>2.2599999999999998</v>
      </c>
      <c r="DR26" s="4">
        <f t="shared" si="9"/>
        <v>2.4649999999999999</v>
      </c>
      <c r="DS26" s="4">
        <v>2.3199999999999998</v>
      </c>
      <c r="DT26" s="4">
        <v>2.3199999999999998</v>
      </c>
      <c r="DY26" s="4">
        <f t="shared" si="10"/>
        <v>2.3199999999999998</v>
      </c>
      <c r="DZ26" s="4">
        <v>2.67</v>
      </c>
      <c r="EA26" s="4">
        <v>2.79</v>
      </c>
      <c r="EB26" s="4">
        <v>2.67</v>
      </c>
      <c r="EF26" s="4">
        <f t="shared" si="11"/>
        <v>2.7099999999999995</v>
      </c>
    </row>
    <row r="27" spans="1:136" s="4" customFormat="1" x14ac:dyDescent="0.35">
      <c r="A27" s="4" t="s">
        <v>185</v>
      </c>
      <c r="B27" s="4">
        <v>13</v>
      </c>
      <c r="C27" s="4" t="s">
        <v>93</v>
      </c>
      <c r="D27" s="4" t="s">
        <v>94</v>
      </c>
      <c r="E27" s="6">
        <v>1456009</v>
      </c>
      <c r="F27" s="4" t="s">
        <v>1</v>
      </c>
      <c r="G27" s="4">
        <v>58</v>
      </c>
      <c r="H27" s="6">
        <v>1</v>
      </c>
      <c r="I27" s="6">
        <v>163</v>
      </c>
      <c r="J27" s="6">
        <v>60</v>
      </c>
      <c r="K27" s="7">
        <v>22.58</v>
      </c>
      <c r="L27" s="6">
        <v>2</v>
      </c>
      <c r="M27" s="6">
        <v>4.24</v>
      </c>
      <c r="N27" s="6">
        <v>13984158808</v>
      </c>
      <c r="O27" s="6" t="s">
        <v>54</v>
      </c>
      <c r="P27" s="6" t="s">
        <v>59</v>
      </c>
      <c r="Q27" s="6">
        <v>2.58</v>
      </c>
      <c r="R27" s="6">
        <v>0.25</v>
      </c>
      <c r="S27" s="6">
        <v>0.5</v>
      </c>
      <c r="T27" s="6">
        <v>20</v>
      </c>
      <c r="U27" s="6">
        <v>400</v>
      </c>
      <c r="V27" s="6">
        <v>1600</v>
      </c>
      <c r="W27" s="6">
        <v>97</v>
      </c>
      <c r="X27" s="6">
        <v>95</v>
      </c>
      <c r="Y27" s="6">
        <v>99</v>
      </c>
      <c r="Z27" s="6">
        <v>95</v>
      </c>
      <c r="AA27" s="6">
        <v>0</v>
      </c>
      <c r="AB27" s="6">
        <v>0</v>
      </c>
      <c r="AC27" s="4">
        <v>0.21</v>
      </c>
      <c r="AD27" s="4">
        <v>0.24</v>
      </c>
      <c r="AE27" s="4">
        <v>0.28999999999999998</v>
      </c>
      <c r="AF27" s="4">
        <v>0.27</v>
      </c>
      <c r="AG27" s="4">
        <v>0.23</v>
      </c>
      <c r="AH27" s="4">
        <v>0.28000000000000003</v>
      </c>
      <c r="AI27" s="4">
        <f t="shared" si="1"/>
        <v>0.25333333333333335</v>
      </c>
      <c r="AJ27" s="4">
        <v>0.21</v>
      </c>
      <c r="AK27" s="4">
        <v>0.16</v>
      </c>
      <c r="AL27" s="4">
        <v>0.18</v>
      </c>
      <c r="AM27" s="4">
        <v>0.21</v>
      </c>
      <c r="AN27" s="4">
        <v>0.23</v>
      </c>
      <c r="AO27" s="4">
        <v>0.24</v>
      </c>
      <c r="AP27" s="4">
        <f t="shared" si="2"/>
        <v>0.20499999999999999</v>
      </c>
      <c r="AQ27" s="4">
        <v>0.15</v>
      </c>
      <c r="AR27" s="4">
        <v>0.18</v>
      </c>
      <c r="AS27" s="4">
        <v>0.15</v>
      </c>
      <c r="AT27" s="4">
        <v>0.16</v>
      </c>
      <c r="AU27" s="4">
        <v>0.17</v>
      </c>
      <c r="AV27" s="4">
        <v>0.18</v>
      </c>
      <c r="AW27" s="4">
        <f t="shared" si="3"/>
        <v>0.16500000000000001</v>
      </c>
      <c r="AX27" s="4">
        <v>0.25</v>
      </c>
      <c r="AY27" s="4">
        <v>0.27</v>
      </c>
      <c r="AZ27" s="4">
        <v>0.35</v>
      </c>
      <c r="BA27" s="4">
        <v>0.26</v>
      </c>
      <c r="BB27" s="4">
        <v>0.26</v>
      </c>
      <c r="BC27" s="4">
        <v>0.28000000000000003</v>
      </c>
      <c r="CB27" s="4">
        <f t="shared" si="0"/>
        <v>0.27833333333333332</v>
      </c>
      <c r="CC27" s="4">
        <v>2.12</v>
      </c>
      <c r="CD27" s="4">
        <v>3.08</v>
      </c>
      <c r="CE27" s="4">
        <v>3.08</v>
      </c>
      <c r="CI27" s="4">
        <f t="shared" si="4"/>
        <v>2.7600000000000002</v>
      </c>
      <c r="CJ27" s="4">
        <v>1.1399999999999999</v>
      </c>
      <c r="CK27" s="4">
        <v>0.95</v>
      </c>
      <c r="CL27" s="4">
        <v>0.67</v>
      </c>
      <c r="CM27" s="4">
        <v>1.33</v>
      </c>
      <c r="CP27" s="4">
        <f t="shared" si="5"/>
        <v>1.0225</v>
      </c>
      <c r="CQ27" s="4">
        <v>0.72</v>
      </c>
      <c r="CR27" s="4">
        <v>0.72</v>
      </c>
      <c r="CS27" s="4">
        <v>0.72</v>
      </c>
      <c r="CW27" s="4">
        <f t="shared" si="6"/>
        <v>0.72000000000000008</v>
      </c>
      <c r="CX27" s="4">
        <v>0.92</v>
      </c>
      <c r="CY27" s="4">
        <v>1.0900000000000001</v>
      </c>
      <c r="CZ27" s="4">
        <v>1.34</v>
      </c>
      <c r="DA27" s="4">
        <v>1.17</v>
      </c>
      <c r="DB27" s="4">
        <v>1.42</v>
      </c>
      <c r="DC27" s="4">
        <v>1.34</v>
      </c>
      <c r="DD27" s="4">
        <f t="shared" si="7"/>
        <v>1.2133333333333334</v>
      </c>
      <c r="DE27" s="4">
        <v>5.41</v>
      </c>
      <c r="DF27" s="4">
        <v>5.27</v>
      </c>
      <c r="DG27" s="4">
        <v>4.93</v>
      </c>
      <c r="DH27" s="4">
        <v>4.04</v>
      </c>
      <c r="DK27" s="4">
        <f t="shared" si="8"/>
        <v>4.9124999999999996</v>
      </c>
      <c r="DL27" s="4">
        <v>1.52</v>
      </c>
      <c r="DM27" s="4">
        <v>1.43</v>
      </c>
      <c r="DR27" s="4">
        <f t="shared" si="9"/>
        <v>1.4750000000000001</v>
      </c>
      <c r="DS27" s="4">
        <v>1.2</v>
      </c>
      <c r="DT27" s="4">
        <v>1.36</v>
      </c>
      <c r="DU27" s="4">
        <v>1.2</v>
      </c>
      <c r="DY27" s="4">
        <f t="shared" si="10"/>
        <v>1.2533333333333332</v>
      </c>
      <c r="DZ27" s="4">
        <v>1.59</v>
      </c>
      <c r="EA27" s="4">
        <v>1.51</v>
      </c>
      <c r="EB27" s="4">
        <v>1.51</v>
      </c>
      <c r="EC27" s="4">
        <v>1.84</v>
      </c>
      <c r="ED27" s="4">
        <v>1.59</v>
      </c>
      <c r="EF27" s="4">
        <f t="shared" si="11"/>
        <v>1.6080000000000001</v>
      </c>
    </row>
    <row r="28" spans="1:136" s="4" customFormat="1" x14ac:dyDescent="0.35">
      <c r="A28" s="4" t="s">
        <v>185</v>
      </c>
      <c r="B28" s="4">
        <v>14</v>
      </c>
      <c r="C28" s="4" t="s">
        <v>95</v>
      </c>
      <c r="D28" s="4" t="s">
        <v>96</v>
      </c>
      <c r="E28" s="6">
        <v>1456189</v>
      </c>
      <c r="F28" s="4" t="s">
        <v>0</v>
      </c>
      <c r="G28" s="4">
        <v>71</v>
      </c>
      <c r="H28" s="6">
        <v>15</v>
      </c>
      <c r="I28" s="6">
        <v>155</v>
      </c>
      <c r="J28" s="6">
        <v>51</v>
      </c>
      <c r="K28" s="7">
        <v>22.23</v>
      </c>
      <c r="L28" s="6">
        <v>2</v>
      </c>
      <c r="M28" s="6">
        <v>4.25</v>
      </c>
      <c r="N28" s="6">
        <v>18983377027</v>
      </c>
      <c r="O28" s="6" t="s">
        <v>54</v>
      </c>
      <c r="P28" s="6" t="s">
        <v>59</v>
      </c>
      <c r="Q28" s="6">
        <v>4.67</v>
      </c>
      <c r="R28" s="6">
        <v>0.42</v>
      </c>
      <c r="S28" s="6">
        <v>0.83</v>
      </c>
      <c r="T28" s="6">
        <v>100</v>
      </c>
      <c r="U28" s="6">
        <v>200</v>
      </c>
      <c r="V28" s="6">
        <v>3440</v>
      </c>
      <c r="W28" s="6">
        <v>100</v>
      </c>
      <c r="X28" s="6">
        <v>97</v>
      </c>
      <c r="Y28" s="6">
        <v>97</v>
      </c>
      <c r="Z28" s="6">
        <v>94</v>
      </c>
      <c r="AA28" s="6">
        <v>0</v>
      </c>
      <c r="AB28" s="6">
        <v>0</v>
      </c>
      <c r="AC28" s="4">
        <v>0.14000000000000001</v>
      </c>
      <c r="AD28" s="4">
        <v>0.15</v>
      </c>
      <c r="AE28" s="4">
        <v>0.16</v>
      </c>
      <c r="AF28" s="4">
        <v>0.18</v>
      </c>
      <c r="AG28" s="4">
        <v>0.18</v>
      </c>
      <c r="AH28" s="4">
        <v>0.2</v>
      </c>
      <c r="AI28" s="4">
        <f t="shared" si="1"/>
        <v>0.16833333333333333</v>
      </c>
      <c r="AJ28" s="4">
        <v>0.23</v>
      </c>
      <c r="AK28" s="4">
        <v>0.21</v>
      </c>
      <c r="AL28" s="4">
        <v>0.18</v>
      </c>
      <c r="AM28" s="4">
        <v>0.19</v>
      </c>
      <c r="AN28" s="4">
        <v>0.22</v>
      </c>
      <c r="AO28" s="4">
        <v>0.21</v>
      </c>
      <c r="AP28" s="4">
        <f t="shared" si="2"/>
        <v>0.20666666666666667</v>
      </c>
      <c r="AQ28" s="4">
        <v>0.21</v>
      </c>
      <c r="AR28" s="4">
        <v>0.21</v>
      </c>
      <c r="AS28" s="4">
        <v>0.16</v>
      </c>
      <c r="AT28" s="4">
        <v>0.18</v>
      </c>
      <c r="AU28" s="4">
        <v>0.26</v>
      </c>
      <c r="AV28" s="4">
        <v>0.22</v>
      </c>
      <c r="AW28" s="4">
        <f t="shared" si="3"/>
        <v>0.20666666666666667</v>
      </c>
      <c r="AX28" s="4">
        <v>0.19</v>
      </c>
      <c r="AY28" s="4">
        <v>0.19</v>
      </c>
      <c r="AZ28" s="4">
        <v>0.2</v>
      </c>
      <c r="BA28" s="4">
        <v>0.17</v>
      </c>
      <c r="BB28" s="4">
        <v>0.28999999999999998</v>
      </c>
      <c r="BC28" s="4">
        <v>0.22</v>
      </c>
      <c r="CB28" s="4">
        <f t="shared" si="0"/>
        <v>0.21</v>
      </c>
      <c r="CC28" s="4">
        <v>1.23</v>
      </c>
      <c r="CD28" s="4">
        <v>1.1000000000000001</v>
      </c>
      <c r="CE28" s="4">
        <v>0.96</v>
      </c>
      <c r="CF28" s="4">
        <v>1.23</v>
      </c>
      <c r="CI28" s="4">
        <f t="shared" si="4"/>
        <v>1.1299999999999999</v>
      </c>
      <c r="CJ28" s="4">
        <v>1.1399999999999999</v>
      </c>
      <c r="CK28" s="4">
        <v>0.91</v>
      </c>
      <c r="CL28" s="4">
        <v>1.1399999999999999</v>
      </c>
      <c r="CP28" s="4">
        <f t="shared" si="5"/>
        <v>1.0633333333333332</v>
      </c>
      <c r="CQ28" s="4">
        <v>0.82</v>
      </c>
      <c r="CR28" s="4">
        <v>0.75</v>
      </c>
      <c r="CS28" s="4">
        <v>1.03</v>
      </c>
      <c r="CW28" s="4">
        <f t="shared" si="6"/>
        <v>0.86666666666666659</v>
      </c>
      <c r="CX28" s="4">
        <v>1.0900000000000001</v>
      </c>
      <c r="CY28" s="4">
        <v>1.0900000000000001</v>
      </c>
      <c r="CZ28" s="4">
        <v>0.89</v>
      </c>
      <c r="DA28" s="4">
        <v>0.89</v>
      </c>
      <c r="DB28" s="4">
        <v>1.38</v>
      </c>
      <c r="DD28" s="4">
        <f t="shared" si="7"/>
        <v>1.0680000000000001</v>
      </c>
      <c r="DE28" s="4">
        <v>1.44</v>
      </c>
      <c r="DF28" s="4">
        <v>1.57</v>
      </c>
      <c r="DK28" s="4">
        <f t="shared" si="8"/>
        <v>1.5049999999999999</v>
      </c>
      <c r="DL28" s="4">
        <v>1.1399999999999999</v>
      </c>
      <c r="DM28" s="4">
        <v>1.1399999999999999</v>
      </c>
      <c r="DR28" s="4">
        <f t="shared" si="9"/>
        <v>1.1399999999999999</v>
      </c>
      <c r="DS28" s="4">
        <v>1.1599999999999999</v>
      </c>
      <c r="DT28" s="4">
        <v>1.1599999999999999</v>
      </c>
      <c r="DY28" s="4">
        <f t="shared" si="10"/>
        <v>1.1599999999999999</v>
      </c>
      <c r="DZ28" s="4">
        <v>1.68</v>
      </c>
      <c r="EA28" s="4">
        <v>2.08</v>
      </c>
      <c r="EB28" s="4">
        <v>1.78</v>
      </c>
      <c r="EC28" s="4">
        <v>1.68</v>
      </c>
      <c r="EF28" s="4">
        <f t="shared" si="11"/>
        <v>1.8049999999999999</v>
      </c>
    </row>
    <row r="29" spans="1:136" s="4" customFormat="1" x14ac:dyDescent="0.35">
      <c r="A29" s="4" t="s">
        <v>185</v>
      </c>
      <c r="B29" s="4">
        <v>15</v>
      </c>
      <c r="C29" s="4" t="s">
        <v>97</v>
      </c>
      <c r="D29" s="4" t="s">
        <v>98</v>
      </c>
      <c r="E29" s="6">
        <v>1458051</v>
      </c>
      <c r="F29" s="4" t="s">
        <v>1</v>
      </c>
      <c r="G29" s="4">
        <v>52</v>
      </c>
      <c r="H29" s="6">
        <v>9</v>
      </c>
      <c r="I29" s="6">
        <v>169</v>
      </c>
      <c r="J29" s="6">
        <v>69</v>
      </c>
      <c r="K29" s="7">
        <v>24.16</v>
      </c>
      <c r="L29" s="6">
        <v>2</v>
      </c>
      <c r="M29" s="6">
        <v>4.26</v>
      </c>
      <c r="N29" s="6">
        <v>13350326777</v>
      </c>
      <c r="O29" s="6" t="s">
        <v>87</v>
      </c>
      <c r="P29" s="6" t="s">
        <v>99</v>
      </c>
      <c r="Q29" s="6">
        <v>3.83</v>
      </c>
      <c r="R29" s="6">
        <v>0.33</v>
      </c>
      <c r="S29" s="6">
        <v>0.59</v>
      </c>
      <c r="T29" s="6">
        <v>50</v>
      </c>
      <c r="U29" s="6">
        <v>500</v>
      </c>
      <c r="V29" s="6">
        <v>2500</v>
      </c>
      <c r="W29" s="6">
        <v>100</v>
      </c>
      <c r="X29" s="6">
        <v>97</v>
      </c>
      <c r="Y29" s="6">
        <v>98</v>
      </c>
      <c r="Z29" s="6">
        <v>97</v>
      </c>
      <c r="AA29" s="6">
        <v>0</v>
      </c>
      <c r="AB29" s="6">
        <v>0</v>
      </c>
      <c r="AC29" s="4">
        <v>0.2</v>
      </c>
      <c r="AD29" s="4">
        <v>0.19</v>
      </c>
      <c r="AE29" s="4">
        <v>0.23</v>
      </c>
      <c r="AF29" s="4">
        <v>0.27</v>
      </c>
      <c r="AG29" s="4">
        <v>0.23</v>
      </c>
      <c r="AH29" s="4">
        <v>0.23</v>
      </c>
      <c r="AI29" s="4">
        <f t="shared" si="1"/>
        <v>0.22500000000000001</v>
      </c>
      <c r="AJ29" s="4">
        <v>0.19</v>
      </c>
      <c r="AK29" s="4">
        <v>0.2</v>
      </c>
      <c r="AL29" s="4">
        <v>0.17</v>
      </c>
      <c r="AM29" s="4">
        <v>0.18</v>
      </c>
      <c r="AN29" s="4">
        <v>0.18</v>
      </c>
      <c r="AO29" s="4">
        <v>0.23</v>
      </c>
      <c r="AP29" s="4">
        <f t="shared" si="2"/>
        <v>0.19166666666666665</v>
      </c>
      <c r="AQ29" s="4">
        <v>0.18</v>
      </c>
      <c r="AR29" s="4">
        <v>0.14000000000000001</v>
      </c>
      <c r="AS29" s="4">
        <v>0.2</v>
      </c>
      <c r="AT29" s="4">
        <v>0.19</v>
      </c>
      <c r="AU29" s="4">
        <v>0.18</v>
      </c>
      <c r="AV29" s="4">
        <v>0.17</v>
      </c>
      <c r="AW29" s="4">
        <f t="shared" si="3"/>
        <v>0.17666666666666664</v>
      </c>
      <c r="AX29" s="4">
        <v>0.19</v>
      </c>
      <c r="AY29" s="4">
        <v>0.17</v>
      </c>
      <c r="AZ29" s="4">
        <v>0.16</v>
      </c>
      <c r="BA29" s="4">
        <v>0.18</v>
      </c>
      <c r="BB29" s="4">
        <v>0.16</v>
      </c>
      <c r="BC29" s="4">
        <v>0.19</v>
      </c>
      <c r="CB29" s="4">
        <f t="shared" si="0"/>
        <v>0.17500000000000002</v>
      </c>
      <c r="CC29" s="4">
        <v>1.0900000000000001</v>
      </c>
      <c r="CD29" s="4">
        <v>1.98</v>
      </c>
      <c r="CE29" s="4">
        <v>2.57</v>
      </c>
      <c r="CI29" s="4">
        <f t="shared" si="4"/>
        <v>1.8800000000000001</v>
      </c>
      <c r="CJ29" s="4">
        <v>1.68</v>
      </c>
      <c r="CK29" s="4">
        <v>1.29</v>
      </c>
      <c r="CL29" s="4">
        <v>1.58</v>
      </c>
      <c r="CM29" s="4">
        <v>1.78</v>
      </c>
      <c r="CN29" s="4">
        <v>1.19</v>
      </c>
      <c r="CO29" s="4">
        <v>1.88</v>
      </c>
      <c r="CP29" s="4">
        <f t="shared" si="5"/>
        <v>1.5666666666666664</v>
      </c>
      <c r="CQ29" s="4">
        <v>1.1399999999999999</v>
      </c>
      <c r="CR29" s="4">
        <v>1.1399999999999999</v>
      </c>
      <c r="CS29" s="4">
        <v>0.91</v>
      </c>
      <c r="CT29" s="4">
        <v>1.1399999999999999</v>
      </c>
      <c r="CU29" s="4">
        <v>1.37</v>
      </c>
      <c r="CW29" s="4">
        <f t="shared" si="6"/>
        <v>1.1400000000000001</v>
      </c>
      <c r="CX29" s="4">
        <v>2.2400000000000002</v>
      </c>
      <c r="CY29" s="4">
        <v>2.4500000000000002</v>
      </c>
      <c r="CZ29" s="4">
        <v>2.4500000000000002</v>
      </c>
      <c r="DD29" s="4">
        <f t="shared" si="7"/>
        <v>2.3800000000000003</v>
      </c>
      <c r="DE29" s="4">
        <v>7.02</v>
      </c>
      <c r="DF29" s="4">
        <v>7.12</v>
      </c>
      <c r="DG29" s="4">
        <v>6.62</v>
      </c>
      <c r="DH29" s="4">
        <v>6.82</v>
      </c>
      <c r="DK29" s="4">
        <f t="shared" si="8"/>
        <v>6.8950000000000005</v>
      </c>
      <c r="DL29" s="4">
        <v>3.06</v>
      </c>
      <c r="DM29" s="4">
        <v>2.27</v>
      </c>
      <c r="DN29" s="4">
        <v>2.37</v>
      </c>
      <c r="DR29" s="4">
        <f t="shared" si="9"/>
        <v>2.5666666666666669</v>
      </c>
      <c r="DS29" s="4">
        <v>1.48</v>
      </c>
      <c r="DT29" s="4">
        <v>1.6</v>
      </c>
      <c r="DU29" s="4">
        <v>1.83</v>
      </c>
      <c r="DY29" s="4">
        <f t="shared" si="10"/>
        <v>1.6366666666666667</v>
      </c>
      <c r="DZ29" s="4">
        <v>3.19</v>
      </c>
      <c r="EA29" s="4">
        <v>3.41</v>
      </c>
      <c r="EB29" s="4">
        <v>3.83</v>
      </c>
      <c r="EC29" s="4">
        <v>2.98</v>
      </c>
      <c r="EF29" s="4">
        <f t="shared" si="11"/>
        <v>3.3525</v>
      </c>
    </row>
    <row r="30" spans="1:136" s="4" customFormat="1" x14ac:dyDescent="0.35">
      <c r="A30" s="4" t="s">
        <v>185</v>
      </c>
      <c r="B30" s="4">
        <v>16</v>
      </c>
      <c r="C30" s="4" t="s">
        <v>100</v>
      </c>
      <c r="D30" s="4" t="s">
        <v>101</v>
      </c>
      <c r="E30" s="6">
        <v>1458660</v>
      </c>
      <c r="F30" s="4" t="s">
        <v>1</v>
      </c>
      <c r="G30" s="4">
        <v>63</v>
      </c>
      <c r="H30" s="6">
        <v>29</v>
      </c>
      <c r="I30" s="6">
        <v>168</v>
      </c>
      <c r="J30" s="6">
        <v>68</v>
      </c>
      <c r="K30" s="7">
        <v>24.09</v>
      </c>
      <c r="L30" s="6">
        <v>3</v>
      </c>
      <c r="M30" s="6">
        <v>5.4</v>
      </c>
      <c r="N30" s="6">
        <v>13320230965</v>
      </c>
      <c r="O30" s="6" t="s">
        <v>54</v>
      </c>
      <c r="P30" s="6" t="s">
        <v>55</v>
      </c>
      <c r="Q30" s="6">
        <v>2.75</v>
      </c>
      <c r="R30" s="6">
        <v>0.25</v>
      </c>
      <c r="S30" s="6">
        <v>0.5</v>
      </c>
      <c r="T30" s="6">
        <v>50</v>
      </c>
      <c r="U30" s="6">
        <v>900</v>
      </c>
      <c r="V30" s="6">
        <v>2000</v>
      </c>
      <c r="W30" s="6">
        <v>99</v>
      </c>
      <c r="X30" s="6">
        <v>99</v>
      </c>
      <c r="Y30" s="6">
        <v>98</v>
      </c>
      <c r="Z30" s="6">
        <v>98</v>
      </c>
      <c r="AA30" s="6">
        <v>0</v>
      </c>
      <c r="AB30" s="6">
        <v>0</v>
      </c>
      <c r="AC30" s="4">
        <v>0.17</v>
      </c>
      <c r="AD30" s="4">
        <v>0.16</v>
      </c>
      <c r="AE30" s="4">
        <v>0.18</v>
      </c>
      <c r="AF30" s="4">
        <v>0.21</v>
      </c>
      <c r="AG30" s="4">
        <v>0.21</v>
      </c>
      <c r="AH30" s="4">
        <v>0.24</v>
      </c>
      <c r="AI30" s="4">
        <f t="shared" si="1"/>
        <v>0.19499999999999998</v>
      </c>
      <c r="AJ30" s="4">
        <v>0.15</v>
      </c>
      <c r="AK30" s="4">
        <v>0.23</v>
      </c>
      <c r="AL30" s="4">
        <v>0.24</v>
      </c>
      <c r="AM30" s="4">
        <v>0.2</v>
      </c>
      <c r="AN30" s="4">
        <v>0.22</v>
      </c>
      <c r="AO30" s="4">
        <v>0.24</v>
      </c>
      <c r="AP30" s="4">
        <f t="shared" si="2"/>
        <v>0.21333333333333335</v>
      </c>
      <c r="AQ30" s="4">
        <v>0.19</v>
      </c>
      <c r="AR30" s="4">
        <v>0.22</v>
      </c>
      <c r="AS30" s="4">
        <v>0.22</v>
      </c>
      <c r="AT30" s="4">
        <v>0.2</v>
      </c>
      <c r="AU30" s="4">
        <v>0.23</v>
      </c>
      <c r="AV30" s="4">
        <v>0.21</v>
      </c>
      <c r="AW30" s="4">
        <f t="shared" si="3"/>
        <v>0.21166666666666667</v>
      </c>
      <c r="AX30" s="4">
        <v>0.23</v>
      </c>
      <c r="AY30" s="4">
        <v>0.21</v>
      </c>
      <c r="AZ30" s="4">
        <v>0.2</v>
      </c>
      <c r="BA30" s="4">
        <v>0.21</v>
      </c>
      <c r="BB30" s="4">
        <v>0.25</v>
      </c>
      <c r="BC30" s="4">
        <v>0.18</v>
      </c>
      <c r="CB30" s="4">
        <f t="shared" si="0"/>
        <v>0.21333333333333335</v>
      </c>
      <c r="CC30" s="4">
        <v>1.19</v>
      </c>
      <c r="CD30" s="4">
        <v>1.28</v>
      </c>
      <c r="CE30" s="4">
        <v>1.46</v>
      </c>
      <c r="CF30" s="4">
        <v>1.19</v>
      </c>
      <c r="CG30" s="4">
        <v>1.73</v>
      </c>
      <c r="CH30" s="4">
        <v>1.55</v>
      </c>
      <c r="CI30" s="4">
        <f t="shared" si="4"/>
        <v>1.4000000000000001</v>
      </c>
      <c r="CJ30" s="4">
        <v>1.22</v>
      </c>
      <c r="CK30" s="4">
        <v>1.1399999999999999</v>
      </c>
      <c r="CL30" s="4">
        <v>1.22</v>
      </c>
      <c r="CP30" s="4">
        <f t="shared" si="5"/>
        <v>1.1933333333333334</v>
      </c>
      <c r="CQ30" s="4">
        <v>1.83</v>
      </c>
      <c r="CR30" s="4">
        <v>2.0499999999999998</v>
      </c>
      <c r="CS30" s="4">
        <v>1.94</v>
      </c>
      <c r="CT30" s="4">
        <v>1.48</v>
      </c>
      <c r="CU30" s="4">
        <v>1.6</v>
      </c>
      <c r="CW30" s="4">
        <f t="shared" si="6"/>
        <v>1.78</v>
      </c>
      <c r="CX30" s="4">
        <v>1.81</v>
      </c>
      <c r="CY30" s="4">
        <v>1.71</v>
      </c>
      <c r="CZ30" s="4">
        <v>1.52</v>
      </c>
      <c r="DD30" s="4">
        <f t="shared" si="7"/>
        <v>1.68</v>
      </c>
      <c r="DE30" s="4">
        <v>3.65</v>
      </c>
      <c r="DF30" s="4">
        <v>3.74</v>
      </c>
      <c r="DG30" s="4">
        <v>2.46</v>
      </c>
      <c r="DH30" s="4">
        <v>2.37</v>
      </c>
      <c r="DK30" s="4">
        <f t="shared" si="8"/>
        <v>3.0550000000000006</v>
      </c>
      <c r="DL30" s="4">
        <v>1.4</v>
      </c>
      <c r="DM30" s="4">
        <v>1.4</v>
      </c>
      <c r="DR30" s="4">
        <f t="shared" si="9"/>
        <v>1.4</v>
      </c>
      <c r="DS30" s="4">
        <v>2.2799999999999998</v>
      </c>
      <c r="DT30" s="4">
        <v>2.0499999999999998</v>
      </c>
      <c r="DU30" s="4">
        <v>2.2799999999999998</v>
      </c>
      <c r="DV30" s="4">
        <v>2.0499999999999998</v>
      </c>
      <c r="DW30" s="4">
        <v>1.83</v>
      </c>
      <c r="DY30" s="4">
        <f t="shared" si="10"/>
        <v>2.0979999999999999</v>
      </c>
      <c r="DZ30" s="4">
        <v>2.2799999999999998</v>
      </c>
      <c r="EA30" s="4">
        <v>2.09</v>
      </c>
      <c r="EB30" s="4">
        <v>2.4700000000000002</v>
      </c>
      <c r="EC30" s="4">
        <v>2.2799999999999998</v>
      </c>
      <c r="ED30" s="4">
        <v>2.2799999999999998</v>
      </c>
      <c r="EE30" s="4">
        <v>3.04</v>
      </c>
      <c r="EF30" s="4">
        <f t="shared" si="11"/>
        <v>2.4066666666666663</v>
      </c>
    </row>
    <row r="31" spans="1:136" s="4" customFormat="1" x14ac:dyDescent="0.35">
      <c r="A31" s="4" t="s">
        <v>185</v>
      </c>
      <c r="B31" s="4">
        <v>17</v>
      </c>
      <c r="C31" s="4" t="s">
        <v>102</v>
      </c>
      <c r="D31" s="4" t="s">
        <v>103</v>
      </c>
      <c r="E31" s="6">
        <v>1461727</v>
      </c>
      <c r="F31" s="4" t="s">
        <v>1</v>
      </c>
      <c r="G31" s="4">
        <v>57</v>
      </c>
      <c r="H31" s="6">
        <v>45</v>
      </c>
      <c r="I31" s="6">
        <v>159</v>
      </c>
      <c r="J31" s="6">
        <v>61</v>
      </c>
      <c r="K31" s="7">
        <v>24.13</v>
      </c>
      <c r="L31" s="6">
        <v>2</v>
      </c>
      <c r="M31" s="6">
        <v>5.8</v>
      </c>
      <c r="N31" s="6">
        <v>15998927681</v>
      </c>
      <c r="O31" s="6" t="s">
        <v>91</v>
      </c>
      <c r="P31" s="6" t="s">
        <v>59</v>
      </c>
      <c r="Q31" s="6">
        <v>2.67</v>
      </c>
      <c r="R31" s="6">
        <v>0.23</v>
      </c>
      <c r="S31" s="6">
        <v>0.57999999999999996</v>
      </c>
      <c r="T31" s="6">
        <v>50</v>
      </c>
      <c r="U31" s="6">
        <v>400</v>
      </c>
      <c r="V31" s="6">
        <v>2100</v>
      </c>
      <c r="W31" s="6">
        <v>98</v>
      </c>
      <c r="X31" s="6">
        <v>98</v>
      </c>
      <c r="Y31" s="6">
        <v>92</v>
      </c>
      <c r="Z31" s="6">
        <v>98</v>
      </c>
      <c r="AA31" s="6">
        <v>0</v>
      </c>
      <c r="AB31" s="6">
        <v>0</v>
      </c>
      <c r="AC31" s="4">
        <v>0.24</v>
      </c>
      <c r="AD31" s="4">
        <v>0.23</v>
      </c>
      <c r="AE31" s="4">
        <v>0.24</v>
      </c>
      <c r="AF31" s="4">
        <v>0.28999999999999998</v>
      </c>
      <c r="AG31" s="4">
        <v>0.23</v>
      </c>
      <c r="AH31" s="4">
        <v>0.31</v>
      </c>
      <c r="AI31" s="4">
        <f t="shared" si="1"/>
        <v>0.25666666666666665</v>
      </c>
      <c r="AJ31" s="4">
        <v>0.18</v>
      </c>
      <c r="AK31" s="4">
        <v>0.18</v>
      </c>
      <c r="AL31" s="4">
        <v>0.21</v>
      </c>
      <c r="AM31" s="4">
        <v>0.24</v>
      </c>
      <c r="AN31" s="4">
        <v>0.21</v>
      </c>
      <c r="AO31" s="4">
        <v>0.19</v>
      </c>
      <c r="AP31" s="4">
        <f t="shared" si="2"/>
        <v>0.20166666666666666</v>
      </c>
      <c r="AQ31" s="4">
        <v>0.23</v>
      </c>
      <c r="AR31" s="4">
        <v>0.19</v>
      </c>
      <c r="AS31" s="4">
        <v>0.25</v>
      </c>
      <c r="AT31" s="4">
        <v>0.22</v>
      </c>
      <c r="AU31" s="4">
        <v>0.27</v>
      </c>
      <c r="AV31" s="4">
        <v>0.21</v>
      </c>
      <c r="AW31" s="4">
        <f t="shared" si="3"/>
        <v>0.22833333333333336</v>
      </c>
      <c r="AX31" s="4">
        <v>0.21</v>
      </c>
      <c r="AY31" s="4">
        <v>0.19</v>
      </c>
      <c r="AZ31" s="4">
        <v>0.22</v>
      </c>
      <c r="BA31" s="4">
        <v>0.2</v>
      </c>
      <c r="BB31" s="4">
        <v>0.24</v>
      </c>
      <c r="BC31" s="4">
        <v>0.23</v>
      </c>
      <c r="CB31" s="4">
        <f t="shared" si="0"/>
        <v>0.215</v>
      </c>
      <c r="CC31" s="4">
        <v>2.2599999999999998</v>
      </c>
      <c r="CD31" s="4">
        <v>1.25</v>
      </c>
      <c r="CE31" s="4">
        <v>2.34</v>
      </c>
      <c r="CF31" s="4">
        <v>2.93</v>
      </c>
      <c r="CG31" s="4">
        <v>2.34</v>
      </c>
      <c r="CI31" s="4">
        <f t="shared" si="4"/>
        <v>2.2239999999999998</v>
      </c>
      <c r="CJ31" s="4">
        <v>1.67</v>
      </c>
      <c r="CK31" s="4">
        <v>1.6</v>
      </c>
      <c r="CL31" s="4">
        <v>1.22</v>
      </c>
      <c r="CM31" s="4">
        <v>1.75</v>
      </c>
      <c r="CN31" s="4">
        <v>1.37</v>
      </c>
      <c r="CP31" s="4">
        <f t="shared" si="5"/>
        <v>1.522</v>
      </c>
      <c r="CQ31" s="4">
        <v>1.05</v>
      </c>
      <c r="CR31" s="4">
        <v>0.86</v>
      </c>
      <c r="CS31" s="4">
        <v>0.76</v>
      </c>
      <c r="CT31" s="4">
        <v>0.76</v>
      </c>
      <c r="CW31" s="4">
        <f t="shared" si="6"/>
        <v>0.85749999999999993</v>
      </c>
      <c r="CX31" s="4">
        <v>1.37</v>
      </c>
      <c r="CY31" s="4">
        <v>1.48</v>
      </c>
      <c r="CZ31" s="4">
        <v>1.25</v>
      </c>
      <c r="DA31" s="4">
        <v>1.48</v>
      </c>
      <c r="DB31" s="4">
        <v>1.1399999999999999</v>
      </c>
      <c r="DC31" s="4">
        <v>1.71</v>
      </c>
      <c r="DD31" s="4">
        <f t="shared" si="7"/>
        <v>1.405</v>
      </c>
      <c r="DE31" s="4">
        <v>3.6</v>
      </c>
      <c r="DF31" s="4">
        <v>4.9400000000000004</v>
      </c>
      <c r="DK31" s="4">
        <f t="shared" si="8"/>
        <v>4.2700000000000005</v>
      </c>
      <c r="DL31" s="4">
        <v>2.59</v>
      </c>
      <c r="DM31" s="4">
        <v>2.89</v>
      </c>
      <c r="DN31" s="4">
        <v>2.97</v>
      </c>
      <c r="DO31" s="4">
        <v>3.27</v>
      </c>
      <c r="DR31" s="4">
        <f t="shared" si="9"/>
        <v>2.93</v>
      </c>
      <c r="DS31" s="4">
        <v>1.05</v>
      </c>
      <c r="DT31" s="4">
        <v>1.05</v>
      </c>
      <c r="DY31" s="4">
        <f t="shared" si="10"/>
        <v>1.05</v>
      </c>
      <c r="DZ31" s="4">
        <v>2.0499999999999998</v>
      </c>
      <c r="EA31" s="4">
        <v>3.19</v>
      </c>
      <c r="EB31" s="4">
        <v>2.5099999999999998</v>
      </c>
      <c r="EC31" s="4">
        <v>2.85</v>
      </c>
      <c r="ED31" s="4">
        <v>2.85</v>
      </c>
      <c r="EF31" s="4">
        <f t="shared" si="11"/>
        <v>2.69</v>
      </c>
    </row>
    <row r="32" spans="1:136" s="4" customFormat="1" x14ac:dyDescent="0.35">
      <c r="A32" s="4" t="s">
        <v>185</v>
      </c>
      <c r="B32" s="4">
        <v>21</v>
      </c>
      <c r="C32" s="4" t="s">
        <v>104</v>
      </c>
      <c r="D32" s="4" t="s">
        <v>105</v>
      </c>
      <c r="E32" s="6">
        <v>1463519</v>
      </c>
      <c r="F32" s="4" t="s">
        <v>1</v>
      </c>
      <c r="G32" s="4">
        <v>58</v>
      </c>
      <c r="H32" s="6">
        <v>1</v>
      </c>
      <c r="I32" s="6">
        <v>165</v>
      </c>
      <c r="J32" s="6">
        <v>63</v>
      </c>
      <c r="K32" s="7">
        <v>23.14</v>
      </c>
      <c r="L32" s="6">
        <v>2</v>
      </c>
      <c r="M32" s="6">
        <v>5.1100000000000003</v>
      </c>
      <c r="N32" s="6">
        <v>13271880809</v>
      </c>
      <c r="O32" s="6" t="s">
        <v>91</v>
      </c>
      <c r="P32" s="6" t="s">
        <v>59</v>
      </c>
      <c r="Q32" s="6">
        <v>3</v>
      </c>
      <c r="R32" s="6">
        <v>0.08</v>
      </c>
      <c r="S32" s="6">
        <v>0.5</v>
      </c>
      <c r="T32" s="6">
        <v>50</v>
      </c>
      <c r="U32" s="6">
        <v>300</v>
      </c>
      <c r="V32" s="6">
        <v>1400</v>
      </c>
      <c r="W32" s="6">
        <v>99</v>
      </c>
      <c r="X32" s="6">
        <v>100</v>
      </c>
      <c r="Y32" s="6">
        <v>98</v>
      </c>
      <c r="Z32" s="6">
        <v>96</v>
      </c>
      <c r="AA32" s="6">
        <v>0</v>
      </c>
      <c r="AB32" s="6">
        <v>0</v>
      </c>
      <c r="AC32" s="4">
        <v>0.26</v>
      </c>
      <c r="AD32" s="4">
        <v>0.26</v>
      </c>
      <c r="AE32" s="4">
        <v>0.2</v>
      </c>
      <c r="AF32" s="4">
        <v>0.27</v>
      </c>
      <c r="AG32" s="4">
        <v>0.26</v>
      </c>
      <c r="AH32" s="4">
        <v>0.28000000000000003</v>
      </c>
      <c r="AI32" s="4">
        <f t="shared" si="1"/>
        <v>0.255</v>
      </c>
      <c r="AJ32" s="4">
        <v>0.21</v>
      </c>
      <c r="AK32" s="4">
        <v>0.21</v>
      </c>
      <c r="AL32" s="4">
        <v>0.21</v>
      </c>
      <c r="AM32" s="4">
        <v>0.23</v>
      </c>
      <c r="AN32" s="4">
        <v>0.27</v>
      </c>
      <c r="AO32" s="4">
        <v>0.23</v>
      </c>
      <c r="AP32" s="4">
        <f t="shared" si="2"/>
        <v>0.22666666666666666</v>
      </c>
      <c r="AQ32" s="4">
        <v>0.28999999999999998</v>
      </c>
      <c r="AR32" s="4">
        <v>0.34</v>
      </c>
      <c r="AS32" s="4">
        <v>0.26</v>
      </c>
      <c r="AT32" s="4">
        <v>0.31</v>
      </c>
      <c r="AU32" s="4">
        <v>0.26</v>
      </c>
      <c r="AV32" s="4">
        <v>0.31</v>
      </c>
      <c r="AW32" s="4">
        <f t="shared" si="3"/>
        <v>0.29499999999999998</v>
      </c>
      <c r="AX32" s="4">
        <v>0.21</v>
      </c>
      <c r="AY32" s="4">
        <v>0.23</v>
      </c>
      <c r="AZ32" s="4">
        <v>0.26</v>
      </c>
      <c r="BA32" s="4">
        <v>0.25</v>
      </c>
      <c r="BB32" s="4">
        <v>0.28000000000000003</v>
      </c>
      <c r="BC32" s="4">
        <v>0.28000000000000003</v>
      </c>
      <c r="CB32" s="4">
        <f t="shared" si="0"/>
        <v>0.25166666666666665</v>
      </c>
      <c r="CC32" s="4">
        <v>1.1399999999999999</v>
      </c>
      <c r="CD32" s="4">
        <v>0.67</v>
      </c>
      <c r="CE32" s="4">
        <v>1.52</v>
      </c>
      <c r="CF32" s="4">
        <v>1.43</v>
      </c>
      <c r="CG32" s="4">
        <v>1.71</v>
      </c>
      <c r="CI32" s="4">
        <f t="shared" si="4"/>
        <v>1.294</v>
      </c>
      <c r="CJ32" s="4">
        <v>0.91</v>
      </c>
      <c r="CK32" s="4">
        <v>1</v>
      </c>
      <c r="CL32" s="4">
        <v>0.92</v>
      </c>
      <c r="CM32" s="4">
        <v>1</v>
      </c>
      <c r="CP32" s="4">
        <f t="shared" si="5"/>
        <v>0.95750000000000002</v>
      </c>
      <c r="CQ32" s="4">
        <v>0.75</v>
      </c>
      <c r="CR32" s="4">
        <v>0.85</v>
      </c>
      <c r="CS32" s="4">
        <v>0.64</v>
      </c>
      <c r="CT32" s="4">
        <v>0.75</v>
      </c>
      <c r="CU32" s="4">
        <v>0.53</v>
      </c>
      <c r="CW32" s="4">
        <f t="shared" si="6"/>
        <v>0.70400000000000007</v>
      </c>
      <c r="CX32" s="4">
        <v>3.19</v>
      </c>
      <c r="CY32" s="4">
        <v>3.19</v>
      </c>
      <c r="CZ32" s="4">
        <v>3.09</v>
      </c>
      <c r="DD32" s="4">
        <f t="shared" si="7"/>
        <v>3.1566666666666663</v>
      </c>
      <c r="DE32" s="4">
        <v>2.38</v>
      </c>
      <c r="DF32" s="4">
        <v>2.57</v>
      </c>
      <c r="DK32" s="4">
        <f t="shared" si="8"/>
        <v>2.4749999999999996</v>
      </c>
      <c r="DL32" s="4">
        <v>1</v>
      </c>
      <c r="DM32" s="4">
        <v>1</v>
      </c>
      <c r="DN32" s="4">
        <v>1</v>
      </c>
      <c r="DR32" s="4">
        <f t="shared" si="9"/>
        <v>1</v>
      </c>
      <c r="DS32" s="4">
        <v>0.85</v>
      </c>
      <c r="DT32" s="4">
        <v>0.75</v>
      </c>
      <c r="DU32" s="4">
        <v>0.75</v>
      </c>
      <c r="DY32" s="4">
        <f t="shared" si="10"/>
        <v>0.78333333333333333</v>
      </c>
      <c r="DZ32" s="4">
        <v>4.79</v>
      </c>
      <c r="EA32" s="4">
        <v>4.68</v>
      </c>
      <c r="EB32" s="4">
        <v>4.37</v>
      </c>
      <c r="EC32" s="4">
        <v>3.62</v>
      </c>
      <c r="EF32" s="4">
        <f t="shared" si="11"/>
        <v>4.3650000000000002</v>
      </c>
    </row>
    <row r="33" spans="1:136" s="4" customFormat="1" x14ac:dyDescent="0.35">
      <c r="A33" s="4" t="s">
        <v>185</v>
      </c>
      <c r="B33" s="4">
        <v>22</v>
      </c>
      <c r="C33" s="4" t="s">
        <v>106</v>
      </c>
      <c r="D33" s="4" t="s">
        <v>107</v>
      </c>
      <c r="E33" s="6">
        <v>1463760</v>
      </c>
      <c r="F33" s="4" t="s">
        <v>1</v>
      </c>
      <c r="G33" s="4">
        <v>30</v>
      </c>
      <c r="H33" s="6">
        <v>35</v>
      </c>
      <c r="I33" s="6">
        <v>176</v>
      </c>
      <c r="J33" s="6">
        <v>72</v>
      </c>
      <c r="K33" s="7">
        <v>23.24</v>
      </c>
      <c r="L33" s="6">
        <v>2</v>
      </c>
      <c r="M33" s="6">
        <v>5.15</v>
      </c>
      <c r="N33" s="6">
        <v>15823224614</v>
      </c>
      <c r="O33" s="6" t="s">
        <v>108</v>
      </c>
      <c r="P33" s="6" t="s">
        <v>99</v>
      </c>
      <c r="Q33" s="6">
        <v>4.25</v>
      </c>
      <c r="R33" s="6">
        <v>0.17</v>
      </c>
      <c r="S33" s="6">
        <v>0.75</v>
      </c>
      <c r="T33" s="6">
        <v>100</v>
      </c>
      <c r="U33" s="6">
        <v>1000</v>
      </c>
      <c r="V33" s="6">
        <v>3000</v>
      </c>
      <c r="W33" s="6">
        <v>99</v>
      </c>
      <c r="X33" s="6">
        <v>99</v>
      </c>
      <c r="Y33" s="6">
        <v>96</v>
      </c>
      <c r="Z33" s="6">
        <v>98</v>
      </c>
      <c r="AA33" s="6">
        <v>0</v>
      </c>
      <c r="AB33" s="6">
        <v>0</v>
      </c>
      <c r="AC33" s="4">
        <v>0.17</v>
      </c>
      <c r="AD33" s="4">
        <v>0.18</v>
      </c>
      <c r="AE33" s="4">
        <v>0.2</v>
      </c>
      <c r="AF33" s="4">
        <v>0.22</v>
      </c>
      <c r="AG33" s="4">
        <v>0.18</v>
      </c>
      <c r="AH33" s="4">
        <v>0.22</v>
      </c>
      <c r="AI33" s="4">
        <f t="shared" si="1"/>
        <v>0.19499999999999998</v>
      </c>
      <c r="AJ33" s="4">
        <v>0.21</v>
      </c>
      <c r="AK33" s="4">
        <v>0.18</v>
      </c>
      <c r="AL33" s="4">
        <v>0.22</v>
      </c>
      <c r="AM33" s="4">
        <v>0.18</v>
      </c>
      <c r="AN33" s="4">
        <v>0.23</v>
      </c>
      <c r="AO33" s="4">
        <v>0.2</v>
      </c>
      <c r="AP33" s="4">
        <f t="shared" si="2"/>
        <v>0.20333333333333334</v>
      </c>
      <c r="AQ33" s="4">
        <v>0.14000000000000001</v>
      </c>
      <c r="AR33" s="4">
        <v>0.15</v>
      </c>
      <c r="AS33" s="4">
        <v>0.16</v>
      </c>
      <c r="AT33" s="4">
        <v>0.16</v>
      </c>
      <c r="AU33" s="4">
        <v>0.14000000000000001</v>
      </c>
      <c r="AV33" s="4">
        <v>0.16</v>
      </c>
      <c r="AW33" s="4">
        <f t="shared" si="3"/>
        <v>0.1516666666666667</v>
      </c>
      <c r="AX33" s="4">
        <v>0.22</v>
      </c>
      <c r="AY33" s="4">
        <v>0.23</v>
      </c>
      <c r="AZ33" s="4">
        <v>0.2</v>
      </c>
      <c r="BA33" s="4">
        <v>0.21</v>
      </c>
      <c r="BB33" s="4">
        <v>0.25</v>
      </c>
      <c r="BC33" s="4">
        <v>0.2</v>
      </c>
      <c r="CB33" s="4">
        <f t="shared" si="0"/>
        <v>0.2183333333333333</v>
      </c>
      <c r="CC33" s="4">
        <v>1.34</v>
      </c>
      <c r="CD33" s="4">
        <v>0.97</v>
      </c>
      <c r="CE33" s="4">
        <v>1.1000000000000001</v>
      </c>
      <c r="CF33" s="4">
        <v>1.34</v>
      </c>
      <c r="CG33" s="4">
        <v>1.7</v>
      </c>
      <c r="CH33" s="4">
        <v>1.7</v>
      </c>
      <c r="CI33" s="4">
        <f t="shared" si="4"/>
        <v>1.3583333333333334</v>
      </c>
      <c r="CJ33" s="4">
        <v>1.6</v>
      </c>
      <c r="CK33" s="4">
        <v>1.37</v>
      </c>
      <c r="CL33" s="4">
        <v>1.48</v>
      </c>
      <c r="CM33" s="4">
        <v>0.91</v>
      </c>
      <c r="CN33" s="4">
        <v>1.6</v>
      </c>
      <c r="CO33" s="4">
        <v>1.25</v>
      </c>
      <c r="CP33" s="4">
        <f t="shared" si="5"/>
        <v>1.3683333333333334</v>
      </c>
      <c r="CQ33" s="4">
        <v>0.97</v>
      </c>
      <c r="CR33" s="4">
        <v>0.85</v>
      </c>
      <c r="CS33" s="4">
        <v>0.97</v>
      </c>
      <c r="CT33" s="4">
        <v>0.61</v>
      </c>
      <c r="CU33" s="4">
        <v>0.85</v>
      </c>
      <c r="CW33" s="4">
        <f t="shared" si="6"/>
        <v>0.85</v>
      </c>
      <c r="CX33" s="4">
        <v>0.67</v>
      </c>
      <c r="CY33" s="4">
        <v>0.67</v>
      </c>
      <c r="CZ33" s="4">
        <v>0.76</v>
      </c>
      <c r="DA33" s="4">
        <v>1.05</v>
      </c>
      <c r="DB33" s="4">
        <v>1.05</v>
      </c>
      <c r="DC33" s="4">
        <v>1.24</v>
      </c>
      <c r="DD33" s="4">
        <f t="shared" si="7"/>
        <v>0.90666666666666673</v>
      </c>
      <c r="DE33" s="4">
        <v>3.04</v>
      </c>
      <c r="DF33" s="4">
        <v>3.29</v>
      </c>
      <c r="DG33" s="4">
        <v>3.04</v>
      </c>
      <c r="DK33" s="4">
        <f t="shared" si="8"/>
        <v>3.1233333333333335</v>
      </c>
      <c r="DL33" s="4">
        <v>2.5099999999999998</v>
      </c>
      <c r="DM33" s="4">
        <v>2.85</v>
      </c>
      <c r="DN33" s="4">
        <v>1.83</v>
      </c>
      <c r="DO33" s="4">
        <v>2.2799999999999998</v>
      </c>
      <c r="DR33" s="4">
        <f t="shared" si="9"/>
        <v>2.3674999999999997</v>
      </c>
      <c r="DS33" s="4">
        <v>1.22</v>
      </c>
      <c r="DT33" s="4">
        <v>0.97</v>
      </c>
      <c r="DU33" s="4">
        <v>0.97</v>
      </c>
      <c r="DY33" s="4">
        <f t="shared" si="10"/>
        <v>1.0533333333333335</v>
      </c>
      <c r="DZ33" s="4">
        <v>1.33</v>
      </c>
      <c r="EA33" s="4">
        <v>1.52</v>
      </c>
      <c r="EB33" s="4">
        <v>1.52</v>
      </c>
      <c r="EF33" s="4">
        <f t="shared" si="11"/>
        <v>1.4566666666666668</v>
      </c>
    </row>
    <row r="34" spans="1:136" s="4" customFormat="1" x14ac:dyDescent="0.35">
      <c r="A34" s="4" t="s">
        <v>185</v>
      </c>
      <c r="B34" s="4">
        <v>23</v>
      </c>
      <c r="C34" s="4" t="s">
        <v>109</v>
      </c>
      <c r="D34" s="4" t="s">
        <v>110</v>
      </c>
      <c r="E34" s="6">
        <v>1464881</v>
      </c>
      <c r="F34" s="4" t="s">
        <v>1</v>
      </c>
      <c r="G34" s="4">
        <v>79</v>
      </c>
      <c r="H34" s="6">
        <v>46</v>
      </c>
      <c r="I34" s="6">
        <v>164</v>
      </c>
      <c r="J34" s="6">
        <v>80</v>
      </c>
      <c r="K34" s="7">
        <v>29.74</v>
      </c>
      <c r="L34" s="6">
        <v>2</v>
      </c>
      <c r="M34" s="6">
        <v>5.17</v>
      </c>
      <c r="N34" s="6">
        <v>13996303935</v>
      </c>
      <c r="O34" s="6" t="s">
        <v>111</v>
      </c>
      <c r="P34" s="6" t="s">
        <v>57</v>
      </c>
      <c r="Q34" s="6">
        <v>5.67</v>
      </c>
      <c r="R34" s="6">
        <v>0.35</v>
      </c>
      <c r="S34" s="6">
        <v>0.67</v>
      </c>
      <c r="T34" s="6">
        <v>200</v>
      </c>
      <c r="U34" s="6">
        <v>300</v>
      </c>
      <c r="V34" s="6">
        <v>3420</v>
      </c>
      <c r="W34" s="6">
        <v>98</v>
      </c>
      <c r="X34" s="6">
        <v>97</v>
      </c>
      <c r="Y34" s="6">
        <v>96</v>
      </c>
      <c r="Z34" s="6">
        <v>95</v>
      </c>
      <c r="AA34" s="6">
        <v>0</v>
      </c>
      <c r="AB34" s="6">
        <v>0</v>
      </c>
      <c r="AC34" s="4">
        <v>0.28000000000000003</v>
      </c>
      <c r="AD34" s="4">
        <v>0.43</v>
      </c>
      <c r="AE34" s="4">
        <v>0.34</v>
      </c>
      <c r="AF34" s="4">
        <v>0.32</v>
      </c>
      <c r="AG34" s="4">
        <v>0.32</v>
      </c>
      <c r="AH34" s="4">
        <v>0.31</v>
      </c>
      <c r="AI34" s="4">
        <f t="shared" si="1"/>
        <v>0.33333333333333331</v>
      </c>
      <c r="AJ34" s="4">
        <v>0.37</v>
      </c>
      <c r="AK34" s="4">
        <v>0.46</v>
      </c>
      <c r="AL34" s="4">
        <v>0.32</v>
      </c>
      <c r="AM34" s="4">
        <v>0.35</v>
      </c>
      <c r="AN34" s="4">
        <v>0.34</v>
      </c>
      <c r="AO34" s="4">
        <v>0.39</v>
      </c>
      <c r="AP34" s="4">
        <f t="shared" si="2"/>
        <v>0.37166666666666665</v>
      </c>
      <c r="AQ34" s="4">
        <v>0.31</v>
      </c>
      <c r="AR34" s="4">
        <v>0.28999999999999998</v>
      </c>
      <c r="AS34" s="4">
        <v>0.34</v>
      </c>
      <c r="AT34" s="4">
        <v>0.34</v>
      </c>
      <c r="AU34" s="4">
        <v>0.3</v>
      </c>
      <c r="AV34" s="4">
        <v>0.31</v>
      </c>
      <c r="AW34" s="4">
        <f t="shared" si="3"/>
        <v>0.315</v>
      </c>
      <c r="AX34" s="4">
        <v>0.34</v>
      </c>
      <c r="AY34" s="4">
        <v>0.3</v>
      </c>
      <c r="AZ34" s="4">
        <v>0.33</v>
      </c>
      <c r="BA34" s="4">
        <v>0.32</v>
      </c>
      <c r="BB34" s="4">
        <v>0.33</v>
      </c>
      <c r="BC34" s="4">
        <v>0.34</v>
      </c>
      <c r="CB34" s="4">
        <f t="shared" si="0"/>
        <v>0.32666666666666672</v>
      </c>
      <c r="CC34" s="4">
        <v>1.83</v>
      </c>
      <c r="CD34" s="4">
        <v>1.25</v>
      </c>
      <c r="CE34" s="4">
        <v>1.83</v>
      </c>
      <c r="CF34" s="4">
        <v>2.77</v>
      </c>
      <c r="CI34" s="4">
        <f t="shared" si="4"/>
        <v>1.92</v>
      </c>
      <c r="CJ34" s="4">
        <v>1.78</v>
      </c>
      <c r="CK34" s="4">
        <v>0.99</v>
      </c>
      <c r="CL34" s="4">
        <v>1.19</v>
      </c>
      <c r="CM34" s="4">
        <v>1.0900000000000001</v>
      </c>
      <c r="CP34" s="4">
        <f t="shared" si="5"/>
        <v>1.2625</v>
      </c>
      <c r="CQ34" s="4">
        <v>1.81</v>
      </c>
      <c r="CR34" s="4">
        <v>1.55</v>
      </c>
      <c r="CS34" s="4">
        <v>2.0699999999999998</v>
      </c>
      <c r="CT34" s="4">
        <v>1.81</v>
      </c>
      <c r="CW34" s="4">
        <f t="shared" si="6"/>
        <v>1.81</v>
      </c>
      <c r="CX34" s="4">
        <v>2.33</v>
      </c>
      <c r="CY34" s="4">
        <v>2.0699999999999998</v>
      </c>
      <c r="CZ34" s="4">
        <v>1.68</v>
      </c>
      <c r="DA34" s="4">
        <v>2.33</v>
      </c>
      <c r="DD34" s="4">
        <f t="shared" si="7"/>
        <v>2.1025</v>
      </c>
      <c r="DE34" s="4">
        <v>3.94</v>
      </c>
      <c r="DF34" s="4">
        <v>4.47</v>
      </c>
      <c r="DG34" s="4">
        <v>4.58</v>
      </c>
      <c r="DH34" s="4">
        <v>3.83</v>
      </c>
      <c r="DK34" s="4">
        <f t="shared" si="8"/>
        <v>4.2050000000000001</v>
      </c>
      <c r="DL34" s="4">
        <v>1.68</v>
      </c>
      <c r="DM34" s="4">
        <v>1.78</v>
      </c>
      <c r="DN34" s="4">
        <v>2.17</v>
      </c>
      <c r="DO34" s="4">
        <v>1.78</v>
      </c>
      <c r="DR34" s="4">
        <f t="shared" si="9"/>
        <v>1.8525</v>
      </c>
      <c r="DS34" s="4">
        <v>2.33</v>
      </c>
      <c r="DT34" s="4">
        <v>3.1</v>
      </c>
      <c r="DU34" s="4">
        <v>2.33</v>
      </c>
      <c r="DV34" s="4">
        <v>2.71</v>
      </c>
      <c r="DY34" s="4">
        <f t="shared" si="10"/>
        <v>2.6174999999999997</v>
      </c>
      <c r="DZ34" s="4">
        <v>2.59</v>
      </c>
      <c r="EA34" s="4">
        <v>2.46</v>
      </c>
      <c r="EB34" s="4">
        <v>3.62</v>
      </c>
      <c r="EC34" s="4">
        <v>2.33</v>
      </c>
      <c r="EF34" s="4">
        <f t="shared" si="11"/>
        <v>2.75</v>
      </c>
    </row>
    <row r="35" spans="1:136" s="4" customFormat="1" x14ac:dyDescent="0.35">
      <c r="A35" s="4" t="s">
        <v>185</v>
      </c>
      <c r="B35" s="4">
        <v>24</v>
      </c>
      <c r="C35" s="4" t="s">
        <v>112</v>
      </c>
      <c r="D35" s="4" t="s">
        <v>113</v>
      </c>
      <c r="E35" s="6">
        <v>1466231</v>
      </c>
      <c r="F35" s="4" t="s">
        <v>0</v>
      </c>
      <c r="G35" s="4">
        <v>47</v>
      </c>
      <c r="H35" s="6">
        <v>36</v>
      </c>
      <c r="I35" s="6">
        <v>161</v>
      </c>
      <c r="J35" s="6">
        <v>50</v>
      </c>
      <c r="K35" s="7">
        <v>19.29</v>
      </c>
      <c r="L35" s="6">
        <v>2</v>
      </c>
      <c r="M35" s="6">
        <v>5.18</v>
      </c>
      <c r="N35" s="6">
        <v>17723664231</v>
      </c>
      <c r="O35" s="6" t="s">
        <v>114</v>
      </c>
      <c r="P35" s="6" t="s">
        <v>57</v>
      </c>
      <c r="Q35" s="6">
        <v>3.33</v>
      </c>
      <c r="R35" s="6">
        <v>0.42</v>
      </c>
      <c r="S35" s="6">
        <v>0.74</v>
      </c>
      <c r="T35" s="6">
        <v>50</v>
      </c>
      <c r="U35" s="6">
        <v>200</v>
      </c>
      <c r="V35" s="6">
        <v>1600</v>
      </c>
      <c r="W35" s="6">
        <v>100</v>
      </c>
      <c r="X35" s="6">
        <v>98</v>
      </c>
      <c r="Y35" s="6">
        <v>92</v>
      </c>
      <c r="Z35" s="6">
        <v>96</v>
      </c>
      <c r="AA35" s="6">
        <v>0</v>
      </c>
      <c r="AB35" s="6">
        <v>0</v>
      </c>
      <c r="AC35" s="4">
        <v>0.15</v>
      </c>
      <c r="AD35" s="4">
        <v>0.14000000000000001</v>
      </c>
      <c r="AE35" s="4">
        <v>0.18</v>
      </c>
      <c r="AF35" s="4">
        <v>0.16</v>
      </c>
      <c r="AG35" s="4">
        <v>0.22</v>
      </c>
      <c r="AH35" s="4">
        <v>0.16</v>
      </c>
      <c r="AI35" s="4">
        <f t="shared" si="1"/>
        <v>0.16833333333333333</v>
      </c>
      <c r="AJ35" s="4">
        <v>0.16</v>
      </c>
      <c r="AK35" s="4">
        <v>0.17</v>
      </c>
      <c r="AL35" s="4">
        <v>0.22</v>
      </c>
      <c r="AM35" s="4">
        <v>0.16</v>
      </c>
      <c r="AN35" s="4">
        <v>0.21</v>
      </c>
      <c r="AO35" s="4">
        <v>0.16</v>
      </c>
      <c r="AP35" s="4">
        <f t="shared" si="2"/>
        <v>0.18000000000000002</v>
      </c>
      <c r="AQ35" s="4">
        <v>0.22</v>
      </c>
      <c r="AR35" s="4">
        <v>0.22</v>
      </c>
      <c r="AS35" s="4">
        <v>0.24</v>
      </c>
      <c r="AT35" s="4">
        <v>0.25</v>
      </c>
      <c r="AU35" s="4">
        <v>0.22</v>
      </c>
      <c r="AV35" s="4">
        <v>0.19</v>
      </c>
      <c r="AW35" s="4">
        <f t="shared" si="3"/>
        <v>0.2233333333333333</v>
      </c>
      <c r="AX35" s="4">
        <v>0.22</v>
      </c>
      <c r="AY35" s="4">
        <v>0.26</v>
      </c>
      <c r="AZ35" s="4">
        <v>0.24</v>
      </c>
      <c r="BA35" s="4">
        <v>0.23</v>
      </c>
      <c r="BB35" s="4">
        <v>0.27</v>
      </c>
      <c r="BC35" s="4">
        <v>0.23</v>
      </c>
      <c r="CB35" s="4">
        <f t="shared" si="0"/>
        <v>0.24166666666666667</v>
      </c>
      <c r="CC35" s="4">
        <v>1.36</v>
      </c>
      <c r="CD35" s="4">
        <v>1.36</v>
      </c>
      <c r="CE35" s="4">
        <v>1.44</v>
      </c>
      <c r="CF35" s="4">
        <v>1.2</v>
      </c>
      <c r="CI35" s="4">
        <f t="shared" si="4"/>
        <v>1.34</v>
      </c>
      <c r="CJ35" s="4">
        <v>0.67</v>
      </c>
      <c r="CK35" s="4">
        <v>0.5</v>
      </c>
      <c r="CL35" s="4">
        <v>0.67</v>
      </c>
      <c r="CM35" s="4">
        <v>0.59</v>
      </c>
      <c r="CN35" s="4">
        <v>0.67</v>
      </c>
      <c r="CP35" s="4">
        <f t="shared" si="5"/>
        <v>0.61999999999999988</v>
      </c>
      <c r="CQ35" s="4">
        <v>0.53</v>
      </c>
      <c r="CR35" s="4">
        <v>0.53</v>
      </c>
      <c r="CS35" s="4">
        <v>0.64</v>
      </c>
      <c r="CT35" s="4">
        <v>0.85</v>
      </c>
      <c r="CU35" s="4">
        <v>0.53</v>
      </c>
      <c r="CV35" s="4">
        <v>0.75</v>
      </c>
      <c r="CW35" s="4">
        <f t="shared" si="6"/>
        <v>0.63833333333333331</v>
      </c>
      <c r="CX35" s="4">
        <v>0.82</v>
      </c>
      <c r="CY35" s="4">
        <v>0.82</v>
      </c>
      <c r="CZ35" s="4">
        <v>1</v>
      </c>
      <c r="DA35" s="4">
        <v>0.73</v>
      </c>
      <c r="DB35" s="4">
        <v>1</v>
      </c>
      <c r="DC35" s="4">
        <v>1.19</v>
      </c>
      <c r="DD35" s="4">
        <f t="shared" si="7"/>
        <v>0.92666666666666642</v>
      </c>
      <c r="DE35" s="4">
        <v>1.84</v>
      </c>
      <c r="DF35" s="4">
        <v>1.84</v>
      </c>
      <c r="DG35" s="4">
        <v>1.84</v>
      </c>
      <c r="DK35" s="4">
        <f t="shared" si="8"/>
        <v>1.84</v>
      </c>
      <c r="DL35" s="4">
        <v>0.67</v>
      </c>
      <c r="DM35" s="4">
        <v>0.67</v>
      </c>
      <c r="DN35" s="4">
        <v>0.67</v>
      </c>
      <c r="DR35" s="4">
        <f t="shared" si="9"/>
        <v>0.67</v>
      </c>
      <c r="DS35" s="4">
        <v>1.06</v>
      </c>
      <c r="DT35" s="4">
        <v>1.06</v>
      </c>
      <c r="DU35" s="4">
        <v>0.85</v>
      </c>
      <c r="DY35" s="4">
        <f t="shared" si="10"/>
        <v>0.9900000000000001</v>
      </c>
      <c r="DZ35" s="4">
        <v>1.55</v>
      </c>
      <c r="EA35" s="4">
        <v>1.37</v>
      </c>
      <c r="EF35" s="4">
        <f t="shared" si="11"/>
        <v>1.46</v>
      </c>
    </row>
    <row r="36" spans="1:136" s="4" customFormat="1" x14ac:dyDescent="0.35">
      <c r="A36" s="4" t="s">
        <v>185</v>
      </c>
      <c r="B36" s="4">
        <v>25</v>
      </c>
      <c r="C36" s="4" t="s">
        <v>115</v>
      </c>
      <c r="D36" s="4" t="s">
        <v>116</v>
      </c>
      <c r="E36" s="6">
        <v>1466402</v>
      </c>
      <c r="F36" s="4" t="s">
        <v>1</v>
      </c>
      <c r="G36" s="4">
        <v>59</v>
      </c>
      <c r="H36" s="6">
        <v>43</v>
      </c>
      <c r="I36" s="6">
        <v>166</v>
      </c>
      <c r="J36" s="6">
        <v>54</v>
      </c>
      <c r="K36" s="7">
        <v>19.600000000000001</v>
      </c>
      <c r="L36" s="6">
        <v>2</v>
      </c>
      <c r="M36" s="6">
        <v>5.23</v>
      </c>
      <c r="N36" s="6">
        <v>13808367532</v>
      </c>
      <c r="O36" s="6" t="s">
        <v>117</v>
      </c>
      <c r="P36" s="6" t="s">
        <v>57</v>
      </c>
      <c r="Q36" s="6">
        <v>3.5</v>
      </c>
      <c r="R36" s="6">
        <v>0.08</v>
      </c>
      <c r="S36" s="6">
        <v>0.5</v>
      </c>
      <c r="T36" s="6">
        <v>100</v>
      </c>
      <c r="U36" s="6">
        <v>1300</v>
      </c>
      <c r="V36" s="6">
        <v>2300</v>
      </c>
      <c r="W36" s="6">
        <v>99</v>
      </c>
      <c r="X36" s="6">
        <v>97</v>
      </c>
      <c r="Y36" s="6">
        <v>99</v>
      </c>
      <c r="Z36" s="6">
        <v>97</v>
      </c>
      <c r="AA36" s="6">
        <v>0</v>
      </c>
      <c r="AB36" s="6">
        <v>0</v>
      </c>
      <c r="AC36" s="4">
        <v>0.15</v>
      </c>
      <c r="AD36" s="4">
        <v>0.17</v>
      </c>
      <c r="AE36" s="4">
        <v>0.18</v>
      </c>
      <c r="AF36" s="4">
        <v>0.24</v>
      </c>
      <c r="AG36" s="4">
        <v>0.21</v>
      </c>
      <c r="AH36" s="4">
        <v>0.18</v>
      </c>
      <c r="AI36" s="4">
        <f t="shared" si="1"/>
        <v>0.18833333333333332</v>
      </c>
      <c r="AJ36" s="4">
        <v>0.22</v>
      </c>
      <c r="AK36" s="4">
        <v>0.23</v>
      </c>
      <c r="AL36" s="4">
        <v>0.21</v>
      </c>
      <c r="AM36" s="4">
        <v>0.21</v>
      </c>
      <c r="AN36" s="4">
        <v>0.2</v>
      </c>
      <c r="AO36" s="4">
        <v>0.23</v>
      </c>
      <c r="AP36" s="4">
        <f t="shared" si="2"/>
        <v>0.21666666666666667</v>
      </c>
      <c r="AQ36" s="4">
        <v>0.28000000000000003</v>
      </c>
      <c r="AR36" s="4">
        <v>0.3</v>
      </c>
      <c r="AS36" s="4">
        <v>0.25</v>
      </c>
      <c r="AT36" s="4">
        <v>0.3</v>
      </c>
      <c r="AU36" s="4">
        <v>0.3</v>
      </c>
      <c r="AV36" s="4">
        <v>0.3</v>
      </c>
      <c r="AW36" s="4">
        <f t="shared" si="3"/>
        <v>0.28833333333333339</v>
      </c>
      <c r="AX36" s="4">
        <v>0.23</v>
      </c>
      <c r="AY36" s="4">
        <v>0.23</v>
      </c>
      <c r="AZ36" s="4">
        <v>0.26</v>
      </c>
      <c r="BA36" s="4">
        <v>0.21</v>
      </c>
      <c r="BB36" s="4">
        <v>0.22</v>
      </c>
      <c r="BC36" s="4">
        <v>0.26</v>
      </c>
      <c r="CB36" s="4">
        <f t="shared" si="0"/>
        <v>0.23499999999999999</v>
      </c>
      <c r="CC36" s="4">
        <v>1.84</v>
      </c>
      <c r="CD36" s="4">
        <v>1.68</v>
      </c>
      <c r="CE36" s="4">
        <v>1.84</v>
      </c>
      <c r="CF36" s="4">
        <v>1.68</v>
      </c>
      <c r="CG36" s="4">
        <v>1.68</v>
      </c>
      <c r="CI36" s="4">
        <f t="shared" si="4"/>
        <v>1.7440000000000002</v>
      </c>
      <c r="CJ36" s="4">
        <v>1.0900000000000001</v>
      </c>
      <c r="CK36" s="4">
        <v>1.0900000000000001</v>
      </c>
      <c r="CL36" s="4">
        <v>0.92</v>
      </c>
      <c r="CM36" s="4">
        <v>1.25</v>
      </c>
      <c r="CN36" s="4">
        <v>1.17</v>
      </c>
      <c r="CO36" s="4">
        <v>1</v>
      </c>
      <c r="CP36" s="4">
        <f t="shared" si="5"/>
        <v>1.0866666666666667</v>
      </c>
      <c r="CQ36" s="4">
        <v>0.97</v>
      </c>
      <c r="CR36" s="4">
        <v>1.29</v>
      </c>
      <c r="CS36" s="4">
        <v>1.62</v>
      </c>
      <c r="CT36" s="4">
        <v>0.9</v>
      </c>
      <c r="CU36" s="4">
        <v>0.78</v>
      </c>
      <c r="CW36" s="4">
        <f t="shared" si="6"/>
        <v>1.1120000000000001</v>
      </c>
      <c r="CX36" s="4">
        <v>2.0499999999999998</v>
      </c>
      <c r="CY36" s="4">
        <v>1.51</v>
      </c>
      <c r="CZ36" s="4">
        <v>1.92</v>
      </c>
      <c r="DA36" s="4">
        <v>1.78</v>
      </c>
      <c r="DB36" s="4">
        <v>1.92</v>
      </c>
      <c r="DD36" s="4">
        <f t="shared" si="7"/>
        <v>1.8359999999999999</v>
      </c>
      <c r="DE36" s="4">
        <v>2</v>
      </c>
      <c r="DF36" s="4">
        <v>2.3199999999999998</v>
      </c>
      <c r="DG36" s="4">
        <v>2.16</v>
      </c>
      <c r="DH36" s="4">
        <v>2.2400000000000002</v>
      </c>
      <c r="DK36" s="4">
        <f t="shared" si="8"/>
        <v>2.1800000000000002</v>
      </c>
      <c r="DL36" s="4">
        <v>1.67</v>
      </c>
      <c r="DM36" s="4">
        <v>1.25</v>
      </c>
      <c r="DN36" s="4">
        <v>1.67</v>
      </c>
      <c r="DR36" s="4">
        <f t="shared" si="9"/>
        <v>1.53</v>
      </c>
      <c r="DS36" s="4">
        <v>2.13</v>
      </c>
      <c r="DT36" s="4">
        <v>2.78</v>
      </c>
      <c r="DU36" s="4">
        <v>2.52</v>
      </c>
      <c r="DY36" s="4">
        <f t="shared" si="10"/>
        <v>2.4766666666666666</v>
      </c>
      <c r="DZ36" s="4">
        <v>2.33</v>
      </c>
      <c r="EA36" s="4">
        <v>3.01</v>
      </c>
      <c r="EB36" s="4">
        <v>2.33</v>
      </c>
      <c r="EF36" s="4">
        <f t="shared" si="11"/>
        <v>2.5566666666666666</v>
      </c>
    </row>
    <row r="37" spans="1:136" s="4" customFormat="1" x14ac:dyDescent="0.35">
      <c r="A37" s="4" t="s">
        <v>185</v>
      </c>
      <c r="B37" s="4">
        <v>26</v>
      </c>
      <c r="C37" s="4" t="s">
        <v>118</v>
      </c>
      <c r="D37" s="4" t="s">
        <v>119</v>
      </c>
      <c r="E37" s="6">
        <v>1470865</v>
      </c>
      <c r="F37" s="4" t="s">
        <v>0</v>
      </c>
      <c r="G37" s="4">
        <v>47</v>
      </c>
      <c r="H37" s="6">
        <v>14</v>
      </c>
      <c r="I37" s="6">
        <v>150</v>
      </c>
      <c r="J37" s="6">
        <v>47</v>
      </c>
      <c r="K37" s="7">
        <v>20.89</v>
      </c>
      <c r="L37" s="6">
        <v>2</v>
      </c>
      <c r="M37" s="6">
        <v>5.24</v>
      </c>
      <c r="N37" s="6">
        <v>15213050301</v>
      </c>
      <c r="O37" s="6" t="s">
        <v>54</v>
      </c>
      <c r="P37" s="6" t="s">
        <v>60</v>
      </c>
      <c r="Q37" s="6">
        <v>2.17</v>
      </c>
      <c r="R37" s="6">
        <v>0.25</v>
      </c>
      <c r="S37" s="6">
        <v>0.57999999999999996</v>
      </c>
      <c r="T37" s="6">
        <v>20</v>
      </c>
      <c r="U37" s="6">
        <v>400</v>
      </c>
      <c r="V37" s="6">
        <v>1400</v>
      </c>
      <c r="W37" s="6">
        <v>99</v>
      </c>
      <c r="X37" s="6">
        <v>97</v>
      </c>
      <c r="Y37" s="6">
        <v>98</v>
      </c>
      <c r="Z37" s="6">
        <v>99</v>
      </c>
      <c r="AA37" s="6">
        <v>0</v>
      </c>
      <c r="AB37" s="6">
        <v>0</v>
      </c>
      <c r="AC37" s="4">
        <v>0.14000000000000001</v>
      </c>
      <c r="AD37" s="4">
        <v>0.18</v>
      </c>
      <c r="AE37" s="4">
        <v>0.21</v>
      </c>
      <c r="AF37" s="4">
        <v>0.15</v>
      </c>
      <c r="AG37" s="4">
        <v>0.19</v>
      </c>
      <c r="AH37" s="4">
        <v>0.15</v>
      </c>
      <c r="AI37" s="4">
        <f t="shared" si="1"/>
        <v>0.17</v>
      </c>
      <c r="AJ37" s="4">
        <v>0.13</v>
      </c>
      <c r="AK37" s="4">
        <v>0.11</v>
      </c>
      <c r="AL37" s="4">
        <v>0.14000000000000001</v>
      </c>
      <c r="AM37" s="4">
        <v>0.17</v>
      </c>
      <c r="AN37" s="4">
        <v>0.14000000000000001</v>
      </c>
      <c r="AO37" s="4">
        <v>0.16</v>
      </c>
      <c r="AP37" s="4">
        <f t="shared" si="2"/>
        <v>0.14166666666666669</v>
      </c>
      <c r="AQ37" s="4">
        <v>0.17</v>
      </c>
      <c r="AR37" s="4">
        <v>0.17</v>
      </c>
      <c r="AS37" s="4">
        <v>0.16</v>
      </c>
      <c r="AT37" s="4">
        <v>0.19</v>
      </c>
      <c r="AU37" s="4">
        <v>0.19</v>
      </c>
      <c r="AV37" s="4">
        <v>0.14000000000000001</v>
      </c>
      <c r="AW37" s="4">
        <f t="shared" si="3"/>
        <v>0.17</v>
      </c>
      <c r="AX37" s="4">
        <v>0.15</v>
      </c>
      <c r="AY37" s="4">
        <v>0.17</v>
      </c>
      <c r="AZ37" s="4">
        <v>0.15</v>
      </c>
      <c r="BA37" s="4">
        <v>0.18</v>
      </c>
      <c r="BB37" s="4">
        <v>0.17</v>
      </c>
      <c r="BC37" s="4">
        <v>0.18</v>
      </c>
      <c r="CB37" s="4">
        <f t="shared" si="0"/>
        <v>0.16666666666666666</v>
      </c>
      <c r="CC37" s="4">
        <v>0.88</v>
      </c>
      <c r="CD37" s="4">
        <v>1.1200000000000001</v>
      </c>
      <c r="CE37" s="4">
        <v>1.04</v>
      </c>
      <c r="CF37" s="4">
        <v>1.44</v>
      </c>
      <c r="CI37" s="4">
        <f t="shared" si="4"/>
        <v>1.1200000000000001</v>
      </c>
      <c r="CJ37" s="4">
        <v>0.96</v>
      </c>
      <c r="CK37" s="4">
        <v>1.03</v>
      </c>
      <c r="CL37" s="4">
        <v>0.96</v>
      </c>
      <c r="CM37" s="4">
        <v>1.1599999999999999</v>
      </c>
      <c r="CP37" s="4">
        <f t="shared" si="5"/>
        <v>1.0275000000000001</v>
      </c>
      <c r="CQ37" s="4">
        <v>1.37</v>
      </c>
      <c r="CR37" s="4">
        <v>0.82</v>
      </c>
      <c r="CS37" s="4">
        <v>1.19</v>
      </c>
      <c r="CT37" s="4">
        <v>0.82</v>
      </c>
      <c r="CW37" s="4">
        <f t="shared" si="6"/>
        <v>1.05</v>
      </c>
      <c r="CX37" s="4">
        <v>0.95</v>
      </c>
      <c r="CY37" s="4">
        <v>0.86</v>
      </c>
      <c r="CZ37" s="4">
        <v>1.05</v>
      </c>
      <c r="DD37" s="4">
        <f t="shared" si="7"/>
        <v>0.95333333333333348</v>
      </c>
      <c r="DE37" s="4">
        <v>3.83</v>
      </c>
      <c r="DF37" s="4">
        <v>3.19</v>
      </c>
      <c r="DG37" s="4">
        <v>3.03</v>
      </c>
      <c r="DK37" s="4">
        <f t="shared" si="8"/>
        <v>3.3499999999999996</v>
      </c>
      <c r="DL37" s="4">
        <v>1.23</v>
      </c>
      <c r="DM37" s="4">
        <v>1.23</v>
      </c>
      <c r="DR37" s="4">
        <f t="shared" si="9"/>
        <v>1.23</v>
      </c>
      <c r="DS37" s="4">
        <v>2.92</v>
      </c>
      <c r="DT37" s="4">
        <v>3.01</v>
      </c>
      <c r="DU37" s="4">
        <v>3.29</v>
      </c>
      <c r="DY37" s="4">
        <f t="shared" si="10"/>
        <v>3.0733333333333328</v>
      </c>
      <c r="DZ37" s="4">
        <v>2</v>
      </c>
      <c r="EA37" s="4">
        <v>2.38</v>
      </c>
      <c r="EB37" s="4">
        <v>2.66</v>
      </c>
      <c r="EF37" s="4">
        <f t="shared" si="11"/>
        <v>2.3466666666666667</v>
      </c>
    </row>
    <row r="38" spans="1:136" s="4" customFormat="1" x14ac:dyDescent="0.35">
      <c r="A38" s="4" t="s">
        <v>185</v>
      </c>
      <c r="B38" s="4">
        <v>29</v>
      </c>
      <c r="C38" s="4" t="s">
        <v>120</v>
      </c>
      <c r="D38" s="4" t="s">
        <v>121</v>
      </c>
      <c r="E38" s="6">
        <v>1474114</v>
      </c>
      <c r="F38" s="4" t="s">
        <v>1</v>
      </c>
      <c r="G38" s="4">
        <v>45</v>
      </c>
      <c r="H38" s="6">
        <v>33</v>
      </c>
      <c r="I38" s="6">
        <v>165</v>
      </c>
      <c r="J38" s="6">
        <v>65</v>
      </c>
      <c r="K38" s="7">
        <v>23.88</v>
      </c>
      <c r="L38" s="6">
        <v>2</v>
      </c>
      <c r="M38" s="6">
        <v>5.31</v>
      </c>
      <c r="N38" s="6">
        <v>13637806000</v>
      </c>
      <c r="O38" s="6" t="s">
        <v>54</v>
      </c>
      <c r="P38" s="6" t="s">
        <v>59</v>
      </c>
      <c r="Q38" s="6">
        <v>2.58</v>
      </c>
      <c r="R38" s="6">
        <v>0.17</v>
      </c>
      <c r="S38" s="6">
        <v>0.57999999999999996</v>
      </c>
      <c r="T38" s="6">
        <v>50</v>
      </c>
      <c r="U38" s="6">
        <v>200</v>
      </c>
      <c r="V38" s="6">
        <v>1900</v>
      </c>
      <c r="W38" s="6">
        <v>99</v>
      </c>
      <c r="X38" s="6">
        <v>99</v>
      </c>
      <c r="Y38" s="6">
        <v>96</v>
      </c>
      <c r="Z38" s="6">
        <v>96</v>
      </c>
      <c r="AA38" s="6">
        <v>0</v>
      </c>
      <c r="AB38" s="6">
        <v>0</v>
      </c>
      <c r="AC38" s="4">
        <v>0.16</v>
      </c>
      <c r="AD38" s="4">
        <v>0.22</v>
      </c>
      <c r="AE38" s="4">
        <v>0.19</v>
      </c>
      <c r="AF38" s="4">
        <v>0.21</v>
      </c>
      <c r="AG38" s="4">
        <v>0.18</v>
      </c>
      <c r="AH38" s="4">
        <v>0.21</v>
      </c>
      <c r="AI38" s="4">
        <f t="shared" si="1"/>
        <v>0.19499999999999998</v>
      </c>
      <c r="AJ38" s="4">
        <v>0.23</v>
      </c>
      <c r="AK38" s="4">
        <v>0.2</v>
      </c>
      <c r="AL38" s="4">
        <v>0.22</v>
      </c>
      <c r="AM38" s="4">
        <v>0.2</v>
      </c>
      <c r="AN38" s="4">
        <v>0.22</v>
      </c>
      <c r="AO38" s="4">
        <v>0.21</v>
      </c>
      <c r="AP38" s="4">
        <f t="shared" si="2"/>
        <v>0.21333333333333335</v>
      </c>
      <c r="AQ38" s="4">
        <v>0.25</v>
      </c>
      <c r="AR38" s="4">
        <v>0.25</v>
      </c>
      <c r="AS38" s="4">
        <v>0.24</v>
      </c>
      <c r="AT38" s="4">
        <v>0.22</v>
      </c>
      <c r="AU38" s="4">
        <v>0.25</v>
      </c>
      <c r="AV38" s="4">
        <v>0.23</v>
      </c>
      <c r="AW38" s="4">
        <f t="shared" si="3"/>
        <v>0.24</v>
      </c>
      <c r="AX38" s="4">
        <v>0.18</v>
      </c>
      <c r="AY38" s="4">
        <v>0.16</v>
      </c>
      <c r="AZ38" s="4">
        <v>0.19</v>
      </c>
      <c r="BA38" s="4">
        <v>0.17</v>
      </c>
      <c r="BB38" s="4">
        <v>0.16</v>
      </c>
      <c r="BC38" s="4">
        <v>0.18</v>
      </c>
      <c r="CB38" s="4">
        <f t="shared" si="0"/>
        <v>0.17333333333333334</v>
      </c>
      <c r="CC38" s="4">
        <v>1.64</v>
      </c>
      <c r="CD38" s="4">
        <v>1.1000000000000001</v>
      </c>
      <c r="CE38" s="4">
        <v>1.64</v>
      </c>
      <c r="CF38" s="4">
        <v>1.73</v>
      </c>
      <c r="CG38" s="4">
        <v>1.73</v>
      </c>
      <c r="CI38" s="4">
        <f t="shared" si="4"/>
        <v>1.5680000000000001</v>
      </c>
      <c r="CJ38" s="4">
        <v>2.0099999999999998</v>
      </c>
      <c r="CK38" s="4">
        <v>2.0099999999999998</v>
      </c>
      <c r="CL38" s="4">
        <v>2.19</v>
      </c>
      <c r="CP38" s="4">
        <f t="shared" si="5"/>
        <v>2.0699999999999998</v>
      </c>
      <c r="CQ38" s="4">
        <v>1.1599999999999999</v>
      </c>
      <c r="CR38" s="4">
        <v>1.29</v>
      </c>
      <c r="CS38" s="4">
        <v>1.1599999999999999</v>
      </c>
      <c r="CT38" s="4">
        <v>1.29</v>
      </c>
      <c r="CW38" s="4">
        <f t="shared" si="6"/>
        <v>1.2250000000000001</v>
      </c>
      <c r="CX38" s="4">
        <v>0.91</v>
      </c>
      <c r="CY38" s="4">
        <v>0.91</v>
      </c>
      <c r="CZ38" s="4">
        <v>0.73</v>
      </c>
      <c r="DA38" s="4">
        <v>1.46</v>
      </c>
      <c r="DD38" s="4">
        <f t="shared" si="7"/>
        <v>1.0024999999999999</v>
      </c>
      <c r="DE38" s="4">
        <v>2.37</v>
      </c>
      <c r="DF38" s="4">
        <v>1.92</v>
      </c>
      <c r="DG38" s="4">
        <v>2.19</v>
      </c>
      <c r="DK38" s="4">
        <f t="shared" si="8"/>
        <v>2.16</v>
      </c>
      <c r="DL38" s="4">
        <v>2.37</v>
      </c>
      <c r="DM38" s="4">
        <v>2.46</v>
      </c>
      <c r="DR38" s="4">
        <f t="shared" si="9"/>
        <v>2.415</v>
      </c>
      <c r="DS38" s="4">
        <v>1.29</v>
      </c>
      <c r="DT38" s="4">
        <v>1.55</v>
      </c>
      <c r="DY38" s="4">
        <f t="shared" si="10"/>
        <v>1.42</v>
      </c>
      <c r="DZ38" s="4">
        <v>1.92</v>
      </c>
      <c r="EA38" s="4">
        <v>2.0099999999999998</v>
      </c>
      <c r="EB38" s="4">
        <v>1.92</v>
      </c>
      <c r="EF38" s="4">
        <f t="shared" si="11"/>
        <v>1.95</v>
      </c>
    </row>
    <row r="39" spans="1:136" s="4" customFormat="1" x14ac:dyDescent="0.35">
      <c r="A39" s="4" t="s">
        <v>185</v>
      </c>
      <c r="B39" s="4">
        <v>30</v>
      </c>
      <c r="C39" s="4" t="s">
        <v>122</v>
      </c>
      <c r="D39" s="4" t="s">
        <v>123</v>
      </c>
      <c r="E39" s="6">
        <v>1473495</v>
      </c>
      <c r="F39" s="4" t="s">
        <v>0</v>
      </c>
      <c r="G39" s="4">
        <v>30</v>
      </c>
      <c r="H39" s="6">
        <v>37</v>
      </c>
      <c r="I39" s="6">
        <v>150</v>
      </c>
      <c r="J39" s="6">
        <v>48</v>
      </c>
      <c r="K39" s="7">
        <v>21.33</v>
      </c>
      <c r="L39" s="6">
        <v>2</v>
      </c>
      <c r="M39" s="6">
        <v>5.31</v>
      </c>
      <c r="N39" s="6">
        <v>13271984261</v>
      </c>
      <c r="O39" s="6" t="s">
        <v>54</v>
      </c>
      <c r="P39" s="6" t="s">
        <v>59</v>
      </c>
      <c r="Q39" s="6">
        <v>4</v>
      </c>
      <c r="R39" s="6">
        <v>0.18</v>
      </c>
      <c r="S39" s="6">
        <v>0.5</v>
      </c>
      <c r="T39" s="6">
        <v>100</v>
      </c>
      <c r="U39" s="6">
        <v>500</v>
      </c>
      <c r="V39" s="6">
        <v>2500</v>
      </c>
      <c r="W39" s="6">
        <v>99</v>
      </c>
      <c r="X39" s="6">
        <v>100</v>
      </c>
      <c r="Y39" s="6">
        <v>99</v>
      </c>
      <c r="Z39" s="6">
        <v>99</v>
      </c>
      <c r="AA39" s="6">
        <v>0</v>
      </c>
      <c r="AB39" s="6">
        <v>0</v>
      </c>
      <c r="AC39" s="4">
        <v>0.15</v>
      </c>
      <c r="AD39" s="4">
        <v>0.15</v>
      </c>
      <c r="AE39" s="4">
        <v>0.16</v>
      </c>
      <c r="AF39" s="4">
        <v>0.14000000000000001</v>
      </c>
      <c r="AG39" s="4">
        <v>0.15</v>
      </c>
      <c r="AH39" s="4">
        <v>0.18</v>
      </c>
      <c r="AI39" s="4">
        <f t="shared" si="1"/>
        <v>0.155</v>
      </c>
      <c r="AJ39" s="4">
        <v>0.16</v>
      </c>
      <c r="AK39" s="4">
        <v>0.16</v>
      </c>
      <c r="AL39" s="4">
        <v>0.14000000000000001</v>
      </c>
      <c r="AM39" s="4">
        <v>0.14000000000000001</v>
      </c>
      <c r="AN39" s="4">
        <v>0.14000000000000001</v>
      </c>
      <c r="AO39" s="4">
        <v>0.15</v>
      </c>
      <c r="AP39" s="4">
        <f t="shared" si="2"/>
        <v>0.14833333333333334</v>
      </c>
      <c r="AQ39" s="4">
        <v>0.15</v>
      </c>
      <c r="AR39" s="4">
        <v>0.16</v>
      </c>
      <c r="AS39" s="4">
        <v>0.16</v>
      </c>
      <c r="AT39" s="4">
        <v>0.13</v>
      </c>
      <c r="AU39" s="4">
        <v>0.15</v>
      </c>
      <c r="AV39" s="4">
        <v>0.16</v>
      </c>
      <c r="AW39" s="4">
        <f t="shared" si="3"/>
        <v>0.15166666666666667</v>
      </c>
      <c r="AX39" s="4">
        <v>0.13</v>
      </c>
      <c r="AY39" s="4">
        <v>0.14000000000000001</v>
      </c>
      <c r="AZ39" s="4">
        <v>0.15</v>
      </c>
      <c r="BA39" s="4">
        <v>0.18</v>
      </c>
      <c r="BB39" s="4">
        <v>0.18</v>
      </c>
      <c r="BC39" s="4">
        <v>0.15</v>
      </c>
      <c r="CB39" s="4">
        <f>AVERAGE(AX39:BC39)</f>
        <v>0.155</v>
      </c>
      <c r="CC39" s="4">
        <v>1.76</v>
      </c>
      <c r="CD39" s="4">
        <v>1.92</v>
      </c>
      <c r="CE39" s="4">
        <v>1.76</v>
      </c>
      <c r="CF39" s="4">
        <v>1.44</v>
      </c>
      <c r="CG39" s="4">
        <v>1.84</v>
      </c>
      <c r="CI39" s="4">
        <f t="shared" si="4"/>
        <v>1.7439999999999998</v>
      </c>
      <c r="CJ39" s="4">
        <v>1.9</v>
      </c>
      <c r="CK39" s="4">
        <v>1.67</v>
      </c>
      <c r="CL39" s="4">
        <v>1.83</v>
      </c>
      <c r="CM39" s="4">
        <v>1.83</v>
      </c>
      <c r="CP39" s="4">
        <f t="shared" si="5"/>
        <v>1.8075000000000001</v>
      </c>
      <c r="CQ39" s="4">
        <v>1.05</v>
      </c>
      <c r="CR39" s="4">
        <v>0.87</v>
      </c>
      <c r="CS39" s="4">
        <v>1.05</v>
      </c>
      <c r="CT39" s="4">
        <v>0.96</v>
      </c>
      <c r="CW39" s="4">
        <f t="shared" si="6"/>
        <v>0.98249999999999993</v>
      </c>
      <c r="CX39" s="4">
        <v>0.84</v>
      </c>
      <c r="CY39" s="4">
        <v>1</v>
      </c>
      <c r="CZ39" s="4">
        <v>1.0900000000000001</v>
      </c>
      <c r="DA39" s="4">
        <v>1.0900000000000001</v>
      </c>
      <c r="DB39" s="4">
        <v>0.92</v>
      </c>
      <c r="DD39" s="4">
        <f t="shared" si="7"/>
        <v>0.98799999999999988</v>
      </c>
      <c r="DE39" s="4">
        <v>3.35</v>
      </c>
      <c r="DF39" s="4">
        <v>2.48</v>
      </c>
      <c r="DG39" s="4">
        <v>2.95</v>
      </c>
      <c r="DK39" s="4">
        <f t="shared" si="8"/>
        <v>2.9266666666666672</v>
      </c>
      <c r="DL39" s="4">
        <v>2.4300000000000002</v>
      </c>
      <c r="DM39" s="4">
        <v>2.21</v>
      </c>
      <c r="DN39" s="4">
        <v>2.59</v>
      </c>
      <c r="DO39" s="4">
        <v>2.66</v>
      </c>
      <c r="DP39" s="4">
        <v>2.21</v>
      </c>
      <c r="DR39" s="4">
        <f t="shared" si="9"/>
        <v>2.4200000000000004</v>
      </c>
      <c r="DS39" s="4">
        <v>1.57</v>
      </c>
      <c r="DT39" s="4">
        <v>1.4</v>
      </c>
      <c r="DU39" s="4">
        <v>1.4</v>
      </c>
      <c r="DY39" s="4">
        <f t="shared" si="10"/>
        <v>1.4566666666666663</v>
      </c>
      <c r="DZ39" s="4">
        <v>1.25</v>
      </c>
      <c r="EA39" s="4">
        <v>1.17</v>
      </c>
      <c r="EF39" s="4">
        <f t="shared" si="11"/>
        <v>1.21</v>
      </c>
    </row>
    <row r="40" spans="1:136" s="4" customFormat="1" x14ac:dyDescent="0.35">
      <c r="A40" s="4" t="s">
        <v>185</v>
      </c>
      <c r="B40" s="4">
        <v>31</v>
      </c>
      <c r="C40" s="4" t="s">
        <v>124</v>
      </c>
      <c r="D40" s="4" t="s">
        <v>125</v>
      </c>
      <c r="E40" s="6">
        <v>1476594</v>
      </c>
      <c r="F40" s="4" t="s">
        <v>1</v>
      </c>
      <c r="G40" s="4">
        <v>65</v>
      </c>
      <c r="H40" s="6">
        <v>21</v>
      </c>
      <c r="I40" s="6">
        <v>173</v>
      </c>
      <c r="J40" s="6">
        <v>65</v>
      </c>
      <c r="K40" s="7">
        <v>21.72</v>
      </c>
      <c r="L40" s="6">
        <v>3</v>
      </c>
      <c r="M40" s="6">
        <v>6.5</v>
      </c>
      <c r="N40" s="6">
        <v>13996210196</v>
      </c>
      <c r="O40" s="6" t="s">
        <v>58</v>
      </c>
      <c r="P40" s="6" t="s">
        <v>60</v>
      </c>
      <c r="Q40" s="6">
        <v>3.25</v>
      </c>
      <c r="R40" s="6">
        <v>0.42</v>
      </c>
      <c r="S40" s="6">
        <v>0.75</v>
      </c>
      <c r="T40" s="6">
        <v>50</v>
      </c>
      <c r="U40" s="6">
        <v>800</v>
      </c>
      <c r="V40" s="6">
        <v>2300</v>
      </c>
      <c r="W40" s="6">
        <v>97</v>
      </c>
      <c r="X40" s="6">
        <v>97</v>
      </c>
      <c r="Y40" s="6">
        <v>97</v>
      </c>
      <c r="Z40" s="6">
        <v>98</v>
      </c>
      <c r="AA40" s="6">
        <v>0</v>
      </c>
      <c r="AB40" s="6">
        <v>0</v>
      </c>
      <c r="AC40" s="4">
        <v>0.22</v>
      </c>
      <c r="AD40" s="4">
        <v>0.23</v>
      </c>
      <c r="AE40" s="4">
        <v>0.21</v>
      </c>
      <c r="AF40" s="4">
        <v>0.21</v>
      </c>
      <c r="AG40" s="4">
        <v>0.23</v>
      </c>
      <c r="AH40" s="4">
        <v>0.2</v>
      </c>
      <c r="AI40" s="4">
        <f t="shared" si="1"/>
        <v>0.21666666666666667</v>
      </c>
      <c r="AJ40" s="4">
        <v>0.19</v>
      </c>
      <c r="AK40" s="4">
        <v>0.18</v>
      </c>
      <c r="AL40" s="4">
        <v>0.18</v>
      </c>
      <c r="AM40" s="4">
        <v>0.15</v>
      </c>
      <c r="AN40" s="4">
        <v>0.18</v>
      </c>
      <c r="AO40" s="4">
        <v>0.21</v>
      </c>
      <c r="AP40" s="4">
        <f t="shared" si="2"/>
        <v>0.18166666666666667</v>
      </c>
      <c r="AQ40" s="4">
        <v>0.17</v>
      </c>
      <c r="AR40" s="4">
        <v>0.14000000000000001</v>
      </c>
      <c r="AS40" s="4">
        <v>0.17</v>
      </c>
      <c r="AT40" s="4">
        <v>0.18</v>
      </c>
      <c r="AU40" s="4">
        <v>0.18</v>
      </c>
      <c r="AV40" s="4">
        <v>0.19</v>
      </c>
      <c r="AW40" s="4">
        <f t="shared" si="3"/>
        <v>0.17166666666666666</v>
      </c>
      <c r="AX40" s="4">
        <v>0.27</v>
      </c>
      <c r="AY40" s="4">
        <v>0.26</v>
      </c>
      <c r="AZ40" s="4">
        <v>0.24</v>
      </c>
      <c r="BA40" s="4">
        <v>0.25</v>
      </c>
      <c r="BB40" s="4">
        <v>0.26</v>
      </c>
      <c r="BC40" s="4">
        <v>0.25</v>
      </c>
      <c r="CB40" s="4">
        <f t="shared" ref="CB40:CB65" si="12">AVERAGE(AX40:BC40)</f>
        <v>0.255</v>
      </c>
      <c r="CC40" s="4">
        <v>1.7</v>
      </c>
      <c r="CD40" s="4">
        <v>1.7</v>
      </c>
      <c r="CE40" s="4">
        <v>1.83</v>
      </c>
      <c r="CF40" s="4">
        <v>1.95</v>
      </c>
      <c r="CG40" s="4">
        <v>1.1000000000000001</v>
      </c>
      <c r="CH40" s="4">
        <v>1.34</v>
      </c>
      <c r="CI40" s="4">
        <f t="shared" si="4"/>
        <v>1.6033333333333335</v>
      </c>
      <c r="CJ40" s="4">
        <v>1.48</v>
      </c>
      <c r="CK40" s="4">
        <v>1.0900000000000001</v>
      </c>
      <c r="CL40" s="4">
        <v>0.89</v>
      </c>
      <c r="CP40" s="4">
        <f t="shared" si="5"/>
        <v>1.1533333333333335</v>
      </c>
      <c r="CQ40" s="4">
        <v>0.95</v>
      </c>
      <c r="CR40" s="4">
        <v>0.95</v>
      </c>
      <c r="CS40" s="4">
        <v>0.86</v>
      </c>
      <c r="CT40" s="4">
        <v>0.95</v>
      </c>
      <c r="CU40" s="4">
        <v>0.76</v>
      </c>
      <c r="CW40" s="4">
        <f t="shared" si="6"/>
        <v>0.89399999999999991</v>
      </c>
      <c r="CX40" s="4">
        <v>1.24</v>
      </c>
      <c r="CY40" s="4">
        <v>1.33</v>
      </c>
      <c r="DD40" s="4">
        <f t="shared" si="7"/>
        <v>1.2850000000000001</v>
      </c>
      <c r="DE40" s="4">
        <v>2.4300000000000002</v>
      </c>
      <c r="DF40" s="4">
        <v>2.56</v>
      </c>
      <c r="DG40" s="4">
        <v>2.56</v>
      </c>
      <c r="DK40" s="4">
        <f t="shared" si="8"/>
        <v>2.5166666666666671</v>
      </c>
      <c r="DL40" s="4">
        <v>2.37</v>
      </c>
      <c r="DM40" s="4">
        <v>2.67</v>
      </c>
      <c r="DN40" s="4">
        <v>2.27</v>
      </c>
      <c r="DR40" s="4">
        <f t="shared" si="9"/>
        <v>2.436666666666667</v>
      </c>
      <c r="DS40" s="4">
        <v>1.24</v>
      </c>
      <c r="DT40" s="4">
        <v>1.05</v>
      </c>
      <c r="DY40" s="4">
        <f t="shared" si="10"/>
        <v>1.145</v>
      </c>
      <c r="DZ40" s="4">
        <v>1.62</v>
      </c>
      <c r="EA40" s="4">
        <v>1.52</v>
      </c>
      <c r="EB40" s="4">
        <v>1.52</v>
      </c>
      <c r="EF40" s="4">
        <f t="shared" si="11"/>
        <v>1.5533333333333335</v>
      </c>
    </row>
    <row r="41" spans="1:136" s="4" customFormat="1" x14ac:dyDescent="0.35">
      <c r="A41" s="4" t="s">
        <v>185</v>
      </c>
      <c r="B41" s="4">
        <v>32</v>
      </c>
      <c r="C41" s="4" t="s">
        <v>126</v>
      </c>
      <c r="D41" s="4" t="s">
        <v>127</v>
      </c>
      <c r="E41" s="6">
        <v>1476716</v>
      </c>
      <c r="F41" s="4" t="s">
        <v>0</v>
      </c>
      <c r="G41" s="4">
        <v>49</v>
      </c>
      <c r="H41" s="6">
        <v>3</v>
      </c>
      <c r="I41" s="6">
        <v>165</v>
      </c>
      <c r="J41" s="6">
        <v>51</v>
      </c>
      <c r="K41" s="7">
        <v>18.73</v>
      </c>
      <c r="L41" s="6">
        <v>3</v>
      </c>
      <c r="M41" s="6">
        <v>6.5</v>
      </c>
      <c r="N41" s="6">
        <v>18323022081</v>
      </c>
      <c r="O41" s="6" t="s">
        <v>54</v>
      </c>
      <c r="P41" s="6" t="s">
        <v>128</v>
      </c>
      <c r="Q41" s="6">
        <v>3.17</v>
      </c>
      <c r="R41" s="6">
        <v>0.83</v>
      </c>
      <c r="S41" s="6">
        <v>0.57999999999999996</v>
      </c>
      <c r="T41" s="6">
        <v>700</v>
      </c>
      <c r="U41" s="6">
        <v>200</v>
      </c>
      <c r="V41" s="6">
        <v>2350</v>
      </c>
      <c r="W41" s="6">
        <v>96</v>
      </c>
      <c r="X41" s="6">
        <v>99</v>
      </c>
      <c r="Y41" s="6">
        <v>99</v>
      </c>
      <c r="Z41" s="6">
        <v>98</v>
      </c>
      <c r="AA41" s="6">
        <v>0</v>
      </c>
      <c r="AB41" s="6">
        <v>0</v>
      </c>
      <c r="AC41" s="4">
        <v>0.15</v>
      </c>
      <c r="AD41" s="4">
        <v>0.16</v>
      </c>
      <c r="AE41" s="4">
        <v>0.18</v>
      </c>
      <c r="AF41" s="4">
        <v>0.2</v>
      </c>
      <c r="AG41" s="4">
        <v>0.16</v>
      </c>
      <c r="AH41" s="4">
        <v>0.21</v>
      </c>
      <c r="AI41" s="4">
        <f t="shared" si="1"/>
        <v>0.17666666666666667</v>
      </c>
      <c r="AJ41" s="4">
        <v>0.15</v>
      </c>
      <c r="AK41" s="4">
        <v>0.18</v>
      </c>
      <c r="AL41" s="4">
        <v>0.18</v>
      </c>
      <c r="AM41" s="4">
        <v>0.18</v>
      </c>
      <c r="AN41" s="4">
        <v>0.2</v>
      </c>
      <c r="AO41" s="4">
        <v>0.17</v>
      </c>
      <c r="AP41" s="4">
        <f t="shared" si="2"/>
        <v>0.17666666666666664</v>
      </c>
      <c r="AQ41" s="4">
        <v>0.2</v>
      </c>
      <c r="AR41" s="4">
        <v>0.2</v>
      </c>
      <c r="AS41" s="4">
        <v>0.19</v>
      </c>
      <c r="AT41" s="4">
        <v>0.2</v>
      </c>
      <c r="AU41" s="4">
        <v>0.21</v>
      </c>
      <c r="AV41" s="4">
        <v>0.19</v>
      </c>
      <c r="AW41" s="4">
        <f t="shared" si="3"/>
        <v>0.19833333333333333</v>
      </c>
      <c r="AX41" s="4">
        <v>0.18</v>
      </c>
      <c r="AY41" s="4">
        <v>0.19</v>
      </c>
      <c r="AZ41" s="4">
        <v>0.19</v>
      </c>
      <c r="BA41" s="4">
        <v>0.19</v>
      </c>
      <c r="BB41" s="4">
        <v>0.18</v>
      </c>
      <c r="BC41" s="4">
        <v>0.17</v>
      </c>
      <c r="CB41" s="4">
        <f t="shared" si="12"/>
        <v>0.18333333333333332</v>
      </c>
      <c r="CC41" s="4">
        <v>2.2799999999999998</v>
      </c>
      <c r="CD41" s="4">
        <v>2.19</v>
      </c>
      <c r="CE41" s="4">
        <v>2.1</v>
      </c>
      <c r="CI41" s="4">
        <f t="shared" si="4"/>
        <v>2.19</v>
      </c>
      <c r="CJ41" s="4">
        <v>1.52</v>
      </c>
      <c r="CK41" s="4">
        <v>1.52</v>
      </c>
      <c r="CL41" s="4">
        <v>1.76</v>
      </c>
      <c r="CM41" s="4">
        <v>1.76</v>
      </c>
      <c r="CP41" s="4">
        <f t="shared" si="5"/>
        <v>1.64</v>
      </c>
      <c r="CQ41" s="4">
        <v>1.28</v>
      </c>
      <c r="CR41" s="4">
        <v>1.28</v>
      </c>
      <c r="CS41" s="4">
        <v>1.38</v>
      </c>
      <c r="CT41" s="4">
        <v>1.6</v>
      </c>
      <c r="CU41" s="4">
        <v>1.38</v>
      </c>
      <c r="CV41" s="4">
        <v>1.49</v>
      </c>
      <c r="CW41" s="4">
        <f t="shared" si="6"/>
        <v>1.4016666666666666</v>
      </c>
      <c r="CX41" s="4">
        <v>2.1</v>
      </c>
      <c r="CY41" s="4">
        <v>2.1</v>
      </c>
      <c r="CZ41" s="4">
        <v>2.19</v>
      </c>
      <c r="DA41" s="4">
        <v>1.92</v>
      </c>
      <c r="DD41" s="4">
        <f t="shared" si="7"/>
        <v>2.0775000000000001</v>
      </c>
      <c r="DE41" s="4">
        <v>2.65</v>
      </c>
      <c r="DF41" s="4">
        <v>2.92</v>
      </c>
      <c r="DG41" s="4">
        <v>2.56</v>
      </c>
      <c r="DH41" s="4">
        <v>2.65</v>
      </c>
      <c r="DK41" s="4">
        <f t="shared" si="8"/>
        <v>2.6950000000000003</v>
      </c>
      <c r="DL41" s="4">
        <v>2.71</v>
      </c>
      <c r="DM41" s="4">
        <v>2.08</v>
      </c>
      <c r="DN41" s="4">
        <v>2.16</v>
      </c>
      <c r="DO41" s="4">
        <v>2.3199999999999998</v>
      </c>
      <c r="DP41" s="4">
        <v>2.2400000000000002</v>
      </c>
      <c r="DR41" s="4">
        <f t="shared" si="9"/>
        <v>2.302</v>
      </c>
      <c r="DS41" s="4">
        <v>1.92</v>
      </c>
      <c r="DT41" s="4">
        <v>1.92</v>
      </c>
      <c r="DU41" s="4">
        <v>2.34</v>
      </c>
      <c r="DY41" s="4">
        <f t="shared" si="10"/>
        <v>2.06</v>
      </c>
      <c r="DZ41" s="4">
        <v>2.37</v>
      </c>
      <c r="EA41" s="4">
        <v>3.29</v>
      </c>
      <c r="EB41" s="4">
        <v>2.37</v>
      </c>
      <c r="EC41" s="4">
        <v>3.1</v>
      </c>
      <c r="EF41" s="4">
        <f t="shared" si="11"/>
        <v>2.7825000000000002</v>
      </c>
    </row>
    <row r="42" spans="1:136" s="4" customFormat="1" x14ac:dyDescent="0.35">
      <c r="A42" s="4" t="s">
        <v>185</v>
      </c>
      <c r="B42" s="4">
        <v>34</v>
      </c>
      <c r="C42" s="4" t="s">
        <v>129</v>
      </c>
      <c r="D42" s="4" t="s">
        <v>130</v>
      </c>
      <c r="E42" s="6">
        <v>1478405</v>
      </c>
      <c r="F42" s="4" t="s">
        <v>1</v>
      </c>
      <c r="G42" s="4">
        <v>58</v>
      </c>
      <c r="H42" s="6">
        <v>36</v>
      </c>
      <c r="I42" s="6">
        <v>165</v>
      </c>
      <c r="J42" s="6">
        <v>60</v>
      </c>
      <c r="K42" s="7">
        <v>24.97</v>
      </c>
      <c r="L42" s="6">
        <v>2</v>
      </c>
      <c r="M42" s="6">
        <v>6.8</v>
      </c>
      <c r="N42" s="6">
        <v>17723160219</v>
      </c>
      <c r="O42" s="6" t="s">
        <v>54</v>
      </c>
      <c r="P42" s="6" t="s">
        <v>59</v>
      </c>
      <c r="Q42" s="6">
        <v>4.58</v>
      </c>
      <c r="R42" s="6">
        <v>0.25</v>
      </c>
      <c r="S42" s="6">
        <v>0.76</v>
      </c>
      <c r="T42" s="6">
        <v>100</v>
      </c>
      <c r="U42" s="6">
        <v>500</v>
      </c>
      <c r="V42" s="6">
        <v>2200</v>
      </c>
      <c r="W42" s="6">
        <v>95</v>
      </c>
      <c r="X42" s="6">
        <v>95</v>
      </c>
      <c r="Y42" s="6">
        <v>95</v>
      </c>
      <c r="Z42" s="6">
        <v>95</v>
      </c>
      <c r="AA42" s="6">
        <v>0</v>
      </c>
      <c r="AB42" s="6">
        <v>0</v>
      </c>
      <c r="AC42" s="4">
        <v>0.19</v>
      </c>
      <c r="AD42" s="4">
        <v>0.23</v>
      </c>
      <c r="AE42" s="4">
        <v>0.21</v>
      </c>
      <c r="AF42" s="4">
        <v>0.23</v>
      </c>
      <c r="AG42" s="4">
        <v>0.19</v>
      </c>
      <c r="AH42" s="4">
        <v>0.22</v>
      </c>
      <c r="AI42" s="4">
        <f t="shared" si="1"/>
        <v>0.21166666666666667</v>
      </c>
      <c r="AJ42" s="4">
        <v>0.24</v>
      </c>
      <c r="AK42" s="4">
        <v>0.26</v>
      </c>
      <c r="AL42" s="4">
        <v>0.24</v>
      </c>
      <c r="AM42" s="4">
        <v>0.22</v>
      </c>
      <c r="AN42" s="4">
        <v>0.26</v>
      </c>
      <c r="AO42" s="4">
        <v>0.25</v>
      </c>
      <c r="AP42" s="4">
        <f t="shared" si="2"/>
        <v>0.245</v>
      </c>
      <c r="AQ42" s="4">
        <v>0.24</v>
      </c>
      <c r="AR42" s="4">
        <v>0.23</v>
      </c>
      <c r="AS42" s="4">
        <v>0.22</v>
      </c>
      <c r="AT42" s="4">
        <v>0.24</v>
      </c>
      <c r="AU42" s="4">
        <v>0.25</v>
      </c>
      <c r="AV42" s="4">
        <v>0.22</v>
      </c>
      <c r="AW42" s="4">
        <f t="shared" si="3"/>
        <v>0.23333333333333331</v>
      </c>
      <c r="AX42" s="4">
        <v>0.24</v>
      </c>
      <c r="AY42" s="4">
        <v>0.31</v>
      </c>
      <c r="AZ42" s="4">
        <v>0.31</v>
      </c>
      <c r="BA42" s="4">
        <v>0.35</v>
      </c>
      <c r="BB42" s="4">
        <v>0.33</v>
      </c>
      <c r="BC42" s="4">
        <v>0.32</v>
      </c>
      <c r="CB42" s="4">
        <f t="shared" si="12"/>
        <v>0.31</v>
      </c>
      <c r="CC42" s="4">
        <v>1.1399999999999999</v>
      </c>
      <c r="CD42" s="4">
        <v>1.24</v>
      </c>
      <c r="CE42" s="4">
        <v>1.05</v>
      </c>
      <c r="CF42" s="4">
        <v>1.05</v>
      </c>
      <c r="CG42" s="4">
        <v>1.1399999999999999</v>
      </c>
      <c r="CH42" s="4">
        <v>1.24</v>
      </c>
      <c r="CI42" s="4">
        <f t="shared" si="4"/>
        <v>1.1433333333333333</v>
      </c>
      <c r="CJ42" s="4">
        <v>1.1399999999999999</v>
      </c>
      <c r="CK42" s="4">
        <v>1.48</v>
      </c>
      <c r="CL42" s="4">
        <v>1.03</v>
      </c>
      <c r="CM42" s="4">
        <v>1.25</v>
      </c>
      <c r="CN42" s="4">
        <v>1.6</v>
      </c>
      <c r="CP42" s="4">
        <f t="shared" si="5"/>
        <v>1.3</v>
      </c>
      <c r="CQ42" s="4">
        <v>1.38</v>
      </c>
      <c r="CR42" s="4">
        <v>1.49</v>
      </c>
      <c r="CS42" s="4">
        <v>1.6</v>
      </c>
      <c r="CT42" s="4">
        <v>1.49</v>
      </c>
      <c r="CW42" s="4">
        <f t="shared" si="6"/>
        <v>1.4900000000000002</v>
      </c>
      <c r="CX42" s="4">
        <v>1.44</v>
      </c>
      <c r="CY42" s="4">
        <v>1.2</v>
      </c>
      <c r="CZ42" s="4">
        <v>1.2</v>
      </c>
      <c r="DA42" s="4">
        <v>1.68</v>
      </c>
      <c r="DD42" s="4">
        <f t="shared" si="7"/>
        <v>1.38</v>
      </c>
      <c r="DE42" s="4">
        <v>1.43</v>
      </c>
      <c r="DF42" s="4">
        <v>1.43</v>
      </c>
      <c r="DG42" s="4">
        <v>1.24</v>
      </c>
      <c r="DH42" s="4">
        <v>1.43</v>
      </c>
      <c r="DI42" s="4">
        <v>2</v>
      </c>
      <c r="DK42" s="4">
        <f t="shared" si="8"/>
        <v>1.5059999999999998</v>
      </c>
      <c r="DL42" s="4">
        <v>2.0499999999999998</v>
      </c>
      <c r="DM42" s="4">
        <v>1.6</v>
      </c>
      <c r="DN42" s="4">
        <v>1.83</v>
      </c>
      <c r="DR42" s="4">
        <f t="shared" si="9"/>
        <v>1.8266666666666669</v>
      </c>
      <c r="DS42" s="4">
        <v>1.92</v>
      </c>
      <c r="DT42" s="4">
        <v>2.34</v>
      </c>
      <c r="DU42" s="4">
        <v>1.92</v>
      </c>
      <c r="DV42" s="4">
        <v>2.13</v>
      </c>
      <c r="DY42" s="4">
        <f t="shared" si="10"/>
        <v>2.0774999999999997</v>
      </c>
      <c r="DZ42" s="4">
        <v>2.2400000000000002</v>
      </c>
      <c r="EA42" s="4">
        <v>2.08</v>
      </c>
      <c r="EB42" s="4">
        <v>1.92</v>
      </c>
      <c r="EF42" s="4">
        <f t="shared" si="11"/>
        <v>2.08</v>
      </c>
    </row>
    <row r="43" spans="1:136" s="4" customFormat="1" x14ac:dyDescent="0.35">
      <c r="A43" s="4" t="s">
        <v>185</v>
      </c>
      <c r="B43" s="4">
        <v>35</v>
      </c>
      <c r="C43" s="4" t="s">
        <v>131</v>
      </c>
      <c r="D43" s="4" t="s">
        <v>132</v>
      </c>
      <c r="E43" s="6">
        <v>1478454</v>
      </c>
      <c r="F43" s="4" t="s">
        <v>1</v>
      </c>
      <c r="G43" s="4">
        <v>70</v>
      </c>
      <c r="H43" s="6">
        <v>51</v>
      </c>
      <c r="I43" s="6">
        <v>170</v>
      </c>
      <c r="J43" s="6">
        <v>58</v>
      </c>
      <c r="K43" s="7">
        <v>20.07</v>
      </c>
      <c r="L43" s="6">
        <v>2</v>
      </c>
      <c r="M43" s="6">
        <v>6.8</v>
      </c>
      <c r="N43" s="6">
        <v>13220306012</v>
      </c>
      <c r="O43" s="6" t="s">
        <v>54</v>
      </c>
      <c r="P43" s="6" t="s">
        <v>60</v>
      </c>
      <c r="Q43" s="6">
        <v>2.42</v>
      </c>
      <c r="R43" s="6">
        <v>0.75</v>
      </c>
      <c r="S43" s="6">
        <v>1.08</v>
      </c>
      <c r="T43" s="6">
        <v>50</v>
      </c>
      <c r="U43" s="6">
        <v>200</v>
      </c>
      <c r="V43" s="6">
        <v>1200</v>
      </c>
      <c r="W43" s="6">
        <v>98</v>
      </c>
      <c r="X43" s="6">
        <v>98</v>
      </c>
      <c r="Y43" s="6">
        <v>100</v>
      </c>
      <c r="Z43" s="6">
        <v>96</v>
      </c>
      <c r="AA43" s="6">
        <v>0</v>
      </c>
      <c r="AB43" s="6">
        <v>0</v>
      </c>
      <c r="AC43" s="4">
        <v>0.28999999999999998</v>
      </c>
      <c r="AD43" s="4">
        <v>0.28999999999999998</v>
      </c>
      <c r="AE43" s="4">
        <v>0.23</v>
      </c>
      <c r="AF43" s="4">
        <v>0.26</v>
      </c>
      <c r="AG43" s="4">
        <v>0.26</v>
      </c>
      <c r="AH43" s="4">
        <v>0.28999999999999998</v>
      </c>
      <c r="AI43" s="4">
        <f t="shared" si="1"/>
        <v>0.26999999999999996</v>
      </c>
      <c r="AJ43" s="4">
        <v>0.27</v>
      </c>
      <c r="AK43" s="4">
        <v>0.35</v>
      </c>
      <c r="AL43" s="4">
        <v>0.27</v>
      </c>
      <c r="AM43" s="4">
        <v>0.32</v>
      </c>
      <c r="AN43" s="4">
        <v>0.31</v>
      </c>
      <c r="AO43" s="4">
        <v>0.27</v>
      </c>
      <c r="AP43" s="4">
        <f t="shared" si="2"/>
        <v>0.29833333333333334</v>
      </c>
      <c r="AQ43" s="4">
        <v>0.34</v>
      </c>
      <c r="AR43" s="4">
        <v>0.34</v>
      </c>
      <c r="AS43" s="4">
        <v>0.34</v>
      </c>
      <c r="AT43" s="4">
        <v>0.31</v>
      </c>
      <c r="AU43" s="4">
        <v>0.31</v>
      </c>
      <c r="AV43" s="4">
        <v>0.33</v>
      </c>
      <c r="AW43" s="4">
        <f t="shared" si="3"/>
        <v>0.32833333333333337</v>
      </c>
      <c r="AX43" s="4">
        <v>0.21</v>
      </c>
      <c r="AY43" s="4">
        <v>0.24</v>
      </c>
      <c r="AZ43" s="4">
        <v>0.26</v>
      </c>
      <c r="BA43" s="4">
        <v>0.26</v>
      </c>
      <c r="BB43" s="4">
        <v>0.28999999999999998</v>
      </c>
      <c r="BC43" s="4">
        <v>0.26</v>
      </c>
      <c r="CB43" s="4">
        <f t="shared" si="12"/>
        <v>0.25333333333333335</v>
      </c>
      <c r="CC43" s="4">
        <v>1.37</v>
      </c>
      <c r="CD43" s="4">
        <v>1.64</v>
      </c>
      <c r="CE43" s="4">
        <v>1.64</v>
      </c>
      <c r="CF43" s="4">
        <v>1.46</v>
      </c>
      <c r="CG43" s="4">
        <v>1.46</v>
      </c>
      <c r="CH43" s="4">
        <v>1.73</v>
      </c>
      <c r="CI43" s="4">
        <f t="shared" si="4"/>
        <v>1.5499999999999998</v>
      </c>
      <c r="CJ43" s="4">
        <v>1.24</v>
      </c>
      <c r="CK43" s="4">
        <v>1.62</v>
      </c>
      <c r="CL43" s="4">
        <v>1.62</v>
      </c>
      <c r="CM43" s="4">
        <v>1.62</v>
      </c>
      <c r="CP43" s="4">
        <f t="shared" si="5"/>
        <v>1.5250000000000001</v>
      </c>
      <c r="CQ43" s="4">
        <v>1.42</v>
      </c>
      <c r="CR43" s="4">
        <v>1.67</v>
      </c>
      <c r="CS43" s="4">
        <v>1.84</v>
      </c>
      <c r="CW43" s="4">
        <f t="shared" si="6"/>
        <v>1.6433333333333333</v>
      </c>
      <c r="CX43" s="4">
        <v>2.81</v>
      </c>
      <c r="CY43" s="4">
        <v>2.4</v>
      </c>
      <c r="CZ43" s="4">
        <v>2.87</v>
      </c>
      <c r="DD43" s="4">
        <f t="shared" si="7"/>
        <v>2.6933333333333334</v>
      </c>
      <c r="DE43" s="4">
        <v>4.0199999999999996</v>
      </c>
      <c r="DF43" s="4">
        <v>3.01</v>
      </c>
      <c r="DG43" s="4">
        <v>2.46</v>
      </c>
      <c r="DK43" s="4">
        <f t="shared" si="8"/>
        <v>3.1633333333333327</v>
      </c>
      <c r="DL43" s="4">
        <v>2.4700000000000002</v>
      </c>
      <c r="DM43" s="4">
        <v>2.19</v>
      </c>
      <c r="DN43" s="4">
        <v>2.2799999999999998</v>
      </c>
      <c r="DO43" s="4">
        <v>2.09</v>
      </c>
      <c r="DR43" s="4">
        <f t="shared" si="9"/>
        <v>2.2574999999999998</v>
      </c>
      <c r="DS43" s="4">
        <v>2.09</v>
      </c>
      <c r="DT43" s="4">
        <v>2.34</v>
      </c>
      <c r="DU43" s="4">
        <v>2.4300000000000002</v>
      </c>
      <c r="DV43" s="4">
        <v>2.93</v>
      </c>
      <c r="DW43" s="4">
        <v>3.43</v>
      </c>
      <c r="DY43" s="4">
        <f t="shared" si="10"/>
        <v>2.6439999999999997</v>
      </c>
      <c r="DZ43" s="4">
        <v>3.56</v>
      </c>
      <c r="EA43" s="4">
        <v>3.42</v>
      </c>
      <c r="EB43" s="4">
        <v>4.17</v>
      </c>
      <c r="EF43" s="4">
        <f t="shared" si="11"/>
        <v>3.7166666666666668</v>
      </c>
    </row>
    <row r="44" spans="1:136" s="4" customFormat="1" x14ac:dyDescent="0.35">
      <c r="A44" s="4" t="s">
        <v>185</v>
      </c>
      <c r="B44" s="4">
        <v>36</v>
      </c>
      <c r="C44" s="4" t="s">
        <v>133</v>
      </c>
      <c r="D44" s="4" t="s">
        <v>134</v>
      </c>
      <c r="E44" s="6">
        <v>1476246</v>
      </c>
      <c r="F44" s="4" t="s">
        <v>1</v>
      </c>
      <c r="G44" s="4">
        <v>71</v>
      </c>
      <c r="H44" s="6">
        <v>23</v>
      </c>
      <c r="I44" s="6">
        <v>170</v>
      </c>
      <c r="J44" s="6">
        <v>55</v>
      </c>
      <c r="K44" s="7">
        <v>19.03</v>
      </c>
      <c r="L44" s="6">
        <v>3</v>
      </c>
      <c r="M44" s="6">
        <v>6.12</v>
      </c>
      <c r="N44" s="6">
        <v>13368137047</v>
      </c>
      <c r="O44" s="6" t="s">
        <v>54</v>
      </c>
      <c r="P44" s="6" t="s">
        <v>59</v>
      </c>
      <c r="Q44" s="6">
        <v>2.5</v>
      </c>
      <c r="R44" s="6">
        <v>0.33</v>
      </c>
      <c r="S44" s="6">
        <v>0.5</v>
      </c>
      <c r="T44" s="6">
        <v>50</v>
      </c>
      <c r="U44" s="6">
        <v>300</v>
      </c>
      <c r="V44" s="6">
        <v>1725</v>
      </c>
      <c r="W44" s="6">
        <v>98</v>
      </c>
      <c r="X44" s="6">
        <v>93</v>
      </c>
      <c r="Y44" s="6">
        <v>95</v>
      </c>
      <c r="Z44" s="6">
        <v>97</v>
      </c>
      <c r="AA44" s="6">
        <v>0</v>
      </c>
      <c r="AB44" s="6">
        <v>0</v>
      </c>
      <c r="AC44" s="4">
        <v>0.31</v>
      </c>
      <c r="AD44" s="4">
        <v>0.28999999999999998</v>
      </c>
      <c r="AE44" s="4">
        <v>0.28000000000000003</v>
      </c>
      <c r="AF44" s="4">
        <v>0.27</v>
      </c>
      <c r="AG44" s="4">
        <v>0.31</v>
      </c>
      <c r="AH44" s="4">
        <v>0.27</v>
      </c>
      <c r="AI44" s="4">
        <f t="shared" si="1"/>
        <v>0.28833333333333333</v>
      </c>
      <c r="AJ44" s="4">
        <v>0.28999999999999998</v>
      </c>
      <c r="AK44" s="4">
        <v>0.34</v>
      </c>
      <c r="AL44" s="4">
        <v>0.28999999999999998</v>
      </c>
      <c r="AM44" s="4">
        <v>0.27</v>
      </c>
      <c r="AN44" s="4">
        <v>0.3</v>
      </c>
      <c r="AO44" s="4">
        <v>0.34</v>
      </c>
      <c r="AP44" s="4">
        <f t="shared" si="2"/>
        <v>0.30499999999999999</v>
      </c>
      <c r="AQ44" s="4">
        <v>0.27</v>
      </c>
      <c r="AR44" s="4">
        <v>0.25</v>
      </c>
      <c r="AS44" s="4">
        <v>0.27</v>
      </c>
      <c r="AT44" s="4">
        <v>0.27</v>
      </c>
      <c r="AU44" s="4">
        <v>0.25</v>
      </c>
      <c r="AV44" s="4">
        <v>0.3</v>
      </c>
      <c r="AW44" s="4">
        <f t="shared" si="3"/>
        <v>0.26833333333333337</v>
      </c>
      <c r="AX44" s="4">
        <v>0.27</v>
      </c>
      <c r="AY44" s="4">
        <v>0.34</v>
      </c>
      <c r="AZ44" s="4">
        <v>0.28000000000000003</v>
      </c>
      <c r="BA44" s="4">
        <v>0.32</v>
      </c>
      <c r="BB44" s="4">
        <v>0.25</v>
      </c>
      <c r="BC44" s="4">
        <v>0.35</v>
      </c>
      <c r="CB44" s="4">
        <f t="shared" si="12"/>
        <v>0.30166666666666669</v>
      </c>
      <c r="CC44" s="4">
        <v>1.92</v>
      </c>
      <c r="CD44" s="4">
        <v>1.92</v>
      </c>
      <c r="CE44" s="4">
        <v>2.34</v>
      </c>
      <c r="CF44" s="4">
        <v>2.09</v>
      </c>
      <c r="CG44" s="4">
        <v>2.0099999999999998</v>
      </c>
      <c r="CI44" s="4">
        <f t="shared" si="4"/>
        <v>2.056</v>
      </c>
      <c r="CJ44" s="4">
        <v>2.57</v>
      </c>
      <c r="CK44" s="4">
        <v>2.87</v>
      </c>
      <c r="CL44" s="4">
        <v>2.17</v>
      </c>
      <c r="CM44" s="4">
        <v>2.37</v>
      </c>
      <c r="CN44" s="4">
        <v>2.4700000000000002</v>
      </c>
      <c r="CP44" s="4">
        <f t="shared" si="5"/>
        <v>2.4900000000000002</v>
      </c>
      <c r="CQ44" s="4">
        <v>1.92</v>
      </c>
      <c r="CR44" s="4">
        <v>1.92</v>
      </c>
      <c r="CS44" s="4">
        <v>1.23</v>
      </c>
      <c r="CT44" s="4">
        <v>2.0499999999999998</v>
      </c>
      <c r="CU44" s="4">
        <v>1.37</v>
      </c>
      <c r="CV44" s="4">
        <v>1.78</v>
      </c>
      <c r="CW44" s="4">
        <f t="shared" si="6"/>
        <v>1.7116666666666667</v>
      </c>
      <c r="CX44" s="4">
        <v>1.71</v>
      </c>
      <c r="CY44" s="4">
        <v>2.09</v>
      </c>
      <c r="CZ44" s="4">
        <v>2.09</v>
      </c>
      <c r="DA44" s="4">
        <v>1.9</v>
      </c>
      <c r="DB44" s="4">
        <v>2.09</v>
      </c>
      <c r="DC44" s="4">
        <v>1.9</v>
      </c>
      <c r="DD44" s="4">
        <f t="shared" si="7"/>
        <v>1.9633333333333332</v>
      </c>
      <c r="DE44" s="4">
        <v>3.51</v>
      </c>
      <c r="DF44" s="4">
        <v>3.26</v>
      </c>
      <c r="DG44" s="4">
        <v>2.93</v>
      </c>
      <c r="DK44" s="4">
        <f t="shared" si="8"/>
        <v>3.2333333333333329</v>
      </c>
      <c r="DL44" s="4">
        <v>3.36</v>
      </c>
      <c r="DM44" s="4">
        <v>2.97</v>
      </c>
      <c r="DN44" s="4">
        <v>3.56</v>
      </c>
      <c r="DO44" s="4">
        <v>2.87</v>
      </c>
      <c r="DR44" s="4">
        <f t="shared" si="9"/>
        <v>3.1900000000000004</v>
      </c>
      <c r="DS44" s="4">
        <v>2.6</v>
      </c>
      <c r="DT44" s="4">
        <v>2.46</v>
      </c>
      <c r="DU44" s="4">
        <v>2.87</v>
      </c>
      <c r="DV44" s="4">
        <v>3.01</v>
      </c>
      <c r="DW44" s="4">
        <v>2.74</v>
      </c>
      <c r="DX44" s="4">
        <v>2.6</v>
      </c>
      <c r="DY44" s="4">
        <f t="shared" si="10"/>
        <v>2.7133333333333334</v>
      </c>
      <c r="DZ44" s="4">
        <v>2.76</v>
      </c>
      <c r="EA44" s="4">
        <v>2.76</v>
      </c>
      <c r="EB44" s="4">
        <v>2.4700000000000002</v>
      </c>
      <c r="EC44" s="4">
        <v>2.4700000000000002</v>
      </c>
      <c r="EF44" s="4">
        <f t="shared" si="11"/>
        <v>2.6150000000000002</v>
      </c>
    </row>
    <row r="45" spans="1:136" s="4" customFormat="1" x14ac:dyDescent="0.35">
      <c r="A45" s="4" t="s">
        <v>185</v>
      </c>
      <c r="B45" s="4">
        <v>37</v>
      </c>
      <c r="C45" s="4" t="s">
        <v>135</v>
      </c>
      <c r="D45" s="4" t="s">
        <v>136</v>
      </c>
      <c r="E45" s="6">
        <v>1473678</v>
      </c>
      <c r="F45" s="4" t="s">
        <v>0</v>
      </c>
      <c r="G45" s="4">
        <v>68</v>
      </c>
      <c r="H45" s="6">
        <v>17</v>
      </c>
      <c r="I45" s="6">
        <v>162</v>
      </c>
      <c r="J45" s="6">
        <v>77</v>
      </c>
      <c r="K45" s="7">
        <v>29.34</v>
      </c>
      <c r="L45" s="6">
        <v>2</v>
      </c>
      <c r="M45" s="6">
        <v>6.12</v>
      </c>
      <c r="N45" s="6">
        <v>13696488004</v>
      </c>
      <c r="O45" s="6" t="s">
        <v>108</v>
      </c>
      <c r="P45" s="6" t="s">
        <v>137</v>
      </c>
      <c r="Q45" s="6">
        <v>5</v>
      </c>
      <c r="R45" s="6">
        <v>0.33</v>
      </c>
      <c r="S45" s="6">
        <v>0.92</v>
      </c>
      <c r="T45" s="6">
        <v>100</v>
      </c>
      <c r="U45" s="6">
        <v>300</v>
      </c>
      <c r="V45" s="6">
        <v>2100</v>
      </c>
      <c r="W45" s="6">
        <v>96</v>
      </c>
      <c r="X45" s="6">
        <v>95</v>
      </c>
      <c r="Y45" s="6">
        <v>97</v>
      </c>
      <c r="Z45" s="6">
        <v>95</v>
      </c>
      <c r="AA45" s="6">
        <v>0</v>
      </c>
      <c r="AB45" s="6">
        <v>0</v>
      </c>
      <c r="AC45" s="4">
        <v>0.23</v>
      </c>
      <c r="AD45" s="4">
        <v>0.18</v>
      </c>
      <c r="AE45" s="4">
        <v>0.23</v>
      </c>
      <c r="AF45" s="4">
        <v>0.24</v>
      </c>
      <c r="AG45" s="4">
        <v>0.24</v>
      </c>
      <c r="AH45" s="4">
        <v>0.28000000000000003</v>
      </c>
      <c r="AI45" s="4">
        <f t="shared" si="1"/>
        <v>0.23333333333333336</v>
      </c>
      <c r="AJ45" s="4">
        <v>0.13</v>
      </c>
      <c r="AK45" s="4">
        <v>0.15</v>
      </c>
      <c r="AL45" s="4">
        <v>0.18</v>
      </c>
      <c r="AM45" s="4">
        <v>0.24</v>
      </c>
      <c r="AN45" s="4">
        <v>0.15</v>
      </c>
      <c r="AO45" s="4">
        <v>0.18</v>
      </c>
      <c r="AP45" s="4">
        <f t="shared" si="2"/>
        <v>0.17166666666666666</v>
      </c>
      <c r="AQ45" s="4">
        <v>0.24</v>
      </c>
      <c r="AR45" s="4">
        <v>0.24</v>
      </c>
      <c r="AS45" s="4">
        <v>0.22</v>
      </c>
      <c r="AT45" s="4">
        <v>0.22</v>
      </c>
      <c r="AU45" s="4">
        <v>0.21</v>
      </c>
      <c r="AV45" s="4">
        <v>0.22</v>
      </c>
      <c r="AW45" s="4">
        <f t="shared" si="3"/>
        <v>0.22499999999999998</v>
      </c>
      <c r="AX45" s="4">
        <v>0.23</v>
      </c>
      <c r="AY45" s="4">
        <v>0.28000000000000003</v>
      </c>
      <c r="AZ45" s="4">
        <v>0.24</v>
      </c>
      <c r="BA45" s="4">
        <v>0.26</v>
      </c>
      <c r="BB45" s="4">
        <v>0.24</v>
      </c>
      <c r="BC45" s="4">
        <v>0.25</v>
      </c>
      <c r="CB45" s="4">
        <f t="shared" si="12"/>
        <v>0.25</v>
      </c>
      <c r="CC45" s="4">
        <v>1.37</v>
      </c>
      <c r="CD45" s="4">
        <v>1.48</v>
      </c>
      <c r="CE45" s="4">
        <v>1.6</v>
      </c>
      <c r="CF45" s="4">
        <v>1.48</v>
      </c>
      <c r="CG45" s="4">
        <v>1.1399999999999999</v>
      </c>
      <c r="CH45" s="4">
        <v>1.48</v>
      </c>
      <c r="CI45" s="4">
        <f t="shared" si="4"/>
        <v>1.4249999999999998</v>
      </c>
      <c r="CJ45" s="4">
        <v>1.7</v>
      </c>
      <c r="CK45" s="4">
        <v>1.58</v>
      </c>
      <c r="CL45" s="4">
        <v>1.95</v>
      </c>
      <c r="CP45" s="4">
        <f t="shared" si="5"/>
        <v>1.7433333333333334</v>
      </c>
      <c r="CQ45" s="4">
        <v>1.58</v>
      </c>
      <c r="CR45" s="4">
        <v>1.58</v>
      </c>
      <c r="CS45" s="4">
        <v>2.56</v>
      </c>
      <c r="CW45" s="4">
        <f t="shared" si="6"/>
        <v>1.906666666666667</v>
      </c>
      <c r="CX45" s="4">
        <v>1.17</v>
      </c>
      <c r="CY45" s="4">
        <v>1.28</v>
      </c>
      <c r="CZ45" s="4">
        <v>1.28</v>
      </c>
      <c r="DA45" s="4">
        <v>1.28</v>
      </c>
      <c r="DD45" s="4">
        <f t="shared" si="7"/>
        <v>1.2525000000000002</v>
      </c>
      <c r="DE45" s="4">
        <v>7.41</v>
      </c>
      <c r="DF45" s="4">
        <v>4.68</v>
      </c>
      <c r="DG45" s="4">
        <v>4.42</v>
      </c>
      <c r="DK45" s="4">
        <f t="shared" si="8"/>
        <v>5.503333333333333</v>
      </c>
      <c r="DL45" s="4">
        <v>2.56</v>
      </c>
      <c r="DM45" s="4">
        <v>2.92</v>
      </c>
      <c r="DN45" s="4">
        <v>2.31</v>
      </c>
      <c r="DR45" s="4">
        <f t="shared" si="9"/>
        <v>2.5966666666666671</v>
      </c>
      <c r="DS45" s="4">
        <v>2.92</v>
      </c>
      <c r="DT45" s="4">
        <v>2.8</v>
      </c>
      <c r="DU45" s="4">
        <v>2.68</v>
      </c>
      <c r="DV45" s="4">
        <v>2.68</v>
      </c>
      <c r="DY45" s="4">
        <f t="shared" si="10"/>
        <v>2.77</v>
      </c>
      <c r="DZ45" s="4">
        <v>1.7</v>
      </c>
      <c r="EA45" s="4">
        <v>1.7</v>
      </c>
      <c r="EF45" s="4">
        <f t="shared" si="11"/>
        <v>1.7</v>
      </c>
    </row>
    <row r="46" spans="1:136" s="4" customFormat="1" x14ac:dyDescent="0.35">
      <c r="A46" s="4" t="s">
        <v>185</v>
      </c>
      <c r="B46" s="4">
        <v>38</v>
      </c>
      <c r="C46" s="4" t="s">
        <v>138</v>
      </c>
      <c r="D46" s="4" t="s">
        <v>139</v>
      </c>
      <c r="E46" s="6">
        <v>1480187</v>
      </c>
      <c r="F46" s="4" t="s">
        <v>1</v>
      </c>
      <c r="G46" s="4">
        <v>73</v>
      </c>
      <c r="H46" s="6">
        <v>11</v>
      </c>
      <c r="I46" s="6">
        <v>156</v>
      </c>
      <c r="J46" s="6">
        <v>53</v>
      </c>
      <c r="K46" s="7">
        <v>21.78</v>
      </c>
      <c r="L46" s="6">
        <v>3</v>
      </c>
      <c r="M46" s="6">
        <v>6.13</v>
      </c>
      <c r="N46" s="6">
        <v>13271980032</v>
      </c>
      <c r="O46" s="6" t="s">
        <v>58</v>
      </c>
      <c r="P46" s="6" t="s">
        <v>60</v>
      </c>
      <c r="Q46" s="6">
        <v>3.42</v>
      </c>
      <c r="R46" s="6">
        <v>0.23</v>
      </c>
      <c r="S46" s="6">
        <v>0.5</v>
      </c>
      <c r="T46" s="6">
        <v>100</v>
      </c>
      <c r="U46" s="6">
        <v>300</v>
      </c>
      <c r="V46" s="6">
        <v>1700</v>
      </c>
      <c r="W46" s="6">
        <v>99</v>
      </c>
      <c r="X46" s="6">
        <v>97</v>
      </c>
      <c r="Y46" s="6">
        <v>100</v>
      </c>
      <c r="Z46" s="6">
        <v>99</v>
      </c>
      <c r="AA46" s="6">
        <v>0</v>
      </c>
      <c r="AB46" s="6">
        <v>0</v>
      </c>
      <c r="AC46" s="4">
        <v>0.45</v>
      </c>
      <c r="AD46" s="4">
        <v>0.34</v>
      </c>
      <c r="AE46" s="4">
        <v>0.42</v>
      </c>
      <c r="AF46" s="4">
        <v>0.34</v>
      </c>
      <c r="AG46" s="4">
        <v>0.4</v>
      </c>
      <c r="AH46" s="4">
        <v>0.39</v>
      </c>
      <c r="AI46" s="4">
        <f t="shared" si="1"/>
        <v>0.39000000000000007</v>
      </c>
      <c r="AJ46" s="4">
        <v>0.37</v>
      </c>
      <c r="AK46" s="4">
        <v>0.37</v>
      </c>
      <c r="AL46" s="4">
        <v>0.35</v>
      </c>
      <c r="AM46" s="4">
        <v>0.32</v>
      </c>
      <c r="AN46" s="4">
        <v>0.34</v>
      </c>
      <c r="AO46" s="4">
        <v>0.33</v>
      </c>
      <c r="AP46" s="4">
        <f t="shared" si="2"/>
        <v>0.34666666666666668</v>
      </c>
      <c r="AQ46" s="4">
        <v>0.22</v>
      </c>
      <c r="AR46" s="4">
        <v>0.2</v>
      </c>
      <c r="AS46" s="4">
        <v>0.22</v>
      </c>
      <c r="AT46" s="4">
        <v>0.21</v>
      </c>
      <c r="AU46" s="4">
        <v>0.25</v>
      </c>
      <c r="AV46" s="4">
        <v>0.22</v>
      </c>
      <c r="AW46" s="4">
        <f t="shared" si="3"/>
        <v>0.22</v>
      </c>
      <c r="AX46" s="4">
        <v>0.42</v>
      </c>
      <c r="AY46" s="4">
        <v>0.3</v>
      </c>
      <c r="AZ46" s="4">
        <v>0.41</v>
      </c>
      <c r="BA46" s="4">
        <v>0.31</v>
      </c>
      <c r="BB46" s="4">
        <v>0.31</v>
      </c>
      <c r="BC46" s="4">
        <v>0.34</v>
      </c>
      <c r="CB46" s="4">
        <f t="shared" si="12"/>
        <v>0.34833333333333333</v>
      </c>
      <c r="CC46" s="4">
        <v>1.98</v>
      </c>
      <c r="CD46" s="4">
        <v>1.3</v>
      </c>
      <c r="CE46" s="4">
        <v>1.44</v>
      </c>
      <c r="CI46" s="4">
        <f t="shared" si="4"/>
        <v>1.5733333333333335</v>
      </c>
      <c r="CJ46" s="4">
        <v>1.57</v>
      </c>
      <c r="CK46" s="4">
        <v>1.31</v>
      </c>
      <c r="CL46" s="4">
        <v>1.4</v>
      </c>
      <c r="CM46" s="4">
        <v>1.31</v>
      </c>
      <c r="CN46" s="4">
        <v>1.4</v>
      </c>
      <c r="CP46" s="4">
        <f t="shared" si="5"/>
        <v>1.3980000000000001</v>
      </c>
      <c r="CQ46" s="4">
        <v>0.46</v>
      </c>
      <c r="CR46" s="4">
        <v>0.64</v>
      </c>
      <c r="CS46" s="4">
        <v>0.55000000000000004</v>
      </c>
      <c r="CT46" s="4">
        <v>0.46</v>
      </c>
      <c r="CW46" s="4">
        <f t="shared" si="6"/>
        <v>0.52750000000000008</v>
      </c>
      <c r="CX46" s="4">
        <v>1.83</v>
      </c>
      <c r="CY46" s="4">
        <v>1.83</v>
      </c>
      <c r="DD46" s="4">
        <f t="shared" si="7"/>
        <v>1.83</v>
      </c>
      <c r="DE46" s="4">
        <v>2.74</v>
      </c>
      <c r="DF46" s="4">
        <v>2.87</v>
      </c>
      <c r="DG46" s="4">
        <v>2.94</v>
      </c>
      <c r="DK46" s="4">
        <f t="shared" si="8"/>
        <v>2.85</v>
      </c>
      <c r="DL46" s="4">
        <v>1.84</v>
      </c>
      <c r="DM46" s="4">
        <v>1.75</v>
      </c>
      <c r="DN46" s="4">
        <v>1.84</v>
      </c>
      <c r="DR46" s="4">
        <f t="shared" si="9"/>
        <v>1.8099999999999998</v>
      </c>
      <c r="DS46" s="4">
        <v>1</v>
      </c>
      <c r="DT46" s="4">
        <v>1</v>
      </c>
      <c r="DY46" s="4">
        <f t="shared" si="10"/>
        <v>1</v>
      </c>
      <c r="DZ46" s="4">
        <v>2.4300000000000002</v>
      </c>
      <c r="EA46" s="4">
        <v>2.4300000000000002</v>
      </c>
      <c r="EB46" s="4">
        <v>3.69</v>
      </c>
      <c r="EC46" s="4">
        <v>3.16</v>
      </c>
      <c r="ED46" s="4">
        <v>3.77</v>
      </c>
      <c r="EE46" s="4">
        <v>3.16</v>
      </c>
      <c r="EF46" s="4">
        <f t="shared" si="11"/>
        <v>3.1066666666666669</v>
      </c>
    </row>
    <row r="47" spans="1:136" s="4" customFormat="1" x14ac:dyDescent="0.35">
      <c r="A47" s="4" t="s">
        <v>185</v>
      </c>
      <c r="B47" s="4">
        <v>39</v>
      </c>
      <c r="C47" s="4" t="s">
        <v>140</v>
      </c>
      <c r="D47" s="4" t="s">
        <v>141</v>
      </c>
      <c r="E47" s="6">
        <v>1481208</v>
      </c>
      <c r="F47" s="4" t="s">
        <v>1</v>
      </c>
      <c r="G47" s="4">
        <v>66</v>
      </c>
      <c r="H47" s="6">
        <v>25</v>
      </c>
      <c r="I47" s="6">
        <v>167</v>
      </c>
      <c r="J47" s="6">
        <v>60</v>
      </c>
      <c r="K47" s="7">
        <v>21.51</v>
      </c>
      <c r="L47" s="6">
        <v>2</v>
      </c>
      <c r="M47" s="6">
        <v>6.14</v>
      </c>
      <c r="N47" s="6">
        <v>18383302668</v>
      </c>
      <c r="O47" s="6" t="s">
        <v>54</v>
      </c>
      <c r="P47" s="6" t="s">
        <v>59</v>
      </c>
      <c r="Q47" s="6">
        <v>3.5</v>
      </c>
      <c r="R47" s="6">
        <v>0.33</v>
      </c>
      <c r="S47" s="6">
        <v>0.84</v>
      </c>
      <c r="T47" s="6">
        <v>50</v>
      </c>
      <c r="U47" s="6">
        <v>300</v>
      </c>
      <c r="V47" s="6">
        <v>2100</v>
      </c>
      <c r="W47" s="6">
        <v>99</v>
      </c>
      <c r="X47" s="6">
        <v>97</v>
      </c>
      <c r="Y47" s="6">
        <v>99</v>
      </c>
      <c r="Z47" s="6">
        <v>99</v>
      </c>
      <c r="AA47" s="6">
        <v>0</v>
      </c>
      <c r="AB47" s="6">
        <v>0</v>
      </c>
      <c r="AC47" s="4">
        <v>0.21</v>
      </c>
      <c r="AD47" s="4">
        <v>0.21</v>
      </c>
      <c r="AE47" s="4">
        <v>0.2</v>
      </c>
      <c r="AF47" s="4">
        <v>0.23</v>
      </c>
      <c r="AG47" s="4">
        <v>0.27</v>
      </c>
      <c r="AH47" s="4">
        <v>0.24</v>
      </c>
      <c r="AI47" s="4">
        <f t="shared" si="1"/>
        <v>0.22666666666666668</v>
      </c>
      <c r="AJ47" s="4">
        <v>0.16</v>
      </c>
      <c r="AK47" s="4">
        <v>0.2</v>
      </c>
      <c r="AL47" s="4">
        <v>0.17</v>
      </c>
      <c r="AM47" s="4">
        <v>0.2</v>
      </c>
      <c r="AN47" s="4">
        <v>0.18</v>
      </c>
      <c r="AO47" s="4">
        <v>0.18</v>
      </c>
      <c r="AP47" s="4">
        <f t="shared" si="2"/>
        <v>0.18166666666666664</v>
      </c>
      <c r="AQ47" s="4">
        <v>0.24</v>
      </c>
      <c r="AR47" s="4">
        <v>0.25</v>
      </c>
      <c r="AS47" s="4">
        <v>0.26</v>
      </c>
      <c r="AT47" s="4">
        <v>0.33</v>
      </c>
      <c r="AU47" s="4">
        <v>0.3</v>
      </c>
      <c r="AV47" s="4">
        <v>0.27</v>
      </c>
      <c r="AW47" s="4">
        <f t="shared" si="3"/>
        <v>0.27500000000000002</v>
      </c>
      <c r="AX47" s="4">
        <v>0.24</v>
      </c>
      <c r="AY47" s="4">
        <v>0.24</v>
      </c>
      <c r="AZ47" s="4">
        <v>0.27</v>
      </c>
      <c r="BA47" s="4">
        <v>0.24</v>
      </c>
      <c r="BB47" s="4">
        <v>0.28000000000000003</v>
      </c>
      <c r="BC47" s="4">
        <v>0.25</v>
      </c>
      <c r="CB47" s="4">
        <f t="shared" si="12"/>
        <v>0.25333333333333335</v>
      </c>
      <c r="CC47" s="4">
        <v>2.6</v>
      </c>
      <c r="CD47" s="4">
        <v>2.12</v>
      </c>
      <c r="CE47" s="4">
        <v>1.98</v>
      </c>
      <c r="CF47" s="4">
        <v>2.0499999999999998</v>
      </c>
      <c r="CI47" s="4">
        <f t="shared" si="4"/>
        <v>2.1875</v>
      </c>
      <c r="CJ47" s="4">
        <v>2.76</v>
      </c>
      <c r="CK47" s="4">
        <v>2.2799999999999998</v>
      </c>
      <c r="CL47" s="4">
        <v>1.71</v>
      </c>
      <c r="CM47" s="4">
        <v>1.62</v>
      </c>
      <c r="CN47" s="4">
        <v>1.9</v>
      </c>
      <c r="CP47" s="4">
        <f t="shared" si="5"/>
        <v>2.0539999999999998</v>
      </c>
      <c r="CQ47" s="4">
        <v>1.78</v>
      </c>
      <c r="CR47" s="4">
        <v>1.58</v>
      </c>
      <c r="CS47" s="4">
        <v>1.48</v>
      </c>
      <c r="CW47" s="4">
        <f t="shared" si="6"/>
        <v>1.6133333333333333</v>
      </c>
      <c r="CX47" s="4">
        <v>1.81</v>
      </c>
      <c r="CY47" s="4">
        <v>1.9</v>
      </c>
      <c r="CZ47" s="4">
        <v>1.1399999999999999</v>
      </c>
      <c r="DA47" s="4">
        <v>1.81</v>
      </c>
      <c r="DB47" s="4">
        <v>1.33</v>
      </c>
      <c r="DC47" s="4">
        <v>1.71</v>
      </c>
      <c r="DD47" s="4">
        <f t="shared" si="7"/>
        <v>1.6166666666666665</v>
      </c>
      <c r="DE47" s="4">
        <v>4.79</v>
      </c>
      <c r="DF47" s="4">
        <v>5.75</v>
      </c>
      <c r="DG47" s="4">
        <v>7.32</v>
      </c>
      <c r="DH47" s="4">
        <v>4.5199999999999996</v>
      </c>
      <c r="DK47" s="4">
        <f t="shared" si="8"/>
        <v>5.5949999999999998</v>
      </c>
      <c r="DL47" s="4">
        <v>3.04</v>
      </c>
      <c r="DM47" s="4">
        <v>2.85</v>
      </c>
      <c r="DN47" s="4">
        <v>2.95</v>
      </c>
      <c r="DO47" s="4">
        <v>2.76</v>
      </c>
      <c r="DR47" s="4">
        <f t="shared" si="9"/>
        <v>2.9</v>
      </c>
      <c r="DS47" s="4">
        <v>3.26</v>
      </c>
      <c r="DT47" s="4">
        <v>2.77</v>
      </c>
      <c r="DU47" s="4">
        <v>2.27</v>
      </c>
      <c r="DV47" s="4">
        <v>4.25</v>
      </c>
      <c r="DW47" s="4">
        <v>2.77</v>
      </c>
      <c r="DX47" s="4">
        <v>4.05</v>
      </c>
      <c r="DY47" s="4">
        <f t="shared" si="10"/>
        <v>3.2283333333333331</v>
      </c>
      <c r="DZ47" s="4">
        <v>2.95</v>
      </c>
      <c r="EA47" s="4">
        <v>2.19</v>
      </c>
      <c r="EB47" s="4">
        <v>2.09</v>
      </c>
      <c r="EF47" s="4">
        <f t="shared" si="11"/>
        <v>2.41</v>
      </c>
    </row>
    <row r="48" spans="1:136" s="4" customFormat="1" x14ac:dyDescent="0.35">
      <c r="A48" s="4" t="s">
        <v>185</v>
      </c>
      <c r="B48" s="4">
        <v>41</v>
      </c>
      <c r="C48" s="4" t="s">
        <v>142</v>
      </c>
      <c r="D48" s="4" t="s">
        <v>143</v>
      </c>
      <c r="E48" s="6">
        <v>1481449</v>
      </c>
      <c r="F48" s="4" t="s">
        <v>0</v>
      </c>
      <c r="G48" s="4">
        <v>47</v>
      </c>
      <c r="H48" s="6">
        <v>101</v>
      </c>
      <c r="I48" s="6">
        <v>158</v>
      </c>
      <c r="J48" s="6">
        <v>49</v>
      </c>
      <c r="K48" s="7">
        <v>19.62</v>
      </c>
      <c r="L48" s="6">
        <v>2</v>
      </c>
      <c r="M48" s="6">
        <v>6.19</v>
      </c>
      <c r="N48" s="6">
        <v>15310232222</v>
      </c>
      <c r="O48" s="6" t="s">
        <v>54</v>
      </c>
      <c r="P48" s="6" t="s">
        <v>60</v>
      </c>
      <c r="Q48" s="6">
        <v>2.17</v>
      </c>
      <c r="R48" s="6">
        <v>0.17</v>
      </c>
      <c r="S48" s="6">
        <v>0.67</v>
      </c>
      <c r="T48" s="6">
        <v>50</v>
      </c>
      <c r="U48" s="6">
        <v>500</v>
      </c>
      <c r="V48" s="6">
        <v>1600</v>
      </c>
      <c r="W48" s="6">
        <v>100</v>
      </c>
      <c r="X48" s="6">
        <v>98</v>
      </c>
      <c r="Y48" s="6">
        <v>99</v>
      </c>
      <c r="Z48" s="6">
        <v>99</v>
      </c>
      <c r="AA48" s="6">
        <v>0</v>
      </c>
      <c r="AB48" s="6">
        <v>0</v>
      </c>
      <c r="AC48" s="4">
        <v>0.16</v>
      </c>
      <c r="AD48" s="4">
        <v>0.17</v>
      </c>
      <c r="AE48" s="4">
        <v>0.17</v>
      </c>
      <c r="AF48" s="4">
        <v>0.18</v>
      </c>
      <c r="AG48" s="4">
        <v>0.22</v>
      </c>
      <c r="AH48" s="4">
        <v>0.2</v>
      </c>
      <c r="AI48" s="4">
        <f t="shared" si="1"/>
        <v>0.18333333333333332</v>
      </c>
      <c r="AJ48" s="4">
        <v>0.17</v>
      </c>
      <c r="AK48" s="4">
        <v>0.17</v>
      </c>
      <c r="AL48" s="4">
        <v>0.16</v>
      </c>
      <c r="AM48" s="4">
        <v>0.18</v>
      </c>
      <c r="AN48" s="4">
        <v>0.2</v>
      </c>
      <c r="AO48" s="4">
        <v>0.17</v>
      </c>
      <c r="AP48" s="4">
        <f t="shared" si="2"/>
        <v>0.17499999999999996</v>
      </c>
      <c r="AQ48" s="4">
        <v>0.17</v>
      </c>
      <c r="AR48" s="4">
        <v>0.18</v>
      </c>
      <c r="AS48" s="4">
        <v>0.16</v>
      </c>
      <c r="AT48" s="4">
        <v>0.17</v>
      </c>
      <c r="AU48" s="4">
        <v>0.18</v>
      </c>
      <c r="AV48" s="4">
        <v>0.19</v>
      </c>
      <c r="AW48" s="4">
        <f t="shared" si="3"/>
        <v>0.17500000000000002</v>
      </c>
      <c r="AX48" s="4">
        <v>0.18</v>
      </c>
      <c r="AY48" s="4">
        <v>0.16</v>
      </c>
      <c r="AZ48" s="4">
        <v>0.18</v>
      </c>
      <c r="BA48" s="4">
        <v>0.19</v>
      </c>
      <c r="BB48" s="4">
        <v>0.17</v>
      </c>
      <c r="BC48" s="4">
        <v>0.23</v>
      </c>
      <c r="CB48" s="4">
        <f t="shared" si="12"/>
        <v>0.18500000000000003</v>
      </c>
      <c r="CC48" s="4">
        <v>1.42</v>
      </c>
      <c r="CD48" s="4">
        <v>2.0099999999999998</v>
      </c>
      <c r="CE48" s="4">
        <v>2.09</v>
      </c>
      <c r="CF48" s="4">
        <v>2.4300000000000002</v>
      </c>
      <c r="CG48" s="4">
        <v>1.67</v>
      </c>
      <c r="CI48" s="4">
        <f t="shared" si="4"/>
        <v>1.9239999999999999</v>
      </c>
      <c r="CJ48" s="4">
        <v>1.92</v>
      </c>
      <c r="CK48" s="4">
        <v>1.44</v>
      </c>
      <c r="CL48" s="4">
        <v>2.48</v>
      </c>
      <c r="CM48" s="4">
        <v>2.16</v>
      </c>
      <c r="CN48" s="4">
        <v>1.92</v>
      </c>
      <c r="CP48" s="4">
        <f t="shared" si="5"/>
        <v>1.984</v>
      </c>
      <c r="CQ48" s="4">
        <v>0.84</v>
      </c>
      <c r="CR48" s="4">
        <v>0.75</v>
      </c>
      <c r="CS48" s="4">
        <v>0.75</v>
      </c>
      <c r="CT48" s="4">
        <v>0.84</v>
      </c>
      <c r="CW48" s="4">
        <f t="shared" si="6"/>
        <v>0.79499999999999993</v>
      </c>
      <c r="CX48" s="4">
        <v>1.84</v>
      </c>
      <c r="CY48" s="4">
        <v>1.57</v>
      </c>
      <c r="CZ48" s="4">
        <v>1.66</v>
      </c>
      <c r="DA48" s="4">
        <v>1.66</v>
      </c>
      <c r="DD48" s="4">
        <f t="shared" si="7"/>
        <v>1.6825000000000001</v>
      </c>
      <c r="DE48" s="4">
        <v>4.18</v>
      </c>
      <c r="DF48" s="4">
        <v>6.19</v>
      </c>
      <c r="DG48" s="4">
        <v>5.0199999999999996</v>
      </c>
      <c r="DK48" s="4">
        <f t="shared" si="8"/>
        <v>5.13</v>
      </c>
      <c r="DL48" s="4">
        <v>3.59</v>
      </c>
      <c r="DM48" s="4">
        <v>2.87</v>
      </c>
      <c r="DN48" s="4">
        <v>3.19</v>
      </c>
      <c r="DO48" s="4">
        <v>2.63</v>
      </c>
      <c r="DR48" s="4">
        <f t="shared" si="9"/>
        <v>3.0700000000000003</v>
      </c>
      <c r="DS48" s="4">
        <v>0.92</v>
      </c>
      <c r="DT48" s="4">
        <v>0.92</v>
      </c>
      <c r="DU48" s="4">
        <v>1</v>
      </c>
      <c r="DY48" s="4">
        <f t="shared" si="10"/>
        <v>0.94666666666666666</v>
      </c>
      <c r="DZ48" s="4">
        <v>3.15</v>
      </c>
      <c r="EA48" s="4">
        <v>3.32</v>
      </c>
      <c r="EB48" s="4">
        <v>3.67</v>
      </c>
      <c r="EF48" s="4">
        <f t="shared" si="11"/>
        <v>3.3800000000000003</v>
      </c>
    </row>
    <row r="49" spans="1:136" s="4" customFormat="1" x14ac:dyDescent="0.35">
      <c r="A49" s="4" t="s">
        <v>185</v>
      </c>
      <c r="B49" s="4">
        <v>42</v>
      </c>
      <c r="C49" s="4" t="s">
        <v>144</v>
      </c>
      <c r="D49" s="4" t="s">
        <v>145</v>
      </c>
      <c r="E49" s="6">
        <v>1481865</v>
      </c>
      <c r="F49" s="4" t="s">
        <v>0</v>
      </c>
      <c r="G49" s="4">
        <v>41</v>
      </c>
      <c r="H49" s="6">
        <v>38</v>
      </c>
      <c r="I49" s="6">
        <v>155</v>
      </c>
      <c r="J49" s="6">
        <v>45</v>
      </c>
      <c r="K49" s="7">
        <v>18.73</v>
      </c>
      <c r="L49" s="6">
        <v>2</v>
      </c>
      <c r="M49" s="8">
        <v>6.2</v>
      </c>
      <c r="N49" s="6">
        <v>13709440342</v>
      </c>
      <c r="O49" s="6" t="s">
        <v>146</v>
      </c>
      <c r="P49" s="6" t="s">
        <v>147</v>
      </c>
      <c r="Q49" s="6">
        <v>2.33</v>
      </c>
      <c r="R49" s="6">
        <v>0.17</v>
      </c>
      <c r="S49" s="6">
        <v>0.5</v>
      </c>
      <c r="T49" s="6">
        <v>50</v>
      </c>
      <c r="U49" s="6">
        <v>400</v>
      </c>
      <c r="V49" s="6">
        <v>1700</v>
      </c>
      <c r="W49" s="6">
        <v>100</v>
      </c>
      <c r="X49" s="6">
        <v>100</v>
      </c>
      <c r="Y49" s="6">
        <v>99</v>
      </c>
      <c r="Z49" s="6">
        <v>99</v>
      </c>
      <c r="AA49" s="6">
        <v>0</v>
      </c>
      <c r="AB49" s="6">
        <v>0</v>
      </c>
      <c r="AC49" s="4">
        <v>0.23</v>
      </c>
      <c r="AD49" s="4">
        <v>0.21</v>
      </c>
      <c r="AE49" s="4">
        <v>0.23</v>
      </c>
      <c r="AF49" s="4">
        <v>0.26</v>
      </c>
      <c r="AG49" s="4">
        <v>0.27</v>
      </c>
      <c r="AH49" s="4">
        <v>0.33</v>
      </c>
      <c r="AI49" s="4">
        <f t="shared" si="1"/>
        <v>0.25500000000000006</v>
      </c>
      <c r="AJ49" s="4">
        <v>0.25</v>
      </c>
      <c r="AK49" s="4">
        <v>0.24</v>
      </c>
      <c r="AL49" s="4">
        <v>0.23</v>
      </c>
      <c r="AM49" s="4">
        <v>0.22</v>
      </c>
      <c r="AN49" s="4">
        <v>0.21</v>
      </c>
      <c r="AO49" s="4">
        <v>0.26</v>
      </c>
      <c r="AP49" s="4">
        <f t="shared" si="2"/>
        <v>0.23499999999999999</v>
      </c>
      <c r="AQ49" s="4">
        <v>0.19</v>
      </c>
      <c r="AR49" s="4">
        <v>0.16</v>
      </c>
      <c r="AS49" s="4">
        <v>0.18</v>
      </c>
      <c r="AT49" s="4">
        <v>0.17</v>
      </c>
      <c r="AU49" s="4">
        <v>0.18</v>
      </c>
      <c r="AV49" s="4">
        <v>0.25</v>
      </c>
      <c r="AW49" s="4">
        <f t="shared" si="3"/>
        <v>0.18833333333333335</v>
      </c>
      <c r="AX49" s="4">
        <v>0.2</v>
      </c>
      <c r="AY49" s="4">
        <v>0.22</v>
      </c>
      <c r="AZ49" s="4">
        <v>0.22</v>
      </c>
      <c r="BA49" s="4">
        <v>0.23</v>
      </c>
      <c r="BB49" s="4">
        <v>0.23</v>
      </c>
      <c r="BC49" s="4">
        <v>0.23</v>
      </c>
      <c r="CB49" s="4">
        <f t="shared" si="12"/>
        <v>0.22166666666666668</v>
      </c>
      <c r="CC49" s="4">
        <v>1.44</v>
      </c>
      <c r="CD49" s="4">
        <v>1.37</v>
      </c>
      <c r="CE49" s="4">
        <v>1.71</v>
      </c>
      <c r="CF49" s="4">
        <v>1.37</v>
      </c>
      <c r="CI49" s="4">
        <f t="shared" si="4"/>
        <v>1.4724999999999999</v>
      </c>
      <c r="CJ49" s="4">
        <v>1</v>
      </c>
      <c r="CK49" s="4">
        <v>0.91</v>
      </c>
      <c r="CL49" s="4">
        <v>0.73</v>
      </c>
      <c r="CM49" s="4">
        <v>0.91</v>
      </c>
      <c r="CN49" s="4">
        <v>1</v>
      </c>
      <c r="CP49" s="4">
        <f t="shared" si="5"/>
        <v>0.91000000000000014</v>
      </c>
      <c r="CQ49" s="4">
        <v>1.24</v>
      </c>
      <c r="CR49" s="4">
        <v>1.1399999999999999</v>
      </c>
      <c r="CS49" s="4">
        <v>1.24</v>
      </c>
      <c r="CT49" s="4">
        <v>1.33</v>
      </c>
      <c r="CU49" s="4">
        <v>1.33</v>
      </c>
      <c r="CW49" s="4">
        <f t="shared" si="6"/>
        <v>1.256</v>
      </c>
      <c r="CX49" s="4">
        <v>1.76</v>
      </c>
      <c r="CY49" s="4">
        <v>1.68</v>
      </c>
      <c r="CZ49" s="4">
        <v>1.84</v>
      </c>
      <c r="DA49" s="4">
        <v>1.52</v>
      </c>
      <c r="DD49" s="4">
        <f t="shared" si="7"/>
        <v>1.7000000000000002</v>
      </c>
      <c r="DE49" s="4">
        <v>2.2599999999999998</v>
      </c>
      <c r="DF49" s="4">
        <v>2.2599999999999998</v>
      </c>
      <c r="DG49" s="4">
        <v>1.98</v>
      </c>
      <c r="DH49" s="4">
        <v>2.12</v>
      </c>
      <c r="DK49" s="4">
        <f t="shared" si="8"/>
        <v>2.1550000000000002</v>
      </c>
      <c r="DL49" s="4">
        <v>1.19</v>
      </c>
      <c r="DM49" s="4">
        <v>1.19</v>
      </c>
      <c r="DR49" s="4">
        <f t="shared" si="9"/>
        <v>1.19</v>
      </c>
      <c r="DS49" s="4">
        <v>1.9</v>
      </c>
      <c r="DT49" s="4">
        <v>1.81</v>
      </c>
      <c r="DU49" s="4">
        <v>1.81</v>
      </c>
      <c r="DV49" s="4">
        <v>1.52</v>
      </c>
      <c r="DW49" s="4">
        <v>1.24</v>
      </c>
      <c r="DY49" s="4">
        <f t="shared" si="10"/>
        <v>1.6559999999999999</v>
      </c>
      <c r="DZ49" s="4">
        <v>2.76</v>
      </c>
      <c r="EA49" s="4">
        <v>2.4</v>
      </c>
      <c r="EB49" s="4">
        <v>2.71</v>
      </c>
      <c r="EF49" s="4">
        <f t="shared" si="11"/>
        <v>2.6233333333333335</v>
      </c>
    </row>
    <row r="50" spans="1:136" s="4" customFormat="1" x14ac:dyDescent="0.35">
      <c r="A50" s="4" t="s">
        <v>185</v>
      </c>
      <c r="B50" s="4">
        <v>44</v>
      </c>
      <c r="C50" s="4" t="s">
        <v>148</v>
      </c>
      <c r="D50" s="4" t="s">
        <v>149</v>
      </c>
      <c r="E50" s="6">
        <v>1486343</v>
      </c>
      <c r="F50" s="4" t="s">
        <v>0</v>
      </c>
      <c r="G50" s="4">
        <v>43</v>
      </c>
      <c r="H50" s="6">
        <v>31</v>
      </c>
      <c r="I50" s="6">
        <v>155</v>
      </c>
      <c r="J50" s="6">
        <v>62</v>
      </c>
      <c r="K50" s="7">
        <v>25.81</v>
      </c>
      <c r="L50" s="6">
        <v>1</v>
      </c>
      <c r="M50" s="6">
        <v>6.27</v>
      </c>
      <c r="N50" s="6">
        <v>18223249908</v>
      </c>
      <c r="O50" s="6" t="s">
        <v>117</v>
      </c>
      <c r="P50" s="6" t="s">
        <v>57</v>
      </c>
      <c r="Q50" s="6">
        <v>3.17</v>
      </c>
      <c r="R50" s="6">
        <v>0.17</v>
      </c>
      <c r="S50" s="6">
        <v>0.5</v>
      </c>
      <c r="T50" s="6">
        <v>100</v>
      </c>
      <c r="U50" s="6">
        <v>500</v>
      </c>
      <c r="V50" s="6">
        <v>1700</v>
      </c>
      <c r="W50" s="6">
        <v>99</v>
      </c>
      <c r="X50" s="6">
        <v>99</v>
      </c>
      <c r="Y50" s="6">
        <v>99</v>
      </c>
      <c r="Z50" s="6">
        <v>98</v>
      </c>
      <c r="AA50" s="6">
        <v>0</v>
      </c>
      <c r="AB50" s="6">
        <v>0</v>
      </c>
      <c r="AC50" s="4">
        <v>0.17</v>
      </c>
      <c r="AD50" s="4">
        <v>0.18</v>
      </c>
      <c r="AE50" s="4">
        <v>0.21</v>
      </c>
      <c r="AF50" s="4">
        <v>0.26</v>
      </c>
      <c r="AG50" s="4">
        <v>0.21</v>
      </c>
      <c r="AH50" s="4">
        <v>0.15</v>
      </c>
      <c r="AI50" s="4">
        <f t="shared" si="1"/>
        <v>0.19666666666666666</v>
      </c>
      <c r="AJ50" s="4">
        <v>0.18</v>
      </c>
      <c r="AK50" s="4">
        <v>0.17</v>
      </c>
      <c r="AL50" s="4">
        <v>0.15</v>
      </c>
      <c r="AM50" s="4">
        <v>0.15</v>
      </c>
      <c r="AN50" s="4">
        <v>0.2</v>
      </c>
      <c r="AO50" s="4">
        <v>0.21</v>
      </c>
      <c r="AP50" s="4">
        <f t="shared" si="2"/>
        <v>0.17666666666666667</v>
      </c>
      <c r="AQ50" s="4">
        <v>0.23</v>
      </c>
      <c r="AR50" s="4">
        <v>0.22</v>
      </c>
      <c r="AS50" s="4">
        <v>0.22</v>
      </c>
      <c r="AT50" s="4">
        <v>0.21</v>
      </c>
      <c r="AU50" s="4">
        <v>0.2</v>
      </c>
      <c r="AV50" s="4">
        <v>0.26</v>
      </c>
      <c r="AW50" s="4">
        <f t="shared" si="3"/>
        <v>0.22333333333333336</v>
      </c>
      <c r="AX50" s="4">
        <v>0.18</v>
      </c>
      <c r="AY50" s="4">
        <v>0.2</v>
      </c>
      <c r="AZ50" s="4">
        <v>0.17</v>
      </c>
      <c r="BA50" s="4">
        <v>0.18</v>
      </c>
      <c r="BB50" s="4">
        <v>0.21</v>
      </c>
      <c r="BC50" s="4">
        <v>0.2</v>
      </c>
      <c r="CB50" s="4">
        <f t="shared" si="12"/>
        <v>0.18999999999999997</v>
      </c>
      <c r="CC50" s="4">
        <v>2.48</v>
      </c>
      <c r="CD50" s="4">
        <v>1.92</v>
      </c>
      <c r="CE50" s="4">
        <v>2</v>
      </c>
      <c r="CF50" s="4">
        <v>1.52</v>
      </c>
      <c r="CG50" s="4">
        <v>1.84</v>
      </c>
      <c r="CH50" s="4">
        <v>1.6</v>
      </c>
      <c r="CI50" s="4">
        <f t="shared" si="4"/>
        <v>1.8933333333333333</v>
      </c>
      <c r="CJ50" s="4">
        <v>1.66</v>
      </c>
      <c r="CK50" s="4">
        <v>1.75</v>
      </c>
      <c r="CL50" s="4">
        <v>1.4</v>
      </c>
      <c r="CM50" s="4">
        <v>1.57</v>
      </c>
      <c r="CN50" s="4">
        <v>1.31</v>
      </c>
      <c r="CO50" s="4">
        <v>1.31</v>
      </c>
      <c r="CP50" s="4">
        <f t="shared" si="5"/>
        <v>1.5000000000000002</v>
      </c>
      <c r="CQ50" s="4">
        <v>1.31</v>
      </c>
      <c r="CR50" s="4">
        <v>1.05</v>
      </c>
      <c r="CS50" s="4">
        <v>0.96</v>
      </c>
      <c r="CT50" s="4">
        <v>1.1399999999999999</v>
      </c>
      <c r="CW50" s="4">
        <f t="shared" si="6"/>
        <v>1.115</v>
      </c>
      <c r="CX50" s="4">
        <v>1.4</v>
      </c>
      <c r="CY50" s="4">
        <v>1.75</v>
      </c>
      <c r="CZ50" s="4">
        <v>1.49</v>
      </c>
      <c r="DA50" s="4">
        <v>1.57</v>
      </c>
      <c r="DD50" s="4">
        <f t="shared" si="7"/>
        <v>1.5525</v>
      </c>
      <c r="DE50" s="4">
        <v>7.51</v>
      </c>
      <c r="DF50" s="4">
        <v>7.03</v>
      </c>
      <c r="DG50" s="4">
        <v>8.2200000000000006</v>
      </c>
      <c r="DH50" s="4">
        <v>7.11</v>
      </c>
      <c r="DK50" s="4">
        <f t="shared" si="8"/>
        <v>7.4674999999999994</v>
      </c>
      <c r="DL50" s="4">
        <v>4.46</v>
      </c>
      <c r="DM50" s="4">
        <v>3.5</v>
      </c>
      <c r="DN50" s="4">
        <v>3.41</v>
      </c>
      <c r="DO50" s="4">
        <v>4.29</v>
      </c>
      <c r="DR50" s="4">
        <f t="shared" si="9"/>
        <v>3.915</v>
      </c>
      <c r="DS50" s="4">
        <v>1.84</v>
      </c>
      <c r="DT50" s="4">
        <v>2.0099999999999998</v>
      </c>
      <c r="DU50" s="4">
        <v>2.0099999999999998</v>
      </c>
      <c r="DY50" s="4">
        <f t="shared" si="10"/>
        <v>1.9533333333333331</v>
      </c>
      <c r="DZ50" s="4">
        <v>2.36</v>
      </c>
      <c r="EA50" s="4">
        <v>2.0099999999999998</v>
      </c>
      <c r="EB50" s="4">
        <v>1.92</v>
      </c>
      <c r="EC50" s="4">
        <v>2.0099999999999998</v>
      </c>
      <c r="EF50" s="4">
        <f t="shared" si="11"/>
        <v>2.0749999999999997</v>
      </c>
    </row>
    <row r="51" spans="1:136" s="4" customFormat="1" x14ac:dyDescent="0.35">
      <c r="A51" s="4" t="s">
        <v>185</v>
      </c>
      <c r="B51" s="4">
        <v>45</v>
      </c>
      <c r="C51" s="4" t="s">
        <v>150</v>
      </c>
      <c r="D51" s="4" t="s">
        <v>151</v>
      </c>
      <c r="E51" s="6">
        <v>1486601</v>
      </c>
      <c r="F51" s="4" t="s">
        <v>1</v>
      </c>
      <c r="G51" s="4">
        <v>50</v>
      </c>
      <c r="H51" s="6">
        <v>25</v>
      </c>
      <c r="I51" s="6">
        <v>170</v>
      </c>
      <c r="J51" s="6">
        <v>70</v>
      </c>
      <c r="K51" s="7">
        <v>24.22</v>
      </c>
      <c r="L51" s="6">
        <v>2</v>
      </c>
      <c r="M51" s="6">
        <v>6.28</v>
      </c>
      <c r="N51" s="6">
        <v>13983299828</v>
      </c>
      <c r="O51" s="6" t="s">
        <v>54</v>
      </c>
      <c r="P51" s="6" t="s">
        <v>59</v>
      </c>
      <c r="Q51" s="6">
        <v>3.58</v>
      </c>
      <c r="R51" s="6">
        <v>0.25</v>
      </c>
      <c r="S51" s="6">
        <v>0.57999999999999996</v>
      </c>
      <c r="T51" s="6">
        <v>50</v>
      </c>
      <c r="U51" s="6">
        <v>650</v>
      </c>
      <c r="V51" s="6">
        <v>1900</v>
      </c>
      <c r="W51" s="6">
        <v>98</v>
      </c>
      <c r="X51" s="6">
        <v>97</v>
      </c>
      <c r="Y51" s="6">
        <v>96</v>
      </c>
      <c r="Z51" s="6">
        <v>99</v>
      </c>
      <c r="AA51" s="6">
        <v>0</v>
      </c>
      <c r="AB51" s="6">
        <v>0</v>
      </c>
      <c r="AC51" s="4">
        <v>0.2</v>
      </c>
      <c r="AD51" s="4">
        <v>0.19</v>
      </c>
      <c r="AE51" s="4">
        <v>0.21</v>
      </c>
      <c r="AF51" s="4">
        <v>0.19</v>
      </c>
      <c r="AG51" s="4">
        <v>0.2</v>
      </c>
      <c r="AH51" s="4">
        <v>0.2</v>
      </c>
      <c r="AI51" s="4">
        <f t="shared" si="1"/>
        <v>0.19833333333333333</v>
      </c>
      <c r="AJ51" s="4">
        <v>0.25</v>
      </c>
      <c r="AK51" s="4">
        <v>0.28999999999999998</v>
      </c>
      <c r="AL51" s="4">
        <v>0.27</v>
      </c>
      <c r="AM51" s="4">
        <v>0.23</v>
      </c>
      <c r="AN51" s="4">
        <v>0.24</v>
      </c>
      <c r="AO51" s="4">
        <v>0.28999999999999998</v>
      </c>
      <c r="AP51" s="4">
        <f t="shared" si="2"/>
        <v>0.26166666666666666</v>
      </c>
      <c r="AQ51" s="4">
        <v>0.19</v>
      </c>
      <c r="AR51" s="4">
        <v>0.18</v>
      </c>
      <c r="AS51" s="4">
        <v>0.2</v>
      </c>
      <c r="AT51" s="4">
        <v>0.21</v>
      </c>
      <c r="AU51" s="4">
        <v>0.22</v>
      </c>
      <c r="AV51" s="4">
        <v>0.22</v>
      </c>
      <c r="AW51" s="4">
        <f t="shared" si="3"/>
        <v>0.20333333333333334</v>
      </c>
      <c r="AX51" s="4">
        <v>0.2</v>
      </c>
      <c r="AY51" s="4">
        <v>0.2</v>
      </c>
      <c r="AZ51" s="4">
        <v>0.19</v>
      </c>
      <c r="BA51" s="4">
        <v>0.19</v>
      </c>
      <c r="BB51" s="4">
        <v>0.22</v>
      </c>
      <c r="BC51" s="4">
        <v>0.16</v>
      </c>
      <c r="CB51" s="4">
        <f t="shared" si="12"/>
        <v>0.19333333333333333</v>
      </c>
      <c r="CC51" s="4">
        <v>1.46</v>
      </c>
      <c r="CD51" s="4">
        <v>1.37</v>
      </c>
      <c r="CE51" s="4">
        <v>1.92</v>
      </c>
      <c r="CI51" s="4">
        <f t="shared" si="4"/>
        <v>1.5833333333333333</v>
      </c>
      <c r="CJ51" s="4">
        <v>1.05</v>
      </c>
      <c r="CK51" s="4">
        <v>1.24</v>
      </c>
      <c r="CL51" s="4">
        <v>1.24</v>
      </c>
      <c r="CP51" s="4">
        <f t="shared" si="5"/>
        <v>1.1766666666666667</v>
      </c>
      <c r="CQ51" s="4">
        <v>1.1399999999999999</v>
      </c>
      <c r="CR51" s="4">
        <v>1.43</v>
      </c>
      <c r="CS51" s="4">
        <v>1.1399999999999999</v>
      </c>
      <c r="CT51" s="4">
        <v>1.1399999999999999</v>
      </c>
      <c r="CU51" s="4">
        <v>1.43</v>
      </c>
      <c r="CW51" s="4">
        <f t="shared" si="6"/>
        <v>1.2559999999999998</v>
      </c>
      <c r="CX51" s="4">
        <v>3.23</v>
      </c>
      <c r="CY51" s="4">
        <v>2.76</v>
      </c>
      <c r="CZ51" s="4">
        <v>3.14</v>
      </c>
      <c r="DA51" s="4">
        <v>2.57</v>
      </c>
      <c r="DD51" s="4">
        <f t="shared" si="7"/>
        <v>2.9250000000000003</v>
      </c>
      <c r="DE51" s="4">
        <v>3.01</v>
      </c>
      <c r="DF51" s="4">
        <v>2.37</v>
      </c>
      <c r="DG51" s="4">
        <v>4.93</v>
      </c>
      <c r="DH51" s="4">
        <v>6.48</v>
      </c>
      <c r="DI51" s="4">
        <v>6.57</v>
      </c>
      <c r="DK51" s="4">
        <f t="shared" si="8"/>
        <v>4.6719999999999997</v>
      </c>
      <c r="DL51" s="4">
        <v>1.81</v>
      </c>
      <c r="DM51" s="4">
        <v>1.52</v>
      </c>
      <c r="DN51" s="4">
        <v>2</v>
      </c>
      <c r="DO51" s="4">
        <v>1.52</v>
      </c>
      <c r="DR51" s="4">
        <f t="shared" si="9"/>
        <v>1.7124999999999999</v>
      </c>
      <c r="DS51" s="4">
        <v>3.33</v>
      </c>
      <c r="DT51" s="4">
        <v>2.76</v>
      </c>
      <c r="DU51" s="4">
        <v>3.23</v>
      </c>
      <c r="DY51" s="4">
        <f t="shared" si="10"/>
        <v>3.1066666666666669</v>
      </c>
      <c r="DZ51" s="4">
        <v>4.18</v>
      </c>
      <c r="EA51" s="4">
        <v>4.28</v>
      </c>
      <c r="EB51" s="4">
        <v>4.75</v>
      </c>
      <c r="EF51" s="4">
        <f t="shared" si="11"/>
        <v>4.4033333333333333</v>
      </c>
    </row>
    <row r="52" spans="1:136" s="4" customFormat="1" x14ac:dyDescent="0.35">
      <c r="A52" s="4" t="s">
        <v>185</v>
      </c>
      <c r="B52" s="4">
        <v>46</v>
      </c>
      <c r="C52" s="4" t="s">
        <v>152</v>
      </c>
      <c r="D52" s="4" t="s">
        <v>153</v>
      </c>
      <c r="E52" s="6">
        <v>1488247</v>
      </c>
      <c r="F52" s="4" t="s">
        <v>1</v>
      </c>
      <c r="G52" s="4">
        <v>63</v>
      </c>
      <c r="H52" s="6">
        <v>48</v>
      </c>
      <c r="I52" s="6">
        <v>159</v>
      </c>
      <c r="J52" s="6">
        <v>55</v>
      </c>
      <c r="K52" s="7">
        <v>21.76</v>
      </c>
      <c r="L52" s="6">
        <v>2</v>
      </c>
      <c r="M52" s="6">
        <v>6.29</v>
      </c>
      <c r="N52" s="6">
        <v>13883018697</v>
      </c>
      <c r="O52" s="6" t="s">
        <v>154</v>
      </c>
      <c r="P52" s="6" t="s">
        <v>155</v>
      </c>
      <c r="Q52" s="6">
        <v>2.17</v>
      </c>
      <c r="R52" s="6">
        <v>0.25</v>
      </c>
      <c r="S52" s="6">
        <v>0.91</v>
      </c>
      <c r="T52" s="6">
        <v>50</v>
      </c>
      <c r="U52" s="6">
        <v>500</v>
      </c>
      <c r="V52" s="6">
        <v>900</v>
      </c>
      <c r="W52" s="6">
        <v>99</v>
      </c>
      <c r="X52" s="6">
        <v>94</v>
      </c>
      <c r="Y52" s="6">
        <v>94</v>
      </c>
      <c r="Z52" s="6">
        <v>98</v>
      </c>
      <c r="AA52" s="6">
        <v>0</v>
      </c>
      <c r="AB52" s="6">
        <v>0</v>
      </c>
      <c r="AC52" s="4">
        <v>0.28999999999999998</v>
      </c>
      <c r="AD52" s="4">
        <v>0.2</v>
      </c>
      <c r="AE52" s="4">
        <v>0.23</v>
      </c>
      <c r="AF52" s="4">
        <v>0.21</v>
      </c>
      <c r="AG52" s="4">
        <v>0.21</v>
      </c>
      <c r="AH52" s="4">
        <v>0.26</v>
      </c>
      <c r="AI52" s="4">
        <f t="shared" si="1"/>
        <v>0.23333333333333331</v>
      </c>
      <c r="AJ52" s="4">
        <v>0.25</v>
      </c>
      <c r="AK52" s="4">
        <v>0.24</v>
      </c>
      <c r="AL52" s="4">
        <v>0.21</v>
      </c>
      <c r="AM52" s="4">
        <v>0.26</v>
      </c>
      <c r="AN52" s="4">
        <v>0.2</v>
      </c>
      <c r="AO52" s="4">
        <v>0.23</v>
      </c>
      <c r="AP52" s="4">
        <f t="shared" si="2"/>
        <v>0.23166666666666666</v>
      </c>
      <c r="AQ52" s="4">
        <v>0.27</v>
      </c>
      <c r="AR52" s="4">
        <v>0.23</v>
      </c>
      <c r="AS52" s="4">
        <v>0.23</v>
      </c>
      <c r="AT52" s="4">
        <v>0.25</v>
      </c>
      <c r="AU52" s="4">
        <v>0.26</v>
      </c>
      <c r="AV52" s="4">
        <v>0.21</v>
      </c>
      <c r="AW52" s="4">
        <f t="shared" si="3"/>
        <v>0.24166666666666667</v>
      </c>
      <c r="AX52" s="4">
        <v>0.27</v>
      </c>
      <c r="AY52" s="4">
        <v>0.34</v>
      </c>
      <c r="AZ52" s="4">
        <v>0.26</v>
      </c>
      <c r="BA52" s="4">
        <v>0.28999999999999998</v>
      </c>
      <c r="BB52" s="4">
        <v>0.32</v>
      </c>
      <c r="BC52" s="4">
        <v>0.28000000000000003</v>
      </c>
      <c r="CB52" s="4">
        <f t="shared" si="12"/>
        <v>0.29333333333333339</v>
      </c>
      <c r="CC52" s="4">
        <v>2.2799999999999998</v>
      </c>
      <c r="CD52" s="4">
        <v>2.09</v>
      </c>
      <c r="CE52" s="4">
        <v>1.71</v>
      </c>
      <c r="CF52" s="4">
        <v>2.09</v>
      </c>
      <c r="CI52" s="4">
        <f t="shared" si="4"/>
        <v>2.0424999999999995</v>
      </c>
      <c r="CJ52" s="4">
        <v>1.51</v>
      </c>
      <c r="CK52" s="4">
        <v>1.59</v>
      </c>
      <c r="CL52" s="4">
        <v>1.25</v>
      </c>
      <c r="CP52" s="4">
        <f t="shared" si="5"/>
        <v>1.45</v>
      </c>
      <c r="CQ52" s="4">
        <v>1.06</v>
      </c>
      <c r="CR52" s="4">
        <v>1.7</v>
      </c>
      <c r="CW52" s="4">
        <f t="shared" si="6"/>
        <v>1.38</v>
      </c>
      <c r="CX52" s="4">
        <v>2.0099999999999998</v>
      </c>
      <c r="CY52" s="4">
        <v>1.31</v>
      </c>
      <c r="CZ52" s="4">
        <v>1.22</v>
      </c>
      <c r="DA52" s="4">
        <v>2.1</v>
      </c>
      <c r="DD52" s="4">
        <f t="shared" si="7"/>
        <v>1.6600000000000001</v>
      </c>
      <c r="DE52" s="4">
        <v>3.06</v>
      </c>
      <c r="DF52" s="4">
        <v>3.06</v>
      </c>
      <c r="DG52" s="4">
        <v>3.59</v>
      </c>
      <c r="DH52" s="4">
        <v>3.41</v>
      </c>
      <c r="DI52" s="4">
        <v>3.24</v>
      </c>
      <c r="DJ52" s="4">
        <v>3.94</v>
      </c>
      <c r="DK52" s="4">
        <f t="shared" si="8"/>
        <v>3.3833333333333333</v>
      </c>
      <c r="DL52" s="4">
        <v>1.92</v>
      </c>
      <c r="DM52" s="4">
        <v>1.76</v>
      </c>
      <c r="DR52" s="4">
        <f t="shared" si="9"/>
        <v>1.8399999999999999</v>
      </c>
      <c r="DS52" s="4">
        <v>1.92</v>
      </c>
      <c r="DT52" s="4">
        <v>1.92</v>
      </c>
      <c r="DU52" s="4">
        <v>1.81</v>
      </c>
      <c r="DV52" s="4">
        <v>1.81</v>
      </c>
      <c r="DW52" s="4">
        <v>1.92</v>
      </c>
      <c r="DY52" s="4">
        <f t="shared" si="10"/>
        <v>1.8760000000000001</v>
      </c>
      <c r="DZ52" s="4">
        <v>2.97</v>
      </c>
      <c r="EA52" s="4">
        <v>2.71</v>
      </c>
      <c r="EB52" s="4">
        <v>3.85</v>
      </c>
      <c r="EC52" s="4">
        <v>3.41</v>
      </c>
      <c r="ED52" s="4">
        <v>3.06</v>
      </c>
      <c r="EF52" s="4">
        <f t="shared" si="11"/>
        <v>3.2</v>
      </c>
    </row>
    <row r="53" spans="1:136" s="4" customFormat="1" x14ac:dyDescent="0.35">
      <c r="A53" s="4" t="s">
        <v>185</v>
      </c>
      <c r="B53" s="4">
        <v>47</v>
      </c>
      <c r="C53" s="4" t="s">
        <v>156</v>
      </c>
      <c r="D53" s="4" t="s">
        <v>157</v>
      </c>
      <c r="E53" s="6">
        <v>1487558</v>
      </c>
      <c r="F53" s="4" t="s">
        <v>0</v>
      </c>
      <c r="G53" s="4">
        <v>64</v>
      </c>
      <c r="H53" s="6">
        <v>35</v>
      </c>
      <c r="I53" s="6">
        <v>165</v>
      </c>
      <c r="J53" s="6">
        <v>83</v>
      </c>
      <c r="K53" s="7">
        <v>30.49</v>
      </c>
      <c r="L53" s="6">
        <v>2</v>
      </c>
      <c r="M53" s="6">
        <v>6.29</v>
      </c>
      <c r="N53" s="6">
        <v>15823547797</v>
      </c>
      <c r="O53" s="6" t="s">
        <v>58</v>
      </c>
      <c r="P53" s="6" t="s">
        <v>60</v>
      </c>
      <c r="Q53" s="6">
        <v>3.67</v>
      </c>
      <c r="R53" s="6">
        <v>0.33</v>
      </c>
      <c r="S53" s="6">
        <v>0.66</v>
      </c>
      <c r="T53" s="6">
        <v>100</v>
      </c>
      <c r="U53" s="6">
        <v>500</v>
      </c>
      <c r="V53" s="6">
        <v>2400</v>
      </c>
      <c r="W53" s="6">
        <v>96</v>
      </c>
      <c r="X53" s="6">
        <v>96</v>
      </c>
      <c r="Y53" s="6">
        <v>98</v>
      </c>
      <c r="Z53" s="6">
        <v>98</v>
      </c>
      <c r="AA53" s="6">
        <v>0</v>
      </c>
      <c r="AB53" s="6">
        <v>0</v>
      </c>
      <c r="AC53" s="4">
        <v>0.38</v>
      </c>
      <c r="AD53" s="4">
        <v>0.36</v>
      </c>
      <c r="AE53" s="4">
        <v>0.35</v>
      </c>
      <c r="AF53" s="4">
        <v>0.34</v>
      </c>
      <c r="AG53" s="4">
        <v>0.34</v>
      </c>
      <c r="AH53" s="4">
        <v>0.31</v>
      </c>
      <c r="AI53" s="4">
        <f t="shared" si="1"/>
        <v>0.34666666666666668</v>
      </c>
      <c r="AJ53" s="4">
        <v>0.3</v>
      </c>
      <c r="AK53" s="4">
        <v>0.28999999999999998</v>
      </c>
      <c r="AL53" s="4">
        <v>0.33</v>
      </c>
      <c r="AM53" s="4">
        <v>0.28000000000000003</v>
      </c>
      <c r="AN53" s="4">
        <v>0.35</v>
      </c>
      <c r="AO53" s="4">
        <v>0.31</v>
      </c>
      <c r="AP53" s="4">
        <f t="shared" si="2"/>
        <v>0.31</v>
      </c>
      <c r="AQ53" s="4">
        <v>0.35</v>
      </c>
      <c r="AR53" s="4">
        <v>0.35</v>
      </c>
      <c r="AS53" s="4">
        <v>0.36</v>
      </c>
      <c r="AT53" s="4">
        <v>0.36</v>
      </c>
      <c r="AU53" s="4">
        <v>0.38</v>
      </c>
      <c r="AV53" s="4">
        <v>0.35</v>
      </c>
      <c r="AW53" s="4">
        <f t="shared" si="3"/>
        <v>0.35833333333333334</v>
      </c>
      <c r="AX53" s="4">
        <v>0.28000000000000003</v>
      </c>
      <c r="AY53" s="4">
        <v>0.28999999999999998</v>
      </c>
      <c r="AZ53" s="4">
        <v>0.28999999999999998</v>
      </c>
      <c r="BA53" s="4">
        <v>0.27</v>
      </c>
      <c r="BB53" s="4">
        <v>0.37</v>
      </c>
      <c r="BC53" s="4">
        <v>0.28000000000000003</v>
      </c>
      <c r="CB53" s="4">
        <f t="shared" si="12"/>
        <v>0.29666666666666669</v>
      </c>
      <c r="CC53" s="4">
        <v>1.6</v>
      </c>
      <c r="CD53" s="4">
        <v>2.5099999999999998</v>
      </c>
      <c r="CE53" s="4">
        <v>2.62</v>
      </c>
      <c r="CF53" s="4">
        <v>2.17</v>
      </c>
      <c r="CI53" s="4">
        <f t="shared" si="4"/>
        <v>2.2249999999999996</v>
      </c>
      <c r="CJ53" s="4">
        <v>1.0900000000000001</v>
      </c>
      <c r="CK53" s="4">
        <v>2.37</v>
      </c>
      <c r="CL53" s="4">
        <v>1.98</v>
      </c>
      <c r="CM53" s="4">
        <v>2.4700000000000002</v>
      </c>
      <c r="CN53" s="4">
        <v>1.78</v>
      </c>
      <c r="CP53" s="4">
        <f t="shared" si="5"/>
        <v>1.9379999999999999</v>
      </c>
      <c r="CQ53" s="4">
        <v>2.19</v>
      </c>
      <c r="CR53" s="4">
        <v>2.68</v>
      </c>
      <c r="CS53" s="4">
        <v>1.95</v>
      </c>
      <c r="CT53" s="4">
        <v>2.19</v>
      </c>
      <c r="CW53" s="4">
        <f t="shared" si="6"/>
        <v>2.2524999999999999</v>
      </c>
      <c r="CX53" s="4">
        <v>3.19</v>
      </c>
      <c r="CY53" s="4">
        <v>3.38</v>
      </c>
      <c r="CZ53" s="4">
        <v>3.19</v>
      </c>
      <c r="DD53" s="4">
        <f t="shared" si="7"/>
        <v>3.2533333333333334</v>
      </c>
      <c r="DE53" s="4">
        <v>4.9000000000000004</v>
      </c>
      <c r="DF53" s="4">
        <v>5.0199999999999996</v>
      </c>
      <c r="DG53" s="4">
        <v>5.25</v>
      </c>
      <c r="DK53" s="4">
        <f t="shared" si="8"/>
        <v>5.0566666666666666</v>
      </c>
      <c r="DL53" s="4">
        <v>5.34</v>
      </c>
      <c r="DM53" s="4">
        <v>4.45</v>
      </c>
      <c r="DN53" s="4">
        <v>4.3499999999999996</v>
      </c>
      <c r="DO53" s="4">
        <v>4.3499999999999996</v>
      </c>
      <c r="DR53" s="4">
        <f t="shared" si="9"/>
        <v>4.6224999999999996</v>
      </c>
      <c r="DS53" s="4">
        <v>4.62</v>
      </c>
      <c r="DT53" s="4">
        <v>4.38</v>
      </c>
      <c r="DU53" s="4">
        <v>4.0199999999999996</v>
      </c>
      <c r="DY53" s="4">
        <f t="shared" si="10"/>
        <v>4.34</v>
      </c>
      <c r="DZ53" s="4">
        <v>7.76</v>
      </c>
      <c r="EA53" s="4">
        <v>5.48</v>
      </c>
      <c r="EB53" s="4">
        <v>5.57</v>
      </c>
      <c r="EC53" s="4">
        <v>6.39</v>
      </c>
      <c r="EF53" s="4">
        <f t="shared" si="11"/>
        <v>6.3000000000000007</v>
      </c>
    </row>
    <row r="54" spans="1:136" s="4" customFormat="1" x14ac:dyDescent="0.35">
      <c r="A54" s="4" t="s">
        <v>185</v>
      </c>
      <c r="B54" s="4">
        <v>49</v>
      </c>
      <c r="C54" s="4" t="s">
        <v>158</v>
      </c>
      <c r="D54" s="4" t="s">
        <v>159</v>
      </c>
      <c r="E54" s="6">
        <v>1488158</v>
      </c>
      <c r="F54" s="4" t="s">
        <v>0</v>
      </c>
      <c r="G54" s="4">
        <v>67</v>
      </c>
      <c r="H54" s="6">
        <v>1</v>
      </c>
      <c r="I54" s="6">
        <v>162</v>
      </c>
      <c r="J54" s="6">
        <v>50</v>
      </c>
      <c r="K54" s="7">
        <v>19.05</v>
      </c>
      <c r="L54" s="6">
        <v>3</v>
      </c>
      <c r="M54" s="6">
        <v>7.3</v>
      </c>
      <c r="N54" s="6">
        <v>18523883464</v>
      </c>
      <c r="O54" s="6" t="s">
        <v>54</v>
      </c>
      <c r="P54" s="6" t="s">
        <v>59</v>
      </c>
      <c r="Q54" s="6">
        <v>2.67</v>
      </c>
      <c r="R54" s="6">
        <v>0.33</v>
      </c>
      <c r="S54" s="6">
        <v>0.75</v>
      </c>
      <c r="T54" s="6">
        <v>50</v>
      </c>
      <c r="U54" s="6">
        <v>1000</v>
      </c>
      <c r="V54" s="6">
        <v>1900</v>
      </c>
      <c r="W54" s="6">
        <v>98</v>
      </c>
      <c r="X54" s="6">
        <v>96</v>
      </c>
      <c r="Y54" s="6">
        <v>98</v>
      </c>
      <c r="Z54" s="6">
        <v>90</v>
      </c>
      <c r="AA54" s="6">
        <v>0</v>
      </c>
      <c r="AB54" s="6">
        <v>0</v>
      </c>
      <c r="AC54" s="4">
        <v>0.14000000000000001</v>
      </c>
      <c r="AD54" s="4">
        <v>0.17</v>
      </c>
      <c r="AE54" s="4">
        <v>0.14000000000000001</v>
      </c>
      <c r="AF54" s="4">
        <v>0.15</v>
      </c>
      <c r="AG54" s="4">
        <v>0.18</v>
      </c>
      <c r="AH54" s="4">
        <v>0.17</v>
      </c>
      <c r="AI54" s="4">
        <f t="shared" si="1"/>
        <v>0.15833333333333335</v>
      </c>
      <c r="AJ54" s="4">
        <v>0.15</v>
      </c>
      <c r="AK54" s="4">
        <v>0.18</v>
      </c>
      <c r="AL54" s="4">
        <v>0.2</v>
      </c>
      <c r="AM54" s="4">
        <v>0.16</v>
      </c>
      <c r="AN54" s="4">
        <v>0.18</v>
      </c>
      <c r="AO54" s="4">
        <v>0.19</v>
      </c>
      <c r="AP54" s="4">
        <f t="shared" si="2"/>
        <v>0.17666666666666667</v>
      </c>
      <c r="AQ54" s="4">
        <v>0.24</v>
      </c>
      <c r="AR54" s="4">
        <v>0.2</v>
      </c>
      <c r="AS54" s="4">
        <v>0.23</v>
      </c>
      <c r="AT54" s="4">
        <v>0.23</v>
      </c>
      <c r="AU54" s="4">
        <v>0.26</v>
      </c>
      <c r="AV54" s="4">
        <v>0.24</v>
      </c>
      <c r="AW54" s="4">
        <f t="shared" si="3"/>
        <v>0.23333333333333336</v>
      </c>
      <c r="AX54" s="4">
        <v>0.19</v>
      </c>
      <c r="AY54" s="4">
        <v>0.18</v>
      </c>
      <c r="AZ54" s="4">
        <v>0.19</v>
      </c>
      <c r="BA54" s="4">
        <v>0.22</v>
      </c>
      <c r="BB54" s="4">
        <v>0.23</v>
      </c>
      <c r="BC54" s="4">
        <v>0.26</v>
      </c>
      <c r="CB54" s="4">
        <f t="shared" si="12"/>
        <v>0.21166666666666667</v>
      </c>
      <c r="CC54" s="4">
        <v>1.17</v>
      </c>
      <c r="CD54" s="4">
        <v>0.84</v>
      </c>
      <c r="CE54" s="4">
        <v>1</v>
      </c>
      <c r="CF54" s="4">
        <v>1.17</v>
      </c>
      <c r="CG54" s="4">
        <v>1.67</v>
      </c>
      <c r="CH54" s="4">
        <v>1.17</v>
      </c>
      <c r="CI54" s="4">
        <f t="shared" si="4"/>
        <v>1.17</v>
      </c>
      <c r="CJ54" s="4">
        <v>1.37</v>
      </c>
      <c r="CK54" s="4">
        <v>0.84</v>
      </c>
      <c r="CL54" s="4">
        <v>1.52</v>
      </c>
      <c r="CM54" s="4">
        <v>1.06</v>
      </c>
      <c r="CP54" s="4">
        <f t="shared" si="5"/>
        <v>1.1975</v>
      </c>
      <c r="CQ54" s="4">
        <v>0.91</v>
      </c>
      <c r="CR54" s="4">
        <v>0.73</v>
      </c>
      <c r="CS54" s="4">
        <v>1.1000000000000001</v>
      </c>
      <c r="CT54" s="4">
        <v>0.82</v>
      </c>
      <c r="CU54" s="4">
        <v>1.1000000000000001</v>
      </c>
      <c r="CW54" s="4">
        <f t="shared" si="6"/>
        <v>0.93200000000000005</v>
      </c>
      <c r="CX54" s="4">
        <v>1.73</v>
      </c>
      <c r="CY54" s="4">
        <v>1.28</v>
      </c>
      <c r="CZ54" s="4">
        <v>0.91</v>
      </c>
      <c r="DA54" s="4">
        <v>1.28</v>
      </c>
      <c r="DB54" s="4">
        <v>1.28</v>
      </c>
      <c r="DC54" s="4">
        <v>1.19</v>
      </c>
      <c r="DD54" s="4">
        <f t="shared" si="7"/>
        <v>1.2783333333333333</v>
      </c>
      <c r="DE54" s="4">
        <v>2.68</v>
      </c>
      <c r="DF54" s="4">
        <v>3.43</v>
      </c>
      <c r="DG54" s="4">
        <v>2.4300000000000002</v>
      </c>
      <c r="DK54" s="4">
        <f t="shared" si="8"/>
        <v>2.8466666666666671</v>
      </c>
      <c r="DL54" s="4">
        <v>2.97</v>
      </c>
      <c r="DM54" s="4">
        <v>2.74</v>
      </c>
      <c r="DR54" s="4">
        <f t="shared" si="9"/>
        <v>2.8550000000000004</v>
      </c>
      <c r="DS54" s="4">
        <v>2.46</v>
      </c>
      <c r="DT54" s="4">
        <v>2.0099999999999998</v>
      </c>
      <c r="DU54" s="4">
        <v>2.0099999999999998</v>
      </c>
      <c r="DV54" s="4">
        <v>2.37</v>
      </c>
      <c r="DY54" s="4">
        <f t="shared" si="10"/>
        <v>2.2124999999999999</v>
      </c>
      <c r="DZ54" s="4">
        <v>1.83</v>
      </c>
      <c r="EA54" s="4">
        <v>2.37</v>
      </c>
      <c r="EB54" s="4">
        <v>1.83</v>
      </c>
      <c r="EF54" s="4">
        <f t="shared" si="11"/>
        <v>2.0100000000000002</v>
      </c>
    </row>
    <row r="55" spans="1:136" s="4" customFormat="1" x14ac:dyDescent="0.35">
      <c r="A55" s="4" t="s">
        <v>185</v>
      </c>
      <c r="B55" s="4">
        <v>50</v>
      </c>
      <c r="C55" s="4" t="s">
        <v>160</v>
      </c>
      <c r="D55" s="4" t="s">
        <v>161</v>
      </c>
      <c r="E55" s="6">
        <v>1483646</v>
      </c>
      <c r="F55" s="4" t="s">
        <v>0</v>
      </c>
      <c r="G55" s="4">
        <v>42</v>
      </c>
      <c r="H55" s="6">
        <v>21</v>
      </c>
      <c r="I55" s="6">
        <v>162</v>
      </c>
      <c r="J55" s="6">
        <v>57</v>
      </c>
      <c r="K55" s="7">
        <v>21.72</v>
      </c>
      <c r="L55" s="6">
        <v>2</v>
      </c>
      <c r="M55" s="6">
        <v>7.3</v>
      </c>
      <c r="N55" s="6">
        <v>15823233040</v>
      </c>
      <c r="O55" s="6" t="s">
        <v>54</v>
      </c>
      <c r="P55" s="6" t="s">
        <v>59</v>
      </c>
      <c r="Q55" s="6">
        <v>2.5</v>
      </c>
      <c r="R55" s="6">
        <v>0.25</v>
      </c>
      <c r="S55" s="6">
        <v>0.66</v>
      </c>
      <c r="T55" s="6">
        <v>50</v>
      </c>
      <c r="U55" s="6">
        <v>600</v>
      </c>
      <c r="V55" s="6">
        <v>2300</v>
      </c>
      <c r="W55" s="6">
        <v>100</v>
      </c>
      <c r="X55" s="6">
        <v>96</v>
      </c>
      <c r="Y55" s="6">
        <v>97</v>
      </c>
      <c r="Z55" s="6">
        <v>97</v>
      </c>
      <c r="AA55" s="6">
        <v>0</v>
      </c>
      <c r="AB55" s="6">
        <v>0</v>
      </c>
      <c r="AC55" s="4">
        <v>0.22</v>
      </c>
      <c r="AD55" s="4">
        <v>0.21</v>
      </c>
      <c r="AE55" s="4">
        <v>0.23</v>
      </c>
      <c r="AF55" s="4">
        <v>0.2</v>
      </c>
      <c r="AG55" s="4">
        <v>0.22</v>
      </c>
      <c r="AH55" s="4">
        <v>0.27</v>
      </c>
      <c r="AI55" s="4">
        <f t="shared" si="1"/>
        <v>0.22500000000000001</v>
      </c>
      <c r="AJ55" s="4">
        <v>0.23</v>
      </c>
      <c r="AK55" s="4">
        <v>0.25</v>
      </c>
      <c r="AL55" s="4">
        <v>0.26</v>
      </c>
      <c r="AM55" s="4">
        <v>0.23</v>
      </c>
      <c r="AN55" s="4">
        <v>0.22</v>
      </c>
      <c r="AO55" s="4">
        <v>0.26</v>
      </c>
      <c r="AP55" s="4">
        <f t="shared" si="2"/>
        <v>0.24166666666666667</v>
      </c>
      <c r="AQ55" s="4">
        <v>0.18</v>
      </c>
      <c r="AR55" s="4">
        <v>0.21</v>
      </c>
      <c r="AS55" s="4">
        <v>0.21</v>
      </c>
      <c r="AT55" s="4">
        <v>0.2</v>
      </c>
      <c r="AU55" s="4">
        <v>0.18</v>
      </c>
      <c r="AV55" s="4">
        <v>0.2</v>
      </c>
      <c r="AW55" s="4">
        <f t="shared" si="3"/>
        <v>0.19666666666666666</v>
      </c>
      <c r="AX55" s="4">
        <v>0.27</v>
      </c>
      <c r="AY55" s="4">
        <v>0.28000000000000003</v>
      </c>
      <c r="AZ55" s="4">
        <v>0.28999999999999998</v>
      </c>
      <c r="BA55" s="4">
        <v>0.24</v>
      </c>
      <c r="BB55" s="4">
        <v>0.24</v>
      </c>
      <c r="BC55" s="4">
        <v>0.3</v>
      </c>
      <c r="CB55" s="4">
        <f t="shared" si="12"/>
        <v>0.27</v>
      </c>
      <c r="CC55" s="4">
        <v>2.1</v>
      </c>
      <c r="CD55" s="4">
        <v>1.64</v>
      </c>
      <c r="CE55" s="4">
        <v>1.37</v>
      </c>
      <c r="CF55" s="4">
        <v>1.37</v>
      </c>
      <c r="CI55" s="4">
        <f t="shared" si="4"/>
        <v>1.62</v>
      </c>
      <c r="CJ55" s="4">
        <v>1.92</v>
      </c>
      <c r="CK55" s="4">
        <v>1.83</v>
      </c>
      <c r="CL55" s="4">
        <v>2.0099999999999998</v>
      </c>
      <c r="CM55" s="4">
        <v>2.1</v>
      </c>
      <c r="CN55" s="4">
        <v>2.1</v>
      </c>
      <c r="CP55" s="4">
        <f t="shared" si="5"/>
        <v>1.9919999999999998</v>
      </c>
      <c r="CQ55" s="4">
        <v>1.55</v>
      </c>
      <c r="CR55" s="4">
        <v>1.19</v>
      </c>
      <c r="CS55" s="4">
        <v>1.37</v>
      </c>
      <c r="CT55" s="4">
        <v>1.19</v>
      </c>
      <c r="CU55" s="4">
        <v>1.92</v>
      </c>
      <c r="CV55" s="4">
        <v>1.46</v>
      </c>
      <c r="CW55" s="4">
        <f t="shared" si="6"/>
        <v>1.4466666666666665</v>
      </c>
      <c r="CX55" s="4">
        <v>1.58</v>
      </c>
      <c r="CY55" s="4">
        <v>2.08</v>
      </c>
      <c r="CZ55" s="4">
        <v>2.08</v>
      </c>
      <c r="DA55" s="4">
        <v>2.37</v>
      </c>
      <c r="DD55" s="4">
        <f t="shared" si="7"/>
        <v>2.0274999999999999</v>
      </c>
      <c r="DE55" s="4">
        <v>3.19</v>
      </c>
      <c r="DF55" s="4">
        <v>3.29</v>
      </c>
      <c r="DG55" s="4">
        <v>3.01</v>
      </c>
      <c r="DK55" s="4">
        <f t="shared" si="8"/>
        <v>3.1633333333333336</v>
      </c>
      <c r="DL55" s="4">
        <v>2.2799999999999998</v>
      </c>
      <c r="DM55" s="4">
        <v>3.01</v>
      </c>
      <c r="DN55" s="4">
        <v>2.46</v>
      </c>
      <c r="DR55" s="4">
        <f t="shared" si="9"/>
        <v>2.583333333333333</v>
      </c>
      <c r="DS55" s="4">
        <v>2.1</v>
      </c>
      <c r="DT55" s="4">
        <v>2.92</v>
      </c>
      <c r="DU55" s="4">
        <v>1.9</v>
      </c>
      <c r="DY55" s="4">
        <f t="shared" si="10"/>
        <v>2.3066666666666666</v>
      </c>
      <c r="DZ55" s="4">
        <v>3.76</v>
      </c>
      <c r="EA55" s="4">
        <v>3.76</v>
      </c>
      <c r="EB55" s="4">
        <v>2.67</v>
      </c>
      <c r="EC55" s="4">
        <v>5.24</v>
      </c>
      <c r="EF55" s="4">
        <f t="shared" si="11"/>
        <v>3.8574999999999999</v>
      </c>
    </row>
    <row r="56" spans="1:136" s="4" customFormat="1" x14ac:dyDescent="0.35">
      <c r="A56" s="4" t="s">
        <v>185</v>
      </c>
      <c r="B56" s="4">
        <v>51</v>
      </c>
      <c r="C56" s="4" t="s">
        <v>162</v>
      </c>
      <c r="D56" s="4" t="s">
        <v>163</v>
      </c>
      <c r="E56" s="6">
        <v>1487819</v>
      </c>
      <c r="F56" s="4" t="s">
        <v>1</v>
      </c>
      <c r="G56" s="4">
        <v>66</v>
      </c>
      <c r="H56" s="6">
        <v>41</v>
      </c>
      <c r="I56" s="6">
        <v>161</v>
      </c>
      <c r="J56" s="6">
        <v>61</v>
      </c>
      <c r="K56" s="7">
        <v>23.53</v>
      </c>
      <c r="L56" s="6">
        <v>2</v>
      </c>
      <c r="M56" s="6">
        <v>7.4</v>
      </c>
      <c r="N56" s="6">
        <v>13629792261</v>
      </c>
      <c r="O56" s="6" t="s">
        <v>108</v>
      </c>
      <c r="P56" s="6" t="s">
        <v>99</v>
      </c>
      <c r="Q56" s="6">
        <v>2.42</v>
      </c>
      <c r="R56" s="6">
        <v>0.25</v>
      </c>
      <c r="S56" s="6">
        <v>0.57999999999999996</v>
      </c>
      <c r="T56" s="6">
        <v>50</v>
      </c>
      <c r="U56" s="6">
        <v>750</v>
      </c>
      <c r="V56" s="6">
        <v>1500</v>
      </c>
      <c r="W56" s="6">
        <v>99</v>
      </c>
      <c r="X56" s="6">
        <v>98</v>
      </c>
      <c r="Y56" s="6">
        <v>99</v>
      </c>
      <c r="Z56" s="6">
        <v>96</v>
      </c>
      <c r="AA56" s="6">
        <v>0</v>
      </c>
      <c r="AB56" s="6">
        <v>0</v>
      </c>
      <c r="AC56" s="4">
        <v>0.21</v>
      </c>
      <c r="AD56" s="4">
        <v>0.25</v>
      </c>
      <c r="AE56" s="4">
        <v>0.23</v>
      </c>
      <c r="AF56" s="4">
        <v>0.2</v>
      </c>
      <c r="AG56" s="4">
        <v>0.2</v>
      </c>
      <c r="AH56" s="4">
        <v>0.26</v>
      </c>
      <c r="AI56" s="4">
        <f t="shared" si="1"/>
        <v>0.22499999999999998</v>
      </c>
      <c r="AJ56" s="4">
        <v>0.23</v>
      </c>
      <c r="AK56" s="4">
        <v>0.24</v>
      </c>
      <c r="AL56" s="4">
        <v>0.21</v>
      </c>
      <c r="AM56" s="4">
        <v>0.24</v>
      </c>
      <c r="AN56" s="4">
        <v>0.22</v>
      </c>
      <c r="AO56" s="4">
        <v>0.28000000000000003</v>
      </c>
      <c r="AP56" s="4">
        <f t="shared" si="2"/>
        <v>0.23666666666666666</v>
      </c>
      <c r="AQ56" s="4">
        <v>0.3</v>
      </c>
      <c r="AR56" s="4">
        <v>0.28999999999999998</v>
      </c>
      <c r="AS56" s="4">
        <v>0.26</v>
      </c>
      <c r="AT56" s="4">
        <v>0.27</v>
      </c>
      <c r="AU56" s="4">
        <v>0.28999999999999998</v>
      </c>
      <c r="AV56" s="4">
        <v>0.24</v>
      </c>
      <c r="AW56" s="4">
        <f t="shared" si="3"/>
        <v>0.27500000000000002</v>
      </c>
      <c r="AX56" s="4">
        <v>0.19</v>
      </c>
      <c r="AY56" s="4">
        <v>0.2</v>
      </c>
      <c r="AZ56" s="4">
        <v>0.22</v>
      </c>
      <c r="BA56" s="4">
        <v>0.23</v>
      </c>
      <c r="BB56" s="4">
        <v>0.25</v>
      </c>
      <c r="BC56" s="4">
        <v>0.22</v>
      </c>
      <c r="CB56" s="4">
        <f t="shared" si="12"/>
        <v>0.2183333333333333</v>
      </c>
      <c r="CC56" s="4">
        <v>1.29</v>
      </c>
      <c r="CD56" s="4">
        <v>1.29</v>
      </c>
      <c r="CE56" s="4">
        <v>1.19</v>
      </c>
      <c r="CF56" s="4">
        <v>1.29</v>
      </c>
      <c r="CG56" s="4">
        <v>1.58</v>
      </c>
      <c r="CI56" s="4">
        <f t="shared" si="4"/>
        <v>1.3280000000000001</v>
      </c>
      <c r="CJ56" s="4">
        <v>1.9</v>
      </c>
      <c r="CK56" s="4">
        <v>1.24</v>
      </c>
      <c r="CL56" s="4">
        <v>1.24</v>
      </c>
      <c r="CM56" s="4">
        <v>1.1399999999999999</v>
      </c>
      <c r="CN56" s="4">
        <v>1.52</v>
      </c>
      <c r="CO56" s="4">
        <v>1.43</v>
      </c>
      <c r="CP56" s="4">
        <f t="shared" si="5"/>
        <v>1.4116666666666664</v>
      </c>
      <c r="CQ56" s="4">
        <v>1.83</v>
      </c>
      <c r="CR56" s="4">
        <v>1.28</v>
      </c>
      <c r="CS56" s="4">
        <v>1.73</v>
      </c>
      <c r="CT56" s="4">
        <v>1.73</v>
      </c>
      <c r="CU56" s="4">
        <v>1.64</v>
      </c>
      <c r="CW56" s="4">
        <f t="shared" si="6"/>
        <v>1.6420000000000001</v>
      </c>
      <c r="CX56" s="4">
        <v>1.46</v>
      </c>
      <c r="CY56" s="4">
        <v>1.64</v>
      </c>
      <c r="CZ56" s="4">
        <v>1.55</v>
      </c>
      <c r="DA56" s="4">
        <v>1.64</v>
      </c>
      <c r="DB56" s="4">
        <v>1.73</v>
      </c>
      <c r="DD56" s="4">
        <f t="shared" si="7"/>
        <v>1.6039999999999999</v>
      </c>
      <c r="DE56" s="4">
        <v>1.88</v>
      </c>
      <c r="DF56" s="4">
        <v>2.57</v>
      </c>
      <c r="DG56" s="4">
        <v>2.4700000000000002</v>
      </c>
      <c r="DK56" s="4">
        <f t="shared" si="8"/>
        <v>2.3066666666666666</v>
      </c>
      <c r="DL56" s="4">
        <v>3.14</v>
      </c>
      <c r="DM56" s="4">
        <v>2.6</v>
      </c>
      <c r="DN56" s="4">
        <v>1.9</v>
      </c>
      <c r="DR56" s="4">
        <f t="shared" si="9"/>
        <v>2.5466666666666669</v>
      </c>
      <c r="DS56" s="4">
        <v>2.19</v>
      </c>
      <c r="DT56" s="4">
        <v>2.46</v>
      </c>
      <c r="DU56" s="4">
        <v>2.37</v>
      </c>
      <c r="DY56" s="4">
        <f t="shared" si="10"/>
        <v>2.3400000000000003</v>
      </c>
      <c r="DZ56" s="4">
        <v>2.37</v>
      </c>
      <c r="EA56" s="4">
        <v>2.2799999999999998</v>
      </c>
      <c r="EB56" s="4">
        <v>1.83</v>
      </c>
      <c r="EF56" s="4">
        <f t="shared" si="11"/>
        <v>2.16</v>
      </c>
    </row>
    <row r="57" spans="1:136" s="4" customFormat="1" x14ac:dyDescent="0.35">
      <c r="A57" s="4" t="s">
        <v>185</v>
      </c>
      <c r="B57" s="4">
        <v>52</v>
      </c>
      <c r="C57" s="4" t="s">
        <v>164</v>
      </c>
      <c r="D57" s="4" t="s">
        <v>165</v>
      </c>
      <c r="E57" s="6">
        <v>1489041</v>
      </c>
      <c r="F57" s="4" t="s">
        <v>0</v>
      </c>
      <c r="G57" s="4">
        <v>66</v>
      </c>
      <c r="H57" s="6">
        <v>45</v>
      </c>
      <c r="I57" s="6">
        <v>164</v>
      </c>
      <c r="J57" s="6">
        <v>69</v>
      </c>
      <c r="K57" s="7">
        <v>25.65</v>
      </c>
      <c r="L57" s="6">
        <v>2</v>
      </c>
      <c r="M57" s="6">
        <v>7.5</v>
      </c>
      <c r="N57" s="6">
        <v>13983999430</v>
      </c>
      <c r="O57" s="6" t="s">
        <v>58</v>
      </c>
      <c r="P57" s="6" t="s">
        <v>60</v>
      </c>
      <c r="Q57" s="6">
        <v>3.5</v>
      </c>
      <c r="R57" s="6">
        <v>0.08</v>
      </c>
      <c r="S57" s="6">
        <v>0.57999999999999996</v>
      </c>
      <c r="T57" s="6">
        <v>100</v>
      </c>
      <c r="U57" s="6">
        <v>500</v>
      </c>
      <c r="V57" s="6">
        <v>1300</v>
      </c>
      <c r="W57" s="6">
        <v>98</v>
      </c>
      <c r="X57" s="6">
        <v>95</v>
      </c>
      <c r="Y57" s="6">
        <v>100</v>
      </c>
      <c r="Z57" s="6">
        <v>93</v>
      </c>
      <c r="AA57" s="6">
        <v>0</v>
      </c>
      <c r="AB57" s="6">
        <v>0</v>
      </c>
      <c r="AC57" s="4">
        <v>0.15</v>
      </c>
      <c r="AD57" s="4">
        <v>0.16</v>
      </c>
      <c r="AE57" s="4">
        <v>0.18</v>
      </c>
      <c r="AF57" s="4">
        <v>0.16</v>
      </c>
      <c r="AG57" s="4">
        <v>0.18</v>
      </c>
      <c r="AH57" s="4">
        <v>0.15</v>
      </c>
      <c r="AI57" s="4">
        <f t="shared" si="1"/>
        <v>0.16333333333333336</v>
      </c>
      <c r="AJ57" s="4">
        <v>0.23</v>
      </c>
      <c r="AK57" s="4">
        <v>0.2</v>
      </c>
      <c r="AL57" s="4">
        <v>0.2</v>
      </c>
      <c r="AM57" s="4">
        <v>0.22</v>
      </c>
      <c r="AN57" s="4">
        <v>0.23</v>
      </c>
      <c r="AO57" s="4">
        <v>0.19</v>
      </c>
      <c r="AP57" s="4">
        <f t="shared" si="2"/>
        <v>0.21166666666666667</v>
      </c>
      <c r="AQ57" s="4">
        <v>0.18</v>
      </c>
      <c r="AR57" s="4">
        <v>0.18</v>
      </c>
      <c r="AS57" s="4">
        <v>0.19</v>
      </c>
      <c r="AT57" s="4">
        <v>0.23</v>
      </c>
      <c r="AU57" s="4">
        <v>0.22</v>
      </c>
      <c r="AV57" s="4">
        <v>0.18</v>
      </c>
      <c r="AW57" s="4">
        <f t="shared" si="3"/>
        <v>0.19666666666666666</v>
      </c>
      <c r="AX57" s="4">
        <v>0.18</v>
      </c>
      <c r="AY57" s="4">
        <v>0.18</v>
      </c>
      <c r="AZ57" s="4">
        <v>0.17</v>
      </c>
      <c r="BA57" s="4">
        <v>0.2</v>
      </c>
      <c r="BB57" s="4">
        <v>0.21</v>
      </c>
      <c r="BC57" s="4">
        <v>0.19</v>
      </c>
      <c r="CB57" s="4">
        <f t="shared" si="12"/>
        <v>0.18833333333333332</v>
      </c>
      <c r="CC57" s="4">
        <v>1.05</v>
      </c>
      <c r="CD57" s="4">
        <v>1.1399999999999999</v>
      </c>
      <c r="CE57" s="4">
        <v>1.62</v>
      </c>
      <c r="CI57" s="4">
        <f t="shared" si="4"/>
        <v>1.27</v>
      </c>
      <c r="CJ57" s="4">
        <v>1.25</v>
      </c>
      <c r="CK57" s="4">
        <v>1.59</v>
      </c>
      <c r="CL57" s="4">
        <v>1.76</v>
      </c>
      <c r="CP57" s="4">
        <f t="shared" si="5"/>
        <v>1.5333333333333332</v>
      </c>
      <c r="CQ57" s="4">
        <v>0.72</v>
      </c>
      <c r="CR57" s="4">
        <v>0.72</v>
      </c>
      <c r="CS57" s="4">
        <v>0.79</v>
      </c>
      <c r="CT57" s="4">
        <v>0.87</v>
      </c>
      <c r="CU57" s="4">
        <v>1.3</v>
      </c>
      <c r="CW57" s="4">
        <f t="shared" si="6"/>
        <v>0.88000000000000012</v>
      </c>
      <c r="CX57" s="4">
        <v>1.88</v>
      </c>
      <c r="CY57" s="4">
        <v>1.48</v>
      </c>
      <c r="CZ57" s="4">
        <v>1.78</v>
      </c>
      <c r="DA57" s="4">
        <v>1.58</v>
      </c>
      <c r="DB57" s="4">
        <v>1.98</v>
      </c>
      <c r="DC57" s="4">
        <v>1.78</v>
      </c>
      <c r="DD57" s="4">
        <f t="shared" si="7"/>
        <v>1.7466666666666664</v>
      </c>
      <c r="DE57" s="4">
        <v>4.8499999999999996</v>
      </c>
      <c r="DF57" s="4">
        <v>4.5599999999999996</v>
      </c>
      <c r="DG57" s="4">
        <v>5.04</v>
      </c>
      <c r="DH57" s="4">
        <v>4.8499999999999996</v>
      </c>
      <c r="DK57" s="4">
        <f t="shared" si="8"/>
        <v>4.8249999999999993</v>
      </c>
      <c r="DL57" s="4">
        <v>3.26</v>
      </c>
      <c r="DM57" s="4">
        <v>2.68</v>
      </c>
      <c r="DN57" s="4">
        <v>2.4300000000000002</v>
      </c>
      <c r="DR57" s="4">
        <f t="shared" si="9"/>
        <v>2.7899999999999996</v>
      </c>
      <c r="DS57" s="4">
        <v>1.3</v>
      </c>
      <c r="DT57" s="4">
        <v>1.44</v>
      </c>
      <c r="DY57" s="4">
        <f t="shared" si="10"/>
        <v>1.37</v>
      </c>
      <c r="DZ57" s="4">
        <v>2.4700000000000002</v>
      </c>
      <c r="EA57" s="4">
        <v>2.87</v>
      </c>
      <c r="EB57" s="4">
        <v>2.97</v>
      </c>
      <c r="EC57" s="4">
        <v>2.87</v>
      </c>
      <c r="EF57" s="4">
        <f t="shared" si="11"/>
        <v>2.7949999999999999</v>
      </c>
    </row>
    <row r="58" spans="1:136" s="4" customFormat="1" x14ac:dyDescent="0.35">
      <c r="A58" s="4" t="s">
        <v>185</v>
      </c>
      <c r="B58" s="4">
        <v>53</v>
      </c>
      <c r="C58" s="4" t="s">
        <v>166</v>
      </c>
      <c r="D58" s="4" t="s">
        <v>167</v>
      </c>
      <c r="E58" s="6">
        <v>1489985</v>
      </c>
      <c r="F58" s="4" t="s">
        <v>0</v>
      </c>
      <c r="G58" s="4">
        <v>72</v>
      </c>
      <c r="H58" s="6">
        <v>18</v>
      </c>
      <c r="I58" s="6">
        <v>158</v>
      </c>
      <c r="J58" s="6">
        <v>53</v>
      </c>
      <c r="K58" s="7">
        <v>21.23</v>
      </c>
      <c r="L58" s="6">
        <v>2</v>
      </c>
      <c r="M58" s="6">
        <v>7.6</v>
      </c>
      <c r="N58" s="6">
        <v>15823066434</v>
      </c>
      <c r="O58" s="6" t="s">
        <v>58</v>
      </c>
      <c r="P58" s="6" t="s">
        <v>59</v>
      </c>
      <c r="Q58" s="6">
        <v>2.58</v>
      </c>
      <c r="R58" s="6">
        <v>0.5</v>
      </c>
      <c r="S58" s="6">
        <v>0.82</v>
      </c>
      <c r="T58" s="6">
        <v>20</v>
      </c>
      <c r="U58" s="6">
        <v>1000</v>
      </c>
      <c r="V58" s="6">
        <v>2400</v>
      </c>
      <c r="W58" s="6">
        <v>99</v>
      </c>
      <c r="X58" s="6">
        <v>98</v>
      </c>
      <c r="Y58" s="6">
        <v>99</v>
      </c>
      <c r="Z58" s="6">
        <v>97</v>
      </c>
      <c r="AA58" s="6">
        <v>0</v>
      </c>
      <c r="AB58" s="6">
        <v>0</v>
      </c>
      <c r="AC58" s="4">
        <v>0.18</v>
      </c>
      <c r="AD58" s="4">
        <v>0.19</v>
      </c>
      <c r="AE58" s="4">
        <v>0.2</v>
      </c>
      <c r="AF58" s="4">
        <v>0.19</v>
      </c>
      <c r="AG58" s="4">
        <v>0.21</v>
      </c>
      <c r="AH58" s="4">
        <v>0.15</v>
      </c>
      <c r="AI58" s="4">
        <f t="shared" si="1"/>
        <v>0.18666666666666665</v>
      </c>
      <c r="AJ58" s="4">
        <v>0.16</v>
      </c>
      <c r="AK58" s="4">
        <v>0.18</v>
      </c>
      <c r="AL58" s="4">
        <v>0.19</v>
      </c>
      <c r="AM58" s="4">
        <v>0.2</v>
      </c>
      <c r="AN58" s="4">
        <v>0.18</v>
      </c>
      <c r="AO58" s="4">
        <v>0.18</v>
      </c>
      <c r="AP58" s="4">
        <f t="shared" si="2"/>
        <v>0.18166666666666664</v>
      </c>
      <c r="AQ58" s="4">
        <v>0.2</v>
      </c>
      <c r="AR58" s="4">
        <v>0.23</v>
      </c>
      <c r="AS58" s="4">
        <v>0.23</v>
      </c>
      <c r="AT58" s="4">
        <v>0.21</v>
      </c>
      <c r="AU58" s="4">
        <v>0.24</v>
      </c>
      <c r="AV58" s="4">
        <v>0.22</v>
      </c>
      <c r="AW58" s="4">
        <f t="shared" si="3"/>
        <v>0.22166666666666665</v>
      </c>
      <c r="AX58" s="4">
        <v>0.2</v>
      </c>
      <c r="AY58" s="4">
        <v>0.22</v>
      </c>
      <c r="AZ58" s="4">
        <v>0.19</v>
      </c>
      <c r="BA58" s="4">
        <v>0.19</v>
      </c>
      <c r="BB58" s="4">
        <v>0.17</v>
      </c>
      <c r="BC58" s="4">
        <v>0.28000000000000003</v>
      </c>
      <c r="CB58" s="4">
        <f t="shared" si="12"/>
        <v>0.20833333333333334</v>
      </c>
      <c r="CC58" s="4">
        <v>1.1000000000000001</v>
      </c>
      <c r="CD58" s="4">
        <v>0.82</v>
      </c>
      <c r="CE58" s="4">
        <v>1.28</v>
      </c>
      <c r="CF58" s="4">
        <v>1.37</v>
      </c>
      <c r="CI58" s="4">
        <f t="shared" si="4"/>
        <v>1.1425000000000001</v>
      </c>
      <c r="CJ58" s="4">
        <v>2.34</v>
      </c>
      <c r="CK58" s="4">
        <v>2.2599999999999998</v>
      </c>
      <c r="CL58" s="4">
        <v>1.76</v>
      </c>
      <c r="CM58" s="4">
        <v>2.4300000000000002</v>
      </c>
      <c r="CP58" s="4">
        <f t="shared" si="5"/>
        <v>2.1974999999999998</v>
      </c>
      <c r="CQ58" s="4">
        <v>1.36</v>
      </c>
      <c r="CR58" s="4">
        <v>1.36</v>
      </c>
      <c r="CS58" s="4">
        <v>1.44</v>
      </c>
      <c r="CT58" s="4">
        <v>1.44</v>
      </c>
      <c r="CU58" s="4">
        <v>1.2</v>
      </c>
      <c r="CW58" s="4">
        <f t="shared" si="6"/>
        <v>1.3599999999999999</v>
      </c>
      <c r="CX58" s="4">
        <v>2.56</v>
      </c>
      <c r="CY58" s="4">
        <v>2.95</v>
      </c>
      <c r="CZ58" s="4">
        <v>3.99</v>
      </c>
      <c r="DD58" s="4">
        <f t="shared" si="7"/>
        <v>3.1666666666666665</v>
      </c>
      <c r="DE58" s="4">
        <v>3.29</v>
      </c>
      <c r="DF58" s="4">
        <v>3.19</v>
      </c>
      <c r="DG58" s="4">
        <v>4.2</v>
      </c>
      <c r="DK58" s="4">
        <f t="shared" si="8"/>
        <v>3.56</v>
      </c>
      <c r="DL58" s="4">
        <v>3.36</v>
      </c>
      <c r="DM58" s="4">
        <v>3.26</v>
      </c>
      <c r="DN58" s="4">
        <v>2.84</v>
      </c>
      <c r="DR58" s="4">
        <f t="shared" si="9"/>
        <v>3.1533333333333329</v>
      </c>
      <c r="DS58" s="4">
        <v>3.03</v>
      </c>
      <c r="DT58" s="4">
        <v>3.75</v>
      </c>
      <c r="DU58" s="4">
        <v>3.27</v>
      </c>
      <c r="DV58" s="4">
        <v>3.75</v>
      </c>
      <c r="DW58" s="4">
        <v>2.95</v>
      </c>
      <c r="DY58" s="4">
        <f t="shared" si="10"/>
        <v>3.35</v>
      </c>
      <c r="DZ58" s="4">
        <v>5.1100000000000003</v>
      </c>
      <c r="EA58" s="4">
        <v>5.43</v>
      </c>
      <c r="EB58" s="4">
        <v>5.75</v>
      </c>
      <c r="EF58" s="4">
        <f t="shared" si="11"/>
        <v>5.43</v>
      </c>
    </row>
    <row r="59" spans="1:136" s="4" customFormat="1" x14ac:dyDescent="0.35">
      <c r="A59" s="4" t="s">
        <v>185</v>
      </c>
      <c r="B59" s="4">
        <v>55</v>
      </c>
      <c r="C59" s="4" t="s">
        <v>168</v>
      </c>
      <c r="D59" s="4" t="s">
        <v>169</v>
      </c>
      <c r="E59" s="6">
        <v>1494787</v>
      </c>
      <c r="F59" s="4" t="s">
        <v>1</v>
      </c>
      <c r="G59" s="4">
        <v>71</v>
      </c>
      <c r="H59" s="6">
        <v>7</v>
      </c>
      <c r="I59" s="6">
        <v>177</v>
      </c>
      <c r="J59" s="6">
        <v>72</v>
      </c>
      <c r="K59" s="7">
        <v>22.98</v>
      </c>
      <c r="L59" s="6">
        <v>3</v>
      </c>
      <c r="M59" s="6">
        <v>7.13</v>
      </c>
      <c r="N59" s="6">
        <v>13983968320</v>
      </c>
      <c r="O59" s="6" t="s">
        <v>58</v>
      </c>
      <c r="P59" s="6" t="s">
        <v>59</v>
      </c>
      <c r="Q59" s="6">
        <v>2.5</v>
      </c>
      <c r="R59" s="6">
        <v>0.33</v>
      </c>
      <c r="S59" s="6">
        <v>0.5</v>
      </c>
      <c r="T59" s="6">
        <v>50</v>
      </c>
      <c r="U59" s="6">
        <v>300</v>
      </c>
      <c r="V59" s="6">
        <v>900</v>
      </c>
      <c r="W59" s="6">
        <v>97</v>
      </c>
      <c r="X59" s="6">
        <v>97</v>
      </c>
      <c r="Y59" s="6">
        <v>96</v>
      </c>
      <c r="Z59" s="6">
        <v>98</v>
      </c>
      <c r="AA59" s="6">
        <v>0</v>
      </c>
      <c r="AB59" s="6">
        <v>0</v>
      </c>
      <c r="AC59" s="4">
        <v>0.14000000000000001</v>
      </c>
      <c r="AD59" s="4">
        <v>0.16</v>
      </c>
      <c r="AE59" s="4">
        <v>0.17</v>
      </c>
      <c r="AF59" s="4">
        <v>0.14000000000000001</v>
      </c>
      <c r="AG59" s="4">
        <v>0.2</v>
      </c>
      <c r="AH59" s="4">
        <v>0.12</v>
      </c>
      <c r="AI59" s="4">
        <f t="shared" si="1"/>
        <v>0.155</v>
      </c>
      <c r="AJ59" s="4">
        <v>0.13</v>
      </c>
      <c r="AK59" s="4">
        <v>0.14000000000000001</v>
      </c>
      <c r="AL59" s="4">
        <v>0.14000000000000001</v>
      </c>
      <c r="AM59" s="4">
        <v>0.13</v>
      </c>
      <c r="AN59" s="4">
        <v>0.15</v>
      </c>
      <c r="AO59" s="4">
        <v>0.14000000000000001</v>
      </c>
      <c r="AP59" s="4">
        <f t="shared" si="2"/>
        <v>0.13833333333333334</v>
      </c>
      <c r="AQ59" s="4">
        <v>0.17</v>
      </c>
      <c r="AR59" s="4">
        <v>0.18</v>
      </c>
      <c r="AS59" s="4">
        <v>0.15</v>
      </c>
      <c r="AT59" s="4">
        <v>0.15</v>
      </c>
      <c r="AU59" s="4">
        <v>0.17</v>
      </c>
      <c r="AV59" s="4">
        <v>0.16</v>
      </c>
      <c r="AW59" s="4">
        <f t="shared" si="3"/>
        <v>0.16333333333333336</v>
      </c>
      <c r="AX59" s="4">
        <v>0.28000000000000003</v>
      </c>
      <c r="AY59" s="4">
        <v>0.26</v>
      </c>
      <c r="AZ59" s="4">
        <v>0.26</v>
      </c>
      <c r="BA59" s="4">
        <v>0.26</v>
      </c>
      <c r="BB59" s="4">
        <v>0.2</v>
      </c>
      <c r="BC59" s="4">
        <v>0.26</v>
      </c>
      <c r="CB59" s="4">
        <f t="shared" si="12"/>
        <v>0.25333333333333335</v>
      </c>
      <c r="CC59" s="4">
        <v>2.1</v>
      </c>
      <c r="CD59" s="4">
        <v>3.01</v>
      </c>
      <c r="CE59" s="4">
        <v>3.65</v>
      </c>
      <c r="CF59" s="4">
        <v>2.83</v>
      </c>
      <c r="CI59" s="4">
        <f t="shared" si="4"/>
        <v>2.8975</v>
      </c>
      <c r="CJ59" s="4">
        <v>2.65</v>
      </c>
      <c r="CK59" s="4">
        <v>2.0099999999999998</v>
      </c>
      <c r="CL59" s="4">
        <v>2.37</v>
      </c>
      <c r="CM59" s="4">
        <v>2.2799999999999998</v>
      </c>
      <c r="CN59" s="4">
        <v>2.56</v>
      </c>
      <c r="CP59" s="4">
        <f t="shared" si="5"/>
        <v>2.3740000000000001</v>
      </c>
      <c r="CQ59" s="4">
        <v>0.95</v>
      </c>
      <c r="CR59" s="4">
        <v>1.33</v>
      </c>
      <c r="CS59" s="4">
        <v>1.43</v>
      </c>
      <c r="CT59" s="4">
        <v>1.24</v>
      </c>
      <c r="CW59" s="4">
        <f t="shared" si="6"/>
        <v>1.2375</v>
      </c>
      <c r="CX59" s="4">
        <v>2.77</v>
      </c>
      <c r="CY59" s="4">
        <v>2.27</v>
      </c>
      <c r="CZ59" s="4">
        <v>1.68</v>
      </c>
      <c r="DD59" s="4">
        <f t="shared" si="7"/>
        <v>2.2399999999999998</v>
      </c>
      <c r="DE59" s="4">
        <v>5.2</v>
      </c>
      <c r="DF59" s="4">
        <v>4.6500000000000004</v>
      </c>
      <c r="DG59" s="4">
        <v>5.2</v>
      </c>
      <c r="DK59" s="4">
        <f t="shared" si="8"/>
        <v>5.0166666666666666</v>
      </c>
      <c r="DL59" s="4">
        <v>2.92</v>
      </c>
      <c r="DM59" s="4">
        <v>3.56</v>
      </c>
      <c r="DN59" s="4">
        <v>3.29</v>
      </c>
      <c r="DR59" s="4">
        <f t="shared" si="9"/>
        <v>3.2566666666666664</v>
      </c>
      <c r="DS59" s="4">
        <v>1.62</v>
      </c>
      <c r="DT59" s="4">
        <v>1.81</v>
      </c>
      <c r="DY59" s="4">
        <f t="shared" si="10"/>
        <v>1.7150000000000001</v>
      </c>
      <c r="DZ59" s="4">
        <v>3.16</v>
      </c>
      <c r="EA59" s="4">
        <v>4.6500000000000004</v>
      </c>
      <c r="EB59" s="4">
        <v>4.25</v>
      </c>
      <c r="EC59" s="4">
        <v>3.95</v>
      </c>
      <c r="EF59" s="4">
        <f t="shared" si="11"/>
        <v>4.0025000000000004</v>
      </c>
    </row>
    <row r="60" spans="1:136" s="4" customFormat="1" x14ac:dyDescent="0.35">
      <c r="A60" s="4" t="s">
        <v>185</v>
      </c>
      <c r="B60" s="4">
        <v>56</v>
      </c>
      <c r="C60" s="4" t="s">
        <v>170</v>
      </c>
      <c r="D60" s="4" t="s">
        <v>171</v>
      </c>
      <c r="E60" s="6">
        <v>1496125</v>
      </c>
      <c r="F60" s="4" t="s">
        <v>1</v>
      </c>
      <c r="G60" s="4">
        <v>59</v>
      </c>
      <c r="H60" s="6">
        <v>107</v>
      </c>
      <c r="I60" s="6">
        <v>165</v>
      </c>
      <c r="J60" s="6">
        <v>50</v>
      </c>
      <c r="K60" s="7">
        <v>18.37</v>
      </c>
      <c r="L60" s="6">
        <v>2</v>
      </c>
      <c r="M60" s="6">
        <v>7.14</v>
      </c>
      <c r="N60" s="6">
        <v>13368395768</v>
      </c>
      <c r="O60" s="6" t="s">
        <v>58</v>
      </c>
      <c r="P60" s="6" t="s">
        <v>59</v>
      </c>
      <c r="Q60" s="6">
        <v>3.42</v>
      </c>
      <c r="R60" s="6">
        <v>0.25</v>
      </c>
      <c r="S60" s="6">
        <v>0.57999999999999996</v>
      </c>
      <c r="T60" s="6">
        <v>50</v>
      </c>
      <c r="U60" s="6">
        <v>700</v>
      </c>
      <c r="V60" s="6">
        <v>2800</v>
      </c>
      <c r="W60" s="6">
        <v>100</v>
      </c>
      <c r="X60" s="6">
        <v>98</v>
      </c>
      <c r="Y60" s="6">
        <v>96</v>
      </c>
      <c r="Z60" s="6">
        <v>96</v>
      </c>
      <c r="AA60" s="6">
        <v>0</v>
      </c>
      <c r="AB60" s="6">
        <v>0</v>
      </c>
      <c r="AC60" s="4">
        <v>0.31</v>
      </c>
      <c r="AD60" s="4">
        <v>0.31</v>
      </c>
      <c r="AE60" s="4">
        <v>0.28999999999999998</v>
      </c>
      <c r="AF60" s="4">
        <v>0.26</v>
      </c>
      <c r="AG60" s="4">
        <v>0.33</v>
      </c>
      <c r="AH60" s="4">
        <v>0.31</v>
      </c>
      <c r="AI60" s="4">
        <f t="shared" si="1"/>
        <v>0.30166666666666669</v>
      </c>
      <c r="AJ60" s="4">
        <v>0.33</v>
      </c>
      <c r="AK60" s="4">
        <v>0.31</v>
      </c>
      <c r="AL60" s="4">
        <v>0.25</v>
      </c>
      <c r="AM60" s="4">
        <v>0.35</v>
      </c>
      <c r="AN60" s="4">
        <v>0.31</v>
      </c>
      <c r="AO60" s="4">
        <v>0.3</v>
      </c>
      <c r="AP60" s="4">
        <f t="shared" si="2"/>
        <v>0.30833333333333335</v>
      </c>
      <c r="AQ60" s="4">
        <v>0.2</v>
      </c>
      <c r="AR60" s="4">
        <v>0.19</v>
      </c>
      <c r="AS60" s="4">
        <v>0.19</v>
      </c>
      <c r="AT60" s="4">
        <v>0.17</v>
      </c>
      <c r="AU60" s="4">
        <v>0.19</v>
      </c>
      <c r="AV60" s="4">
        <v>0.26</v>
      </c>
      <c r="AW60" s="4">
        <f t="shared" si="3"/>
        <v>0.20000000000000004</v>
      </c>
      <c r="AX60" s="4">
        <v>0.2</v>
      </c>
      <c r="AY60" s="4">
        <v>0.21</v>
      </c>
      <c r="AZ60" s="4">
        <v>0.21</v>
      </c>
      <c r="BA60" s="4">
        <v>0.21</v>
      </c>
      <c r="BB60" s="4">
        <v>0.23</v>
      </c>
      <c r="BC60" s="4">
        <v>0.31</v>
      </c>
      <c r="CB60" s="4">
        <f t="shared" si="12"/>
        <v>0.22833333333333336</v>
      </c>
      <c r="CC60" s="4">
        <v>2.37</v>
      </c>
      <c r="CD60" s="4">
        <v>2.19</v>
      </c>
      <c r="CE60" s="4">
        <v>2.0099999999999998</v>
      </c>
      <c r="CI60" s="4">
        <f t="shared" si="4"/>
        <v>2.19</v>
      </c>
      <c r="CJ60" s="4">
        <v>1.48</v>
      </c>
      <c r="CK60" s="4">
        <v>1.48</v>
      </c>
      <c r="CL60" s="4">
        <v>1.78</v>
      </c>
      <c r="CM60" s="4">
        <v>1.58</v>
      </c>
      <c r="CP60" s="4">
        <f t="shared" si="5"/>
        <v>1.58</v>
      </c>
      <c r="CQ60" s="4">
        <v>1.71</v>
      </c>
      <c r="CR60" s="4">
        <v>1.24</v>
      </c>
      <c r="CS60" s="4">
        <v>1.62</v>
      </c>
      <c r="CW60" s="4">
        <f t="shared" si="6"/>
        <v>1.5233333333333334</v>
      </c>
      <c r="CX60" s="4">
        <v>2.1</v>
      </c>
      <c r="CY60" s="4">
        <v>1.19</v>
      </c>
      <c r="CZ60" s="4">
        <v>1.37</v>
      </c>
      <c r="DA60" s="4">
        <v>1.37</v>
      </c>
      <c r="DB60" s="4">
        <v>1.55</v>
      </c>
      <c r="DC60" s="4">
        <v>1.37</v>
      </c>
      <c r="DD60" s="4">
        <f t="shared" si="7"/>
        <v>1.4916666666666665</v>
      </c>
      <c r="DE60" s="4">
        <v>5.48</v>
      </c>
      <c r="DF60" s="4">
        <v>4.75</v>
      </c>
      <c r="DG60" s="4">
        <v>3.83</v>
      </c>
      <c r="DH60" s="4">
        <v>3.19</v>
      </c>
      <c r="DK60" s="4">
        <f t="shared" si="8"/>
        <v>4.3125</v>
      </c>
      <c r="DL60" s="4">
        <v>1.98</v>
      </c>
      <c r="DM60" s="4">
        <v>2.17</v>
      </c>
      <c r="DN60" s="4">
        <v>1.88</v>
      </c>
      <c r="DR60" s="4">
        <f t="shared" si="9"/>
        <v>2.0100000000000002</v>
      </c>
      <c r="DS60" s="4">
        <v>2.4700000000000002</v>
      </c>
      <c r="DT60" s="4">
        <v>2.38</v>
      </c>
      <c r="DU60" s="4">
        <v>2.38</v>
      </c>
      <c r="DY60" s="4">
        <f t="shared" si="10"/>
        <v>2.4099999999999997</v>
      </c>
      <c r="DZ60" s="4">
        <v>3.29</v>
      </c>
      <c r="EA60" s="4">
        <v>2.56</v>
      </c>
      <c r="EB60" s="4">
        <v>2.83</v>
      </c>
      <c r="EC60" s="4">
        <v>2.2799999999999998</v>
      </c>
      <c r="EF60" s="4">
        <f t="shared" si="11"/>
        <v>2.7399999999999998</v>
      </c>
    </row>
    <row r="61" spans="1:136" s="4" customFormat="1" x14ac:dyDescent="0.35">
      <c r="A61" s="4" t="s">
        <v>185</v>
      </c>
      <c r="B61" s="4">
        <v>57</v>
      </c>
      <c r="C61" s="4" t="s">
        <v>172</v>
      </c>
      <c r="D61" s="4" t="s">
        <v>173</v>
      </c>
      <c r="E61" s="6">
        <v>1495739</v>
      </c>
      <c r="F61" s="4" t="s">
        <v>1</v>
      </c>
      <c r="G61" s="4">
        <v>68</v>
      </c>
      <c r="H61" s="6">
        <v>30</v>
      </c>
      <c r="I61" s="6">
        <v>150</v>
      </c>
      <c r="J61" s="6">
        <v>56</v>
      </c>
      <c r="K61" s="7">
        <v>24.89</v>
      </c>
      <c r="L61" s="6">
        <v>2</v>
      </c>
      <c r="M61" s="6">
        <v>7.17</v>
      </c>
      <c r="N61" s="6">
        <v>13372777277</v>
      </c>
      <c r="O61" s="6" t="s">
        <v>117</v>
      </c>
      <c r="P61" s="6" t="s">
        <v>88</v>
      </c>
      <c r="Q61" s="6">
        <v>3.25</v>
      </c>
      <c r="R61" s="6">
        <v>0.42</v>
      </c>
      <c r="S61" s="6">
        <v>0.75</v>
      </c>
      <c r="T61" s="6">
        <v>50</v>
      </c>
      <c r="U61" s="6">
        <v>500</v>
      </c>
      <c r="V61" s="6">
        <v>2300</v>
      </c>
      <c r="W61" s="6">
        <v>100</v>
      </c>
      <c r="X61" s="6">
        <v>97</v>
      </c>
      <c r="Y61" s="6">
        <v>91</v>
      </c>
      <c r="Z61" s="6">
        <v>97</v>
      </c>
      <c r="AA61" s="6">
        <v>0</v>
      </c>
      <c r="AB61" s="6">
        <v>0</v>
      </c>
      <c r="AC61" s="4">
        <v>0.18</v>
      </c>
      <c r="AD61" s="4">
        <v>0.18</v>
      </c>
      <c r="AE61" s="4">
        <v>0.19</v>
      </c>
      <c r="AF61" s="4">
        <v>0.2</v>
      </c>
      <c r="AG61" s="4">
        <v>0.19</v>
      </c>
      <c r="AH61" s="4">
        <v>0.2</v>
      </c>
      <c r="AI61" s="4">
        <f t="shared" si="1"/>
        <v>0.18999999999999997</v>
      </c>
      <c r="AJ61" s="4">
        <v>0.23</v>
      </c>
      <c r="AK61" s="4">
        <v>0.2</v>
      </c>
      <c r="AL61" s="4">
        <v>0.25</v>
      </c>
      <c r="AM61" s="4">
        <v>0.26</v>
      </c>
      <c r="AN61" s="4">
        <v>0.21</v>
      </c>
      <c r="AO61" s="4">
        <v>0.19</v>
      </c>
      <c r="AP61" s="4">
        <f t="shared" si="2"/>
        <v>0.22333333333333336</v>
      </c>
      <c r="AQ61" s="4">
        <v>0.21</v>
      </c>
      <c r="AR61" s="4">
        <v>0.23</v>
      </c>
      <c r="AS61" s="4">
        <v>0.22</v>
      </c>
      <c r="AT61" s="4">
        <v>0.23</v>
      </c>
      <c r="AU61" s="4">
        <v>0.23</v>
      </c>
      <c r="AV61" s="4">
        <v>0.24</v>
      </c>
      <c r="AW61" s="4">
        <f t="shared" si="3"/>
        <v>0.22666666666666668</v>
      </c>
      <c r="AX61" s="4">
        <v>0.21</v>
      </c>
      <c r="AY61" s="4">
        <v>0.23</v>
      </c>
      <c r="AZ61" s="4">
        <v>0.24</v>
      </c>
      <c r="BA61" s="4">
        <v>0.26</v>
      </c>
      <c r="BB61" s="4">
        <v>0.23</v>
      </c>
      <c r="BC61" s="4">
        <v>0.26</v>
      </c>
      <c r="CB61" s="4">
        <f t="shared" si="12"/>
        <v>0.23833333333333331</v>
      </c>
      <c r="CC61" s="4">
        <v>2.09</v>
      </c>
      <c r="CD61" s="4">
        <v>1.62</v>
      </c>
      <c r="CE61" s="4">
        <v>1.62</v>
      </c>
      <c r="CF61" s="4">
        <v>1.9</v>
      </c>
      <c r="CG61" s="4">
        <v>2.09</v>
      </c>
      <c r="CH61" s="4">
        <v>1.71</v>
      </c>
      <c r="CI61" s="4">
        <f t="shared" si="4"/>
        <v>1.8383333333333336</v>
      </c>
      <c r="CJ61" s="4">
        <v>2.1</v>
      </c>
      <c r="CK61" s="4">
        <v>2.19</v>
      </c>
      <c r="CL61" s="4">
        <v>1.73</v>
      </c>
      <c r="CM61" s="4">
        <v>2.1</v>
      </c>
      <c r="CN61" s="4">
        <v>2.0099999999999998</v>
      </c>
      <c r="CP61" s="4">
        <f t="shared" si="5"/>
        <v>2.0259999999999998</v>
      </c>
      <c r="CQ61" s="4">
        <v>1.38</v>
      </c>
      <c r="CR61" s="4">
        <v>1.17</v>
      </c>
      <c r="CS61" s="4">
        <v>1.28</v>
      </c>
      <c r="CT61" s="4">
        <v>1.28</v>
      </c>
      <c r="CU61" s="4">
        <v>1.6</v>
      </c>
      <c r="CW61" s="4">
        <f t="shared" si="6"/>
        <v>1.3420000000000001</v>
      </c>
      <c r="CX61" s="4">
        <v>1.1000000000000001</v>
      </c>
      <c r="CY61" s="4">
        <v>1.37</v>
      </c>
      <c r="CZ61" s="4">
        <v>1.1000000000000001</v>
      </c>
      <c r="DA61" s="4">
        <v>1.19</v>
      </c>
      <c r="DD61" s="4">
        <f t="shared" si="7"/>
        <v>1.19</v>
      </c>
      <c r="DE61" s="4">
        <v>4.8499999999999996</v>
      </c>
      <c r="DF61" s="4">
        <v>4.75</v>
      </c>
      <c r="DG61" s="4">
        <v>4.8499999999999996</v>
      </c>
      <c r="DK61" s="4">
        <f t="shared" si="8"/>
        <v>4.8166666666666664</v>
      </c>
      <c r="DL61" s="4">
        <v>2.2799999999999998</v>
      </c>
      <c r="DM61" s="4">
        <v>2.2799999999999998</v>
      </c>
      <c r="DN61" s="4">
        <v>2.37</v>
      </c>
      <c r="DO61" s="4">
        <v>2.2799999999999998</v>
      </c>
      <c r="DR61" s="4">
        <f t="shared" si="9"/>
        <v>2.3024999999999998</v>
      </c>
      <c r="DS61" s="4">
        <v>2.13</v>
      </c>
      <c r="DT61" s="4">
        <v>1.7</v>
      </c>
      <c r="DU61" s="4">
        <v>2.13</v>
      </c>
      <c r="DV61" s="4">
        <v>1.7</v>
      </c>
      <c r="DY61" s="4">
        <f t="shared" si="10"/>
        <v>1.915</v>
      </c>
      <c r="DZ61" s="4">
        <v>1.37</v>
      </c>
      <c r="EA61" s="4">
        <v>1.55</v>
      </c>
      <c r="EB61" s="4">
        <v>1.55</v>
      </c>
      <c r="EF61" s="4">
        <f t="shared" si="11"/>
        <v>1.49</v>
      </c>
    </row>
    <row r="62" spans="1:136" s="4" customFormat="1" x14ac:dyDescent="0.35">
      <c r="A62" s="4" t="s">
        <v>185</v>
      </c>
      <c r="B62" s="4">
        <v>59</v>
      </c>
      <c r="C62" s="4" t="s">
        <v>174</v>
      </c>
      <c r="D62" s="4" t="s">
        <v>175</v>
      </c>
      <c r="E62" s="6">
        <v>1495943</v>
      </c>
      <c r="F62" s="4" t="s">
        <v>0</v>
      </c>
      <c r="G62" s="4">
        <v>42</v>
      </c>
      <c r="H62" s="6">
        <v>49</v>
      </c>
      <c r="I62" s="6">
        <v>160</v>
      </c>
      <c r="J62" s="6">
        <v>56</v>
      </c>
      <c r="K62" s="7">
        <v>21.88</v>
      </c>
      <c r="L62" s="6">
        <v>2</v>
      </c>
      <c r="M62" s="6">
        <v>7.19</v>
      </c>
      <c r="N62" s="6">
        <v>15178798762</v>
      </c>
      <c r="O62" s="6" t="s">
        <v>108</v>
      </c>
      <c r="P62" s="6" t="s">
        <v>176</v>
      </c>
      <c r="Q62" s="6">
        <v>2.42</v>
      </c>
      <c r="R62" s="6">
        <v>0.17</v>
      </c>
      <c r="S62" s="6">
        <v>0.67</v>
      </c>
      <c r="T62" s="6">
        <v>50</v>
      </c>
      <c r="U62" s="6">
        <v>400</v>
      </c>
      <c r="V62" s="6">
        <v>2000</v>
      </c>
      <c r="W62" s="6">
        <v>98</v>
      </c>
      <c r="X62" s="6">
        <v>99</v>
      </c>
      <c r="Y62" s="6">
        <v>99</v>
      </c>
      <c r="Z62" s="6">
        <v>97</v>
      </c>
      <c r="AA62" s="6">
        <v>0</v>
      </c>
      <c r="AB62" s="6">
        <v>0</v>
      </c>
      <c r="AC62" s="4">
        <v>0.23</v>
      </c>
      <c r="AD62" s="4">
        <v>0.25</v>
      </c>
      <c r="AE62" s="4">
        <v>0.25</v>
      </c>
      <c r="AF62" s="4">
        <v>0.26</v>
      </c>
      <c r="AG62" s="4">
        <v>0.28000000000000003</v>
      </c>
      <c r="AH62" s="4">
        <v>0.3</v>
      </c>
      <c r="AI62" s="4">
        <f t="shared" si="1"/>
        <v>0.26166666666666666</v>
      </c>
      <c r="AJ62" s="4">
        <v>0.16</v>
      </c>
      <c r="AK62" s="4">
        <v>0.16</v>
      </c>
      <c r="AL62" s="4">
        <v>0.2</v>
      </c>
      <c r="AM62" s="4">
        <v>0.17</v>
      </c>
      <c r="AN62" s="4">
        <v>0.19</v>
      </c>
      <c r="AO62" s="4">
        <v>0.17</v>
      </c>
      <c r="AP62" s="4">
        <f t="shared" si="2"/>
        <v>0.17500000000000002</v>
      </c>
      <c r="AQ62" s="4">
        <v>0.2</v>
      </c>
      <c r="AR62" s="4">
        <v>0.19</v>
      </c>
      <c r="AS62" s="4">
        <v>0.19</v>
      </c>
      <c r="AT62" s="4">
        <v>0.21</v>
      </c>
      <c r="AU62" s="4">
        <v>0.19</v>
      </c>
      <c r="AV62" s="4">
        <v>0.18</v>
      </c>
      <c r="AW62" s="4">
        <f t="shared" si="3"/>
        <v>0.19333333333333333</v>
      </c>
      <c r="AX62" s="4">
        <v>0.26</v>
      </c>
      <c r="AY62" s="4">
        <v>0.27</v>
      </c>
      <c r="AZ62" s="4">
        <v>0.26</v>
      </c>
      <c r="BA62" s="4">
        <v>0.28000000000000003</v>
      </c>
      <c r="BB62" s="4">
        <v>0.25</v>
      </c>
      <c r="BC62" s="4">
        <v>0.26</v>
      </c>
      <c r="CB62" s="4">
        <f t="shared" si="12"/>
        <v>0.26333333333333336</v>
      </c>
      <c r="CC62" s="4">
        <v>1.28</v>
      </c>
      <c r="CD62" s="4">
        <v>1.73</v>
      </c>
      <c r="CE62" s="4">
        <v>1.46</v>
      </c>
      <c r="CF62" s="4">
        <v>1.28</v>
      </c>
      <c r="CG62" s="4">
        <v>1.37</v>
      </c>
      <c r="CH62" s="4">
        <v>1.46</v>
      </c>
      <c r="CI62" s="4">
        <f t="shared" si="4"/>
        <v>1.43</v>
      </c>
      <c r="CJ62" s="4">
        <v>1.1399999999999999</v>
      </c>
      <c r="CK62" s="4">
        <v>1.75</v>
      </c>
      <c r="CL62" s="4">
        <v>1.66</v>
      </c>
      <c r="CP62" s="4">
        <f t="shared" si="5"/>
        <v>1.5166666666666666</v>
      </c>
      <c r="CQ62" s="4">
        <v>1.31</v>
      </c>
      <c r="CR62" s="4">
        <v>1.4</v>
      </c>
      <c r="CS62" s="4">
        <v>1.31</v>
      </c>
      <c r="CT62" s="4">
        <v>1.83</v>
      </c>
      <c r="CU62" s="4">
        <v>1.55</v>
      </c>
      <c r="CV62" s="4">
        <v>1.55</v>
      </c>
      <c r="CW62" s="4">
        <f t="shared" si="6"/>
        <v>1.4916666666666665</v>
      </c>
      <c r="CX62" s="4">
        <v>1.25</v>
      </c>
      <c r="CY62" s="4">
        <v>1.0900000000000001</v>
      </c>
      <c r="CZ62" s="4">
        <v>1.92</v>
      </c>
      <c r="DA62" s="4">
        <v>1.64</v>
      </c>
      <c r="DB62" s="4">
        <v>1.64</v>
      </c>
      <c r="DD62" s="4">
        <f t="shared" si="7"/>
        <v>1.5079999999999998</v>
      </c>
      <c r="DE62" s="4">
        <v>3.19</v>
      </c>
      <c r="DF62" s="4">
        <v>2.83</v>
      </c>
      <c r="DG62" s="4">
        <v>2.56</v>
      </c>
      <c r="DH62" s="4">
        <v>2.56</v>
      </c>
      <c r="DK62" s="4">
        <f t="shared" si="8"/>
        <v>2.7850000000000001</v>
      </c>
      <c r="DL62" s="4">
        <v>1.84</v>
      </c>
      <c r="DM62" s="4">
        <v>1.92</v>
      </c>
      <c r="DN62" s="4">
        <v>2.36</v>
      </c>
      <c r="DO62" s="4">
        <v>2.19</v>
      </c>
      <c r="DR62" s="4">
        <f t="shared" si="9"/>
        <v>2.0774999999999997</v>
      </c>
      <c r="DS62" s="4">
        <v>2.19</v>
      </c>
      <c r="DT62" s="4">
        <v>2.56</v>
      </c>
      <c r="DU62" s="4">
        <v>2.65</v>
      </c>
      <c r="DV62" s="4">
        <v>2.19</v>
      </c>
      <c r="DY62" s="4">
        <f t="shared" si="10"/>
        <v>2.3975</v>
      </c>
      <c r="DZ62" s="4">
        <v>2.37</v>
      </c>
      <c r="EA62" s="4">
        <v>2.92</v>
      </c>
      <c r="EB62" s="4">
        <v>2.2799999999999998</v>
      </c>
      <c r="EC62" s="4">
        <v>2.74</v>
      </c>
      <c r="EF62" s="4">
        <f t="shared" si="11"/>
        <v>2.5775000000000001</v>
      </c>
    </row>
    <row r="63" spans="1:136" s="4" customFormat="1" x14ac:dyDescent="0.35">
      <c r="A63" s="4" t="s">
        <v>185</v>
      </c>
      <c r="B63" s="4">
        <v>60</v>
      </c>
      <c r="C63" s="4" t="s">
        <v>177</v>
      </c>
      <c r="D63" s="4" t="s">
        <v>178</v>
      </c>
      <c r="E63" s="6">
        <v>1497278</v>
      </c>
      <c r="F63" s="4" t="s">
        <v>1</v>
      </c>
      <c r="G63" s="4">
        <v>71</v>
      </c>
      <c r="H63" s="6">
        <v>6</v>
      </c>
      <c r="I63" s="6">
        <v>173</v>
      </c>
      <c r="J63" s="6">
        <v>70</v>
      </c>
      <c r="K63" s="7">
        <v>23.39</v>
      </c>
      <c r="L63" s="6">
        <v>2</v>
      </c>
      <c r="M63" s="6">
        <v>7.19</v>
      </c>
      <c r="N63" s="6">
        <v>13983579018</v>
      </c>
      <c r="O63" s="6" t="s">
        <v>58</v>
      </c>
      <c r="P63" s="6" t="s">
        <v>60</v>
      </c>
      <c r="Q63" s="6">
        <v>3.42</v>
      </c>
      <c r="R63" s="6">
        <v>0.17</v>
      </c>
      <c r="S63" s="6">
        <v>0.5</v>
      </c>
      <c r="T63" s="6">
        <v>50</v>
      </c>
      <c r="U63" s="6">
        <v>600</v>
      </c>
      <c r="V63" s="6">
        <v>2200</v>
      </c>
      <c r="W63" s="6">
        <v>96</v>
      </c>
      <c r="X63" s="6">
        <v>96</v>
      </c>
      <c r="Y63" s="6">
        <v>95</v>
      </c>
      <c r="Z63" s="6">
        <v>98</v>
      </c>
      <c r="AA63" s="6">
        <v>0</v>
      </c>
      <c r="AB63" s="6">
        <v>0</v>
      </c>
      <c r="AC63" s="4">
        <v>0.22</v>
      </c>
      <c r="AD63" s="4">
        <v>0.22</v>
      </c>
      <c r="AE63" s="4">
        <v>0.23</v>
      </c>
      <c r="AF63" s="4">
        <v>0.23</v>
      </c>
      <c r="AG63" s="4">
        <v>0.23</v>
      </c>
      <c r="AH63" s="4">
        <v>0.21</v>
      </c>
      <c r="AI63" s="4">
        <f t="shared" si="1"/>
        <v>0.22333333333333336</v>
      </c>
      <c r="AJ63" s="4">
        <v>0.28000000000000003</v>
      </c>
      <c r="AK63" s="4">
        <v>0.28999999999999998</v>
      </c>
      <c r="AL63" s="4">
        <v>0.22</v>
      </c>
      <c r="AM63" s="4">
        <v>0.23</v>
      </c>
      <c r="AN63" s="4">
        <v>0.26</v>
      </c>
      <c r="AO63" s="4">
        <v>0.28000000000000003</v>
      </c>
      <c r="AP63" s="4">
        <f t="shared" si="2"/>
        <v>0.26</v>
      </c>
      <c r="AQ63" s="4">
        <v>0.23</v>
      </c>
      <c r="AR63" s="4">
        <v>0.21</v>
      </c>
      <c r="AS63" s="4">
        <v>0.27</v>
      </c>
      <c r="AT63" s="4">
        <v>0.26</v>
      </c>
      <c r="AU63" s="4">
        <v>0.23</v>
      </c>
      <c r="AV63" s="4">
        <v>0.26</v>
      </c>
      <c r="AW63" s="4">
        <f t="shared" si="3"/>
        <v>0.24333333333333332</v>
      </c>
      <c r="AX63" s="4">
        <v>0.17</v>
      </c>
      <c r="AY63" s="4">
        <v>0.2</v>
      </c>
      <c r="AZ63" s="4">
        <v>0.2</v>
      </c>
      <c r="BA63" s="4">
        <v>0.21</v>
      </c>
      <c r="BB63" s="4">
        <v>0.15</v>
      </c>
      <c r="BC63" s="4">
        <v>0.24</v>
      </c>
      <c r="CB63" s="4">
        <f t="shared" si="12"/>
        <v>0.19499999999999998</v>
      </c>
      <c r="CC63" s="4">
        <v>2.37</v>
      </c>
      <c r="CD63" s="4">
        <v>2.4700000000000002</v>
      </c>
      <c r="CE63" s="4">
        <v>3.06</v>
      </c>
      <c r="CF63" s="4">
        <v>3.66</v>
      </c>
      <c r="CI63" s="4">
        <f t="shared" si="4"/>
        <v>2.89</v>
      </c>
      <c r="CJ63" s="4">
        <v>3.46</v>
      </c>
      <c r="CK63" s="4">
        <v>3.56</v>
      </c>
      <c r="CL63" s="4">
        <v>3.46</v>
      </c>
      <c r="CM63" s="4">
        <v>2.08</v>
      </c>
      <c r="CN63" s="4">
        <v>3.36</v>
      </c>
      <c r="CO63" s="4">
        <v>3.46</v>
      </c>
      <c r="CP63" s="4">
        <f t="shared" si="5"/>
        <v>3.23</v>
      </c>
      <c r="CQ63" s="4">
        <v>1.48</v>
      </c>
      <c r="CR63" s="4">
        <v>1.83</v>
      </c>
      <c r="CS63" s="4">
        <v>1.71</v>
      </c>
      <c r="CT63" s="4">
        <v>1.6</v>
      </c>
      <c r="CU63" s="4">
        <v>1.48</v>
      </c>
      <c r="CV63" s="4">
        <v>1.37</v>
      </c>
      <c r="CW63" s="4">
        <f t="shared" si="6"/>
        <v>1.5783333333333331</v>
      </c>
      <c r="CX63" s="4">
        <v>2.71</v>
      </c>
      <c r="CY63" s="4">
        <v>3.15</v>
      </c>
      <c r="CZ63" s="4">
        <v>3.06</v>
      </c>
      <c r="DA63" s="4">
        <v>3.5</v>
      </c>
      <c r="DB63" s="4">
        <v>2.97</v>
      </c>
      <c r="DD63" s="4">
        <f t="shared" si="7"/>
        <v>3.0780000000000003</v>
      </c>
      <c r="DE63" s="4">
        <v>4.55</v>
      </c>
      <c r="DF63" s="4">
        <v>5.14</v>
      </c>
      <c r="DG63" s="4">
        <v>5.14</v>
      </c>
      <c r="DH63" s="4">
        <v>5.73</v>
      </c>
      <c r="DK63" s="4">
        <f t="shared" si="8"/>
        <v>5.14</v>
      </c>
      <c r="DL63" s="4">
        <v>4.45</v>
      </c>
      <c r="DM63" s="4">
        <v>4.1500000000000004</v>
      </c>
      <c r="DN63" s="4">
        <v>3.76</v>
      </c>
      <c r="DR63" s="4">
        <f t="shared" si="9"/>
        <v>4.12</v>
      </c>
      <c r="DS63" s="4">
        <v>2.5099999999999998</v>
      </c>
      <c r="DT63" s="4">
        <v>2.2799999999999998</v>
      </c>
      <c r="DU63" s="4">
        <v>2.2799999999999998</v>
      </c>
      <c r="DY63" s="4">
        <f t="shared" si="10"/>
        <v>2.356666666666666</v>
      </c>
      <c r="DZ63" s="4">
        <v>5.42</v>
      </c>
      <c r="EA63" s="4">
        <v>5.6</v>
      </c>
      <c r="EB63" s="4">
        <v>5.51</v>
      </c>
      <c r="EF63" s="4">
        <f t="shared" si="11"/>
        <v>5.5100000000000007</v>
      </c>
    </row>
    <row r="64" spans="1:136" s="4" customFormat="1" x14ac:dyDescent="0.35">
      <c r="A64" s="4" t="s">
        <v>185</v>
      </c>
      <c r="B64" s="4">
        <v>62</v>
      </c>
      <c r="C64" s="4" t="s">
        <v>179</v>
      </c>
      <c r="D64" s="4" t="s">
        <v>180</v>
      </c>
      <c r="E64" s="6">
        <v>1500626</v>
      </c>
      <c r="F64" s="4" t="s">
        <v>0</v>
      </c>
      <c r="G64" s="4">
        <v>74</v>
      </c>
      <c r="H64" s="6">
        <v>39</v>
      </c>
      <c r="I64" s="6">
        <v>151</v>
      </c>
      <c r="J64" s="6">
        <v>55</v>
      </c>
      <c r="K64" s="7">
        <v>24.12</v>
      </c>
      <c r="L64" s="6">
        <v>3</v>
      </c>
      <c r="M64" s="6">
        <v>8.1999999999999993</v>
      </c>
      <c r="N64" s="6">
        <v>18184016777</v>
      </c>
      <c r="O64" s="6" t="s">
        <v>54</v>
      </c>
      <c r="P64" s="6" t="s">
        <v>59</v>
      </c>
      <c r="Q64" s="6">
        <v>3.75</v>
      </c>
      <c r="R64" s="6">
        <v>0.32</v>
      </c>
      <c r="S64" s="6">
        <v>0.75</v>
      </c>
      <c r="T64" s="6">
        <v>50</v>
      </c>
      <c r="U64" s="6">
        <v>1100</v>
      </c>
      <c r="V64" s="6">
        <v>2400</v>
      </c>
      <c r="W64" s="6">
        <v>98</v>
      </c>
      <c r="X64" s="6">
        <v>97</v>
      </c>
      <c r="Y64" s="6">
        <v>96</v>
      </c>
      <c r="Z64" s="6">
        <v>97</v>
      </c>
      <c r="AA64" s="6">
        <v>0</v>
      </c>
      <c r="AB64" s="6">
        <v>0</v>
      </c>
      <c r="AC64" s="4">
        <v>0.24</v>
      </c>
      <c r="AD64" s="4">
        <v>0.21</v>
      </c>
      <c r="AE64" s="4">
        <v>0.19</v>
      </c>
      <c r="AF64" s="4">
        <v>0.17</v>
      </c>
      <c r="AG64" s="4">
        <v>0.23</v>
      </c>
      <c r="AH64" s="4">
        <v>0.22</v>
      </c>
      <c r="AI64" s="4">
        <f t="shared" si="1"/>
        <v>0.21</v>
      </c>
      <c r="AJ64" s="4">
        <v>0.18</v>
      </c>
      <c r="AK64" s="4">
        <v>0.2</v>
      </c>
      <c r="AL64" s="4">
        <v>0.19</v>
      </c>
      <c r="AM64" s="4">
        <v>0.21</v>
      </c>
      <c r="AN64" s="4">
        <v>0.2</v>
      </c>
      <c r="AO64" s="4">
        <v>0.23</v>
      </c>
      <c r="AP64" s="4">
        <f t="shared" si="2"/>
        <v>0.20166666666666666</v>
      </c>
      <c r="AQ64" s="4">
        <v>0.22</v>
      </c>
      <c r="AR64" s="4">
        <v>0.26</v>
      </c>
      <c r="AS64" s="4">
        <v>0.2</v>
      </c>
      <c r="AT64" s="4">
        <v>0.25</v>
      </c>
      <c r="AU64" s="4">
        <v>0.23</v>
      </c>
      <c r="AV64" s="4">
        <v>0.25</v>
      </c>
      <c r="AW64" s="4">
        <f t="shared" si="3"/>
        <v>0.23499999999999999</v>
      </c>
      <c r="AX64" s="4">
        <v>0.19</v>
      </c>
      <c r="AY64" s="4">
        <v>0.18</v>
      </c>
      <c r="AZ64" s="4">
        <v>0.23</v>
      </c>
      <c r="BA64" s="4">
        <v>0.25</v>
      </c>
      <c r="BB64" s="4">
        <v>0.2</v>
      </c>
      <c r="BC64" s="4">
        <v>0.22</v>
      </c>
      <c r="CB64" s="4">
        <f t="shared" si="12"/>
        <v>0.21166666666666667</v>
      </c>
      <c r="CC64" s="4">
        <v>2.2599999999999998</v>
      </c>
      <c r="CD64" s="4">
        <v>2.17</v>
      </c>
      <c r="CE64" s="4">
        <v>2.76</v>
      </c>
      <c r="CF64" s="4">
        <v>2.76</v>
      </c>
      <c r="CI64" s="4">
        <f t="shared" si="4"/>
        <v>2.4874999999999998</v>
      </c>
      <c r="CJ64" s="4">
        <v>1.81</v>
      </c>
      <c r="CK64" s="4">
        <v>2</v>
      </c>
      <c r="CL64" s="4">
        <v>1.9</v>
      </c>
      <c r="CM64" s="4">
        <v>2</v>
      </c>
      <c r="CP64" s="4">
        <f t="shared" si="5"/>
        <v>1.9275</v>
      </c>
      <c r="CQ64" s="4">
        <v>1.9</v>
      </c>
      <c r="CR64" s="4">
        <v>1.81</v>
      </c>
      <c r="CS64" s="4">
        <v>1.71</v>
      </c>
      <c r="CT64" s="4">
        <v>1.81</v>
      </c>
      <c r="CU64" s="4">
        <v>1.9</v>
      </c>
      <c r="CW64" s="4">
        <f t="shared" si="6"/>
        <v>1.8260000000000001</v>
      </c>
      <c r="CX64" s="4">
        <v>2.57</v>
      </c>
      <c r="CY64" s="4">
        <v>2.38</v>
      </c>
      <c r="CZ64" s="4">
        <v>2.2799999999999998</v>
      </c>
      <c r="DA64" s="4">
        <v>2.4700000000000002</v>
      </c>
      <c r="DB64" s="4">
        <v>2.38</v>
      </c>
      <c r="DC64" s="4">
        <v>2.19</v>
      </c>
      <c r="DD64" s="4">
        <f t="shared" si="7"/>
        <v>2.378333333333333</v>
      </c>
      <c r="DE64" s="4">
        <v>4.5999999999999996</v>
      </c>
      <c r="DF64" s="4">
        <v>4.43</v>
      </c>
      <c r="DG64" s="4">
        <v>5.0999999999999996</v>
      </c>
      <c r="DH64" s="4">
        <v>4.43</v>
      </c>
      <c r="DK64" s="4">
        <f t="shared" si="8"/>
        <v>4.6399999999999997</v>
      </c>
      <c r="DL64" s="4">
        <v>2.2799999999999998</v>
      </c>
      <c r="DM64" s="4">
        <v>2.38</v>
      </c>
      <c r="DN64" s="4">
        <v>2.76</v>
      </c>
      <c r="DO64" s="4">
        <v>2</v>
      </c>
      <c r="DR64" s="4">
        <f t="shared" si="9"/>
        <v>2.355</v>
      </c>
      <c r="DS64" s="4">
        <v>2.09</v>
      </c>
      <c r="DT64" s="4">
        <v>2.4700000000000002</v>
      </c>
      <c r="DU64" s="4">
        <v>2</v>
      </c>
      <c r="DY64" s="4">
        <f t="shared" si="10"/>
        <v>2.186666666666667</v>
      </c>
      <c r="DZ64" s="4">
        <v>3.23</v>
      </c>
      <c r="EA64" s="4">
        <v>2.66</v>
      </c>
      <c r="EB64" s="4">
        <v>3.23</v>
      </c>
      <c r="EF64" s="4">
        <f t="shared" si="11"/>
        <v>3.0400000000000005</v>
      </c>
    </row>
    <row r="65" spans="1:136" s="4" customFormat="1" x14ac:dyDescent="0.35">
      <c r="A65" s="4" t="s">
        <v>185</v>
      </c>
      <c r="B65" s="4">
        <v>63</v>
      </c>
      <c r="C65" s="4" t="s">
        <v>181</v>
      </c>
      <c r="D65" s="4" t="s">
        <v>182</v>
      </c>
      <c r="E65" s="6">
        <v>1504945</v>
      </c>
      <c r="F65" s="4" t="s">
        <v>0</v>
      </c>
      <c r="G65" s="4">
        <v>54</v>
      </c>
      <c r="H65" s="6">
        <v>21</v>
      </c>
      <c r="I65" s="6">
        <v>158</v>
      </c>
      <c r="J65" s="6">
        <v>45</v>
      </c>
      <c r="K65" s="7">
        <v>18.03</v>
      </c>
      <c r="L65" s="6">
        <v>2</v>
      </c>
      <c r="M65" s="8">
        <v>8.1</v>
      </c>
      <c r="N65" s="6">
        <v>13228616627</v>
      </c>
      <c r="O65" s="6" t="s">
        <v>54</v>
      </c>
      <c r="P65" s="6" t="s">
        <v>59</v>
      </c>
      <c r="Q65" s="6">
        <v>2.58</v>
      </c>
      <c r="R65" s="6">
        <v>0.17</v>
      </c>
      <c r="S65" s="6">
        <v>0.67</v>
      </c>
      <c r="T65" s="6">
        <v>50</v>
      </c>
      <c r="U65" s="6">
        <v>100</v>
      </c>
      <c r="V65" s="6">
        <v>1900</v>
      </c>
      <c r="W65" s="6">
        <v>100</v>
      </c>
      <c r="X65" s="6">
        <v>100</v>
      </c>
      <c r="Y65" s="6">
        <v>99</v>
      </c>
      <c r="Z65" s="6">
        <v>98</v>
      </c>
      <c r="AA65" s="6">
        <v>0</v>
      </c>
      <c r="AB65" s="6">
        <v>0</v>
      </c>
      <c r="AC65" s="4">
        <v>0.18</v>
      </c>
      <c r="AD65" s="4">
        <v>0.16</v>
      </c>
      <c r="AE65" s="4">
        <v>0.16</v>
      </c>
      <c r="AF65" s="4">
        <v>0.14000000000000001</v>
      </c>
      <c r="AG65" s="4">
        <v>0.16</v>
      </c>
      <c r="AH65" s="4">
        <v>0.2</v>
      </c>
      <c r="AI65" s="4">
        <f t="shared" si="1"/>
        <v>0.16666666666666666</v>
      </c>
      <c r="AJ65" s="4">
        <v>0.22</v>
      </c>
      <c r="AK65" s="4">
        <v>0.19</v>
      </c>
      <c r="AL65" s="4">
        <v>0.23</v>
      </c>
      <c r="AM65" s="4">
        <v>0.19</v>
      </c>
      <c r="AN65" s="4">
        <v>0.21</v>
      </c>
      <c r="AO65" s="4">
        <v>0.18</v>
      </c>
      <c r="AP65" s="4">
        <f t="shared" si="2"/>
        <v>0.20333333333333334</v>
      </c>
      <c r="AQ65" s="4">
        <v>0.13</v>
      </c>
      <c r="AR65" s="4">
        <v>0.11</v>
      </c>
      <c r="AS65" s="4">
        <v>0.11</v>
      </c>
      <c r="AT65" s="4">
        <v>0.12</v>
      </c>
      <c r="AU65" s="4">
        <v>0.13</v>
      </c>
      <c r="AV65" s="4">
        <v>0.1</v>
      </c>
      <c r="AW65" s="4">
        <f t="shared" si="3"/>
        <v>0.11666666666666665</v>
      </c>
      <c r="AX65" s="4">
        <v>0.11</v>
      </c>
      <c r="AY65" s="4">
        <v>0.11</v>
      </c>
      <c r="AZ65" s="4">
        <v>0.12</v>
      </c>
      <c r="BA65" s="4">
        <v>0.14000000000000001</v>
      </c>
      <c r="BB65" s="4">
        <v>0.13</v>
      </c>
      <c r="BC65" s="4">
        <v>0.15</v>
      </c>
      <c r="CB65" s="4">
        <f t="shared" si="12"/>
        <v>0.12666666666666668</v>
      </c>
      <c r="CC65" s="4">
        <v>2.56</v>
      </c>
      <c r="CD65" s="4">
        <v>2.79</v>
      </c>
      <c r="CE65" s="4">
        <v>2.56</v>
      </c>
      <c r="CF65" s="4">
        <v>2.16</v>
      </c>
      <c r="CG65" s="4">
        <v>2.48</v>
      </c>
      <c r="CH65" s="4">
        <v>3.27</v>
      </c>
      <c r="CI65" s="4">
        <f t="shared" si="4"/>
        <v>2.6366666666666667</v>
      </c>
      <c r="CJ65" s="4">
        <v>1.68</v>
      </c>
      <c r="CK65" s="4">
        <v>1.04</v>
      </c>
      <c r="CL65" s="4">
        <v>1.44</v>
      </c>
      <c r="CM65" s="4">
        <v>1.1200000000000001</v>
      </c>
      <c r="CN65" s="4">
        <v>1.1200000000000001</v>
      </c>
      <c r="CO65" s="4">
        <v>1.68</v>
      </c>
      <c r="CP65" s="4">
        <f t="shared" si="5"/>
        <v>1.3466666666666667</v>
      </c>
      <c r="CQ65" s="4">
        <v>2.34</v>
      </c>
      <c r="CR65" s="4">
        <v>2.17</v>
      </c>
      <c r="CS65" s="4">
        <v>2.09</v>
      </c>
      <c r="CT65" s="4">
        <v>1.84</v>
      </c>
      <c r="CU65" s="4">
        <v>2.34</v>
      </c>
      <c r="CW65" s="4">
        <f t="shared" si="6"/>
        <v>2.1559999999999997</v>
      </c>
      <c r="CX65" s="4">
        <v>2.5099999999999998</v>
      </c>
      <c r="CY65" s="4">
        <v>2.4300000000000002</v>
      </c>
      <c r="CZ65" s="4">
        <v>2.36</v>
      </c>
      <c r="DA65" s="4">
        <v>2.81</v>
      </c>
      <c r="DD65" s="4">
        <f t="shared" si="7"/>
        <v>2.5274999999999999</v>
      </c>
      <c r="DE65" s="4">
        <v>4.1500000000000004</v>
      </c>
      <c r="DF65" s="4">
        <v>4.71</v>
      </c>
      <c r="DG65" s="4">
        <v>4.3099999999999996</v>
      </c>
      <c r="DK65" s="4">
        <f t="shared" si="8"/>
        <v>4.3899999999999997</v>
      </c>
      <c r="DL65" s="4">
        <v>2.3199999999999998</v>
      </c>
      <c r="DM65" s="4">
        <v>2.3199999999999998</v>
      </c>
      <c r="DN65" s="4">
        <v>2</v>
      </c>
      <c r="DR65" s="4">
        <f t="shared" si="9"/>
        <v>2.2133333333333334</v>
      </c>
      <c r="DS65" s="4">
        <v>3.01</v>
      </c>
      <c r="DT65" s="4">
        <v>2.93</v>
      </c>
      <c r="DU65" s="4">
        <v>2.68</v>
      </c>
      <c r="DY65" s="4">
        <f t="shared" si="10"/>
        <v>2.8733333333333331</v>
      </c>
      <c r="DZ65" s="4">
        <v>4.41</v>
      </c>
      <c r="EA65" s="4">
        <v>4.5599999999999996</v>
      </c>
      <c r="EB65" s="4">
        <v>4.18</v>
      </c>
      <c r="EF65" s="4">
        <f t="shared" si="11"/>
        <v>4.3833333333333329</v>
      </c>
    </row>
    <row r="66" spans="1:136" s="4" customFormat="1" x14ac:dyDescent="0.35">
      <c r="A66" s="4" t="s">
        <v>185</v>
      </c>
      <c r="B66" s="4">
        <v>64</v>
      </c>
      <c r="C66" s="4" t="s">
        <v>17</v>
      </c>
      <c r="D66" s="4" t="s">
        <v>36</v>
      </c>
      <c r="E66" s="6">
        <v>1508086</v>
      </c>
      <c r="F66" s="4" t="s">
        <v>1</v>
      </c>
      <c r="G66" s="4">
        <v>54</v>
      </c>
      <c r="H66" s="6">
        <v>23</v>
      </c>
      <c r="I66" s="6">
        <v>164</v>
      </c>
      <c r="J66" s="6">
        <v>75</v>
      </c>
      <c r="K66" s="7">
        <v>27.89</v>
      </c>
      <c r="L66" s="6">
        <v>2</v>
      </c>
      <c r="M66" s="6">
        <v>8.14</v>
      </c>
      <c r="N66" s="6">
        <v>15025546848</v>
      </c>
      <c r="O66" s="6" t="s">
        <v>54</v>
      </c>
      <c r="P66" s="6" t="s">
        <v>60</v>
      </c>
      <c r="Q66" s="6">
        <v>4.75</v>
      </c>
      <c r="R66" s="6">
        <v>0.33</v>
      </c>
      <c r="S66" s="6">
        <v>0.83</v>
      </c>
      <c r="T66" s="6">
        <v>100</v>
      </c>
      <c r="U66" s="6">
        <v>400</v>
      </c>
      <c r="V66" s="6">
        <v>1800</v>
      </c>
      <c r="W66" s="6">
        <v>99</v>
      </c>
      <c r="X66" s="4">
        <v>94</v>
      </c>
      <c r="Y66" s="6">
        <v>97</v>
      </c>
      <c r="Z66" s="6">
        <v>97</v>
      </c>
      <c r="AA66" s="6">
        <v>0</v>
      </c>
      <c r="AB66" s="6">
        <v>0</v>
      </c>
      <c r="AC66" s="4">
        <v>0.24</v>
      </c>
      <c r="AD66" s="4">
        <v>0.23</v>
      </c>
      <c r="AE66" s="4">
        <v>0.24</v>
      </c>
      <c r="AF66" s="4">
        <v>0.24</v>
      </c>
      <c r="AG66" s="4">
        <v>0.24</v>
      </c>
      <c r="AH66" s="4">
        <v>0.23</v>
      </c>
      <c r="AI66" s="4">
        <f>AVERAGE(AC66:AH66)</f>
        <v>0.23666666666666666</v>
      </c>
      <c r="AJ66" s="4">
        <v>0.23</v>
      </c>
      <c r="AK66" s="4">
        <v>0.24</v>
      </c>
      <c r="AL66" s="4">
        <v>0.25</v>
      </c>
      <c r="AM66" s="4">
        <v>0.25</v>
      </c>
      <c r="AN66" s="4">
        <v>0.24</v>
      </c>
      <c r="AO66" s="4">
        <v>0.23</v>
      </c>
      <c r="AP66" s="4">
        <f>AVERAGE(AJ66:AO66)</f>
        <v>0.24</v>
      </c>
      <c r="AQ66" s="4">
        <v>0.21</v>
      </c>
      <c r="AR66" s="4">
        <v>0.23</v>
      </c>
      <c r="AS66" s="4">
        <v>0.24</v>
      </c>
      <c r="AT66" s="4">
        <v>0.26</v>
      </c>
      <c r="AU66" s="4">
        <v>0.21</v>
      </c>
      <c r="AV66" s="4">
        <v>0.23</v>
      </c>
      <c r="AW66" s="4">
        <f>AVERAGE(AQ66:AV66)</f>
        <v>0.22999999999999998</v>
      </c>
      <c r="AX66" s="4">
        <v>0.26</v>
      </c>
      <c r="AY66" s="4">
        <v>0.3</v>
      </c>
      <c r="AZ66" s="4">
        <v>0.28000000000000003</v>
      </c>
      <c r="BA66" s="4">
        <v>0.28999999999999998</v>
      </c>
      <c r="BB66" s="4">
        <v>0.22</v>
      </c>
      <c r="BC66" s="4">
        <v>0.23</v>
      </c>
      <c r="CB66" s="4">
        <f>AVERAGE(AX66:BC66)</f>
        <v>0.26333333333333336</v>
      </c>
      <c r="CC66" s="4">
        <v>1.92</v>
      </c>
      <c r="CD66" s="4">
        <v>2.1</v>
      </c>
      <c r="CE66" s="4">
        <v>1.19</v>
      </c>
      <c r="CI66" s="4">
        <f>AVERAGE(CC66:CH66)</f>
        <v>1.7366666666666664</v>
      </c>
      <c r="CJ66" s="4">
        <v>1.57</v>
      </c>
      <c r="CK66" s="4">
        <v>1.22</v>
      </c>
      <c r="CL66" s="4">
        <v>2.19</v>
      </c>
      <c r="CM66" s="4">
        <v>2.19</v>
      </c>
      <c r="CP66" s="4">
        <f>AVERAGE(CJ66:CO66)</f>
        <v>1.7925</v>
      </c>
      <c r="CQ66" s="4">
        <v>1.64</v>
      </c>
      <c r="CR66" s="4">
        <v>1.83</v>
      </c>
      <c r="CS66" s="4">
        <v>1.83</v>
      </c>
      <c r="CT66" s="4">
        <v>2.1</v>
      </c>
      <c r="CW66" s="4">
        <f>AVERAGE(CQ66:CV66)</f>
        <v>1.85</v>
      </c>
      <c r="CX66" s="4">
        <v>2</v>
      </c>
      <c r="CY66" s="4">
        <v>1.43</v>
      </c>
      <c r="CZ66" s="4">
        <v>1.52</v>
      </c>
      <c r="DA66" s="4">
        <v>1.62</v>
      </c>
      <c r="DD66" s="4">
        <f>AVERAGE(CX66:DC66)</f>
        <v>1.6424999999999998</v>
      </c>
      <c r="DE66" s="4">
        <v>3.01</v>
      </c>
      <c r="DF66" s="4">
        <v>4.4800000000000004</v>
      </c>
      <c r="DG66" s="4">
        <v>2.83</v>
      </c>
      <c r="DK66" s="4">
        <f>AVERAGE(DE66:DJ66)</f>
        <v>3.44</v>
      </c>
      <c r="DL66" s="4">
        <v>2.27</v>
      </c>
      <c r="DM66" s="4">
        <v>2.4500000000000002</v>
      </c>
      <c r="DN66" s="4">
        <v>2.19</v>
      </c>
      <c r="DR66" s="4">
        <f>AVERAGE(DL66:DQ66)</f>
        <v>2.3033333333333332</v>
      </c>
      <c r="DS66" s="4">
        <v>2.37</v>
      </c>
      <c r="DT66" s="4">
        <v>2.1</v>
      </c>
      <c r="DU66" s="4">
        <v>2.37</v>
      </c>
      <c r="DY66" s="4">
        <f>AVERAGE(DS66:DX66)</f>
        <v>2.2800000000000002</v>
      </c>
      <c r="DZ66" s="4">
        <v>3.99</v>
      </c>
      <c r="EA66" s="4">
        <v>3.61</v>
      </c>
      <c r="EB66" s="4">
        <v>3.33</v>
      </c>
      <c r="EC66" s="4">
        <v>3.14</v>
      </c>
      <c r="EF66" s="4">
        <f>AVERAGE(DZ66:EE66)</f>
        <v>3.5175000000000001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</dc:creator>
  <cp:lastModifiedBy>俊杰 鲜</cp:lastModifiedBy>
  <dcterms:created xsi:type="dcterms:W3CDTF">2023-07-02T14:06:36Z</dcterms:created>
  <dcterms:modified xsi:type="dcterms:W3CDTF">2024-01-21T07:05:12Z</dcterms:modified>
</cp:coreProperties>
</file>