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oledata" sheetId="1" r:id="rId1"/>
    <sheet name="Sheet2" sheetId="2" r:id="rId2"/>
    <sheet name="Sheet3" sheetId="3" r:id="rId3"/>
    <sheet name="系数" sheetId="4" r:id="rId4"/>
  </sheets>
  <definedNames>
    <definedName name="属性id规划">系数!$A$1:$B$4</definedName>
  </definedName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num,min,max</t>
        </r>
      </text>
    </comment>
  </commentList>
</comments>
</file>

<file path=xl/sharedStrings.xml><?xml version="1.0" encoding="utf-8"?>
<sst xmlns="http://schemas.openxmlformats.org/spreadsheetml/2006/main" count="141" uniqueCount="54">
  <si>
    <t>roledata_id</t>
    <phoneticPr fontId="1" type="noConversion"/>
  </si>
  <si>
    <t>roledata_type</t>
    <phoneticPr fontId="1" type="noConversion"/>
  </si>
  <si>
    <t>roledata_name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</si>
  <si>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</si>
  <si>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</si>
  <si>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</si>
  <si>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</si>
  <si>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</si>
  <si>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</si>
  <si>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</si>
  <si>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</si>
  <si>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</si>
  <si>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根骨</t>
    <phoneticPr fontId="1" type="noConversion"/>
  </si>
  <si>
    <t>慧根</t>
    <phoneticPr fontId="1" type="noConversion"/>
  </si>
  <si>
    <t>福缘</t>
    <phoneticPr fontId="1" type="noConversion"/>
  </si>
  <si>
    <t>shuxing</t>
  </si>
  <si>
    <t>耕作</t>
  </si>
  <si>
    <t>厨艺</t>
  </si>
  <si>
    <t>探索</t>
  </si>
  <si>
    <t>生存</t>
  </si>
  <si>
    <t>缝纫</t>
  </si>
  <si>
    <t>锻造</t>
  </si>
  <si>
    <t>木工</t>
  </si>
  <si>
    <t>石工</t>
  </si>
  <si>
    <t>医药</t>
  </si>
  <si>
    <t>建筑</t>
  </si>
  <si>
    <t>园艺</t>
  </si>
  <si>
    <t>丹青</t>
  </si>
  <si>
    <t>诗书</t>
  </si>
  <si>
    <t>音律</t>
  </si>
  <si>
    <t>术数</t>
  </si>
  <si>
    <t>弈棋</t>
  </si>
  <si>
    <t>道法</t>
  </si>
  <si>
    <t>佛学</t>
  </si>
  <si>
    <t>杂学</t>
  </si>
  <si>
    <t>茶艺</t>
  </si>
  <si>
    <t>剑法</t>
  </si>
  <si>
    <t>刀法</t>
  </si>
  <si>
    <t>暗器</t>
  </si>
  <si>
    <t>长兵</t>
  </si>
  <si>
    <t>短兵</t>
  </si>
  <si>
    <t>肉搏</t>
  </si>
  <si>
    <t>箭术</t>
  </si>
  <si>
    <t>身法</t>
  </si>
  <si>
    <t>奇门</t>
  </si>
  <si>
    <t>骑术</t>
  </si>
  <si>
    <t>轻功</t>
  </si>
  <si>
    <t>内功</t>
  </si>
  <si>
    <t>skill_work</t>
    <phoneticPr fontId="1" type="noConversion"/>
  </si>
  <si>
    <t>skill_culture</t>
    <phoneticPr fontId="1" type="noConversion"/>
  </si>
  <si>
    <t>skill_fight</t>
    <phoneticPr fontId="1" type="noConversion"/>
  </si>
  <si>
    <t>inittype</t>
    <phoneticPr fontId="1" type="noConversion"/>
  </si>
  <si>
    <t>ishide</t>
    <phoneticPr fontId="1" type="noConversion"/>
  </si>
  <si>
    <t>2,1,6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</si>
</sst>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G14" sqref="G14"/>
    </sheetView>
  </sheetViews>
  <sheetFormatPr defaultRowHeight="13.5" x14ac:dyDescent="0.15"/>
  <cols>
    <col min="1" max="1" width="11.625" bestFit="1" customWidth="1"/>
    <col min="2" max="2" width="15" bestFit="1" customWidth="1"/>
    <col min="3" max="3" width="13.875" bestFit="1" customWidth="1"/>
    <col min="4" max="4" width="9.5" bestFit="1" customWidth="1"/>
    <col min="5" max="5" width="7.5" bestFit="1" customWidth="1"/>
    <col min="6" max="6" width="1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51</v>
      </c>
      <c r="E1" t="s">
        <v>52</v>
      </c>
    </row>
    <row r="2" spans="1:5" x14ac:dyDescent="0.15">
      <c r="A2">
        <f>VLOOKUP(B2,属性id规划,2,FALSE)+COUNTIF(B$2:B2,B2)</f>
        <v>101</v>
      </c>
      <c r="B2" t="s">
        <v>15</v>
      </c>
      <c r="C2" t="s">
        <v>3</v>
      </c>
      <c r="D2" t="s">
        <v>53</v>
      </c>
      <c r="E2">
        <v>0</v>
      </c>
    </row>
    <row r="3" spans="1:5" x14ac:dyDescent="0.15">
      <c r="A3">
        <f>VLOOKUP(B3,属性id规划,2,FALSE)+COUNTIF(B$2:B3,B3)</f>
        <v>102</v>
      </c>
      <c r="B3" t="s">
        <v>15</v>
      </c>
      <c r="C3" t="s">
        <v>4</v>
      </c>
      <c r="D3" t="s">
        <v>53</v>
      </c>
      <c r="E3">
        <v>0</v>
      </c>
    </row>
    <row r="4" spans="1:5" x14ac:dyDescent="0.15">
      <c r="A4">
        <f>VLOOKUP(B4,属性id规划,2,FALSE)+COUNTIF(B$2:B4,B4)</f>
        <v>103</v>
      </c>
      <c r="B4" t="s">
        <v>15</v>
      </c>
      <c r="C4" t="s">
        <v>5</v>
      </c>
      <c r="D4" t="s">
        <v>53</v>
      </c>
      <c r="E4">
        <v>0</v>
      </c>
    </row>
    <row r="5" spans="1:5" x14ac:dyDescent="0.15">
      <c r="A5">
        <f>VLOOKUP(B5,属性id规划,2,FALSE)+COUNTIF(B$2:B5,B5)</f>
        <v>104</v>
      </c>
      <c r="B5" t="s">
        <v>15</v>
      </c>
      <c r="C5" t="s">
        <v>6</v>
      </c>
      <c r="D5" t="s">
        <v>53</v>
      </c>
      <c r="E5">
        <v>0</v>
      </c>
    </row>
    <row r="6" spans="1:5" x14ac:dyDescent="0.15">
      <c r="A6">
        <f>VLOOKUP(B6,属性id规划,2,FALSE)+COUNTIF(B$2:B6,B6)</f>
        <v>105</v>
      </c>
      <c r="B6" t="s">
        <v>15</v>
      </c>
      <c r="C6" t="s">
        <v>7</v>
      </c>
      <c r="D6" t="s">
        <v>53</v>
      </c>
      <c r="E6">
        <v>0</v>
      </c>
    </row>
    <row r="7" spans="1:5" x14ac:dyDescent="0.15">
      <c r="A7">
        <f>VLOOKUP(B7,属性id规划,2,FALSE)+COUNTIF(B$2:B7,B7)</f>
        <v>106</v>
      </c>
      <c r="B7" t="s">
        <v>15</v>
      </c>
      <c r="C7" t="s">
        <v>8</v>
      </c>
      <c r="D7" t="s">
        <v>53</v>
      </c>
      <c r="E7">
        <v>0</v>
      </c>
    </row>
    <row r="8" spans="1:5" x14ac:dyDescent="0.15">
      <c r="A8">
        <f>VLOOKUP(B8,属性id规划,2,FALSE)+COUNTIF(B$2:B8,B8)</f>
        <v>107</v>
      </c>
      <c r="B8" t="s">
        <v>15</v>
      </c>
      <c r="C8" t="s">
        <v>9</v>
      </c>
      <c r="D8" t="s">
        <v>53</v>
      </c>
      <c r="E8">
        <v>0</v>
      </c>
    </row>
    <row r="9" spans="1:5" x14ac:dyDescent="0.15">
      <c r="A9">
        <f>VLOOKUP(B9,属性id规划,2,FALSE)+COUNTIF(B$2:B9,B9)</f>
        <v>108</v>
      </c>
      <c r="B9" t="s">
        <v>15</v>
      </c>
      <c r="C9" t="s">
        <v>10</v>
      </c>
      <c r="D9" t="s">
        <v>53</v>
      </c>
      <c r="E9">
        <v>0</v>
      </c>
    </row>
    <row r="10" spans="1:5" x14ac:dyDescent="0.15">
      <c r="A10">
        <f>VLOOKUP(B10,属性id规划,2,FALSE)+COUNTIF(B$2:B10,B10)</f>
        <v>109</v>
      </c>
      <c r="B10" t="s">
        <v>15</v>
      </c>
      <c r="C10" t="s">
        <v>11</v>
      </c>
      <c r="D10" t="s">
        <v>53</v>
      </c>
      <c r="E10">
        <v>0</v>
      </c>
    </row>
    <row r="11" spans="1:5" x14ac:dyDescent="0.15">
      <c r="A11">
        <f>VLOOKUP(B11,属性id规划,2,FALSE)+COUNTIF(B$2:B11,B11)</f>
        <v>110</v>
      </c>
      <c r="B11" t="s">
        <v>15</v>
      </c>
      <c r="C11" t="s">
        <v>12</v>
      </c>
      <c r="D11" t="s">
        <v>53</v>
      </c>
      <c r="E11">
        <v>1</v>
      </c>
    </row>
    <row r="12" spans="1:5" x14ac:dyDescent="0.15">
      <c r="A12">
        <f>VLOOKUP(B12,属性id规划,2,FALSE)+COUNTIF(B$2:B12,B12)</f>
        <v>111</v>
      </c>
      <c r="B12" t="s">
        <v>15</v>
      </c>
      <c r="C12" t="s">
        <v>13</v>
      </c>
      <c r="D12" t="s">
        <v>53</v>
      </c>
      <c r="E12">
        <v>1</v>
      </c>
    </row>
    <row r="13" spans="1:5" x14ac:dyDescent="0.15">
      <c r="A13">
        <f>VLOOKUP(B13,属性id规划,2,FALSE)+COUNTIF(B$2:B13,B13)</f>
        <v>112</v>
      </c>
      <c r="B13" t="s">
        <v>15</v>
      </c>
      <c r="C13" t="s">
        <v>14</v>
      </c>
      <c r="D13" t="s">
        <v>53</v>
      </c>
      <c r="E13">
        <v>1</v>
      </c>
    </row>
    <row r="14" spans="1:5" x14ac:dyDescent="0.15">
      <c r="A14">
        <f>VLOOKUP(B14,属性id规划,2,FALSE)+COUNTIF(B$2:B14,B14)</f>
        <v>2101</v>
      </c>
      <c r="B14" t="s">
        <v>48</v>
      </c>
      <c r="C14" t="s">
        <v>16</v>
      </c>
      <c r="D14" t="s">
        <v>53</v>
      </c>
      <c r="E14">
        <v>0</v>
      </c>
    </row>
    <row r="15" spans="1:5" x14ac:dyDescent="0.15">
      <c r="A15">
        <f>VLOOKUP(B15,属性id规划,2,FALSE)+COUNTIF(B$2:B15,B15)</f>
        <v>2102</v>
      </c>
      <c r="B15" t="s">
        <v>48</v>
      </c>
      <c r="C15" t="s">
        <v>17</v>
      </c>
      <c r="D15" t="s">
        <v>53</v>
      </c>
      <c r="E15">
        <v>0</v>
      </c>
    </row>
    <row r="16" spans="1:5" x14ac:dyDescent="0.15">
      <c r="A16">
        <f>VLOOKUP(B16,属性id规划,2,FALSE)+COUNTIF(B$2:B16,B16)</f>
        <v>2103</v>
      </c>
      <c r="B16" t="s">
        <v>48</v>
      </c>
      <c r="C16" t="s">
        <v>18</v>
      </c>
      <c r="D16" t="s">
        <v>53</v>
      </c>
      <c r="E16">
        <v>0</v>
      </c>
    </row>
    <row r="17" spans="1:5" x14ac:dyDescent="0.15">
      <c r="A17">
        <f>VLOOKUP(B17,属性id规划,2,FALSE)+COUNTIF(B$2:B17,B17)</f>
        <v>2104</v>
      </c>
      <c r="B17" t="s">
        <v>48</v>
      </c>
      <c r="C17" t="s">
        <v>19</v>
      </c>
      <c r="D17" t="s">
        <v>53</v>
      </c>
      <c r="E17">
        <v>0</v>
      </c>
    </row>
    <row r="18" spans="1:5" x14ac:dyDescent="0.15">
      <c r="A18">
        <f>VLOOKUP(B18,属性id规划,2,FALSE)+COUNTIF(B$2:B18,B18)</f>
        <v>2105</v>
      </c>
      <c r="B18" t="s">
        <v>48</v>
      </c>
      <c r="C18" t="s">
        <v>20</v>
      </c>
      <c r="D18" t="s">
        <v>53</v>
      </c>
      <c r="E18">
        <v>0</v>
      </c>
    </row>
    <row r="19" spans="1:5" x14ac:dyDescent="0.15">
      <c r="A19">
        <f>VLOOKUP(B19,属性id规划,2,FALSE)+COUNTIF(B$2:B19,B19)</f>
        <v>2106</v>
      </c>
      <c r="B19" t="s">
        <v>48</v>
      </c>
      <c r="C19" t="s">
        <v>21</v>
      </c>
      <c r="D19" t="s">
        <v>53</v>
      </c>
      <c r="E19">
        <v>0</v>
      </c>
    </row>
    <row r="20" spans="1:5" x14ac:dyDescent="0.15">
      <c r="A20">
        <f>VLOOKUP(B20,属性id规划,2,FALSE)+COUNTIF(B$2:B20,B20)</f>
        <v>2107</v>
      </c>
      <c r="B20" t="s">
        <v>48</v>
      </c>
      <c r="C20" t="s">
        <v>22</v>
      </c>
      <c r="D20" t="s">
        <v>53</v>
      </c>
      <c r="E20">
        <v>0</v>
      </c>
    </row>
    <row r="21" spans="1:5" x14ac:dyDescent="0.15">
      <c r="A21">
        <f>VLOOKUP(B21,属性id规划,2,FALSE)+COUNTIF(B$2:B21,B21)</f>
        <v>2108</v>
      </c>
      <c r="B21" t="s">
        <v>48</v>
      </c>
      <c r="C21" t="s">
        <v>23</v>
      </c>
      <c r="D21" t="s">
        <v>53</v>
      </c>
      <c r="E21">
        <v>0</v>
      </c>
    </row>
    <row r="22" spans="1:5" x14ac:dyDescent="0.15">
      <c r="A22">
        <f>VLOOKUP(B22,属性id规划,2,FALSE)+COUNTIF(B$2:B22,B22)</f>
        <v>2109</v>
      </c>
      <c r="B22" t="s">
        <v>48</v>
      </c>
      <c r="C22" t="s">
        <v>24</v>
      </c>
      <c r="D22" t="s">
        <v>53</v>
      </c>
      <c r="E22">
        <v>0</v>
      </c>
    </row>
    <row r="23" spans="1:5" x14ac:dyDescent="0.15">
      <c r="A23">
        <f>VLOOKUP(B23,属性id规划,2,FALSE)+COUNTIF(B$2:B23,B23)</f>
        <v>2110</v>
      </c>
      <c r="B23" t="s">
        <v>48</v>
      </c>
      <c r="C23" t="s">
        <v>25</v>
      </c>
      <c r="D23" t="s">
        <v>53</v>
      </c>
      <c r="E23">
        <v>0</v>
      </c>
    </row>
    <row r="24" spans="1:5" x14ac:dyDescent="0.15">
      <c r="A24">
        <f>VLOOKUP(B24,属性id规划,2,FALSE)+COUNTIF(B$2:B24,B24)</f>
        <v>2111</v>
      </c>
      <c r="B24" t="s">
        <v>48</v>
      </c>
      <c r="C24" t="s">
        <v>26</v>
      </c>
      <c r="D24" t="s">
        <v>53</v>
      </c>
      <c r="E24">
        <v>0</v>
      </c>
    </row>
    <row r="25" spans="1:5" x14ac:dyDescent="0.15">
      <c r="A25">
        <f>VLOOKUP(B25,属性id规划,2,FALSE)+COUNTIF(B$2:B25,B25)</f>
        <v>2201</v>
      </c>
      <c r="B25" t="s">
        <v>49</v>
      </c>
      <c r="C25" t="s">
        <v>27</v>
      </c>
      <c r="D25" t="s">
        <v>53</v>
      </c>
      <c r="E25">
        <v>0</v>
      </c>
    </row>
    <row r="26" spans="1:5" x14ac:dyDescent="0.15">
      <c r="A26">
        <f>VLOOKUP(B26,属性id规划,2,FALSE)+COUNTIF(B$2:B26,B26)</f>
        <v>2202</v>
      </c>
      <c r="B26" t="s">
        <v>49</v>
      </c>
      <c r="C26" t="s">
        <v>28</v>
      </c>
      <c r="D26" t="s">
        <v>53</v>
      </c>
      <c r="E26">
        <v>0</v>
      </c>
    </row>
    <row r="27" spans="1:5" x14ac:dyDescent="0.15">
      <c r="A27">
        <f>VLOOKUP(B27,属性id规划,2,FALSE)+COUNTIF(B$2:B27,B27)</f>
        <v>2203</v>
      </c>
      <c r="B27" t="s">
        <v>49</v>
      </c>
      <c r="C27" t="s">
        <v>29</v>
      </c>
      <c r="D27" t="s">
        <v>53</v>
      </c>
      <c r="E27">
        <v>0</v>
      </c>
    </row>
    <row r="28" spans="1:5" x14ac:dyDescent="0.15">
      <c r="A28">
        <f>VLOOKUP(B28,属性id规划,2,FALSE)+COUNTIF(B$2:B28,B28)</f>
        <v>2204</v>
      </c>
      <c r="B28" t="s">
        <v>49</v>
      </c>
      <c r="C28" t="s">
        <v>30</v>
      </c>
      <c r="D28" t="s">
        <v>53</v>
      </c>
      <c r="E28">
        <v>0</v>
      </c>
    </row>
    <row r="29" spans="1:5" x14ac:dyDescent="0.15">
      <c r="A29">
        <f>VLOOKUP(B29,属性id规划,2,FALSE)+COUNTIF(B$2:B29,B29)</f>
        <v>2205</v>
      </c>
      <c r="B29" t="s">
        <v>49</v>
      </c>
      <c r="C29" t="s">
        <v>31</v>
      </c>
      <c r="D29" t="s">
        <v>53</v>
      </c>
      <c r="E29">
        <v>0</v>
      </c>
    </row>
    <row r="30" spans="1:5" x14ac:dyDescent="0.15">
      <c r="A30">
        <f>VLOOKUP(B30,属性id规划,2,FALSE)+COUNTIF(B$2:B30,B30)</f>
        <v>2206</v>
      </c>
      <c r="B30" t="s">
        <v>49</v>
      </c>
      <c r="C30" t="s">
        <v>32</v>
      </c>
      <c r="D30" t="s">
        <v>53</v>
      </c>
      <c r="E30">
        <v>0</v>
      </c>
    </row>
    <row r="31" spans="1:5" x14ac:dyDescent="0.15">
      <c r="A31">
        <f>VLOOKUP(B31,属性id规划,2,FALSE)+COUNTIF(B$2:B31,B31)</f>
        <v>2207</v>
      </c>
      <c r="B31" t="s">
        <v>49</v>
      </c>
      <c r="C31" t="s">
        <v>33</v>
      </c>
      <c r="D31" t="s">
        <v>53</v>
      </c>
      <c r="E31">
        <v>0</v>
      </c>
    </row>
    <row r="32" spans="1:5" x14ac:dyDescent="0.15">
      <c r="A32">
        <f>VLOOKUP(B32,属性id规划,2,FALSE)+COUNTIF(B$2:B32,B32)</f>
        <v>2208</v>
      </c>
      <c r="B32" t="s">
        <v>49</v>
      </c>
      <c r="C32" t="s">
        <v>34</v>
      </c>
      <c r="D32" t="s">
        <v>53</v>
      </c>
      <c r="E32">
        <v>0</v>
      </c>
    </row>
    <row r="33" spans="1:5" x14ac:dyDescent="0.15">
      <c r="A33">
        <f>VLOOKUP(B33,属性id规划,2,FALSE)+COUNTIF(B$2:B33,B33)</f>
        <v>2209</v>
      </c>
      <c r="B33" t="s">
        <v>49</v>
      </c>
      <c r="C33" t="s">
        <v>35</v>
      </c>
      <c r="D33" t="s">
        <v>53</v>
      </c>
      <c r="E33">
        <v>0</v>
      </c>
    </row>
    <row r="34" spans="1:5" x14ac:dyDescent="0.15">
      <c r="A34">
        <f>VLOOKUP(B34,属性id规划,2,FALSE)+COUNTIF(B$2:B34,B34)</f>
        <v>2301</v>
      </c>
      <c r="B34" t="s">
        <v>50</v>
      </c>
      <c r="C34" t="s">
        <v>36</v>
      </c>
      <c r="D34" t="s">
        <v>53</v>
      </c>
      <c r="E34">
        <v>0</v>
      </c>
    </row>
    <row r="35" spans="1:5" x14ac:dyDescent="0.15">
      <c r="A35">
        <f>VLOOKUP(B35,属性id规划,2,FALSE)+COUNTIF(B$2:B35,B35)</f>
        <v>2302</v>
      </c>
      <c r="B35" t="s">
        <v>50</v>
      </c>
      <c r="C35" t="s">
        <v>37</v>
      </c>
      <c r="D35" t="s">
        <v>53</v>
      </c>
      <c r="E35">
        <v>0</v>
      </c>
    </row>
    <row r="36" spans="1:5" x14ac:dyDescent="0.15">
      <c r="A36">
        <f>VLOOKUP(B36,属性id规划,2,FALSE)+COUNTIF(B$2:B36,B36)</f>
        <v>2303</v>
      </c>
      <c r="B36" t="s">
        <v>50</v>
      </c>
      <c r="C36" t="s">
        <v>38</v>
      </c>
      <c r="D36" t="s">
        <v>53</v>
      </c>
      <c r="E36">
        <v>0</v>
      </c>
    </row>
    <row r="37" spans="1:5" x14ac:dyDescent="0.15">
      <c r="A37">
        <f>VLOOKUP(B37,属性id规划,2,FALSE)+COUNTIF(B$2:B37,B37)</f>
        <v>2304</v>
      </c>
      <c r="B37" t="s">
        <v>50</v>
      </c>
      <c r="C37" t="s">
        <v>39</v>
      </c>
      <c r="D37" t="s">
        <v>53</v>
      </c>
      <c r="E37">
        <v>0</v>
      </c>
    </row>
    <row r="38" spans="1:5" x14ac:dyDescent="0.15">
      <c r="A38">
        <f>VLOOKUP(B38,属性id规划,2,FALSE)+COUNTIF(B$2:B38,B38)</f>
        <v>2305</v>
      </c>
      <c r="B38" t="s">
        <v>50</v>
      </c>
      <c r="C38" t="s">
        <v>40</v>
      </c>
      <c r="D38" t="s">
        <v>53</v>
      </c>
      <c r="E38">
        <v>0</v>
      </c>
    </row>
    <row r="39" spans="1:5" x14ac:dyDescent="0.15">
      <c r="A39">
        <f>VLOOKUP(B39,属性id规划,2,FALSE)+COUNTIF(B$2:B39,B39)</f>
        <v>2306</v>
      </c>
      <c r="B39" t="s">
        <v>50</v>
      </c>
      <c r="C39" t="s">
        <v>41</v>
      </c>
      <c r="D39" t="s">
        <v>53</v>
      </c>
      <c r="E39">
        <v>0</v>
      </c>
    </row>
    <row r="40" spans="1:5" x14ac:dyDescent="0.15">
      <c r="A40">
        <f>VLOOKUP(B40,属性id规划,2,FALSE)+COUNTIF(B$2:B40,B40)</f>
        <v>2307</v>
      </c>
      <c r="B40" t="s">
        <v>50</v>
      </c>
      <c r="C40" t="s">
        <v>42</v>
      </c>
      <c r="D40" t="s">
        <v>53</v>
      </c>
      <c r="E40">
        <v>0</v>
      </c>
    </row>
    <row r="41" spans="1:5" x14ac:dyDescent="0.15">
      <c r="A41">
        <f>VLOOKUP(B41,属性id规划,2,FALSE)+COUNTIF(B$2:B41,B41)</f>
        <v>2308</v>
      </c>
      <c r="B41" t="s">
        <v>50</v>
      </c>
      <c r="C41" t="s">
        <v>43</v>
      </c>
      <c r="D41" t="s">
        <v>53</v>
      </c>
      <c r="E41">
        <v>0</v>
      </c>
    </row>
    <row r="42" spans="1:5" x14ac:dyDescent="0.15">
      <c r="A42">
        <f>VLOOKUP(B42,属性id规划,2,FALSE)+COUNTIF(B$2:B42,B42)</f>
        <v>2309</v>
      </c>
      <c r="B42" t="s">
        <v>50</v>
      </c>
      <c r="C42" t="s">
        <v>44</v>
      </c>
      <c r="D42" t="s">
        <v>53</v>
      </c>
      <c r="E42">
        <v>0</v>
      </c>
    </row>
    <row r="43" spans="1:5" x14ac:dyDescent="0.15">
      <c r="A43">
        <f>VLOOKUP(B43,属性id规划,2,FALSE)+COUNTIF(B$2:B43,B43)</f>
        <v>2310</v>
      </c>
      <c r="B43" t="s">
        <v>50</v>
      </c>
      <c r="C43" t="s">
        <v>45</v>
      </c>
      <c r="D43" t="s">
        <v>53</v>
      </c>
      <c r="E43">
        <v>0</v>
      </c>
    </row>
    <row r="44" spans="1:5" x14ac:dyDescent="0.15">
      <c r="A44">
        <f>VLOOKUP(B44,属性id规划,2,FALSE)+COUNTIF(B$2:B44,B44)</f>
        <v>2311</v>
      </c>
      <c r="B44" t="s">
        <v>50</v>
      </c>
      <c r="C44" t="s">
        <v>46</v>
      </c>
      <c r="D44" t="s">
        <v>53</v>
      </c>
      <c r="E44">
        <v>0</v>
      </c>
    </row>
    <row r="45" spans="1:5" x14ac:dyDescent="0.15">
      <c r="A45">
        <f>VLOOKUP(B45,属性id规划,2,FALSE)+COUNTIF(B$2:B45,B45)</f>
        <v>2312</v>
      </c>
      <c r="B45" t="s">
        <v>50</v>
      </c>
      <c r="C45" t="s">
        <v>47</v>
      </c>
      <c r="D45" t="s">
        <v>53</v>
      </c>
      <c r="E45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5" sqref="F5"/>
    </sheetView>
  </sheetViews>
  <sheetFormatPr defaultRowHeight="13.5" x14ac:dyDescent="0.15"/>
  <sheetData>
    <row r="1" spans="1:2" x14ac:dyDescent="0.15">
      <c r="A1" t="s">
        <v>15</v>
      </c>
      <c r="B1">
        <v>100</v>
      </c>
    </row>
    <row r="2" spans="1:2" x14ac:dyDescent="0.15">
      <c r="A2" t="s">
        <v>48</v>
      </c>
      <c r="B2">
        <v>2100</v>
      </c>
    </row>
    <row r="3" spans="1:2" x14ac:dyDescent="0.15">
      <c r="A3" t="s">
        <v>49</v>
      </c>
      <c r="B3">
        <v>2200</v>
      </c>
    </row>
    <row r="4" spans="1:2" x14ac:dyDescent="0.15">
      <c r="A4" t="s">
        <v>50</v>
      </c>
      <c r="B4">
        <v>2300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roledata</vt:lpstr>
      <vt:lpstr>Sheet2</vt:lpstr>
      <vt:lpstr>Sheet3</vt:lpstr>
      <vt:lpstr>系数</vt:lpstr>
      <vt:lpstr>属性id规划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2020-04-29T08:44:08Z</dcterms:modified>
</cp:coreProperties>
</file>