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4291ED-914A-4013-8AC0-3E8D49B2A6E5}" xr6:coauthVersionLast="31" xr6:coauthVersionMax="31" xr10:uidLastSave="{00000000-0000-0000-0000-000000000000}"/>
  <bookViews>
    <workbookView xWindow="0" yWindow="0" windowWidth="22260" windowHeight="12650" activeTab="2" xr2:uid="{00000000-000D-0000-FFFF-FFFF00000000}"/>
  </bookViews>
  <sheets>
    <sheet name="admin" sheetId="1" r:id="rId1"/>
    <sheet name="signpost" sheetId="2" r:id="rId2"/>
    <sheet name="road" sheetId="3" r:id="rId3"/>
    <sheet name="SQL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" i="2"/>
  <c r="Q4" i="3"/>
  <c r="R4" i="3"/>
  <c r="S4" i="3"/>
  <c r="T4" i="3"/>
  <c r="U4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V13" i="3"/>
  <c r="Q14" i="3"/>
  <c r="R14" i="3"/>
  <c r="S14" i="3"/>
  <c r="T14" i="3"/>
  <c r="U14" i="3"/>
  <c r="Q15" i="3"/>
  <c r="R15" i="3"/>
  <c r="S15" i="3"/>
  <c r="T15" i="3"/>
  <c r="U15" i="3"/>
  <c r="V15" i="3"/>
  <c r="Q16" i="3"/>
  <c r="R16" i="3"/>
  <c r="S16" i="3"/>
  <c r="T16" i="3"/>
  <c r="U16" i="3"/>
  <c r="Q17" i="3"/>
  <c r="R17" i="3"/>
  <c r="S17" i="3"/>
  <c r="T17" i="3"/>
  <c r="U17" i="3"/>
  <c r="V17" i="3"/>
  <c r="Q18" i="3"/>
  <c r="R18" i="3"/>
  <c r="S18" i="3"/>
  <c r="T18" i="3"/>
  <c r="U18" i="3"/>
  <c r="Q19" i="3"/>
  <c r="R19" i="3"/>
  <c r="S19" i="3"/>
  <c r="T19" i="3"/>
  <c r="U19" i="3"/>
  <c r="V19" i="3"/>
  <c r="Q20" i="3"/>
  <c r="R20" i="3"/>
  <c r="S20" i="3"/>
  <c r="T20" i="3"/>
  <c r="U20" i="3"/>
  <c r="Q21" i="3"/>
  <c r="R21" i="3"/>
  <c r="S21" i="3"/>
  <c r="T21" i="3"/>
  <c r="U21" i="3"/>
  <c r="V21" i="3"/>
  <c r="Q22" i="3"/>
  <c r="R22" i="3"/>
  <c r="S22" i="3"/>
  <c r="T22" i="3"/>
  <c r="U22" i="3"/>
  <c r="Q23" i="3"/>
  <c r="R23" i="3"/>
  <c r="S23" i="3"/>
  <c r="T23" i="3"/>
  <c r="U23" i="3"/>
  <c r="V23" i="3"/>
  <c r="Q24" i="3"/>
  <c r="R24" i="3"/>
  <c r="S24" i="3"/>
  <c r="T24" i="3"/>
  <c r="U24" i="3"/>
  <c r="Q25" i="3"/>
  <c r="R25" i="3"/>
  <c r="S25" i="3"/>
  <c r="T25" i="3"/>
  <c r="U25" i="3"/>
  <c r="V25" i="3"/>
  <c r="Q26" i="3"/>
  <c r="R26" i="3"/>
  <c r="S26" i="3"/>
  <c r="T26" i="3"/>
  <c r="U26" i="3"/>
  <c r="Q27" i="3"/>
  <c r="R27" i="3"/>
  <c r="S27" i="3"/>
  <c r="T27" i="3"/>
  <c r="U27" i="3"/>
  <c r="V27" i="3"/>
  <c r="Q28" i="3"/>
  <c r="R28" i="3"/>
  <c r="S28" i="3"/>
  <c r="T28" i="3"/>
  <c r="U28" i="3"/>
  <c r="Q29" i="3"/>
  <c r="R29" i="3"/>
  <c r="S29" i="3"/>
  <c r="T29" i="3"/>
  <c r="U29" i="3"/>
  <c r="V29" i="3"/>
  <c r="Q30" i="3"/>
  <c r="R30" i="3"/>
  <c r="S30" i="3"/>
  <c r="T30" i="3"/>
  <c r="U30" i="3"/>
  <c r="Q31" i="3"/>
  <c r="R31" i="3"/>
  <c r="S31" i="3"/>
  <c r="T31" i="3"/>
  <c r="U31" i="3"/>
  <c r="V31" i="3"/>
  <c r="Q32" i="3"/>
  <c r="R32" i="3"/>
  <c r="S32" i="3"/>
  <c r="T32" i="3"/>
  <c r="U32" i="3"/>
  <c r="Q33" i="3"/>
  <c r="R33" i="3"/>
  <c r="S33" i="3"/>
  <c r="T33" i="3"/>
  <c r="U33" i="3"/>
  <c r="V33" i="3"/>
  <c r="Q34" i="3"/>
  <c r="R34" i="3"/>
  <c r="S34" i="3"/>
  <c r="T34" i="3"/>
  <c r="U34" i="3"/>
  <c r="T35" i="3"/>
  <c r="U35" i="3"/>
  <c r="S36" i="3"/>
  <c r="R3" i="3"/>
  <c r="S3" i="3"/>
  <c r="T3" i="3"/>
  <c r="U3" i="3"/>
  <c r="Q3" i="3"/>
  <c r="K36" i="3"/>
  <c r="R36" i="3" s="1"/>
  <c r="L36" i="3"/>
  <c r="M36" i="3"/>
  <c r="T36" i="3" s="1"/>
  <c r="N36" i="3"/>
  <c r="U36" i="3" s="1"/>
  <c r="J36" i="3"/>
  <c r="Q36" i="3" s="1"/>
  <c r="O4" i="3"/>
  <c r="V4" i="3" s="1"/>
  <c r="O5" i="3"/>
  <c r="V5" i="3" s="1"/>
  <c r="O6" i="3"/>
  <c r="V6" i="3" s="1"/>
  <c r="O7" i="3"/>
  <c r="V7" i="3" s="1"/>
  <c r="O8" i="3"/>
  <c r="V8" i="3" s="1"/>
  <c r="O9" i="3"/>
  <c r="V9" i="3" s="1"/>
  <c r="O10" i="3"/>
  <c r="V10" i="3" s="1"/>
  <c r="O11" i="3"/>
  <c r="V11" i="3" s="1"/>
  <c r="O12" i="3"/>
  <c r="V12" i="3" s="1"/>
  <c r="O13" i="3"/>
  <c r="O14" i="3"/>
  <c r="V14" i="3" s="1"/>
  <c r="O15" i="3"/>
  <c r="O16" i="3"/>
  <c r="V16" i="3" s="1"/>
  <c r="O17" i="3"/>
  <c r="O18" i="3"/>
  <c r="V18" i="3" s="1"/>
  <c r="O19" i="3"/>
  <c r="O20" i="3"/>
  <c r="V20" i="3" s="1"/>
  <c r="O21" i="3"/>
  <c r="O22" i="3"/>
  <c r="V22" i="3" s="1"/>
  <c r="O23" i="3"/>
  <c r="O24" i="3"/>
  <c r="V24" i="3" s="1"/>
  <c r="O25" i="3"/>
  <c r="O26" i="3"/>
  <c r="V26" i="3" s="1"/>
  <c r="O27" i="3"/>
  <c r="O28" i="3"/>
  <c r="V28" i="3" s="1"/>
  <c r="O29" i="3"/>
  <c r="O30" i="3"/>
  <c r="V30" i="3" s="1"/>
  <c r="O31" i="3"/>
  <c r="O32" i="3"/>
  <c r="V32" i="3" s="1"/>
  <c r="O33" i="3"/>
  <c r="O34" i="3"/>
  <c r="V34" i="3" s="1"/>
  <c r="O35" i="3"/>
  <c r="V35" i="3" s="1"/>
  <c r="O3" i="3"/>
  <c r="V3" i="3" s="1"/>
  <c r="D36" i="3"/>
  <c r="E36" i="3"/>
  <c r="F36" i="3"/>
  <c r="G36" i="3"/>
  <c r="C3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" i="3"/>
  <c r="D36" i="2"/>
  <c r="E36" i="2"/>
  <c r="F36" i="2"/>
  <c r="G36" i="2"/>
  <c r="C3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" i="2"/>
  <c r="K36" i="2"/>
  <c r="L36" i="2"/>
  <c r="M36" i="2"/>
  <c r="N36" i="2"/>
  <c r="J3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" i="2"/>
  <c r="E35" i="1"/>
  <c r="D35" i="1"/>
  <c r="C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O36" i="3" l="1"/>
  <c r="V36" i="3" s="1"/>
  <c r="H36" i="3"/>
  <c r="H36" i="2"/>
  <c r="O36" i="2"/>
</calcChain>
</file>

<file path=xl/sharedStrings.xml><?xml version="1.0" encoding="utf-8"?>
<sst xmlns="http://schemas.openxmlformats.org/spreadsheetml/2006/main" count="162" uniqueCount="96">
  <si>
    <t xml:space="preserve">北京市           </t>
  </si>
  <si>
    <t xml:space="preserve">天津市           </t>
  </si>
  <si>
    <t xml:space="preserve">河北省           </t>
  </si>
  <si>
    <t xml:space="preserve">山西省           </t>
  </si>
  <si>
    <t xml:space="preserve">内蒙古自治区     </t>
  </si>
  <si>
    <t xml:space="preserve">辽宁省           </t>
  </si>
  <si>
    <t xml:space="preserve">吉林省           </t>
  </si>
  <si>
    <t xml:space="preserve">黑龙江省         </t>
  </si>
  <si>
    <t xml:space="preserve">上海市           </t>
  </si>
  <si>
    <t xml:space="preserve">江苏省           </t>
  </si>
  <si>
    <t xml:space="preserve">浙江省           </t>
  </si>
  <si>
    <t xml:space="preserve">安徽省           </t>
  </si>
  <si>
    <t xml:space="preserve">福建省           </t>
  </si>
  <si>
    <t xml:space="preserve">江西省           </t>
  </si>
  <si>
    <t xml:space="preserve">山东省           </t>
  </si>
  <si>
    <t xml:space="preserve">河南省           </t>
  </si>
  <si>
    <t xml:space="preserve">湖北省           </t>
  </si>
  <si>
    <t xml:space="preserve">湖南省           </t>
  </si>
  <si>
    <t xml:space="preserve">广东省           </t>
  </si>
  <si>
    <t xml:space="preserve">广西壮族自治区   </t>
  </si>
  <si>
    <t xml:space="preserve">海南省           </t>
  </si>
  <si>
    <t xml:space="preserve">重庆市           </t>
  </si>
  <si>
    <t xml:space="preserve">四川省           </t>
  </si>
  <si>
    <t xml:space="preserve">贵州省           </t>
  </si>
  <si>
    <t xml:space="preserve">云南省           </t>
  </si>
  <si>
    <t xml:space="preserve">西藏自治区       </t>
  </si>
  <si>
    <t xml:space="preserve">陕西省           </t>
  </si>
  <si>
    <t xml:space="preserve">甘肃省           </t>
  </si>
  <si>
    <t xml:space="preserve">青海省           </t>
  </si>
  <si>
    <t xml:space="preserve">宁夏回族自治区   </t>
  </si>
  <si>
    <t xml:space="preserve">新疆维吾尔自治区 </t>
  </si>
  <si>
    <t xml:space="preserve">香港特别行政区   </t>
  </si>
  <si>
    <t xml:space="preserve">澳门特别行政区   </t>
  </si>
  <si>
    <t>行政区划</t>
  </si>
  <si>
    <t>序号</t>
  </si>
  <si>
    <t>全部行政区数目</t>
  </si>
  <si>
    <t>有语音的行政区数目</t>
  </si>
  <si>
    <t>占比</t>
  </si>
  <si>
    <t>全国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</si>
  <si>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</si>
  <si>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</si>
  <si>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</si>
  <si>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</si>
  <si>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</si>
  <si>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</si>
  <si>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</si>
  <si>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</si>
  <si>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</si>
  <si>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</si>
  <si>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</si>
  <si>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</si>
  <si>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</si>
  <si>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</si>
  <si>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</si>
  <si>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</si>
  <si>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</si>
  <si>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</si>
  <si>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</si>
  <si>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</si>
  <si>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</si>
  <si>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</si>
  <si>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</si>
  <si>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</si>
  <si>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</si>
  <si>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</si>
  <si>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</si>
  <si>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</si>
  <si>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</si>
  <si>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</si>
  <si>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</si>
  <si>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</si>
  <si>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</si>
  <si>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code</t>
  </si>
  <si>
    <t>省</t>
  </si>
  <si>
    <t>高速公路(fc=1)</t>
  </si>
  <si>
    <t>城市快速路/国道(fc=2)</t>
  </si>
  <si>
    <t>省道(fc=3)</t>
  </si>
  <si>
    <t>城市主干道和县道(fc=4)</t>
  </si>
  <si>
    <t>次干道和乡道等(fc=5)</t>
  </si>
  <si>
    <t>总计</t>
  </si>
  <si>
    <t>全部的signpost数据分布</t>
  </si>
  <si>
    <t>admin</t>
  </si>
  <si>
    <t>有语音的数据</t>
  </si>
  <si>
    <t>全部数据</t>
  </si>
  <si>
    <t>SELECT id prn_code, r.tags-&gt;'name' pdn_name, cnts
FROM (
SELECT substring(id::text,1,2) prn_code, COUNT(id) cnts
FROM relations
WHERE EXISTS (SELECT * FROM skeys(tags) WHERE skeys LIKE '%phonetics%')
AND tags-&gt;'type'='admin' 
GROUP BY substring(id::text,1,2)
ORDER BY substring(id::text,1,2)
)T, relations r
WHERE (prn_code||'0000')::bigint=r.id</t>
  </si>
  <si>
    <t>SELECT  id prn_code, r.tags-&gt;'name' pdn_name,cnts
FROM (
SELECT substring(id::text,1,2) prn_code, COUNT(id) cnts
FROM relations
WHERE tags-&gt;'type'='admin'
GROUP BY substring(id::text,1,2)
) T, relations r
WHERE (prn_code||'0000')::bigint=r.id</t>
  </si>
  <si>
    <t>signpost</t>
  </si>
  <si>
    <t xml:space="preserve">SELECT prn_code, r.tags-&gt;'name' prn_name, fc, cnt
FROM(
SELECT prn_code, fc, COUNT(DISTINCT rid) cnt
FROM
(
SELECT w.tags-&gt;'l2:left' prn_code, w.tags-&gt;'functional_class' fc, r.id rid, 
ROW_NUMBER() OVER(PARTITION  BY r.id ORDER BY r.id DESC) row_number
FROM relations r, ways w, relation_members rm
WHERE r.id=rm.relation_id AND w.id=rm.member_id AND r.tags-&gt;'type'='signpost'
) a
WHERE row_number=1
GROUP BY prn_code, fc
ORDER BY prn_code, fc
) a, relations r
WHERE r.id=a.prn_code::bigint
;
</t>
  </si>
  <si>
    <t>SELECT prn_code, r.tags-&gt;'name' prn_name, fc, cnt
FROM(
SELECT prn_code, fc, COUNT(DISTINCT rid) cnt
FROM
(
SELECT w.tags-&gt;'l2:left' prn_code, w.tags-&gt;'functional_class' fc, r.id rid, 
ROW_NUMBER() OVER(PARTITION  BY r.id ORDER BY r.id DESC) row_number
FROM relations r, ways w, relation_members rm
WHERE r.id=rm.relation_id AND w.id=rm.member_id AND r.tags-&gt;'type'='signpost' AND EXISTS (SELECT * FROM skeys(r.tags) WHERE skeys LIKE '%phonetics%')
) a
WHERE row_number=1
GROUP BY prn_code, fc
ORDER BY prn_code, fc
) a, relations r
WHERE r.id=a.prn_code::bigint
;</t>
  </si>
  <si>
    <t>road</t>
  </si>
  <si>
    <t>SELECT prn_code, r.tags-&gt;'name' prn_name, fc, cnt
FROM 
(
SELECT tags-&gt;'l2:left' prn_code, tags-&gt;'functional_class' fc, COUNT(id) cnt
FROM ways 
WHERE tags-&gt;'type'='nav_link'
GROUP BY prn_code, fc
ORDER BY prn_code, fc
) a, relations r
WHERE r.id=a.prn_code::bigint</t>
  </si>
  <si>
    <t>SELECT prn_code, r.tags-&gt;'name' prn_name, fc, cnt
FROM 
(
SELECT tags-&gt;'l2:left' prn_code, tags-&gt;'functional_class' fc, COUNT(id) cnt
FROM ways 
WHERE tags-&gt;'type'='nav_link' AND EXISTS (SELECT * FROM skeys(tags) WHERE skeys LIKE '%phonetics%')
GROUP BY prn_code, fc
ORDER BY prn_code, fc
) a, relations r
WHERE r.id=a.prn_code::bigint</t>
  </si>
  <si>
    <t xml:space="preserve">有语音的signpost数据分布     
</t>
  </si>
  <si>
    <t>全部的road数据分布</t>
  </si>
  <si>
    <t xml:space="preserve">有语音的road数据分布     
</t>
  </si>
  <si>
    <t>全国总结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</si>
</sst>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2" borderId="2" xfId="0" applyFont="1" applyFill="1" applyBorder="1"/>
    <xf numFmtId="10" fontId="0" fillId="2" borderId="1" xfId="0" applyNumberFormat="1" applyFont="1" applyFill="1" applyBorder="1"/>
    <xf numFmtId="1" fontId="0" fillId="0" borderId="0" xfId="0" applyNumberFormat="1"/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10" fontId="0" fillId="3" borderId="0" xfId="0" applyNumberFormat="1" applyFill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A2" sqref="A2:A34"/>
    </sheetView>
  </sheetViews>
  <sheetFormatPr defaultRowHeight="14.5" x14ac:dyDescent="0.35"/>
  <cols>
    <col min="3" max="3" width="20.453125" customWidth="1"/>
  </cols>
  <sheetData>
    <row r="1" spans="1:5" x14ac:dyDescent="0.35">
      <c r="A1" s="3" t="s">
        <v>34</v>
      </c>
      <c r="B1" s="3" t="s">
        <v>33</v>
      </c>
      <c r="C1" s="3" t="s">
        <v>36</v>
      </c>
      <c r="D1" s="3" t="s">
        <v>35</v>
      </c>
      <c r="E1" s="4" t="s">
        <v>37</v>
      </c>
    </row>
    <row r="2" spans="1:5" x14ac:dyDescent="0.35">
      <c r="A2" s="6">
        <v>110000</v>
      </c>
      <c r="B2" t="s">
        <v>0</v>
      </c>
      <c r="C2">
        <v>18</v>
      </c>
      <c r="D2">
        <v>18</v>
      </c>
      <c r="E2" s="1">
        <f>C2/D2</f>
        <v>1</v>
      </c>
    </row>
    <row r="3" spans="1:5" x14ac:dyDescent="0.35">
      <c r="A3" s="6">
        <v>120000</v>
      </c>
      <c r="B3" t="s">
        <v>1</v>
      </c>
      <c r="C3">
        <v>18</v>
      </c>
      <c r="D3">
        <v>18</v>
      </c>
      <c r="E3" s="1">
        <f t="shared" ref="E3:E35" si="0">C3/D3</f>
        <v>1</v>
      </c>
    </row>
    <row r="4" spans="1:5" x14ac:dyDescent="0.35">
      <c r="A4" s="6">
        <v>130000</v>
      </c>
      <c r="B4" t="s">
        <v>2</v>
      </c>
      <c r="C4">
        <v>180</v>
      </c>
      <c r="D4">
        <v>180</v>
      </c>
      <c r="E4" s="1">
        <f t="shared" si="0"/>
        <v>1</v>
      </c>
    </row>
    <row r="5" spans="1:5" x14ac:dyDescent="0.35">
      <c r="A5" s="6">
        <v>140000</v>
      </c>
      <c r="B5" t="s">
        <v>3</v>
      </c>
      <c r="C5">
        <v>131</v>
      </c>
      <c r="D5">
        <v>131</v>
      </c>
      <c r="E5" s="1">
        <f t="shared" si="0"/>
        <v>1</v>
      </c>
    </row>
    <row r="6" spans="1:5" x14ac:dyDescent="0.35">
      <c r="A6" s="6">
        <v>150000</v>
      </c>
      <c r="B6" t="s">
        <v>4</v>
      </c>
      <c r="C6">
        <v>116</v>
      </c>
      <c r="D6">
        <v>116</v>
      </c>
      <c r="E6" s="1">
        <f t="shared" si="0"/>
        <v>1</v>
      </c>
    </row>
    <row r="7" spans="1:5" x14ac:dyDescent="0.35">
      <c r="A7" s="6">
        <v>210000</v>
      </c>
      <c r="B7" t="s">
        <v>5</v>
      </c>
      <c r="C7">
        <v>115</v>
      </c>
      <c r="D7">
        <v>115</v>
      </c>
      <c r="E7" s="1">
        <f t="shared" si="0"/>
        <v>1</v>
      </c>
    </row>
    <row r="8" spans="1:5" x14ac:dyDescent="0.35">
      <c r="A8" s="6">
        <v>220000</v>
      </c>
      <c r="B8" t="s">
        <v>6</v>
      </c>
      <c r="C8">
        <v>70</v>
      </c>
      <c r="D8">
        <v>70</v>
      </c>
      <c r="E8" s="1">
        <f t="shared" si="0"/>
        <v>1</v>
      </c>
    </row>
    <row r="9" spans="1:5" x14ac:dyDescent="0.35">
      <c r="A9" s="6">
        <v>230000</v>
      </c>
      <c r="B9" t="s">
        <v>7</v>
      </c>
      <c r="C9">
        <v>143</v>
      </c>
      <c r="D9">
        <v>143</v>
      </c>
      <c r="E9" s="1">
        <f t="shared" si="0"/>
        <v>1</v>
      </c>
    </row>
    <row r="10" spans="1:5" x14ac:dyDescent="0.35">
      <c r="A10" s="6">
        <v>310000</v>
      </c>
      <c r="B10" t="s">
        <v>8</v>
      </c>
      <c r="C10">
        <v>18</v>
      </c>
      <c r="D10">
        <v>18</v>
      </c>
      <c r="E10" s="1">
        <f t="shared" si="0"/>
        <v>1</v>
      </c>
    </row>
    <row r="11" spans="1:5" x14ac:dyDescent="0.35">
      <c r="A11" s="6">
        <v>320000</v>
      </c>
      <c r="B11" t="s">
        <v>9</v>
      </c>
      <c r="C11">
        <v>110</v>
      </c>
      <c r="D11">
        <v>110</v>
      </c>
      <c r="E11" s="1">
        <f t="shared" si="0"/>
        <v>1</v>
      </c>
    </row>
    <row r="12" spans="1:5" x14ac:dyDescent="0.35">
      <c r="A12" s="6">
        <v>330000</v>
      </c>
      <c r="B12" t="s">
        <v>10</v>
      </c>
      <c r="C12">
        <v>101</v>
      </c>
      <c r="D12">
        <v>101</v>
      </c>
      <c r="E12" s="1">
        <f t="shared" si="0"/>
        <v>1</v>
      </c>
    </row>
    <row r="13" spans="1:5" x14ac:dyDescent="0.35">
      <c r="A13" s="6">
        <v>340000</v>
      </c>
      <c r="B13" t="s">
        <v>11</v>
      </c>
      <c r="C13">
        <v>122</v>
      </c>
      <c r="D13">
        <v>122</v>
      </c>
      <c r="E13" s="1">
        <f t="shared" si="0"/>
        <v>1</v>
      </c>
    </row>
    <row r="14" spans="1:5" x14ac:dyDescent="0.35">
      <c r="A14" s="6">
        <v>350000</v>
      </c>
      <c r="B14" t="s">
        <v>12</v>
      </c>
      <c r="C14">
        <v>95</v>
      </c>
      <c r="D14">
        <v>95</v>
      </c>
      <c r="E14" s="1">
        <f t="shared" si="0"/>
        <v>1</v>
      </c>
    </row>
    <row r="15" spans="1:5" x14ac:dyDescent="0.35">
      <c r="A15" s="6">
        <v>360000</v>
      </c>
      <c r="B15" t="s">
        <v>13</v>
      </c>
      <c r="C15">
        <v>112</v>
      </c>
      <c r="D15">
        <v>112</v>
      </c>
      <c r="E15" s="1">
        <f t="shared" si="0"/>
        <v>1</v>
      </c>
    </row>
    <row r="16" spans="1:5" x14ac:dyDescent="0.35">
      <c r="A16" s="6">
        <v>370000</v>
      </c>
      <c r="B16" t="s">
        <v>14</v>
      </c>
      <c r="C16">
        <v>155</v>
      </c>
      <c r="D16">
        <v>155</v>
      </c>
      <c r="E16" s="1">
        <f t="shared" si="0"/>
        <v>1</v>
      </c>
    </row>
    <row r="17" spans="1:5" x14ac:dyDescent="0.35">
      <c r="A17" s="6">
        <v>410000</v>
      </c>
      <c r="B17" t="s">
        <v>15</v>
      </c>
      <c r="C17">
        <v>176</v>
      </c>
      <c r="D17">
        <v>176</v>
      </c>
      <c r="E17" s="1">
        <f t="shared" si="0"/>
        <v>1</v>
      </c>
    </row>
    <row r="18" spans="1:5" x14ac:dyDescent="0.35">
      <c r="A18" s="6">
        <v>420000</v>
      </c>
      <c r="B18" t="s">
        <v>16</v>
      </c>
      <c r="C18">
        <v>117</v>
      </c>
      <c r="D18">
        <v>117</v>
      </c>
      <c r="E18" s="1">
        <f t="shared" si="0"/>
        <v>1</v>
      </c>
    </row>
    <row r="19" spans="1:5" x14ac:dyDescent="0.35">
      <c r="A19" s="6">
        <v>430000</v>
      </c>
      <c r="B19" t="s">
        <v>17</v>
      </c>
      <c r="C19">
        <v>137</v>
      </c>
      <c r="D19">
        <v>137</v>
      </c>
      <c r="E19" s="1">
        <f t="shared" si="0"/>
        <v>1</v>
      </c>
    </row>
    <row r="20" spans="1:5" x14ac:dyDescent="0.35">
      <c r="A20" s="6">
        <v>440000</v>
      </c>
      <c r="B20" t="s">
        <v>18</v>
      </c>
      <c r="C20">
        <v>146</v>
      </c>
      <c r="D20">
        <v>146</v>
      </c>
      <c r="E20" s="1">
        <f t="shared" si="0"/>
        <v>1</v>
      </c>
    </row>
    <row r="21" spans="1:5" x14ac:dyDescent="0.35">
      <c r="A21" s="6">
        <v>450000</v>
      </c>
      <c r="B21" t="s">
        <v>19</v>
      </c>
      <c r="C21">
        <v>126</v>
      </c>
      <c r="D21">
        <v>126</v>
      </c>
      <c r="E21" s="1">
        <f t="shared" si="0"/>
        <v>1</v>
      </c>
    </row>
    <row r="22" spans="1:5" x14ac:dyDescent="0.35">
      <c r="A22" s="6">
        <v>460000</v>
      </c>
      <c r="B22" t="s">
        <v>20</v>
      </c>
      <c r="C22">
        <v>31</v>
      </c>
      <c r="D22">
        <v>31</v>
      </c>
      <c r="E22" s="1">
        <f t="shared" si="0"/>
        <v>1</v>
      </c>
    </row>
    <row r="23" spans="1:5" x14ac:dyDescent="0.35">
      <c r="A23" s="6">
        <v>500000</v>
      </c>
      <c r="B23" t="s">
        <v>21</v>
      </c>
      <c r="C23">
        <v>40</v>
      </c>
      <c r="D23">
        <v>40</v>
      </c>
      <c r="E23" s="1">
        <f t="shared" si="0"/>
        <v>1</v>
      </c>
    </row>
    <row r="24" spans="1:5" x14ac:dyDescent="0.35">
      <c r="A24" s="6">
        <v>510000</v>
      </c>
      <c r="B24" t="s">
        <v>22</v>
      </c>
      <c r="C24">
        <v>205</v>
      </c>
      <c r="D24">
        <v>205</v>
      </c>
      <c r="E24" s="1">
        <f t="shared" si="0"/>
        <v>1</v>
      </c>
    </row>
    <row r="25" spans="1:5" x14ac:dyDescent="0.35">
      <c r="A25" s="6">
        <v>520000</v>
      </c>
      <c r="B25" t="s">
        <v>23</v>
      </c>
      <c r="C25">
        <v>98</v>
      </c>
      <c r="D25">
        <v>98</v>
      </c>
      <c r="E25" s="1">
        <f t="shared" si="0"/>
        <v>1</v>
      </c>
    </row>
    <row r="26" spans="1:5" x14ac:dyDescent="0.35">
      <c r="A26" s="6">
        <v>530000</v>
      </c>
      <c r="B26" t="s">
        <v>24</v>
      </c>
      <c r="C26">
        <v>146</v>
      </c>
      <c r="D26">
        <v>146</v>
      </c>
      <c r="E26" s="1">
        <f t="shared" si="0"/>
        <v>1</v>
      </c>
    </row>
    <row r="27" spans="1:5" x14ac:dyDescent="0.35">
      <c r="A27" s="6">
        <v>540000</v>
      </c>
      <c r="B27" t="s">
        <v>25</v>
      </c>
      <c r="C27">
        <v>82</v>
      </c>
      <c r="D27">
        <v>82</v>
      </c>
      <c r="E27" s="1">
        <f t="shared" si="0"/>
        <v>1</v>
      </c>
    </row>
    <row r="28" spans="1:5" x14ac:dyDescent="0.35">
      <c r="A28" s="6">
        <v>610000</v>
      </c>
      <c r="B28" t="s">
        <v>26</v>
      </c>
      <c r="C28">
        <v>118</v>
      </c>
      <c r="D28">
        <v>118</v>
      </c>
      <c r="E28" s="1">
        <f t="shared" si="0"/>
        <v>1</v>
      </c>
    </row>
    <row r="29" spans="1:5" x14ac:dyDescent="0.35">
      <c r="A29" s="6">
        <v>620000</v>
      </c>
      <c r="B29" t="s">
        <v>27</v>
      </c>
      <c r="C29">
        <v>101</v>
      </c>
      <c r="D29">
        <v>101</v>
      </c>
      <c r="E29" s="1">
        <f t="shared" si="0"/>
        <v>1</v>
      </c>
    </row>
    <row r="30" spans="1:5" x14ac:dyDescent="0.35">
      <c r="A30" s="6">
        <v>630000</v>
      </c>
      <c r="B30" t="s">
        <v>28</v>
      </c>
      <c r="C30">
        <v>53</v>
      </c>
      <c r="D30">
        <v>53</v>
      </c>
      <c r="E30" s="1">
        <f t="shared" si="0"/>
        <v>1</v>
      </c>
    </row>
    <row r="31" spans="1:5" x14ac:dyDescent="0.35">
      <c r="A31" s="6">
        <v>640000</v>
      </c>
      <c r="B31" t="s">
        <v>29</v>
      </c>
      <c r="C31">
        <v>28</v>
      </c>
      <c r="D31">
        <v>28</v>
      </c>
      <c r="E31" s="1">
        <f t="shared" si="0"/>
        <v>1</v>
      </c>
    </row>
    <row r="32" spans="1:5" x14ac:dyDescent="0.35">
      <c r="A32" s="6">
        <v>650000</v>
      </c>
      <c r="B32" t="s">
        <v>30</v>
      </c>
      <c r="C32">
        <v>120</v>
      </c>
      <c r="D32">
        <v>120</v>
      </c>
      <c r="E32" s="1">
        <f t="shared" si="0"/>
        <v>1</v>
      </c>
    </row>
    <row r="33" spans="1:5" x14ac:dyDescent="0.35">
      <c r="A33" s="6">
        <v>810000</v>
      </c>
      <c r="B33" t="s">
        <v>31</v>
      </c>
      <c r="C33">
        <v>19</v>
      </c>
      <c r="D33">
        <v>20</v>
      </c>
      <c r="E33" s="1">
        <f t="shared" si="0"/>
        <v>0.95</v>
      </c>
    </row>
    <row r="34" spans="1:5" x14ac:dyDescent="0.35">
      <c r="A34" s="6">
        <v>820000</v>
      </c>
      <c r="B34" t="s">
        <v>32</v>
      </c>
      <c r="C34">
        <v>9</v>
      </c>
      <c r="D34">
        <v>10</v>
      </c>
      <c r="E34" s="1">
        <f t="shared" si="0"/>
        <v>0.9</v>
      </c>
    </row>
    <row r="35" spans="1:5" x14ac:dyDescent="0.35">
      <c r="A35" s="3" t="s">
        <v>38</v>
      </c>
      <c r="B35" s="3"/>
      <c r="C35" s="3">
        <f>SUM(C2:C34)</f>
        <v>3256</v>
      </c>
      <c r="D35" s="3">
        <f>SUM(D2:D34)</f>
        <v>3258</v>
      </c>
      <c r="E35" s="5">
        <f t="shared" si="0"/>
        <v>0.99938612645794966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0348-17BC-46D8-8A09-B68D830D1619}">
  <dimension ref="A1:Q36"/>
  <sheetViews>
    <sheetView topLeftCell="A24" workbookViewId="0">
      <selection activeCell="Q36" sqref="Q36"/>
    </sheetView>
  </sheetViews>
  <sheetFormatPr defaultRowHeight="14.5" x14ac:dyDescent="0.35"/>
  <sheetData>
    <row r="1" spans="1:17" x14ac:dyDescent="0.35">
      <c r="A1" s="3" t="s">
        <v>34</v>
      </c>
      <c r="B1" s="3" t="s">
        <v>33</v>
      </c>
      <c r="C1" s="17" t="s">
        <v>92</v>
      </c>
      <c r="D1" s="14"/>
      <c r="E1" s="14"/>
      <c r="F1" s="14"/>
      <c r="G1" s="14"/>
      <c r="H1" s="14"/>
      <c r="I1" s="11"/>
      <c r="J1" s="13" t="s">
        <v>80</v>
      </c>
      <c r="K1" s="14"/>
      <c r="L1" s="14"/>
      <c r="M1" s="14"/>
      <c r="N1" s="14"/>
      <c r="O1" s="14"/>
      <c r="P1" s="7"/>
      <c r="Q1" s="15" t="s">
        <v>37</v>
      </c>
    </row>
    <row r="2" spans="1:17" x14ac:dyDescent="0.35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11" t="s">
        <v>79</v>
      </c>
      <c r="I2" s="11"/>
      <c r="J2" s="12" t="s">
        <v>74</v>
      </c>
      <c r="K2" s="3" t="s">
        <v>75</v>
      </c>
      <c r="L2" s="3" t="s">
        <v>76</v>
      </c>
      <c r="M2" s="3" t="s">
        <v>77</v>
      </c>
      <c r="N2" s="3" t="s">
        <v>78</v>
      </c>
      <c r="O2" s="3" t="s">
        <v>79</v>
      </c>
      <c r="P2" s="7"/>
      <c r="Q2" s="16"/>
    </row>
    <row r="3" spans="1:17" x14ac:dyDescent="0.35">
      <c r="A3">
        <v>11</v>
      </c>
      <c r="B3" t="s">
        <v>39</v>
      </c>
      <c r="C3">
        <v>968</v>
      </c>
      <c r="D3">
        <v>3377</v>
      </c>
      <c r="E3">
        <v>11075</v>
      </c>
      <c r="F3">
        <v>17923</v>
      </c>
      <c r="G3">
        <v>34931</v>
      </c>
      <c r="H3">
        <f>SUM(C3:G3)</f>
        <v>68274</v>
      </c>
      <c r="J3">
        <v>981</v>
      </c>
      <c r="K3">
        <v>3415</v>
      </c>
      <c r="L3">
        <v>11163</v>
      </c>
      <c r="M3">
        <v>17975</v>
      </c>
      <c r="N3">
        <v>34745</v>
      </c>
      <c r="O3">
        <f>SUM(J3:N3)</f>
        <v>68279</v>
      </c>
      <c r="Q3" s="1">
        <f>H3/O3</f>
        <v>0.99992677104234096</v>
      </c>
    </row>
    <row r="4" spans="1:17" x14ac:dyDescent="0.35">
      <c r="A4">
        <v>12</v>
      </c>
      <c r="B4" t="s">
        <v>40</v>
      </c>
      <c r="C4">
        <v>1217</v>
      </c>
      <c r="D4">
        <v>1787</v>
      </c>
      <c r="E4">
        <v>5196</v>
      </c>
      <c r="F4">
        <v>9061</v>
      </c>
      <c r="G4">
        <v>19512</v>
      </c>
      <c r="H4">
        <f t="shared" ref="H4:H36" si="0">SUM(C4:G4)</f>
        <v>36773</v>
      </c>
      <c r="J4">
        <v>1219</v>
      </c>
      <c r="K4">
        <v>1824</v>
      </c>
      <c r="L4">
        <v>5187</v>
      </c>
      <c r="M4">
        <v>9066</v>
      </c>
      <c r="N4">
        <v>19477</v>
      </c>
      <c r="O4">
        <f t="shared" ref="O4:O36" si="1">SUM(J4:N4)</f>
        <v>36773</v>
      </c>
      <c r="Q4" s="1">
        <f t="shared" ref="Q4:Q36" si="2">H4/O4</f>
        <v>1</v>
      </c>
    </row>
    <row r="5" spans="1:17" x14ac:dyDescent="0.35">
      <c r="A5">
        <v>13</v>
      </c>
      <c r="B5" t="s">
        <v>41</v>
      </c>
      <c r="C5">
        <v>1990</v>
      </c>
      <c r="D5">
        <v>10881</v>
      </c>
      <c r="E5">
        <v>20615</v>
      </c>
      <c r="F5">
        <v>14532</v>
      </c>
      <c r="G5">
        <v>36782</v>
      </c>
      <c r="H5">
        <f t="shared" si="0"/>
        <v>84800</v>
      </c>
      <c r="J5">
        <v>2067</v>
      </c>
      <c r="K5">
        <v>11006</v>
      </c>
      <c r="L5">
        <v>20841</v>
      </c>
      <c r="M5">
        <v>14504</v>
      </c>
      <c r="N5">
        <v>36385</v>
      </c>
      <c r="O5">
        <f t="shared" si="1"/>
        <v>84803</v>
      </c>
      <c r="Q5" s="1">
        <f t="shared" si="2"/>
        <v>0.99996462389302265</v>
      </c>
    </row>
    <row r="6" spans="1:17" x14ac:dyDescent="0.35">
      <c r="A6">
        <v>14</v>
      </c>
      <c r="B6" t="s">
        <v>42</v>
      </c>
      <c r="C6">
        <v>1467</v>
      </c>
      <c r="D6">
        <v>6812</v>
      </c>
      <c r="E6">
        <v>11568</v>
      </c>
      <c r="F6">
        <v>10067</v>
      </c>
      <c r="G6">
        <v>23447</v>
      </c>
      <c r="H6">
        <f t="shared" si="0"/>
        <v>53361</v>
      </c>
      <c r="J6">
        <v>1598</v>
      </c>
      <c r="K6">
        <v>6846</v>
      </c>
      <c r="L6">
        <v>11569</v>
      </c>
      <c r="M6">
        <v>10238</v>
      </c>
      <c r="N6">
        <v>23111</v>
      </c>
      <c r="O6">
        <f t="shared" si="1"/>
        <v>53362</v>
      </c>
      <c r="Q6" s="1">
        <f t="shared" si="2"/>
        <v>0.99998126007271093</v>
      </c>
    </row>
    <row r="7" spans="1:17" x14ac:dyDescent="0.35">
      <c r="A7">
        <v>15</v>
      </c>
      <c r="B7" t="s">
        <v>43</v>
      </c>
      <c r="C7">
        <v>1055</v>
      </c>
      <c r="D7">
        <v>5335</v>
      </c>
      <c r="E7">
        <v>7895</v>
      </c>
      <c r="F7">
        <v>10794</v>
      </c>
      <c r="G7">
        <v>21484</v>
      </c>
      <c r="H7">
        <f t="shared" si="0"/>
        <v>46563</v>
      </c>
      <c r="J7">
        <v>1165</v>
      </c>
      <c r="K7">
        <v>5488</v>
      </c>
      <c r="L7">
        <v>8026</v>
      </c>
      <c r="M7">
        <v>10759</v>
      </c>
      <c r="N7">
        <v>21131</v>
      </c>
      <c r="O7">
        <f t="shared" si="1"/>
        <v>46569</v>
      </c>
      <c r="Q7" s="1">
        <f t="shared" si="2"/>
        <v>0.99987115892546541</v>
      </c>
    </row>
    <row r="8" spans="1:17" x14ac:dyDescent="0.35">
      <c r="A8">
        <v>21</v>
      </c>
      <c r="B8" t="s">
        <v>44</v>
      </c>
      <c r="C8">
        <v>1077</v>
      </c>
      <c r="D8">
        <v>7227</v>
      </c>
      <c r="E8">
        <v>12759</v>
      </c>
      <c r="F8">
        <v>13663</v>
      </c>
      <c r="G8">
        <v>22204</v>
      </c>
      <c r="H8">
        <f t="shared" si="0"/>
        <v>56930</v>
      </c>
      <c r="J8">
        <v>1151</v>
      </c>
      <c r="K8">
        <v>7266</v>
      </c>
      <c r="L8">
        <v>12872</v>
      </c>
      <c r="M8">
        <v>13842</v>
      </c>
      <c r="N8">
        <v>21802</v>
      </c>
      <c r="O8">
        <f t="shared" si="1"/>
        <v>56933</v>
      </c>
      <c r="Q8" s="1">
        <f t="shared" si="2"/>
        <v>0.99994730648305907</v>
      </c>
    </row>
    <row r="9" spans="1:17" x14ac:dyDescent="0.35">
      <c r="A9">
        <v>22</v>
      </c>
      <c r="B9" t="s">
        <v>45</v>
      </c>
      <c r="C9">
        <v>1413</v>
      </c>
      <c r="D9">
        <v>2831</v>
      </c>
      <c r="E9">
        <v>4556</v>
      </c>
      <c r="F9">
        <v>4659</v>
      </c>
      <c r="G9">
        <v>11452</v>
      </c>
      <c r="H9">
        <f t="shared" si="0"/>
        <v>24911</v>
      </c>
      <c r="J9">
        <v>1459</v>
      </c>
      <c r="K9">
        <v>2835</v>
      </c>
      <c r="L9">
        <v>4632</v>
      </c>
      <c r="M9">
        <v>4678</v>
      </c>
      <c r="N9">
        <v>11308</v>
      </c>
      <c r="O9">
        <f t="shared" si="1"/>
        <v>24912</v>
      </c>
      <c r="Q9" s="1">
        <f t="shared" si="2"/>
        <v>0.99995985870263326</v>
      </c>
    </row>
    <row r="10" spans="1:17" x14ac:dyDescent="0.35">
      <c r="A10">
        <v>23</v>
      </c>
      <c r="B10" t="s">
        <v>46</v>
      </c>
      <c r="C10">
        <v>938</v>
      </c>
      <c r="D10">
        <v>2494</v>
      </c>
      <c r="E10">
        <v>5240</v>
      </c>
      <c r="F10">
        <v>3451</v>
      </c>
      <c r="G10">
        <v>11381</v>
      </c>
      <c r="H10">
        <f t="shared" si="0"/>
        <v>23504</v>
      </c>
      <c r="J10">
        <v>1028</v>
      </c>
      <c r="K10">
        <v>2448</v>
      </c>
      <c r="L10">
        <v>5372</v>
      </c>
      <c r="M10">
        <v>3474</v>
      </c>
      <c r="N10">
        <v>11182</v>
      </c>
      <c r="O10">
        <f t="shared" si="1"/>
        <v>23504</v>
      </c>
      <c r="Q10" s="1">
        <f t="shared" si="2"/>
        <v>1</v>
      </c>
    </row>
    <row r="11" spans="1:17" x14ac:dyDescent="0.35">
      <c r="A11">
        <v>31</v>
      </c>
      <c r="B11" t="s">
        <v>47</v>
      </c>
      <c r="C11">
        <v>760</v>
      </c>
      <c r="D11">
        <v>2404</v>
      </c>
      <c r="E11">
        <v>8755</v>
      </c>
      <c r="F11">
        <v>22766</v>
      </c>
      <c r="G11">
        <v>39240</v>
      </c>
      <c r="H11">
        <f t="shared" si="0"/>
        <v>73925</v>
      </c>
      <c r="J11">
        <v>778</v>
      </c>
      <c r="K11">
        <v>2446</v>
      </c>
      <c r="L11">
        <v>8862</v>
      </c>
      <c r="M11">
        <v>22747</v>
      </c>
      <c r="N11">
        <v>39095</v>
      </c>
      <c r="O11">
        <f t="shared" si="1"/>
        <v>73928</v>
      </c>
      <c r="Q11" s="1">
        <f t="shared" si="2"/>
        <v>0.99995941997619309</v>
      </c>
    </row>
    <row r="12" spans="1:17" x14ac:dyDescent="0.35">
      <c r="A12">
        <v>32</v>
      </c>
      <c r="B12" t="s">
        <v>48</v>
      </c>
      <c r="C12">
        <v>2062</v>
      </c>
      <c r="D12">
        <v>10306</v>
      </c>
      <c r="E12">
        <v>36621</v>
      </c>
      <c r="F12">
        <v>74546</v>
      </c>
      <c r="G12">
        <v>125916</v>
      </c>
      <c r="H12">
        <f t="shared" si="0"/>
        <v>249451</v>
      </c>
      <c r="J12">
        <v>2126</v>
      </c>
      <c r="K12">
        <v>10549</v>
      </c>
      <c r="L12">
        <v>36889</v>
      </c>
      <c r="M12">
        <v>74718</v>
      </c>
      <c r="N12">
        <v>125182</v>
      </c>
      <c r="O12">
        <f t="shared" si="1"/>
        <v>249464</v>
      </c>
      <c r="Q12" s="1">
        <f t="shared" si="2"/>
        <v>0.99994788827245618</v>
      </c>
    </row>
    <row r="13" spans="1:17" x14ac:dyDescent="0.35">
      <c r="A13">
        <v>33</v>
      </c>
      <c r="B13" t="s">
        <v>49</v>
      </c>
      <c r="C13">
        <v>1846</v>
      </c>
      <c r="D13">
        <v>10133</v>
      </c>
      <c r="E13">
        <v>28503</v>
      </c>
      <c r="F13">
        <v>51530</v>
      </c>
      <c r="G13">
        <v>166816</v>
      </c>
      <c r="H13">
        <f t="shared" si="0"/>
        <v>258828</v>
      </c>
      <c r="J13">
        <v>1898</v>
      </c>
      <c r="K13">
        <v>10164</v>
      </c>
      <c r="L13">
        <v>28768</v>
      </c>
      <c r="M13">
        <v>51730</v>
      </c>
      <c r="N13">
        <v>166290</v>
      </c>
      <c r="O13">
        <f t="shared" si="1"/>
        <v>258850</v>
      </c>
      <c r="Q13" s="1">
        <f t="shared" si="2"/>
        <v>0.99991500869229288</v>
      </c>
    </row>
    <row r="14" spans="1:17" x14ac:dyDescent="0.35">
      <c r="A14">
        <v>34</v>
      </c>
      <c r="B14" t="s">
        <v>50</v>
      </c>
      <c r="C14">
        <v>1035</v>
      </c>
      <c r="D14">
        <v>7004</v>
      </c>
      <c r="E14">
        <v>17069</v>
      </c>
      <c r="F14">
        <v>21270</v>
      </c>
      <c r="G14">
        <v>57313</v>
      </c>
      <c r="H14">
        <f t="shared" si="0"/>
        <v>103691</v>
      </c>
      <c r="J14">
        <v>1074</v>
      </c>
      <c r="K14">
        <v>7064</v>
      </c>
      <c r="L14">
        <v>17195</v>
      </c>
      <c r="M14">
        <v>21358</v>
      </c>
      <c r="N14">
        <v>57014</v>
      </c>
      <c r="O14">
        <f t="shared" si="1"/>
        <v>103705</v>
      </c>
      <c r="Q14" s="1">
        <f t="shared" si="2"/>
        <v>0.99986500168747894</v>
      </c>
    </row>
    <row r="15" spans="1:17" x14ac:dyDescent="0.35">
      <c r="A15">
        <v>35</v>
      </c>
      <c r="B15" t="s">
        <v>51</v>
      </c>
      <c r="C15">
        <v>1147</v>
      </c>
      <c r="D15">
        <v>5527</v>
      </c>
      <c r="E15">
        <v>13737</v>
      </c>
      <c r="F15">
        <v>8625</v>
      </c>
      <c r="G15">
        <v>40740</v>
      </c>
      <c r="H15">
        <f t="shared" si="0"/>
        <v>69776</v>
      </c>
      <c r="J15">
        <v>1300</v>
      </c>
      <c r="K15">
        <v>5712</v>
      </c>
      <c r="L15">
        <v>14141</v>
      </c>
      <c r="M15">
        <v>8642</v>
      </c>
      <c r="N15">
        <v>39982</v>
      </c>
      <c r="O15">
        <f t="shared" si="1"/>
        <v>69777</v>
      </c>
      <c r="Q15" s="1">
        <f t="shared" si="2"/>
        <v>0.99998566863006433</v>
      </c>
    </row>
    <row r="16" spans="1:17" x14ac:dyDescent="0.35">
      <c r="A16">
        <v>36</v>
      </c>
      <c r="B16" t="s">
        <v>52</v>
      </c>
      <c r="C16">
        <v>1419</v>
      </c>
      <c r="D16">
        <v>5671</v>
      </c>
      <c r="E16">
        <v>10166</v>
      </c>
      <c r="F16">
        <v>10696</v>
      </c>
      <c r="G16">
        <v>22701</v>
      </c>
      <c r="H16">
        <f t="shared" si="0"/>
        <v>50653</v>
      </c>
      <c r="J16">
        <v>1451</v>
      </c>
      <c r="K16">
        <v>5833</v>
      </c>
      <c r="L16">
        <v>10216</v>
      </c>
      <c r="M16">
        <v>10622</v>
      </c>
      <c r="N16">
        <v>22539</v>
      </c>
      <c r="O16">
        <f t="shared" si="1"/>
        <v>50661</v>
      </c>
      <c r="Q16" s="1">
        <f t="shared" si="2"/>
        <v>0.99984208760190285</v>
      </c>
    </row>
    <row r="17" spans="1:17" x14ac:dyDescent="0.35">
      <c r="A17">
        <v>37</v>
      </c>
      <c r="B17" t="s">
        <v>53</v>
      </c>
      <c r="C17">
        <v>1756</v>
      </c>
      <c r="D17">
        <v>12256</v>
      </c>
      <c r="E17">
        <v>38518</v>
      </c>
      <c r="F17">
        <v>31661</v>
      </c>
      <c r="G17">
        <v>61327</v>
      </c>
      <c r="H17">
        <f t="shared" si="0"/>
        <v>145518</v>
      </c>
      <c r="J17">
        <v>1852</v>
      </c>
      <c r="K17">
        <v>12430</v>
      </c>
      <c r="L17">
        <v>38651</v>
      </c>
      <c r="M17">
        <v>31608</v>
      </c>
      <c r="N17">
        <v>60977</v>
      </c>
      <c r="O17">
        <f t="shared" si="1"/>
        <v>145518</v>
      </c>
      <c r="Q17" s="1">
        <f t="shared" si="2"/>
        <v>1</v>
      </c>
    </row>
    <row r="18" spans="1:17" x14ac:dyDescent="0.35">
      <c r="A18">
        <v>41</v>
      </c>
      <c r="B18" t="s">
        <v>54</v>
      </c>
      <c r="C18">
        <v>2026</v>
      </c>
      <c r="D18">
        <v>9996</v>
      </c>
      <c r="E18">
        <v>21402</v>
      </c>
      <c r="F18">
        <v>25708</v>
      </c>
      <c r="G18">
        <v>57643</v>
      </c>
      <c r="H18">
        <f t="shared" si="0"/>
        <v>116775</v>
      </c>
      <c r="J18">
        <v>2153</v>
      </c>
      <c r="K18">
        <v>10038</v>
      </c>
      <c r="L18">
        <v>21713</v>
      </c>
      <c r="M18">
        <v>25877</v>
      </c>
      <c r="N18">
        <v>56994</v>
      </c>
      <c r="O18">
        <f t="shared" si="1"/>
        <v>116775</v>
      </c>
      <c r="Q18" s="1">
        <f t="shared" si="2"/>
        <v>1</v>
      </c>
    </row>
    <row r="19" spans="1:17" x14ac:dyDescent="0.35">
      <c r="A19">
        <v>42</v>
      </c>
      <c r="B19" t="s">
        <v>55</v>
      </c>
      <c r="C19">
        <v>1691</v>
      </c>
      <c r="D19">
        <v>7638</v>
      </c>
      <c r="E19">
        <v>11233</v>
      </c>
      <c r="F19">
        <v>12677</v>
      </c>
      <c r="G19">
        <v>34733</v>
      </c>
      <c r="H19">
        <f t="shared" si="0"/>
        <v>67972</v>
      </c>
      <c r="J19">
        <v>1796</v>
      </c>
      <c r="K19">
        <v>7768</v>
      </c>
      <c r="L19">
        <v>11307</v>
      </c>
      <c r="M19">
        <v>12797</v>
      </c>
      <c r="N19">
        <v>34305</v>
      </c>
      <c r="O19">
        <f t="shared" si="1"/>
        <v>67973</v>
      </c>
      <c r="Q19" s="1">
        <f t="shared" si="2"/>
        <v>0.99998528827622735</v>
      </c>
    </row>
    <row r="20" spans="1:17" x14ac:dyDescent="0.35">
      <c r="A20">
        <v>43</v>
      </c>
      <c r="B20" t="s">
        <v>56</v>
      </c>
      <c r="C20">
        <v>1450</v>
      </c>
      <c r="D20">
        <v>7043</v>
      </c>
      <c r="E20">
        <v>13604</v>
      </c>
      <c r="F20">
        <v>12593</v>
      </c>
      <c r="G20">
        <v>39806</v>
      </c>
      <c r="H20">
        <f t="shared" si="0"/>
        <v>74496</v>
      </c>
      <c r="J20">
        <v>1556</v>
      </c>
      <c r="K20">
        <v>7150</v>
      </c>
      <c r="L20">
        <v>13778</v>
      </c>
      <c r="M20">
        <v>12661</v>
      </c>
      <c r="N20">
        <v>39359</v>
      </c>
      <c r="O20">
        <f t="shared" si="1"/>
        <v>74504</v>
      </c>
      <c r="Q20" s="1">
        <f t="shared" si="2"/>
        <v>0.99989262321486094</v>
      </c>
    </row>
    <row r="21" spans="1:17" x14ac:dyDescent="0.35">
      <c r="A21">
        <v>44</v>
      </c>
      <c r="B21" t="s">
        <v>57</v>
      </c>
      <c r="C21">
        <v>3868</v>
      </c>
      <c r="D21">
        <v>13190</v>
      </c>
      <c r="E21">
        <v>28486</v>
      </c>
      <c r="F21">
        <v>42889</v>
      </c>
      <c r="G21">
        <v>86274</v>
      </c>
      <c r="H21">
        <f t="shared" si="0"/>
        <v>174707</v>
      </c>
      <c r="J21">
        <v>4040</v>
      </c>
      <c r="K21">
        <v>13413</v>
      </c>
      <c r="L21">
        <v>28981</v>
      </c>
      <c r="M21">
        <v>43110</v>
      </c>
      <c r="N21">
        <v>85174</v>
      </c>
      <c r="O21">
        <f t="shared" si="1"/>
        <v>174718</v>
      </c>
      <c r="Q21" s="1">
        <f t="shared" si="2"/>
        <v>0.99993704140386219</v>
      </c>
    </row>
    <row r="22" spans="1:17" x14ac:dyDescent="0.35">
      <c r="A22">
        <v>45</v>
      </c>
      <c r="B22" t="s">
        <v>58</v>
      </c>
      <c r="C22">
        <v>850</v>
      </c>
      <c r="D22">
        <v>5730</v>
      </c>
      <c r="E22">
        <v>8340</v>
      </c>
      <c r="F22">
        <v>5939</v>
      </c>
      <c r="G22">
        <v>27574</v>
      </c>
      <c r="H22">
        <f t="shared" si="0"/>
        <v>48433</v>
      </c>
      <c r="J22">
        <v>937</v>
      </c>
      <c r="K22">
        <v>5772</v>
      </c>
      <c r="L22">
        <v>8375</v>
      </c>
      <c r="M22">
        <v>5979</v>
      </c>
      <c r="N22">
        <v>27373</v>
      </c>
      <c r="O22">
        <f t="shared" si="1"/>
        <v>48436</v>
      </c>
      <c r="Q22" s="1">
        <f t="shared" si="2"/>
        <v>0.9999380625980675</v>
      </c>
    </row>
    <row r="23" spans="1:17" x14ac:dyDescent="0.35">
      <c r="A23">
        <v>46</v>
      </c>
      <c r="B23" t="s">
        <v>59</v>
      </c>
      <c r="C23">
        <v>517</v>
      </c>
      <c r="D23">
        <v>1929</v>
      </c>
      <c r="E23">
        <v>2757</v>
      </c>
      <c r="F23">
        <v>2032</v>
      </c>
      <c r="G23">
        <v>7142</v>
      </c>
      <c r="H23">
        <f t="shared" si="0"/>
        <v>14377</v>
      </c>
      <c r="J23">
        <v>553</v>
      </c>
      <c r="K23">
        <v>1911</v>
      </c>
      <c r="L23">
        <v>2829</v>
      </c>
      <c r="M23">
        <v>2077</v>
      </c>
      <c r="N23">
        <v>7007</v>
      </c>
      <c r="O23">
        <f t="shared" si="1"/>
        <v>14377</v>
      </c>
      <c r="Q23" s="1">
        <f t="shared" si="2"/>
        <v>1</v>
      </c>
    </row>
    <row r="24" spans="1:17" x14ac:dyDescent="0.35">
      <c r="A24">
        <v>50</v>
      </c>
      <c r="B24" t="s">
        <v>60</v>
      </c>
      <c r="C24">
        <v>984</v>
      </c>
      <c r="D24">
        <v>2514</v>
      </c>
      <c r="E24">
        <v>10548</v>
      </c>
      <c r="F24">
        <v>5555</v>
      </c>
      <c r="G24">
        <v>30266</v>
      </c>
      <c r="H24">
        <f t="shared" si="0"/>
        <v>49867</v>
      </c>
      <c r="J24">
        <v>1039</v>
      </c>
      <c r="K24">
        <v>2582</v>
      </c>
      <c r="L24">
        <v>10824</v>
      </c>
      <c r="M24">
        <v>5540</v>
      </c>
      <c r="N24">
        <v>29885</v>
      </c>
      <c r="O24">
        <f t="shared" si="1"/>
        <v>49870</v>
      </c>
      <c r="Q24" s="1">
        <f t="shared" si="2"/>
        <v>0.99993984359334265</v>
      </c>
    </row>
    <row r="25" spans="1:17" x14ac:dyDescent="0.35">
      <c r="A25">
        <v>51</v>
      </c>
      <c r="B25" t="s">
        <v>61</v>
      </c>
      <c r="C25">
        <v>2517</v>
      </c>
      <c r="D25">
        <v>8519</v>
      </c>
      <c r="E25">
        <v>17455</v>
      </c>
      <c r="F25">
        <v>21743</v>
      </c>
      <c r="G25">
        <v>72955</v>
      </c>
      <c r="H25">
        <f t="shared" si="0"/>
        <v>123189</v>
      </c>
      <c r="J25">
        <v>2766</v>
      </c>
      <c r="K25">
        <v>8706</v>
      </c>
      <c r="L25">
        <v>17736</v>
      </c>
      <c r="M25">
        <v>21767</v>
      </c>
      <c r="N25">
        <v>72219</v>
      </c>
      <c r="O25">
        <f t="shared" si="1"/>
        <v>123194</v>
      </c>
      <c r="Q25" s="1">
        <f t="shared" si="2"/>
        <v>0.9999594136078056</v>
      </c>
    </row>
    <row r="26" spans="1:17" x14ac:dyDescent="0.35">
      <c r="A26">
        <v>52</v>
      </c>
      <c r="B26" t="s">
        <v>62</v>
      </c>
      <c r="C26">
        <v>1686</v>
      </c>
      <c r="D26">
        <v>4164</v>
      </c>
      <c r="E26">
        <v>8980</v>
      </c>
      <c r="F26">
        <v>3458</v>
      </c>
      <c r="G26">
        <v>20387</v>
      </c>
      <c r="H26">
        <f t="shared" si="0"/>
        <v>38675</v>
      </c>
      <c r="J26">
        <v>1824</v>
      </c>
      <c r="K26">
        <v>4165</v>
      </c>
      <c r="L26">
        <v>9133</v>
      </c>
      <c r="M26">
        <v>3455</v>
      </c>
      <c r="N26">
        <v>20108</v>
      </c>
      <c r="O26">
        <f t="shared" si="1"/>
        <v>38685</v>
      </c>
      <c r="Q26" s="1">
        <f t="shared" si="2"/>
        <v>0.99974150187411137</v>
      </c>
    </row>
    <row r="27" spans="1:17" x14ac:dyDescent="0.35">
      <c r="A27">
        <v>53</v>
      </c>
      <c r="B27" t="s">
        <v>63</v>
      </c>
      <c r="C27">
        <v>1981</v>
      </c>
      <c r="D27">
        <v>5647</v>
      </c>
      <c r="E27">
        <v>7921</v>
      </c>
      <c r="F27">
        <v>6903</v>
      </c>
      <c r="G27">
        <v>27870</v>
      </c>
      <c r="H27">
        <f t="shared" si="0"/>
        <v>50322</v>
      </c>
      <c r="J27">
        <v>2127</v>
      </c>
      <c r="K27">
        <v>5692</v>
      </c>
      <c r="L27">
        <v>8184</v>
      </c>
      <c r="M27">
        <v>6866</v>
      </c>
      <c r="N27">
        <v>27458</v>
      </c>
      <c r="O27">
        <f t="shared" si="1"/>
        <v>50327</v>
      </c>
      <c r="Q27" s="1">
        <f t="shared" si="2"/>
        <v>0.99990064975063087</v>
      </c>
    </row>
    <row r="28" spans="1:17" x14ac:dyDescent="0.35">
      <c r="A28">
        <v>54</v>
      </c>
      <c r="B28" t="s">
        <v>64</v>
      </c>
      <c r="C28">
        <v>618</v>
      </c>
      <c r="D28">
        <v>418</v>
      </c>
      <c r="E28">
        <v>549</v>
      </c>
      <c r="F28">
        <v>987</v>
      </c>
      <c r="G28">
        <v>2961</v>
      </c>
      <c r="H28">
        <f t="shared" si="0"/>
        <v>5533</v>
      </c>
      <c r="J28">
        <v>615</v>
      </c>
      <c r="K28">
        <v>438</v>
      </c>
      <c r="L28">
        <v>552</v>
      </c>
      <c r="M28">
        <v>1003</v>
      </c>
      <c r="N28">
        <v>2927</v>
      </c>
      <c r="O28">
        <f t="shared" si="1"/>
        <v>5535</v>
      </c>
      <c r="Q28" s="1">
        <f t="shared" si="2"/>
        <v>0.99963866305329718</v>
      </c>
    </row>
    <row r="29" spans="1:17" x14ac:dyDescent="0.35">
      <c r="A29">
        <v>61</v>
      </c>
      <c r="B29" t="s">
        <v>65</v>
      </c>
      <c r="C29">
        <v>1001</v>
      </c>
      <c r="D29">
        <v>6030</v>
      </c>
      <c r="E29">
        <v>8965</v>
      </c>
      <c r="F29">
        <v>8444</v>
      </c>
      <c r="G29">
        <v>31304</v>
      </c>
      <c r="H29">
        <f t="shared" si="0"/>
        <v>55744</v>
      </c>
      <c r="J29">
        <v>1160</v>
      </c>
      <c r="K29">
        <v>6128</v>
      </c>
      <c r="L29">
        <v>9081</v>
      </c>
      <c r="M29">
        <v>8324</v>
      </c>
      <c r="N29">
        <v>31053</v>
      </c>
      <c r="O29">
        <f t="shared" si="1"/>
        <v>55746</v>
      </c>
      <c r="Q29" s="1">
        <f t="shared" si="2"/>
        <v>0.99996412298640258</v>
      </c>
    </row>
    <row r="30" spans="1:17" x14ac:dyDescent="0.35">
      <c r="A30">
        <v>62</v>
      </c>
      <c r="B30" t="s">
        <v>66</v>
      </c>
      <c r="C30">
        <v>896</v>
      </c>
      <c r="D30">
        <v>3789</v>
      </c>
      <c r="E30">
        <v>5247</v>
      </c>
      <c r="F30">
        <v>3066</v>
      </c>
      <c r="G30">
        <v>20198</v>
      </c>
      <c r="H30">
        <f t="shared" si="0"/>
        <v>33196</v>
      </c>
      <c r="J30">
        <v>976</v>
      </c>
      <c r="K30">
        <v>3806</v>
      </c>
      <c r="L30">
        <v>5320</v>
      </c>
      <c r="M30">
        <v>3127</v>
      </c>
      <c r="N30">
        <v>19969</v>
      </c>
      <c r="O30">
        <f t="shared" si="1"/>
        <v>33198</v>
      </c>
      <c r="Q30" s="1">
        <f t="shared" si="2"/>
        <v>0.99993975540695224</v>
      </c>
    </row>
    <row r="31" spans="1:17" x14ac:dyDescent="0.35">
      <c r="A31">
        <v>63</v>
      </c>
      <c r="B31" t="s">
        <v>67</v>
      </c>
      <c r="C31">
        <v>426</v>
      </c>
      <c r="D31">
        <v>1452</v>
      </c>
      <c r="E31">
        <v>1822</v>
      </c>
      <c r="F31">
        <v>1263</v>
      </c>
      <c r="G31">
        <v>6755</v>
      </c>
      <c r="H31">
        <f t="shared" si="0"/>
        <v>11718</v>
      </c>
      <c r="J31">
        <v>443</v>
      </c>
      <c r="K31">
        <v>1495</v>
      </c>
      <c r="L31">
        <v>1850</v>
      </c>
      <c r="M31">
        <v>1246</v>
      </c>
      <c r="N31">
        <v>6686</v>
      </c>
      <c r="O31">
        <f t="shared" si="1"/>
        <v>11720</v>
      </c>
      <c r="Q31" s="1">
        <f t="shared" si="2"/>
        <v>0.99982935153583619</v>
      </c>
    </row>
    <row r="32" spans="1:17" x14ac:dyDescent="0.35">
      <c r="A32">
        <v>64</v>
      </c>
      <c r="B32" t="s">
        <v>68</v>
      </c>
      <c r="C32">
        <v>445</v>
      </c>
      <c r="D32">
        <v>2077</v>
      </c>
      <c r="E32">
        <v>3074</v>
      </c>
      <c r="F32">
        <v>4730</v>
      </c>
      <c r="G32">
        <v>7924</v>
      </c>
      <c r="H32">
        <f t="shared" si="0"/>
        <v>18250</v>
      </c>
      <c r="J32">
        <v>479</v>
      </c>
      <c r="K32">
        <v>2030</v>
      </c>
      <c r="L32">
        <v>3148</v>
      </c>
      <c r="M32">
        <v>4680</v>
      </c>
      <c r="N32">
        <v>7913</v>
      </c>
      <c r="O32">
        <f t="shared" si="1"/>
        <v>18250</v>
      </c>
      <c r="Q32" s="1">
        <f t="shared" si="2"/>
        <v>1</v>
      </c>
    </row>
    <row r="33" spans="1:17" x14ac:dyDescent="0.35">
      <c r="A33">
        <v>65</v>
      </c>
      <c r="B33" t="s">
        <v>69</v>
      </c>
      <c r="C33">
        <v>951</v>
      </c>
      <c r="D33">
        <v>3203</v>
      </c>
      <c r="E33">
        <v>6807</v>
      </c>
      <c r="F33">
        <v>6611</v>
      </c>
      <c r="G33">
        <v>21851</v>
      </c>
      <c r="H33">
        <f t="shared" si="0"/>
        <v>39423</v>
      </c>
      <c r="J33">
        <v>1045</v>
      </c>
      <c r="K33">
        <v>3225</v>
      </c>
      <c r="L33">
        <v>6967</v>
      </c>
      <c r="M33">
        <v>6706</v>
      </c>
      <c r="N33">
        <v>21480</v>
      </c>
      <c r="O33">
        <f t="shared" si="1"/>
        <v>39423</v>
      </c>
      <c r="Q33" s="1">
        <f t="shared" si="2"/>
        <v>1</v>
      </c>
    </row>
    <row r="34" spans="1:17" x14ac:dyDescent="0.35">
      <c r="A34">
        <v>81</v>
      </c>
      <c r="B34" t="s">
        <v>70</v>
      </c>
      <c r="C34">
        <v>720</v>
      </c>
      <c r="D34">
        <v>34</v>
      </c>
      <c r="E34">
        <v>763</v>
      </c>
      <c r="F34">
        <v>2127</v>
      </c>
      <c r="G34">
        <v>1724</v>
      </c>
      <c r="H34">
        <f t="shared" si="0"/>
        <v>5368</v>
      </c>
      <c r="J34">
        <v>735</v>
      </c>
      <c r="K34">
        <v>36</v>
      </c>
      <c r="L34">
        <v>787</v>
      </c>
      <c r="M34">
        <v>2085</v>
      </c>
      <c r="N34">
        <v>1741</v>
      </c>
      <c r="O34">
        <f t="shared" si="1"/>
        <v>5384</v>
      </c>
      <c r="Q34" s="1">
        <f t="shared" si="2"/>
        <v>0.99702823179791977</v>
      </c>
    </row>
    <row r="35" spans="1:17" x14ac:dyDescent="0.35">
      <c r="A35">
        <v>82</v>
      </c>
      <c r="B35" t="s">
        <v>71</v>
      </c>
      <c r="C35">
        <v>0</v>
      </c>
      <c r="D35">
        <v>0</v>
      </c>
      <c r="E35">
        <v>0</v>
      </c>
      <c r="F35">
        <v>179</v>
      </c>
      <c r="G35">
        <v>61</v>
      </c>
      <c r="H35">
        <f t="shared" si="0"/>
        <v>240</v>
      </c>
      <c r="J35">
        <v>0</v>
      </c>
      <c r="K35">
        <v>0</v>
      </c>
      <c r="L35">
        <v>0</v>
      </c>
      <c r="M35">
        <v>179</v>
      </c>
      <c r="N35">
        <v>61</v>
      </c>
      <c r="O35">
        <f t="shared" si="1"/>
        <v>240</v>
      </c>
      <c r="Q35" s="1">
        <f t="shared" si="2"/>
        <v>1</v>
      </c>
    </row>
    <row r="36" spans="1:17" x14ac:dyDescent="0.35">
      <c r="A36" s="3" t="s">
        <v>38</v>
      </c>
      <c r="B36" s="3"/>
      <c r="C36" s="3">
        <f>SUM(C3:C35)</f>
        <v>42777</v>
      </c>
      <c r="D36" s="3">
        <f t="shared" ref="D36:G36" si="3">SUM(D3:D35)</f>
        <v>177418</v>
      </c>
      <c r="E36" s="3">
        <f t="shared" si="3"/>
        <v>390226</v>
      </c>
      <c r="F36" s="3">
        <f t="shared" si="3"/>
        <v>472148</v>
      </c>
      <c r="G36" s="3">
        <f t="shared" si="3"/>
        <v>1192674</v>
      </c>
      <c r="H36" s="3">
        <f t="shared" si="0"/>
        <v>2275243</v>
      </c>
      <c r="I36" s="3"/>
      <c r="J36" s="3">
        <f>SUM(J3:J35)</f>
        <v>45391</v>
      </c>
      <c r="K36" s="3">
        <f t="shared" ref="K36:N36" si="4">SUM(K3:K35)</f>
        <v>179681</v>
      </c>
      <c r="L36" s="3">
        <f t="shared" si="4"/>
        <v>394949</v>
      </c>
      <c r="M36" s="3">
        <f t="shared" si="4"/>
        <v>473440</v>
      </c>
      <c r="N36" s="3">
        <f t="shared" si="4"/>
        <v>1181932</v>
      </c>
      <c r="O36" s="3">
        <f t="shared" si="1"/>
        <v>2275393</v>
      </c>
      <c r="P36" s="3"/>
      <c r="Q36" s="5">
        <f t="shared" si="2"/>
        <v>0.99993407732202744</v>
      </c>
    </row>
  </sheetData>
  <mergeCells count="3">
    <mergeCell ref="J1:O1"/>
    <mergeCell ref="Q1:Q2"/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B02D-E912-4287-A2E5-EE942556E939}">
  <dimension ref="A1:V101"/>
  <sheetViews>
    <sheetView tabSelected="1" topLeftCell="A25" workbookViewId="0">
      <selection activeCell="J3" sqref="J3:N35"/>
    </sheetView>
  </sheetViews>
  <sheetFormatPr defaultRowHeight="14.5" x14ac:dyDescent="0.35"/>
  <sheetData>
    <row r="1" spans="1:22" x14ac:dyDescent="0.35">
      <c r="A1" s="3" t="s">
        <v>34</v>
      </c>
      <c r="B1" s="3" t="s">
        <v>33</v>
      </c>
      <c r="C1" s="17" t="s">
        <v>94</v>
      </c>
      <c r="D1" s="14"/>
      <c r="E1" s="14"/>
      <c r="F1" s="14"/>
      <c r="G1" s="14"/>
      <c r="H1" s="18"/>
      <c r="I1" s="8"/>
      <c r="J1" s="13" t="s">
        <v>93</v>
      </c>
      <c r="K1" s="14"/>
      <c r="L1" s="14"/>
      <c r="M1" s="14"/>
      <c r="N1" s="14"/>
      <c r="O1" s="18"/>
      <c r="P1" s="8"/>
      <c r="Q1" s="13" t="s">
        <v>37</v>
      </c>
      <c r="R1" s="14"/>
      <c r="S1" s="14"/>
      <c r="T1" s="14"/>
      <c r="U1" s="14"/>
      <c r="V1" s="18"/>
    </row>
    <row r="2" spans="1:22" x14ac:dyDescent="0.35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9"/>
      <c r="J2" s="3" t="s">
        <v>74</v>
      </c>
      <c r="K2" s="3" t="s">
        <v>75</v>
      </c>
      <c r="L2" s="3" t="s">
        <v>76</v>
      </c>
      <c r="M2" s="3" t="s">
        <v>77</v>
      </c>
      <c r="N2" s="3" t="s">
        <v>78</v>
      </c>
      <c r="O2" s="3" t="s">
        <v>79</v>
      </c>
      <c r="P2" s="9"/>
      <c r="Q2" s="3" t="s">
        <v>74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  <row r="3" spans="1:22" x14ac:dyDescent="0.35">
      <c r="A3">
        <v>11</v>
      </c>
      <c r="B3" t="s">
        <v>39</v>
      </c>
      <c r="C3">
        <v>5415</v>
      </c>
      <c r="D3">
        <v>9696</v>
      </c>
      <c r="E3">
        <v>28231</v>
      </c>
      <c r="F3">
        <v>43539</v>
      </c>
      <c r="G3">
        <v>130789</v>
      </c>
      <c r="H3">
        <f>SUM(C3:G3)</f>
        <v>217670</v>
      </c>
      <c r="J3">
        <v>5415</v>
      </c>
      <c r="K3">
        <v>9696</v>
      </c>
      <c r="L3">
        <v>28231</v>
      </c>
      <c r="M3">
        <v>43539</v>
      </c>
      <c r="N3">
        <v>130789</v>
      </c>
      <c r="O3">
        <f>SUM(J3:N3)</f>
        <v>217670</v>
      </c>
      <c r="P3" s="1"/>
      <c r="Q3" s="1">
        <f>C3/J3</f>
        <v>1</v>
      </c>
      <c r="R3" s="1">
        <f t="shared" ref="R3:V3" si="0">D3/K3</f>
        <v>1</v>
      </c>
      <c r="S3" s="1">
        <f t="shared" si="0"/>
        <v>1</v>
      </c>
      <c r="T3" s="1">
        <f t="shared" si="0"/>
        <v>1</v>
      </c>
      <c r="U3" s="10">
        <f t="shared" si="0"/>
        <v>1</v>
      </c>
      <c r="V3" s="1">
        <f t="shared" si="0"/>
        <v>1</v>
      </c>
    </row>
    <row r="4" spans="1:22" x14ac:dyDescent="0.35">
      <c r="A4">
        <v>12</v>
      </c>
      <c r="B4" t="s">
        <v>40</v>
      </c>
      <c r="C4">
        <v>4935</v>
      </c>
      <c r="D4">
        <v>7227</v>
      </c>
      <c r="E4">
        <v>17550</v>
      </c>
      <c r="F4">
        <v>23785</v>
      </c>
      <c r="G4">
        <v>88170</v>
      </c>
      <c r="H4">
        <f t="shared" ref="H4:H36" si="1">SUM(C4:G4)</f>
        <v>141667</v>
      </c>
      <c r="J4">
        <v>4935</v>
      </c>
      <c r="K4">
        <v>7227</v>
      </c>
      <c r="L4">
        <v>17550</v>
      </c>
      <c r="M4">
        <v>23785</v>
      </c>
      <c r="N4">
        <v>88170</v>
      </c>
      <c r="O4">
        <f t="shared" ref="O4:O36" si="2">SUM(J4:N4)</f>
        <v>141667</v>
      </c>
      <c r="P4" s="1"/>
      <c r="Q4" s="1">
        <f t="shared" ref="Q4:Q36" si="3">C4/J4</f>
        <v>1</v>
      </c>
      <c r="R4" s="1">
        <f t="shared" ref="R4:R36" si="4">D4/K4</f>
        <v>1</v>
      </c>
      <c r="S4" s="1">
        <f t="shared" ref="S4:S36" si="5">E4/L4</f>
        <v>1</v>
      </c>
      <c r="T4" s="1">
        <f t="shared" ref="T4:T36" si="6">F4/M4</f>
        <v>1</v>
      </c>
      <c r="U4" s="10">
        <f t="shared" ref="U4:U36" si="7">G4/N4</f>
        <v>1</v>
      </c>
      <c r="V4" s="1">
        <f t="shared" ref="V4:V36" si="8">H4/O4</f>
        <v>1</v>
      </c>
    </row>
    <row r="5" spans="1:22" x14ac:dyDescent="0.35">
      <c r="A5">
        <v>13</v>
      </c>
      <c r="B5" t="s">
        <v>41</v>
      </c>
      <c r="C5">
        <v>14157</v>
      </c>
      <c r="D5">
        <v>55803</v>
      </c>
      <c r="E5">
        <v>90111</v>
      </c>
      <c r="F5">
        <v>51555</v>
      </c>
      <c r="G5">
        <v>281412</v>
      </c>
      <c r="H5">
        <f t="shared" si="1"/>
        <v>493038</v>
      </c>
      <c r="J5">
        <v>14157</v>
      </c>
      <c r="K5">
        <v>55803</v>
      </c>
      <c r="L5">
        <v>90111</v>
      </c>
      <c r="M5">
        <v>51555</v>
      </c>
      <c r="N5">
        <v>281412</v>
      </c>
      <c r="O5">
        <f t="shared" si="2"/>
        <v>493038</v>
      </c>
      <c r="P5" s="1"/>
      <c r="Q5" s="1">
        <f t="shared" si="3"/>
        <v>1</v>
      </c>
      <c r="R5" s="1">
        <f t="shared" si="4"/>
        <v>1</v>
      </c>
      <c r="S5" s="1">
        <f t="shared" si="5"/>
        <v>1</v>
      </c>
      <c r="T5" s="1">
        <f t="shared" si="6"/>
        <v>1</v>
      </c>
      <c r="U5" s="10">
        <f t="shared" si="7"/>
        <v>1</v>
      </c>
      <c r="V5" s="1">
        <f t="shared" si="8"/>
        <v>1</v>
      </c>
    </row>
    <row r="6" spans="1:22" x14ac:dyDescent="0.35">
      <c r="A6">
        <v>14</v>
      </c>
      <c r="B6" t="s">
        <v>42</v>
      </c>
      <c r="C6">
        <v>10271</v>
      </c>
      <c r="D6">
        <v>28852</v>
      </c>
      <c r="E6">
        <v>42561</v>
      </c>
      <c r="F6">
        <v>31747</v>
      </c>
      <c r="G6">
        <v>126684</v>
      </c>
      <c r="H6">
        <f t="shared" si="1"/>
        <v>240115</v>
      </c>
      <c r="J6">
        <v>10271</v>
      </c>
      <c r="K6">
        <v>28852</v>
      </c>
      <c r="L6">
        <v>42561</v>
      </c>
      <c r="M6">
        <v>31747</v>
      </c>
      <c r="N6">
        <v>126684</v>
      </c>
      <c r="O6">
        <f t="shared" si="2"/>
        <v>240115</v>
      </c>
      <c r="P6" s="1"/>
      <c r="Q6" s="1">
        <f t="shared" si="3"/>
        <v>1</v>
      </c>
      <c r="R6" s="1">
        <f t="shared" si="4"/>
        <v>1</v>
      </c>
      <c r="S6" s="1">
        <f t="shared" si="5"/>
        <v>1</v>
      </c>
      <c r="T6" s="1">
        <f t="shared" si="6"/>
        <v>1</v>
      </c>
      <c r="U6" s="10">
        <f t="shared" si="7"/>
        <v>1</v>
      </c>
      <c r="V6" s="1">
        <f t="shared" si="8"/>
        <v>1</v>
      </c>
    </row>
    <row r="7" spans="1:22" x14ac:dyDescent="0.35">
      <c r="A7">
        <v>15</v>
      </c>
      <c r="B7" t="s">
        <v>43</v>
      </c>
      <c r="C7">
        <v>8781</v>
      </c>
      <c r="D7">
        <v>26229</v>
      </c>
      <c r="E7">
        <v>32569</v>
      </c>
      <c r="F7">
        <v>33133</v>
      </c>
      <c r="G7">
        <v>119489</v>
      </c>
      <c r="H7">
        <f t="shared" si="1"/>
        <v>220201</v>
      </c>
      <c r="J7">
        <v>8781</v>
      </c>
      <c r="K7">
        <v>26229</v>
      </c>
      <c r="L7">
        <v>32569</v>
      </c>
      <c r="M7">
        <v>33133</v>
      </c>
      <c r="N7">
        <v>119489</v>
      </c>
      <c r="O7">
        <f t="shared" si="2"/>
        <v>220201</v>
      </c>
      <c r="P7" s="1"/>
      <c r="Q7" s="1">
        <f t="shared" si="3"/>
        <v>1</v>
      </c>
      <c r="R7" s="1">
        <f t="shared" si="4"/>
        <v>1</v>
      </c>
      <c r="S7" s="1">
        <f t="shared" si="5"/>
        <v>1</v>
      </c>
      <c r="T7" s="1">
        <f t="shared" si="6"/>
        <v>1</v>
      </c>
      <c r="U7" s="10">
        <f t="shared" si="7"/>
        <v>1</v>
      </c>
      <c r="V7" s="1">
        <f t="shared" si="8"/>
        <v>1</v>
      </c>
    </row>
    <row r="8" spans="1:22" x14ac:dyDescent="0.35">
      <c r="A8">
        <v>21</v>
      </c>
      <c r="B8" t="s">
        <v>44</v>
      </c>
      <c r="C8">
        <v>7782</v>
      </c>
      <c r="D8">
        <v>28206</v>
      </c>
      <c r="E8">
        <v>58498</v>
      </c>
      <c r="F8">
        <v>52896</v>
      </c>
      <c r="G8">
        <v>169276</v>
      </c>
      <c r="H8">
        <f t="shared" si="1"/>
        <v>316658</v>
      </c>
      <c r="J8">
        <v>7782</v>
      </c>
      <c r="K8">
        <v>28206</v>
      </c>
      <c r="L8">
        <v>58498</v>
      </c>
      <c r="M8">
        <v>52896</v>
      </c>
      <c r="N8">
        <v>169276</v>
      </c>
      <c r="O8">
        <f t="shared" si="2"/>
        <v>316658</v>
      </c>
      <c r="P8" s="1"/>
      <c r="Q8" s="1">
        <f t="shared" si="3"/>
        <v>1</v>
      </c>
      <c r="R8" s="1">
        <f t="shared" si="4"/>
        <v>1</v>
      </c>
      <c r="S8" s="1">
        <f t="shared" si="5"/>
        <v>1</v>
      </c>
      <c r="T8" s="1">
        <f t="shared" si="6"/>
        <v>1</v>
      </c>
      <c r="U8" s="10">
        <f t="shared" si="7"/>
        <v>1</v>
      </c>
      <c r="V8" s="1">
        <f t="shared" si="8"/>
        <v>1</v>
      </c>
    </row>
    <row r="9" spans="1:22" x14ac:dyDescent="0.35">
      <c r="A9">
        <v>22</v>
      </c>
      <c r="B9" t="s">
        <v>45</v>
      </c>
      <c r="C9">
        <v>9902</v>
      </c>
      <c r="D9">
        <v>13562</v>
      </c>
      <c r="E9">
        <v>21343</v>
      </c>
      <c r="F9">
        <v>24806</v>
      </c>
      <c r="G9">
        <v>102396</v>
      </c>
      <c r="H9">
        <f t="shared" si="1"/>
        <v>172009</v>
      </c>
      <c r="J9">
        <v>9902</v>
      </c>
      <c r="K9">
        <v>13562</v>
      </c>
      <c r="L9">
        <v>21343</v>
      </c>
      <c r="M9">
        <v>24806</v>
      </c>
      <c r="N9">
        <v>102396</v>
      </c>
      <c r="O9">
        <f t="shared" si="2"/>
        <v>172009</v>
      </c>
      <c r="P9" s="1"/>
      <c r="Q9" s="1">
        <f t="shared" si="3"/>
        <v>1</v>
      </c>
      <c r="R9" s="1">
        <f t="shared" si="4"/>
        <v>1</v>
      </c>
      <c r="S9" s="1">
        <f t="shared" si="5"/>
        <v>1</v>
      </c>
      <c r="T9" s="1">
        <f t="shared" si="6"/>
        <v>1</v>
      </c>
      <c r="U9" s="10">
        <f t="shared" si="7"/>
        <v>1</v>
      </c>
      <c r="V9" s="1">
        <f t="shared" si="8"/>
        <v>1</v>
      </c>
    </row>
    <row r="10" spans="1:22" x14ac:dyDescent="0.35">
      <c r="A10">
        <v>23</v>
      </c>
      <c r="B10" t="s">
        <v>46</v>
      </c>
      <c r="C10">
        <v>7968</v>
      </c>
      <c r="D10">
        <v>12821</v>
      </c>
      <c r="E10">
        <v>27260</v>
      </c>
      <c r="F10">
        <v>18717</v>
      </c>
      <c r="G10">
        <v>132360</v>
      </c>
      <c r="H10">
        <f t="shared" si="1"/>
        <v>199126</v>
      </c>
      <c r="J10">
        <v>7968</v>
      </c>
      <c r="K10">
        <v>12821</v>
      </c>
      <c r="L10">
        <v>27260</v>
      </c>
      <c r="M10">
        <v>18717</v>
      </c>
      <c r="N10">
        <v>132360</v>
      </c>
      <c r="O10">
        <f t="shared" si="2"/>
        <v>199126</v>
      </c>
      <c r="P10" s="1"/>
      <c r="Q10" s="1">
        <f t="shared" si="3"/>
        <v>1</v>
      </c>
      <c r="R10" s="1">
        <f t="shared" si="4"/>
        <v>1</v>
      </c>
      <c r="S10" s="1">
        <f t="shared" si="5"/>
        <v>1</v>
      </c>
      <c r="T10" s="1">
        <f t="shared" si="6"/>
        <v>1</v>
      </c>
      <c r="U10" s="10">
        <f t="shared" si="7"/>
        <v>1</v>
      </c>
      <c r="V10" s="1">
        <f t="shared" si="8"/>
        <v>1</v>
      </c>
    </row>
    <row r="11" spans="1:22" x14ac:dyDescent="0.35">
      <c r="A11">
        <v>31</v>
      </c>
      <c r="B11" t="s">
        <v>47</v>
      </c>
      <c r="C11">
        <v>4015</v>
      </c>
      <c r="D11">
        <v>7085</v>
      </c>
      <c r="E11">
        <v>21606</v>
      </c>
      <c r="F11">
        <v>46239</v>
      </c>
      <c r="G11">
        <v>155200</v>
      </c>
      <c r="H11">
        <f t="shared" si="1"/>
        <v>234145</v>
      </c>
      <c r="J11">
        <v>4015</v>
      </c>
      <c r="K11">
        <v>7085</v>
      </c>
      <c r="L11">
        <v>21606</v>
      </c>
      <c r="M11">
        <v>46239</v>
      </c>
      <c r="N11">
        <v>155200</v>
      </c>
      <c r="O11">
        <f t="shared" si="2"/>
        <v>234145</v>
      </c>
      <c r="P11" s="1"/>
      <c r="Q11" s="1">
        <f t="shared" si="3"/>
        <v>1</v>
      </c>
      <c r="R11" s="1">
        <f t="shared" si="4"/>
        <v>1</v>
      </c>
      <c r="S11" s="1">
        <f t="shared" si="5"/>
        <v>1</v>
      </c>
      <c r="T11" s="1">
        <f t="shared" si="6"/>
        <v>1</v>
      </c>
      <c r="U11" s="10">
        <f t="shared" si="7"/>
        <v>1</v>
      </c>
      <c r="V11" s="1">
        <f t="shared" si="8"/>
        <v>1</v>
      </c>
    </row>
    <row r="12" spans="1:22" x14ac:dyDescent="0.35">
      <c r="A12">
        <v>32</v>
      </c>
      <c r="B12" t="s">
        <v>48</v>
      </c>
      <c r="C12">
        <v>10500</v>
      </c>
      <c r="D12">
        <v>39822</v>
      </c>
      <c r="E12">
        <v>121024</v>
      </c>
      <c r="F12">
        <v>188227</v>
      </c>
      <c r="G12">
        <v>582935</v>
      </c>
      <c r="H12">
        <f t="shared" si="1"/>
        <v>942508</v>
      </c>
      <c r="J12">
        <v>10500</v>
      </c>
      <c r="K12">
        <v>39822</v>
      </c>
      <c r="L12">
        <v>121024</v>
      </c>
      <c r="M12">
        <v>188227</v>
      </c>
      <c r="N12">
        <v>582935</v>
      </c>
      <c r="O12">
        <f t="shared" si="2"/>
        <v>942508</v>
      </c>
      <c r="P12" s="1"/>
      <c r="Q12" s="1">
        <f t="shared" si="3"/>
        <v>1</v>
      </c>
      <c r="R12" s="1">
        <f t="shared" si="4"/>
        <v>1</v>
      </c>
      <c r="S12" s="1">
        <f t="shared" si="5"/>
        <v>1</v>
      </c>
      <c r="T12" s="1">
        <f t="shared" si="6"/>
        <v>1</v>
      </c>
      <c r="U12" s="10">
        <f t="shared" si="7"/>
        <v>1</v>
      </c>
      <c r="V12" s="1">
        <f t="shared" si="8"/>
        <v>1</v>
      </c>
    </row>
    <row r="13" spans="1:22" x14ac:dyDescent="0.35">
      <c r="A13">
        <v>33</v>
      </c>
      <c r="B13" t="s">
        <v>49</v>
      </c>
      <c r="C13">
        <v>11881</v>
      </c>
      <c r="D13">
        <v>29864</v>
      </c>
      <c r="E13">
        <v>69076</v>
      </c>
      <c r="F13">
        <v>108328</v>
      </c>
      <c r="G13">
        <v>426497</v>
      </c>
      <c r="H13">
        <f t="shared" si="1"/>
        <v>645646</v>
      </c>
      <c r="J13">
        <v>11881</v>
      </c>
      <c r="K13">
        <v>29864</v>
      </c>
      <c r="L13">
        <v>69076</v>
      </c>
      <c r="M13">
        <v>108328</v>
      </c>
      <c r="N13">
        <v>426497</v>
      </c>
      <c r="O13">
        <f t="shared" si="2"/>
        <v>645646</v>
      </c>
      <c r="P13" s="1"/>
      <c r="Q13" s="1">
        <f t="shared" si="3"/>
        <v>1</v>
      </c>
      <c r="R13" s="1">
        <f t="shared" si="4"/>
        <v>1</v>
      </c>
      <c r="S13" s="1">
        <f t="shared" si="5"/>
        <v>1</v>
      </c>
      <c r="T13" s="1">
        <f t="shared" si="6"/>
        <v>1</v>
      </c>
      <c r="U13" s="10">
        <f t="shared" si="7"/>
        <v>1</v>
      </c>
      <c r="V13" s="1">
        <f t="shared" si="8"/>
        <v>1</v>
      </c>
    </row>
    <row r="14" spans="1:22" x14ac:dyDescent="0.35">
      <c r="A14">
        <v>34</v>
      </c>
      <c r="B14" t="s">
        <v>50</v>
      </c>
      <c r="C14">
        <v>7590</v>
      </c>
      <c r="D14">
        <v>26757</v>
      </c>
      <c r="E14">
        <v>56651</v>
      </c>
      <c r="F14">
        <v>51741</v>
      </c>
      <c r="G14">
        <v>241658</v>
      </c>
      <c r="H14">
        <f t="shared" si="1"/>
        <v>384397</v>
      </c>
      <c r="J14">
        <v>7590</v>
      </c>
      <c r="K14">
        <v>26757</v>
      </c>
      <c r="L14">
        <v>56651</v>
      </c>
      <c r="M14">
        <v>51741</v>
      </c>
      <c r="N14">
        <v>241658</v>
      </c>
      <c r="O14">
        <f t="shared" si="2"/>
        <v>384397</v>
      </c>
      <c r="P14" s="1"/>
      <c r="Q14" s="1">
        <f t="shared" si="3"/>
        <v>1</v>
      </c>
      <c r="R14" s="1">
        <f t="shared" si="4"/>
        <v>1</v>
      </c>
      <c r="S14" s="1">
        <f t="shared" si="5"/>
        <v>1</v>
      </c>
      <c r="T14" s="1">
        <f t="shared" si="6"/>
        <v>1</v>
      </c>
      <c r="U14" s="10">
        <f t="shared" si="7"/>
        <v>1</v>
      </c>
      <c r="V14" s="1">
        <f t="shared" si="8"/>
        <v>1</v>
      </c>
    </row>
    <row r="15" spans="1:22" x14ac:dyDescent="0.35">
      <c r="A15">
        <v>35</v>
      </c>
      <c r="B15" t="s">
        <v>51</v>
      </c>
      <c r="C15">
        <v>16683</v>
      </c>
      <c r="D15">
        <v>23678</v>
      </c>
      <c r="E15">
        <v>49398</v>
      </c>
      <c r="F15">
        <v>26866</v>
      </c>
      <c r="G15">
        <v>144325</v>
      </c>
      <c r="H15">
        <f t="shared" si="1"/>
        <v>260950</v>
      </c>
      <c r="J15">
        <v>16683</v>
      </c>
      <c r="K15">
        <v>23678</v>
      </c>
      <c r="L15">
        <v>49398</v>
      </c>
      <c r="M15">
        <v>26866</v>
      </c>
      <c r="N15">
        <v>144325</v>
      </c>
      <c r="O15">
        <f t="shared" si="2"/>
        <v>260950</v>
      </c>
      <c r="P15" s="1"/>
      <c r="Q15" s="1">
        <f t="shared" si="3"/>
        <v>1</v>
      </c>
      <c r="R15" s="1">
        <f t="shared" si="4"/>
        <v>1</v>
      </c>
      <c r="S15" s="1">
        <f t="shared" si="5"/>
        <v>1</v>
      </c>
      <c r="T15" s="1">
        <f t="shared" si="6"/>
        <v>1</v>
      </c>
      <c r="U15" s="10">
        <f t="shared" si="7"/>
        <v>1</v>
      </c>
      <c r="V15" s="1">
        <f t="shared" si="8"/>
        <v>1</v>
      </c>
    </row>
    <row r="16" spans="1:22" x14ac:dyDescent="0.35">
      <c r="A16">
        <v>36</v>
      </c>
      <c r="B16" t="s">
        <v>52</v>
      </c>
      <c r="C16">
        <v>9459</v>
      </c>
      <c r="D16">
        <v>26091</v>
      </c>
      <c r="E16">
        <v>42802</v>
      </c>
      <c r="F16">
        <v>38324</v>
      </c>
      <c r="G16">
        <v>153479</v>
      </c>
      <c r="H16">
        <f t="shared" si="1"/>
        <v>270155</v>
      </c>
      <c r="J16">
        <v>9459</v>
      </c>
      <c r="K16">
        <v>26091</v>
      </c>
      <c r="L16">
        <v>42802</v>
      </c>
      <c r="M16">
        <v>38324</v>
      </c>
      <c r="N16">
        <v>153479</v>
      </c>
      <c r="O16">
        <f t="shared" si="2"/>
        <v>270155</v>
      </c>
      <c r="P16" s="1"/>
      <c r="Q16" s="1">
        <f t="shared" si="3"/>
        <v>1</v>
      </c>
      <c r="R16" s="1">
        <f t="shared" si="4"/>
        <v>1</v>
      </c>
      <c r="S16" s="1">
        <f t="shared" si="5"/>
        <v>1</v>
      </c>
      <c r="T16" s="1">
        <f t="shared" si="6"/>
        <v>1</v>
      </c>
      <c r="U16" s="10">
        <f t="shared" si="7"/>
        <v>1</v>
      </c>
      <c r="V16" s="1">
        <f t="shared" si="8"/>
        <v>1</v>
      </c>
    </row>
    <row r="17" spans="1:22" x14ac:dyDescent="0.35">
      <c r="A17">
        <v>37</v>
      </c>
      <c r="B17" t="s">
        <v>53</v>
      </c>
      <c r="C17">
        <v>12981</v>
      </c>
      <c r="D17">
        <v>62046</v>
      </c>
      <c r="E17">
        <v>169709</v>
      </c>
      <c r="F17">
        <v>121684</v>
      </c>
      <c r="G17">
        <v>326699</v>
      </c>
      <c r="H17">
        <f t="shared" si="1"/>
        <v>693119</v>
      </c>
      <c r="J17">
        <v>12981</v>
      </c>
      <c r="K17">
        <v>62046</v>
      </c>
      <c r="L17">
        <v>169709</v>
      </c>
      <c r="M17">
        <v>121684</v>
      </c>
      <c r="N17">
        <v>326699</v>
      </c>
      <c r="O17">
        <f t="shared" si="2"/>
        <v>693119</v>
      </c>
      <c r="P17" s="1"/>
      <c r="Q17" s="1">
        <f t="shared" si="3"/>
        <v>1</v>
      </c>
      <c r="R17" s="1">
        <f t="shared" si="4"/>
        <v>1</v>
      </c>
      <c r="S17" s="1">
        <f t="shared" si="5"/>
        <v>1</v>
      </c>
      <c r="T17" s="1">
        <f t="shared" si="6"/>
        <v>1</v>
      </c>
      <c r="U17" s="10">
        <f t="shared" si="7"/>
        <v>1</v>
      </c>
      <c r="V17" s="1">
        <f t="shared" si="8"/>
        <v>1</v>
      </c>
    </row>
    <row r="18" spans="1:22" x14ac:dyDescent="0.35">
      <c r="A18">
        <v>41</v>
      </c>
      <c r="B18" t="s">
        <v>54</v>
      </c>
      <c r="C18">
        <v>12600</v>
      </c>
      <c r="D18">
        <v>43323</v>
      </c>
      <c r="E18">
        <v>92368</v>
      </c>
      <c r="F18">
        <v>75836</v>
      </c>
      <c r="G18">
        <v>287392</v>
      </c>
      <c r="H18">
        <f t="shared" si="1"/>
        <v>511519</v>
      </c>
      <c r="J18">
        <v>12600</v>
      </c>
      <c r="K18">
        <v>43323</v>
      </c>
      <c r="L18">
        <v>92368</v>
      </c>
      <c r="M18">
        <v>75836</v>
      </c>
      <c r="N18">
        <v>287392</v>
      </c>
      <c r="O18">
        <f t="shared" si="2"/>
        <v>511519</v>
      </c>
      <c r="P18" s="1"/>
      <c r="Q18" s="1">
        <f t="shared" si="3"/>
        <v>1</v>
      </c>
      <c r="R18" s="1">
        <f t="shared" si="4"/>
        <v>1</v>
      </c>
      <c r="S18" s="1">
        <f t="shared" si="5"/>
        <v>1</v>
      </c>
      <c r="T18" s="1">
        <f t="shared" si="6"/>
        <v>1</v>
      </c>
      <c r="U18" s="10">
        <f t="shared" si="7"/>
        <v>1</v>
      </c>
      <c r="V18" s="1">
        <f t="shared" si="8"/>
        <v>1</v>
      </c>
    </row>
    <row r="19" spans="1:22" x14ac:dyDescent="0.35">
      <c r="A19">
        <v>42</v>
      </c>
      <c r="B19" t="s">
        <v>55</v>
      </c>
      <c r="C19">
        <v>11899</v>
      </c>
      <c r="D19">
        <v>36064</v>
      </c>
      <c r="E19">
        <v>54154</v>
      </c>
      <c r="F19">
        <v>41594</v>
      </c>
      <c r="G19">
        <v>198388</v>
      </c>
      <c r="H19">
        <f t="shared" si="1"/>
        <v>342099</v>
      </c>
      <c r="J19">
        <v>11899</v>
      </c>
      <c r="K19">
        <v>36064</v>
      </c>
      <c r="L19">
        <v>54154</v>
      </c>
      <c r="M19">
        <v>41594</v>
      </c>
      <c r="N19">
        <v>198388</v>
      </c>
      <c r="O19">
        <f t="shared" si="2"/>
        <v>342099</v>
      </c>
      <c r="P19" s="1"/>
      <c r="Q19" s="1">
        <f t="shared" si="3"/>
        <v>1</v>
      </c>
      <c r="R19" s="1">
        <f t="shared" si="4"/>
        <v>1</v>
      </c>
      <c r="S19" s="1">
        <f t="shared" si="5"/>
        <v>1</v>
      </c>
      <c r="T19" s="1">
        <f t="shared" si="6"/>
        <v>1</v>
      </c>
      <c r="U19" s="10">
        <f t="shared" si="7"/>
        <v>1</v>
      </c>
      <c r="V19" s="1">
        <f t="shared" si="8"/>
        <v>1</v>
      </c>
    </row>
    <row r="20" spans="1:22" x14ac:dyDescent="0.35">
      <c r="A20">
        <v>43</v>
      </c>
      <c r="B20" t="s">
        <v>56</v>
      </c>
      <c r="C20">
        <v>12364</v>
      </c>
      <c r="D20">
        <v>26683</v>
      </c>
      <c r="E20">
        <v>51903</v>
      </c>
      <c r="F20">
        <v>39697</v>
      </c>
      <c r="G20">
        <v>194396</v>
      </c>
      <c r="H20">
        <f t="shared" si="1"/>
        <v>325043</v>
      </c>
      <c r="J20">
        <v>12364</v>
      </c>
      <c r="K20">
        <v>26683</v>
      </c>
      <c r="L20">
        <v>51903</v>
      </c>
      <c r="M20">
        <v>39697</v>
      </c>
      <c r="N20">
        <v>194396</v>
      </c>
      <c r="O20">
        <f t="shared" si="2"/>
        <v>325043</v>
      </c>
      <c r="P20" s="1"/>
      <c r="Q20" s="1">
        <f t="shared" si="3"/>
        <v>1</v>
      </c>
      <c r="R20" s="1">
        <f t="shared" si="4"/>
        <v>1</v>
      </c>
      <c r="S20" s="1">
        <f t="shared" si="5"/>
        <v>1</v>
      </c>
      <c r="T20" s="1">
        <f t="shared" si="6"/>
        <v>1</v>
      </c>
      <c r="U20" s="10">
        <f t="shared" si="7"/>
        <v>1</v>
      </c>
      <c r="V20" s="1">
        <f t="shared" si="8"/>
        <v>1</v>
      </c>
    </row>
    <row r="21" spans="1:22" x14ac:dyDescent="0.35">
      <c r="A21">
        <v>44</v>
      </c>
      <c r="B21" t="s">
        <v>57</v>
      </c>
      <c r="C21">
        <v>23119</v>
      </c>
      <c r="D21">
        <v>61259</v>
      </c>
      <c r="E21">
        <v>118327</v>
      </c>
      <c r="F21">
        <v>143883</v>
      </c>
      <c r="G21">
        <v>621051</v>
      </c>
      <c r="H21">
        <f t="shared" si="1"/>
        <v>967639</v>
      </c>
      <c r="J21">
        <v>23119</v>
      </c>
      <c r="K21">
        <v>61259</v>
      </c>
      <c r="L21">
        <v>118327</v>
      </c>
      <c r="M21">
        <v>143883</v>
      </c>
      <c r="N21">
        <v>621051</v>
      </c>
      <c r="O21">
        <f t="shared" si="2"/>
        <v>967639</v>
      </c>
      <c r="P21" s="1"/>
      <c r="Q21" s="1">
        <f t="shared" si="3"/>
        <v>1</v>
      </c>
      <c r="R21" s="1">
        <f t="shared" si="4"/>
        <v>1</v>
      </c>
      <c r="S21" s="1">
        <f t="shared" si="5"/>
        <v>1</v>
      </c>
      <c r="T21" s="1">
        <f t="shared" si="6"/>
        <v>1</v>
      </c>
      <c r="U21" s="10">
        <f t="shared" si="7"/>
        <v>1</v>
      </c>
      <c r="V21" s="1">
        <f t="shared" si="8"/>
        <v>1</v>
      </c>
    </row>
    <row r="22" spans="1:22" x14ac:dyDescent="0.35">
      <c r="A22">
        <v>45</v>
      </c>
      <c r="B22" t="s">
        <v>58</v>
      </c>
      <c r="C22">
        <v>8687</v>
      </c>
      <c r="D22">
        <v>24439</v>
      </c>
      <c r="E22">
        <v>32459</v>
      </c>
      <c r="F22">
        <v>18738</v>
      </c>
      <c r="G22">
        <v>137971</v>
      </c>
      <c r="H22">
        <f t="shared" si="1"/>
        <v>222294</v>
      </c>
      <c r="J22">
        <v>8687</v>
      </c>
      <c r="K22">
        <v>24439</v>
      </c>
      <c r="L22">
        <v>32459</v>
      </c>
      <c r="M22">
        <v>18738</v>
      </c>
      <c r="N22">
        <v>137971</v>
      </c>
      <c r="O22">
        <f t="shared" si="2"/>
        <v>222294</v>
      </c>
      <c r="P22" s="1"/>
      <c r="Q22" s="1">
        <f t="shared" si="3"/>
        <v>1</v>
      </c>
      <c r="R22" s="1">
        <f t="shared" si="4"/>
        <v>1</v>
      </c>
      <c r="S22" s="1">
        <f t="shared" si="5"/>
        <v>1</v>
      </c>
      <c r="T22" s="1">
        <f t="shared" si="6"/>
        <v>1</v>
      </c>
      <c r="U22" s="10">
        <f t="shared" si="7"/>
        <v>1</v>
      </c>
      <c r="V22" s="1">
        <f t="shared" si="8"/>
        <v>1</v>
      </c>
    </row>
    <row r="23" spans="1:22" x14ac:dyDescent="0.35">
      <c r="A23">
        <v>46</v>
      </c>
      <c r="B23" t="s">
        <v>59</v>
      </c>
      <c r="C23">
        <v>2671</v>
      </c>
      <c r="D23">
        <v>6589</v>
      </c>
      <c r="E23">
        <v>11702</v>
      </c>
      <c r="F23">
        <v>5923</v>
      </c>
      <c r="G23">
        <v>37381</v>
      </c>
      <c r="H23">
        <f t="shared" si="1"/>
        <v>64266</v>
      </c>
      <c r="J23">
        <v>2671</v>
      </c>
      <c r="K23">
        <v>6589</v>
      </c>
      <c r="L23">
        <v>11702</v>
      </c>
      <c r="M23">
        <v>5923</v>
      </c>
      <c r="N23">
        <v>37381</v>
      </c>
      <c r="O23">
        <f t="shared" si="2"/>
        <v>64266</v>
      </c>
      <c r="P23" s="1"/>
      <c r="Q23" s="1">
        <f t="shared" si="3"/>
        <v>1</v>
      </c>
      <c r="R23" s="1">
        <f t="shared" si="4"/>
        <v>1</v>
      </c>
      <c r="S23" s="1">
        <f t="shared" si="5"/>
        <v>1</v>
      </c>
      <c r="T23" s="1">
        <f t="shared" si="6"/>
        <v>1</v>
      </c>
      <c r="U23" s="10">
        <f t="shared" si="7"/>
        <v>1</v>
      </c>
      <c r="V23" s="1">
        <f t="shared" si="8"/>
        <v>1</v>
      </c>
    </row>
    <row r="24" spans="1:22" x14ac:dyDescent="0.35">
      <c r="A24">
        <v>50</v>
      </c>
      <c r="B24" t="s">
        <v>60</v>
      </c>
      <c r="C24">
        <v>8390</v>
      </c>
      <c r="D24">
        <v>7816</v>
      </c>
      <c r="E24">
        <v>31594</v>
      </c>
      <c r="F24">
        <v>16522</v>
      </c>
      <c r="G24">
        <v>96289</v>
      </c>
      <c r="H24">
        <f t="shared" si="1"/>
        <v>160611</v>
      </c>
      <c r="J24">
        <v>8390</v>
      </c>
      <c r="K24">
        <v>7816</v>
      </c>
      <c r="L24">
        <v>31594</v>
      </c>
      <c r="M24">
        <v>16522</v>
      </c>
      <c r="N24">
        <v>96289</v>
      </c>
      <c r="O24">
        <f t="shared" si="2"/>
        <v>160611</v>
      </c>
      <c r="P24" s="1"/>
      <c r="Q24" s="1">
        <f t="shared" si="3"/>
        <v>1</v>
      </c>
      <c r="R24" s="1">
        <f t="shared" si="4"/>
        <v>1</v>
      </c>
      <c r="S24" s="1">
        <f t="shared" si="5"/>
        <v>1</v>
      </c>
      <c r="T24" s="1">
        <f t="shared" si="6"/>
        <v>1</v>
      </c>
      <c r="U24" s="10">
        <f t="shared" si="7"/>
        <v>1</v>
      </c>
      <c r="V24" s="1">
        <f t="shared" si="8"/>
        <v>1</v>
      </c>
    </row>
    <row r="25" spans="1:22" x14ac:dyDescent="0.35">
      <c r="A25">
        <v>51</v>
      </c>
      <c r="B25" t="s">
        <v>61</v>
      </c>
      <c r="C25">
        <v>16723</v>
      </c>
      <c r="D25">
        <v>30537</v>
      </c>
      <c r="E25">
        <v>55491</v>
      </c>
      <c r="F25">
        <v>58580</v>
      </c>
      <c r="G25">
        <v>284446</v>
      </c>
      <c r="H25">
        <f t="shared" si="1"/>
        <v>445777</v>
      </c>
      <c r="J25">
        <v>16723</v>
      </c>
      <c r="K25">
        <v>30537</v>
      </c>
      <c r="L25">
        <v>55491</v>
      </c>
      <c r="M25">
        <v>58580</v>
      </c>
      <c r="N25">
        <v>284446</v>
      </c>
      <c r="O25">
        <f t="shared" si="2"/>
        <v>445777</v>
      </c>
      <c r="P25" s="1"/>
      <c r="Q25" s="1">
        <f t="shared" si="3"/>
        <v>1</v>
      </c>
      <c r="R25" s="1">
        <f t="shared" si="4"/>
        <v>1</v>
      </c>
      <c r="S25" s="1">
        <f t="shared" si="5"/>
        <v>1</v>
      </c>
      <c r="T25" s="1">
        <f t="shared" si="6"/>
        <v>1</v>
      </c>
      <c r="U25" s="10">
        <f t="shared" si="7"/>
        <v>1</v>
      </c>
      <c r="V25" s="1">
        <f t="shared" si="8"/>
        <v>1</v>
      </c>
    </row>
    <row r="26" spans="1:22" x14ac:dyDescent="0.35">
      <c r="A26">
        <v>52</v>
      </c>
      <c r="B26" t="s">
        <v>62</v>
      </c>
      <c r="C26">
        <v>16485</v>
      </c>
      <c r="D26">
        <v>14581</v>
      </c>
      <c r="E26">
        <v>31552</v>
      </c>
      <c r="F26">
        <v>11033</v>
      </c>
      <c r="G26">
        <v>81419</v>
      </c>
      <c r="H26">
        <f t="shared" si="1"/>
        <v>155070</v>
      </c>
      <c r="J26">
        <v>16485</v>
      </c>
      <c r="K26">
        <v>14581</v>
      </c>
      <c r="L26">
        <v>31552</v>
      </c>
      <c r="M26">
        <v>11033</v>
      </c>
      <c r="N26">
        <v>81419</v>
      </c>
      <c r="O26">
        <f t="shared" si="2"/>
        <v>155070</v>
      </c>
      <c r="P26" s="1"/>
      <c r="Q26" s="1">
        <f t="shared" si="3"/>
        <v>1</v>
      </c>
      <c r="R26" s="1">
        <f t="shared" si="4"/>
        <v>1</v>
      </c>
      <c r="S26" s="1">
        <f t="shared" si="5"/>
        <v>1</v>
      </c>
      <c r="T26" s="1">
        <f t="shared" si="6"/>
        <v>1</v>
      </c>
      <c r="U26" s="10">
        <f t="shared" si="7"/>
        <v>1</v>
      </c>
      <c r="V26" s="1">
        <f t="shared" si="8"/>
        <v>1</v>
      </c>
    </row>
    <row r="27" spans="1:22" x14ac:dyDescent="0.35">
      <c r="A27">
        <v>53</v>
      </c>
      <c r="B27" t="s">
        <v>63</v>
      </c>
      <c r="C27">
        <v>13015</v>
      </c>
      <c r="D27">
        <v>18967</v>
      </c>
      <c r="E27">
        <v>29837</v>
      </c>
      <c r="F27">
        <v>22177</v>
      </c>
      <c r="G27">
        <v>182974</v>
      </c>
      <c r="H27">
        <f t="shared" si="1"/>
        <v>266970</v>
      </c>
      <c r="J27">
        <v>13015</v>
      </c>
      <c r="K27">
        <v>18967</v>
      </c>
      <c r="L27">
        <v>29837</v>
      </c>
      <c r="M27">
        <v>22177</v>
      </c>
      <c r="N27">
        <v>182974</v>
      </c>
      <c r="O27">
        <f t="shared" si="2"/>
        <v>266970</v>
      </c>
      <c r="P27" s="1"/>
      <c r="Q27" s="1">
        <f t="shared" si="3"/>
        <v>1</v>
      </c>
      <c r="R27" s="1">
        <f t="shared" si="4"/>
        <v>1</v>
      </c>
      <c r="S27" s="1">
        <f t="shared" si="5"/>
        <v>1</v>
      </c>
      <c r="T27" s="1">
        <f t="shared" si="6"/>
        <v>1</v>
      </c>
      <c r="U27" s="10">
        <f t="shared" si="7"/>
        <v>1</v>
      </c>
      <c r="V27" s="1">
        <f t="shared" si="8"/>
        <v>1</v>
      </c>
    </row>
    <row r="28" spans="1:22" x14ac:dyDescent="0.35">
      <c r="A28">
        <v>54</v>
      </c>
      <c r="B28" t="s">
        <v>64</v>
      </c>
      <c r="C28">
        <v>3364</v>
      </c>
      <c r="D28">
        <v>1799</v>
      </c>
      <c r="E28">
        <v>3443</v>
      </c>
      <c r="F28">
        <v>2624</v>
      </c>
      <c r="G28">
        <v>12629</v>
      </c>
      <c r="H28">
        <f t="shared" si="1"/>
        <v>23859</v>
      </c>
      <c r="J28">
        <v>3364</v>
      </c>
      <c r="K28">
        <v>1799</v>
      </c>
      <c r="L28">
        <v>3443</v>
      </c>
      <c r="M28">
        <v>2624</v>
      </c>
      <c r="N28">
        <v>12629</v>
      </c>
      <c r="O28">
        <f t="shared" si="2"/>
        <v>23859</v>
      </c>
      <c r="P28" s="1"/>
      <c r="Q28" s="1">
        <f t="shared" si="3"/>
        <v>1</v>
      </c>
      <c r="R28" s="1">
        <f t="shared" si="4"/>
        <v>1</v>
      </c>
      <c r="S28" s="1">
        <f t="shared" si="5"/>
        <v>1</v>
      </c>
      <c r="T28" s="1">
        <f t="shared" si="6"/>
        <v>1</v>
      </c>
      <c r="U28" s="10">
        <f t="shared" si="7"/>
        <v>1</v>
      </c>
      <c r="V28" s="1">
        <f t="shared" si="8"/>
        <v>1</v>
      </c>
    </row>
    <row r="29" spans="1:22" x14ac:dyDescent="0.35">
      <c r="A29">
        <v>61</v>
      </c>
      <c r="B29" t="s">
        <v>65</v>
      </c>
      <c r="C29">
        <v>16453</v>
      </c>
      <c r="D29">
        <v>24268</v>
      </c>
      <c r="E29">
        <v>32145</v>
      </c>
      <c r="F29">
        <v>27531</v>
      </c>
      <c r="G29">
        <v>127998</v>
      </c>
      <c r="H29">
        <f t="shared" si="1"/>
        <v>228395</v>
      </c>
      <c r="J29">
        <v>16453</v>
      </c>
      <c r="K29">
        <v>24268</v>
      </c>
      <c r="L29">
        <v>32145</v>
      </c>
      <c r="M29">
        <v>27531</v>
      </c>
      <c r="N29">
        <v>127998</v>
      </c>
      <c r="O29">
        <f t="shared" si="2"/>
        <v>228395</v>
      </c>
      <c r="P29" s="1"/>
      <c r="Q29" s="1">
        <f t="shared" si="3"/>
        <v>1</v>
      </c>
      <c r="R29" s="1">
        <f t="shared" si="4"/>
        <v>1</v>
      </c>
      <c r="S29" s="1">
        <f t="shared" si="5"/>
        <v>1</v>
      </c>
      <c r="T29" s="1">
        <f t="shared" si="6"/>
        <v>1</v>
      </c>
      <c r="U29" s="10">
        <f t="shared" si="7"/>
        <v>1</v>
      </c>
      <c r="V29" s="1">
        <f t="shared" si="8"/>
        <v>1</v>
      </c>
    </row>
    <row r="30" spans="1:22" x14ac:dyDescent="0.35">
      <c r="A30">
        <v>62</v>
      </c>
      <c r="B30" t="s">
        <v>66</v>
      </c>
      <c r="C30">
        <v>7141</v>
      </c>
      <c r="D30">
        <v>12999</v>
      </c>
      <c r="E30">
        <v>18253</v>
      </c>
      <c r="F30">
        <v>9285</v>
      </c>
      <c r="G30">
        <v>64527</v>
      </c>
      <c r="H30">
        <f t="shared" si="1"/>
        <v>112205</v>
      </c>
      <c r="J30">
        <v>7141</v>
      </c>
      <c r="K30">
        <v>12999</v>
      </c>
      <c r="L30">
        <v>18253</v>
      </c>
      <c r="M30">
        <v>9285</v>
      </c>
      <c r="N30">
        <v>64527</v>
      </c>
      <c r="O30">
        <f t="shared" si="2"/>
        <v>112205</v>
      </c>
      <c r="P30" s="1"/>
      <c r="Q30" s="1">
        <f t="shared" si="3"/>
        <v>1</v>
      </c>
      <c r="R30" s="1">
        <f t="shared" si="4"/>
        <v>1</v>
      </c>
      <c r="S30" s="1">
        <f t="shared" si="5"/>
        <v>1</v>
      </c>
      <c r="T30" s="1">
        <f t="shared" si="6"/>
        <v>1</v>
      </c>
      <c r="U30" s="10">
        <f t="shared" si="7"/>
        <v>1</v>
      </c>
      <c r="V30" s="1">
        <f t="shared" si="8"/>
        <v>1</v>
      </c>
    </row>
    <row r="31" spans="1:22" x14ac:dyDescent="0.35">
      <c r="A31">
        <v>63</v>
      </c>
      <c r="B31" t="s">
        <v>67</v>
      </c>
      <c r="C31">
        <v>3861</v>
      </c>
      <c r="D31">
        <v>4906</v>
      </c>
      <c r="E31">
        <v>6824</v>
      </c>
      <c r="F31">
        <v>3246</v>
      </c>
      <c r="G31">
        <v>22740</v>
      </c>
      <c r="H31">
        <f t="shared" si="1"/>
        <v>41577</v>
      </c>
      <c r="J31">
        <v>3861</v>
      </c>
      <c r="K31">
        <v>4906</v>
      </c>
      <c r="L31">
        <v>6824</v>
      </c>
      <c r="M31">
        <v>3246</v>
      </c>
      <c r="N31">
        <v>22740</v>
      </c>
      <c r="O31">
        <f t="shared" si="2"/>
        <v>41577</v>
      </c>
      <c r="P31" s="1"/>
      <c r="Q31" s="1">
        <f t="shared" si="3"/>
        <v>1</v>
      </c>
      <c r="R31" s="1">
        <f t="shared" si="4"/>
        <v>1</v>
      </c>
      <c r="S31" s="1">
        <f t="shared" si="5"/>
        <v>1</v>
      </c>
      <c r="T31" s="1">
        <f t="shared" si="6"/>
        <v>1</v>
      </c>
      <c r="U31" s="10">
        <f t="shared" si="7"/>
        <v>1</v>
      </c>
      <c r="V31" s="1">
        <f t="shared" si="8"/>
        <v>1</v>
      </c>
    </row>
    <row r="32" spans="1:22" x14ac:dyDescent="0.35">
      <c r="A32">
        <v>64</v>
      </c>
      <c r="B32" t="s">
        <v>68</v>
      </c>
      <c r="C32">
        <v>3188</v>
      </c>
      <c r="D32">
        <v>5939</v>
      </c>
      <c r="E32">
        <v>9125</v>
      </c>
      <c r="F32">
        <v>13508</v>
      </c>
      <c r="G32">
        <v>29752</v>
      </c>
      <c r="H32">
        <f t="shared" si="1"/>
        <v>61512</v>
      </c>
      <c r="J32">
        <v>3188</v>
      </c>
      <c r="K32">
        <v>5939</v>
      </c>
      <c r="L32">
        <v>9125</v>
      </c>
      <c r="M32">
        <v>13508</v>
      </c>
      <c r="N32">
        <v>29752</v>
      </c>
      <c r="O32">
        <f t="shared" si="2"/>
        <v>61512</v>
      </c>
      <c r="P32" s="1"/>
      <c r="Q32" s="1">
        <f t="shared" si="3"/>
        <v>1</v>
      </c>
      <c r="R32" s="1">
        <f t="shared" si="4"/>
        <v>1</v>
      </c>
      <c r="S32" s="1">
        <f t="shared" si="5"/>
        <v>1</v>
      </c>
      <c r="T32" s="1">
        <f t="shared" si="6"/>
        <v>1</v>
      </c>
      <c r="U32" s="10">
        <f t="shared" si="7"/>
        <v>1</v>
      </c>
      <c r="V32" s="1">
        <f t="shared" si="8"/>
        <v>1</v>
      </c>
    </row>
    <row r="33" spans="1:22" x14ac:dyDescent="0.35">
      <c r="A33">
        <v>65</v>
      </c>
      <c r="B33" t="s">
        <v>69</v>
      </c>
      <c r="C33">
        <v>9039</v>
      </c>
      <c r="D33">
        <v>11866</v>
      </c>
      <c r="E33">
        <v>25769</v>
      </c>
      <c r="F33">
        <v>21599</v>
      </c>
      <c r="G33">
        <v>135325</v>
      </c>
      <c r="H33">
        <f t="shared" si="1"/>
        <v>203598</v>
      </c>
      <c r="J33">
        <v>9039</v>
      </c>
      <c r="K33">
        <v>11866</v>
      </c>
      <c r="L33">
        <v>25769</v>
      </c>
      <c r="M33">
        <v>21599</v>
      </c>
      <c r="N33">
        <v>135325</v>
      </c>
      <c r="O33">
        <f t="shared" si="2"/>
        <v>203598</v>
      </c>
      <c r="P33" s="1"/>
      <c r="Q33" s="1">
        <f t="shared" si="3"/>
        <v>1</v>
      </c>
      <c r="R33" s="1">
        <f t="shared" si="4"/>
        <v>1</v>
      </c>
      <c r="S33" s="1">
        <f t="shared" si="5"/>
        <v>1</v>
      </c>
      <c r="T33" s="1">
        <f t="shared" si="6"/>
        <v>1</v>
      </c>
      <c r="U33" s="10">
        <f t="shared" si="7"/>
        <v>1</v>
      </c>
      <c r="V33" s="1">
        <f t="shared" si="8"/>
        <v>1</v>
      </c>
    </row>
    <row r="34" spans="1:22" x14ac:dyDescent="0.35">
      <c r="A34">
        <v>81</v>
      </c>
      <c r="B34" t="s">
        <v>70</v>
      </c>
      <c r="C34">
        <v>2321</v>
      </c>
      <c r="D34">
        <v>144</v>
      </c>
      <c r="E34">
        <v>2447</v>
      </c>
      <c r="F34">
        <v>8595</v>
      </c>
      <c r="G34">
        <v>18500</v>
      </c>
      <c r="H34">
        <f t="shared" si="1"/>
        <v>32007</v>
      </c>
      <c r="J34">
        <v>2321</v>
      </c>
      <c r="K34">
        <v>144</v>
      </c>
      <c r="L34">
        <v>2447</v>
      </c>
      <c r="M34">
        <v>8595</v>
      </c>
      <c r="N34">
        <v>18500</v>
      </c>
      <c r="O34">
        <f t="shared" si="2"/>
        <v>32007</v>
      </c>
      <c r="P34" s="1"/>
      <c r="Q34" s="1">
        <f t="shared" si="3"/>
        <v>1</v>
      </c>
      <c r="R34" s="1">
        <f t="shared" si="4"/>
        <v>1</v>
      </c>
      <c r="S34" s="1">
        <f t="shared" si="5"/>
        <v>1</v>
      </c>
      <c r="T34" s="1">
        <f t="shared" si="6"/>
        <v>1</v>
      </c>
      <c r="U34" s="10">
        <f t="shared" si="7"/>
        <v>1</v>
      </c>
      <c r="V34" s="1">
        <f t="shared" si="8"/>
        <v>1</v>
      </c>
    </row>
    <row r="35" spans="1:22" x14ac:dyDescent="0.35">
      <c r="A35">
        <v>82</v>
      </c>
      <c r="B35" t="s">
        <v>71</v>
      </c>
      <c r="C35">
        <v>0</v>
      </c>
      <c r="D35">
        <v>0</v>
      </c>
      <c r="E35">
        <v>0</v>
      </c>
      <c r="F35">
        <v>1778</v>
      </c>
      <c r="G35">
        <v>2441</v>
      </c>
      <c r="H35">
        <f t="shared" si="1"/>
        <v>4219</v>
      </c>
      <c r="J35">
        <v>0</v>
      </c>
      <c r="K35">
        <v>0</v>
      </c>
      <c r="L35">
        <v>0</v>
      </c>
      <c r="M35">
        <v>1778</v>
      </c>
      <c r="N35">
        <v>2441</v>
      </c>
      <c r="O35">
        <f t="shared" si="2"/>
        <v>4219</v>
      </c>
      <c r="P35" s="1"/>
      <c r="Q35" s="1">
        <v>0</v>
      </c>
      <c r="R35" s="1">
        <v>0</v>
      </c>
      <c r="S35" s="1">
        <v>0</v>
      </c>
      <c r="T35" s="1">
        <f t="shared" si="6"/>
        <v>1</v>
      </c>
      <c r="U35" s="10">
        <f t="shared" si="7"/>
        <v>1</v>
      </c>
      <c r="V35" s="1">
        <f t="shared" si="8"/>
        <v>1</v>
      </c>
    </row>
    <row r="36" spans="1:22" x14ac:dyDescent="0.35">
      <c r="A36" s="3" t="s">
        <v>95</v>
      </c>
      <c r="B36" s="3"/>
      <c r="C36" s="3">
        <f>SUM(C3:C35)</f>
        <v>313640</v>
      </c>
      <c r="D36" s="3">
        <f t="shared" ref="D36:G36" si="9">SUM(D3:D35)</f>
        <v>729918</v>
      </c>
      <c r="E36" s="3">
        <f t="shared" si="9"/>
        <v>1455782</v>
      </c>
      <c r="F36" s="3">
        <f t="shared" si="9"/>
        <v>1383736</v>
      </c>
      <c r="G36" s="3">
        <f t="shared" si="9"/>
        <v>5716988</v>
      </c>
      <c r="H36" s="3">
        <f t="shared" si="1"/>
        <v>9600064</v>
      </c>
      <c r="I36" s="3"/>
      <c r="J36" s="3">
        <f>SUM(J3:J35)</f>
        <v>313640</v>
      </c>
      <c r="K36" s="3">
        <f t="shared" ref="K36:N36" si="10">SUM(K3:K35)</f>
        <v>729918</v>
      </c>
      <c r="L36" s="3">
        <f t="shared" si="10"/>
        <v>1455782</v>
      </c>
      <c r="M36" s="3">
        <f t="shared" si="10"/>
        <v>1383736</v>
      </c>
      <c r="N36" s="3">
        <f t="shared" si="10"/>
        <v>5716988</v>
      </c>
      <c r="O36" s="3">
        <f t="shared" si="2"/>
        <v>9600064</v>
      </c>
      <c r="P36" s="3"/>
      <c r="Q36" s="3">
        <f t="shared" si="3"/>
        <v>1</v>
      </c>
      <c r="R36" s="3">
        <f t="shared" si="4"/>
        <v>1</v>
      </c>
      <c r="S36" s="3">
        <f t="shared" si="5"/>
        <v>1</v>
      </c>
      <c r="T36" s="3">
        <f t="shared" si="6"/>
        <v>1</v>
      </c>
      <c r="U36" s="3">
        <f t="shared" si="7"/>
        <v>1</v>
      </c>
      <c r="V36" s="5">
        <f t="shared" si="8"/>
        <v>1</v>
      </c>
    </row>
    <row r="101" spans="22:22" x14ac:dyDescent="0.35">
      <c r="V101" s="3"/>
    </row>
  </sheetData>
  <mergeCells count="3">
    <mergeCell ref="C1:H1"/>
    <mergeCell ref="J1:O1"/>
    <mergeCell ref="Q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B231-0776-4AB2-B42C-4784DCA0DB1D}">
  <dimension ref="A1:C4"/>
  <sheetViews>
    <sheetView topLeftCell="A15" workbookViewId="0">
      <selection activeCell="B4" sqref="B4"/>
    </sheetView>
  </sheetViews>
  <sheetFormatPr defaultRowHeight="14.5" x14ac:dyDescent="0.35"/>
  <cols>
    <col min="2" max="2" width="82.54296875" customWidth="1"/>
    <col min="3" max="3" width="77" customWidth="1"/>
  </cols>
  <sheetData>
    <row r="1" spans="1:3" x14ac:dyDescent="0.35">
      <c r="B1" t="s">
        <v>82</v>
      </c>
      <c r="C1" t="s">
        <v>83</v>
      </c>
    </row>
    <row r="2" spans="1:3" ht="103" customHeight="1" x14ac:dyDescent="0.35">
      <c r="A2" t="s">
        <v>81</v>
      </c>
      <c r="B2" s="2" t="s">
        <v>84</v>
      </c>
      <c r="C2" s="2" t="s">
        <v>85</v>
      </c>
    </row>
    <row r="3" spans="1:3" ht="104.5" customHeight="1" x14ac:dyDescent="0.35">
      <c r="A3" t="s">
        <v>86</v>
      </c>
      <c r="B3" s="2" t="s">
        <v>88</v>
      </c>
      <c r="C3" s="2" t="s">
        <v>87</v>
      </c>
    </row>
    <row r="4" spans="1:3" ht="98.5" customHeight="1" x14ac:dyDescent="0.35">
      <c r="A4" t="s">
        <v>89</v>
      </c>
      <c r="B4" s="2" t="s">
        <v>91</v>
      </c>
      <c r="C4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signpost</vt:lpstr>
      <vt:lpstr>road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2018-07-28T10:17:01Z</dcterms:modified>
</cp:coreProperties>
</file>