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 activeTab="6"/>
  </bookViews>
  <sheets>
    <sheet name="天水国馥茗" sheetId="1" r:id="rId1"/>
    <sheet name="甘肃御龙昌" sheetId="2" r:id="rId2"/>
    <sheet name="甘肃两千米" sheetId="3" r:id="rId3"/>
    <sheet name="西宁圣沃尔森" sheetId="4" r:id="rId4"/>
    <sheet name="兰州锦辉" sheetId="5" r:id="rId5"/>
    <sheet name="罗琳" sheetId="6" r:id="rId6"/>
    <sheet name="兰州仙茗园" sheetId="7" r:id="rId7"/>
  </sheets>
  <calcPr calcId="144525"/>
</workbook>
</file>

<file path=xl/sharedStrings.xml><?xml version="1.0" encoding="utf-8"?>
<sst xmlns="http://schemas.openxmlformats.org/spreadsheetml/2006/main" count="378" uniqueCount="198">
  <si>
    <t>经销商库存盘点表</t>
  </si>
  <si>
    <t>经销商名称： 天水国馥茗 负责业务：       盘点时间：2021.02.21日</t>
  </si>
  <si>
    <t>序号</t>
  </si>
  <si>
    <t>产品名称</t>
  </si>
  <si>
    <t>当前产品数量</t>
  </si>
  <si>
    <t>库存占比</t>
  </si>
  <si>
    <t>是否为囤货</t>
  </si>
  <si>
    <t>备注</t>
  </si>
  <si>
    <t>八月果小青柑（罐）</t>
  </si>
  <si>
    <t>是</t>
  </si>
  <si>
    <t>2016年小青柑茶果罐装0.5kg（罐）</t>
  </si>
  <si>
    <t>2016年小青柑茶果罐装0.25kg（罐）</t>
  </si>
  <si>
    <t>2016年小青柑便携装（罐）</t>
  </si>
  <si>
    <t>2016年小青柑茶高端礼盒（罐）</t>
  </si>
  <si>
    <t>2016年陈年大红柑茶果罐装0.25kg（罐）</t>
  </si>
  <si>
    <t>国馥茗小青柑（公斤）</t>
  </si>
  <si>
    <t>七月果小青柑（罐）</t>
  </si>
  <si>
    <t>2010年10年50g玻璃瓶（瓶）</t>
  </si>
  <si>
    <t>2014年侨宝天马陈皮120g（罐）</t>
  </si>
  <si>
    <t>2009年侨宝天马陈皮120g（罐）</t>
  </si>
  <si>
    <t>2003年侨宝天马陈皮120g（罐）</t>
  </si>
  <si>
    <t>2016年侨宝天马陈皮1.25kg（公斤）</t>
  </si>
  <si>
    <t>2014年侨宝天马陈皮1.25kg（罐）</t>
  </si>
  <si>
    <t>2009年1.25kg（盒）</t>
  </si>
  <si>
    <r>
      <rPr>
        <sz val="9"/>
        <color rgb="FF000000"/>
        <rFont val="Arial"/>
        <charset val="0"/>
      </rPr>
      <t>5</t>
    </r>
    <r>
      <rPr>
        <sz val="9"/>
        <color rgb="FF000000"/>
        <rFont val="宋体"/>
        <charset val="134"/>
      </rPr>
      <t>年陈皮丝（袋装）</t>
    </r>
  </si>
  <si>
    <r>
      <rPr>
        <sz val="9"/>
        <color rgb="FF000000"/>
        <rFont val="Arial"/>
        <charset val="0"/>
      </rPr>
      <t>10</t>
    </r>
    <r>
      <rPr>
        <sz val="9"/>
        <color rgb="FF000000"/>
        <rFont val="宋体"/>
        <charset val="134"/>
      </rPr>
      <t>年陈皮丝</t>
    </r>
    <r>
      <rPr>
        <sz val="9"/>
        <color rgb="FF000000"/>
        <rFont val="Arial"/>
        <charset val="0"/>
      </rPr>
      <t>50g</t>
    </r>
    <r>
      <rPr>
        <sz val="9"/>
        <color rgb="FF000000"/>
        <rFont val="宋体"/>
        <charset val="134"/>
      </rPr>
      <t>（袋）</t>
    </r>
  </si>
  <si>
    <t>1992年陈皮120g铁罐（罐）</t>
  </si>
  <si>
    <t>2016年侨宝天马陈皮120g-铁罐（罐）</t>
  </si>
  <si>
    <t>侨宝十颗装青柑礼盒（盒）</t>
  </si>
  <si>
    <r>
      <rPr>
        <sz val="9"/>
        <color rgb="FF000000"/>
        <rFont val="宋体"/>
        <charset val="134"/>
      </rPr>
      <t>七月果</t>
    </r>
    <r>
      <rPr>
        <sz val="9"/>
        <color rgb="FF000000"/>
        <rFont val="Arial"/>
        <charset val="0"/>
      </rPr>
      <t>-</t>
    </r>
    <r>
      <rPr>
        <sz val="9"/>
        <color rgb="FF000000"/>
        <rFont val="宋体"/>
        <charset val="134"/>
      </rPr>
      <t>单人装（罐）</t>
    </r>
  </si>
  <si>
    <t>七月果.礼盒（盒）</t>
  </si>
  <si>
    <t>2020新皮（天马）加三年酿化（筐）1筐=36斤</t>
  </si>
  <si>
    <t>2017年陈皮1.25kg（桶）</t>
  </si>
  <si>
    <t>2005年份15年1.25kg陈皮（（罐）</t>
  </si>
  <si>
    <t>2015年侨宝天马陈皮120g（罐）</t>
  </si>
  <si>
    <t>2010年侨宝天马陈皮120g（罐）</t>
  </si>
  <si>
    <t>2008年侨宝天马陈皮120g（罐）</t>
  </si>
  <si>
    <t>2002年侨宝天马陈皮120g（罐）</t>
  </si>
  <si>
    <t>2009年50g陈皮玻璃罐（罐）</t>
  </si>
  <si>
    <t>2017年侨宝天马陈皮120g（罐）</t>
  </si>
  <si>
    <t>2004年50g陈皮玻璃瓶（瓶）</t>
  </si>
  <si>
    <t>2003年陈皮50g玻璃瓶（瓶）</t>
  </si>
  <si>
    <t>2002年50g陈皮玻璃瓶（瓶）</t>
  </si>
  <si>
    <r>
      <rPr>
        <sz val="9"/>
        <color rgb="FF000000"/>
        <rFont val="Arial"/>
        <charset val="0"/>
      </rPr>
      <t>2020</t>
    </r>
    <r>
      <rPr>
        <sz val="9"/>
        <color rgb="FF000000"/>
        <rFont val="宋体"/>
        <charset val="134"/>
      </rPr>
      <t>年七月果（罐）</t>
    </r>
  </si>
  <si>
    <t>源味小青柑.润120g（盒）</t>
  </si>
  <si>
    <t>瓷罐木盒15年120g陈皮（罐）</t>
  </si>
  <si>
    <t>1998年120g陈皮铁罐（罐）</t>
  </si>
  <si>
    <t>原味小青柑便携装-小方盒-罐装96g（盒）</t>
  </si>
  <si>
    <t>四喜陈皮礼盒（盒）300g</t>
  </si>
  <si>
    <t>新会陈皮普洱茶礼盒（小罐茶）（80g）盒</t>
  </si>
  <si>
    <t>源味小青柑-顺（盒）</t>
  </si>
  <si>
    <t>大红柑-和-2018年300g（盒）</t>
  </si>
  <si>
    <t>2016年三江陈皮120g（盒）</t>
  </si>
  <si>
    <t>猪年纪念陈皮2007年（盒）</t>
  </si>
  <si>
    <t>建国70年2012年150g陈皮-罐装（罐）</t>
  </si>
  <si>
    <t>陈皮韵味（30年陈皮）（盒）</t>
  </si>
  <si>
    <t>2015年陈皮印象（盒）</t>
  </si>
  <si>
    <t>鼠年生肖陈皮（盒）</t>
  </si>
  <si>
    <t>石涧系列3年陈皮（2016年陈皮）（盒）</t>
  </si>
  <si>
    <t>2010年王刚贺年版新会陈皮（盒）</t>
  </si>
  <si>
    <t>侨宝15年陈皮酱香酒（瓶）</t>
  </si>
  <si>
    <t>3年陈皮丝50g（袋）</t>
  </si>
  <si>
    <t>侨宝10年陈皮酱香酒（瓶）</t>
  </si>
  <si>
    <t>侨宝8年陈皮酱香酒（瓶）</t>
  </si>
  <si>
    <t>经销商名称： 甘肃御龙昌商贸有限责任公司 负责业务：       盘点时间：2021.02.21日</t>
  </si>
  <si>
    <t>50g侨宝五年陈皮丝</t>
  </si>
  <si>
    <t>4袋</t>
  </si>
  <si>
    <t>50g侨宝十年陈皮丝</t>
  </si>
  <si>
    <t>9袋</t>
  </si>
  <si>
    <t>80g侨宝三年陈皮玻璃瓶装</t>
  </si>
  <si>
    <t>1瓶</t>
  </si>
  <si>
    <t>80g侨宝五年陈皮玻璃瓶装</t>
  </si>
  <si>
    <t>80g侨宝十年陈皮玻璃瓶装</t>
  </si>
  <si>
    <t>2瓶</t>
  </si>
  <si>
    <t>120g侨宝三年三江陈皮</t>
  </si>
  <si>
    <t>3罐</t>
  </si>
  <si>
    <t>120g侨宝三年陈皮铁罐装</t>
  </si>
  <si>
    <t>533罐</t>
  </si>
  <si>
    <t>120g侨宝五年陈皮铁罐装</t>
  </si>
  <si>
    <t>291罐</t>
  </si>
  <si>
    <t>120g侨宝十年陈皮铁罐装</t>
  </si>
  <si>
    <t>18罐</t>
  </si>
  <si>
    <t>1.25kg侨宝五年陈皮大铁罐装</t>
  </si>
  <si>
    <t>1罐</t>
  </si>
  <si>
    <t>300g侨宝陈皮四宝礼盒</t>
  </si>
  <si>
    <t>9盒</t>
  </si>
  <si>
    <t>300g侨宝大红柑茶陈皮礼盒</t>
  </si>
  <si>
    <t>7盒</t>
  </si>
  <si>
    <t>150g2012年侨宝陈皮罐装(建国七十周年纪念版陈皮)</t>
  </si>
  <si>
    <t>24盒</t>
  </si>
  <si>
    <t>150g庚子年纪念版陈皮(8年陈皮)</t>
  </si>
  <si>
    <t>12盒</t>
  </si>
  <si>
    <t>120g侨宝十五年陈皮-瓷罐带木盒装</t>
  </si>
  <si>
    <t>4盒</t>
  </si>
  <si>
    <t>120g侨宝牛年生肖皮（12年陈皮）</t>
  </si>
  <si>
    <t>20盒</t>
  </si>
  <si>
    <t>250g侨宝源味小青柑</t>
  </si>
  <si>
    <t>250g侨宝柑普茶</t>
  </si>
  <si>
    <t>32罐</t>
  </si>
  <si>
    <t>合计</t>
  </si>
  <si>
    <t>经销商名称：   甘肃两千米茶业有限公司           负责业务：丁亚茜               盘点时间：2021.2.22</t>
  </si>
  <si>
    <t xml:space="preserve">侨宝 2019源味小青柑--新包装  </t>
  </si>
  <si>
    <t>否</t>
  </si>
  <si>
    <t>侨宝 新会柑皮普洱茶（2018陈皮丝大红柑）</t>
  </si>
  <si>
    <t xml:space="preserve">侨宝 4年陈皮丝2016  </t>
  </si>
  <si>
    <t xml:space="preserve">侨宝 6年陈皮丝2014  </t>
  </si>
  <si>
    <t xml:space="preserve">侨宝 天马三年新会陈皮铁罐装（2017年,120g） </t>
  </si>
  <si>
    <t xml:space="preserve">侨宝 天马五年新会陈皮铁罐装（2015年,120g）  </t>
  </si>
  <si>
    <t xml:space="preserve">侨宝 天马十年新会陈皮铁罐装(2010年，120g)  </t>
  </si>
  <si>
    <t xml:space="preserve">侨宝 大桶三年新会陈皮铁罐装（2016年，1.25kg）  </t>
  </si>
  <si>
    <t xml:space="preserve">侨宝 大桶五年新会陈皮铁罐装（2014年，1.25kg）  </t>
  </si>
  <si>
    <t xml:space="preserve">侨宝 新会陈皮四宝礼盒  </t>
  </si>
  <si>
    <t xml:space="preserve">侨宝 十颗装青柑礼盒  </t>
  </si>
  <si>
    <t xml:space="preserve">侨宝 五年玻璃瓶装陈皮（2015年，80g） </t>
  </si>
  <si>
    <t xml:space="preserve">侨宝 十年玻璃瓶装陈皮(2010年，50g） </t>
  </si>
  <si>
    <t xml:space="preserve">侨宝 三年陈皮白茶150g（3年福鼎白茶+5年陈皮） </t>
  </si>
  <si>
    <t xml:space="preserve">侨宝 七月果便携装(小桶) </t>
  </si>
  <si>
    <t xml:space="preserve">侨宝 七月果（大桶） </t>
  </si>
  <si>
    <t xml:space="preserve">侨宝 四年玻璃装陈皮（2016年，80g） </t>
  </si>
  <si>
    <t xml:space="preserve">侨宝 陈皮天蕴十年礼盒 75g*8罐  </t>
  </si>
  <si>
    <t xml:space="preserve">侨宝 陈皮印象四年礼盒 75g*8 </t>
  </si>
  <si>
    <t xml:space="preserve">侨宝 王刚贺年新会陈皮（2010年，120g) </t>
  </si>
  <si>
    <t>合计：</t>
  </si>
  <si>
    <t>经销商名称：西宁圣沃尔森商贸有限公司       负责业务：谢小红      盘点时间：2021.2.22</t>
  </si>
  <si>
    <t>三年新会陈皮（铁罐）</t>
  </si>
  <si>
    <t>五年新会陈皮（铁罐）</t>
  </si>
  <si>
    <t>2009年新会陈皮（铁罐）</t>
  </si>
  <si>
    <t>2009年新会陈皮牛年生肖纪念版</t>
  </si>
  <si>
    <t>新会陈皮鼠年生肖纪念版</t>
  </si>
  <si>
    <t>2016年新会陈皮（玻璃罐）</t>
  </si>
  <si>
    <t>2014年新会陈皮（玻璃罐）</t>
  </si>
  <si>
    <t>2006年新会陈皮（玻璃罐）</t>
  </si>
  <si>
    <t>侨宝七月果50克</t>
  </si>
  <si>
    <t>侨宝七月果150克</t>
  </si>
  <si>
    <t>经销商名称：兰州锦辉商贸有限公司   负责业务：于洋           盘点时间：2021年2月21日</t>
  </si>
  <si>
    <t>2009年陈皮120g</t>
  </si>
  <si>
    <t>2件</t>
  </si>
  <si>
    <t>2010年陈皮120g</t>
  </si>
  <si>
    <t>27件</t>
  </si>
  <si>
    <t>2015年陈皮120g</t>
  </si>
  <si>
    <t>6件</t>
  </si>
  <si>
    <t>5年陈皮80g</t>
  </si>
  <si>
    <t>1件</t>
  </si>
  <si>
    <t>2016年陈皮120g</t>
  </si>
  <si>
    <t>4件</t>
  </si>
  <si>
    <t>2017年陈皮120g</t>
  </si>
  <si>
    <t>10件</t>
  </si>
  <si>
    <t>3件陈皮80g</t>
  </si>
  <si>
    <t>13罐</t>
  </si>
  <si>
    <t>30年陈皮韵味</t>
  </si>
  <si>
    <t>2件零3盒</t>
  </si>
  <si>
    <t>牛年生肖皮</t>
  </si>
  <si>
    <t>8件</t>
  </si>
  <si>
    <t>鼠年生肖皮</t>
  </si>
  <si>
    <t>7件</t>
  </si>
  <si>
    <t>20年陈皮120g</t>
  </si>
  <si>
    <t>6件零1盒</t>
  </si>
  <si>
    <t>2015年陈皮1.25kg</t>
  </si>
  <si>
    <t>2016年陈皮1.25kg</t>
  </si>
  <si>
    <t>3件零1桶</t>
  </si>
  <si>
    <t>2017年陈皮1.25kg</t>
  </si>
  <si>
    <t>19件</t>
  </si>
  <si>
    <t>2014年陈皮1.25kg</t>
  </si>
  <si>
    <t>2009年陈皮1.25kg</t>
  </si>
  <si>
    <t>2件零1桶</t>
  </si>
  <si>
    <t>2010年陈皮1.25kg</t>
  </si>
  <si>
    <t>四宝礼盒</t>
  </si>
  <si>
    <t>5件零2盒</t>
  </si>
  <si>
    <t>庚子年陈皮</t>
  </si>
  <si>
    <t>3件</t>
  </si>
  <si>
    <t>王刚贺年版陈皮</t>
  </si>
  <si>
    <t>1997年陈皮珍藏版</t>
  </si>
  <si>
    <t>1盒</t>
  </si>
  <si>
    <t>陈皮印象</t>
  </si>
  <si>
    <t>天韵十年陈皮礼盒</t>
  </si>
  <si>
    <t>和礼盒</t>
  </si>
  <si>
    <t>润礼盒</t>
  </si>
  <si>
    <t>13件</t>
  </si>
  <si>
    <t>2020年七月果</t>
  </si>
  <si>
    <t>2019年七月果</t>
  </si>
  <si>
    <t>七月果礼盒</t>
  </si>
  <si>
    <t>14件</t>
  </si>
  <si>
    <t>小罐茶</t>
  </si>
  <si>
    <t>源味小青柑</t>
  </si>
  <si>
    <t>2015年柑普茶2kg</t>
  </si>
  <si>
    <t>2015年柑普茶500g(紫罐）</t>
  </si>
  <si>
    <t>28罐</t>
  </si>
  <si>
    <t>经销商名称：罗琳       负责业务：     盘点时间：2021.2.22</t>
  </si>
  <si>
    <t>2017新会陈皮（铁罐）120g</t>
  </si>
  <si>
    <t>2015新会陈皮（铁罐）120g</t>
  </si>
  <si>
    <t>2010年新会陈皮（铁罐）</t>
  </si>
  <si>
    <t>2005年120g陈皮</t>
  </si>
  <si>
    <t>30年陈皮蕴味</t>
  </si>
  <si>
    <t>大红柑</t>
  </si>
  <si>
    <t>侨宝七月果200G</t>
  </si>
  <si>
    <t>经销商名称：兰州仙茗园       负责业务：     盘点时间：2021.2.24</t>
  </si>
  <si>
    <t>侨宝七月果200克</t>
  </si>
  <si>
    <t>2017年1.25陈皮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</si>
</sst>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#,###,###,##0.0000\ "/>
  </numFmts>
  <fonts count="31">
    <font>
      <sz val="10"/>
      <name val="Arial"/>
      <charset val="0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9"/>
      <color indexed="8"/>
      <name val="Arial"/>
      <charset val="0"/>
    </font>
    <font>
      <sz val="9"/>
      <color rgb="FF000000"/>
      <name val="Arial"/>
      <charset val="0"/>
    </font>
    <font>
      <sz val="9"/>
      <color rgb="FF000000"/>
      <name val="宋体"/>
      <charset val="134"/>
    </font>
    <font>
      <b/>
      <sz val="9"/>
      <color indexed="8"/>
      <name val="Arial"/>
      <charset val="0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32" borderId="15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21" borderId="14" applyNumberFormat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0" fontId="4" fillId="0" borderId="4" xfId="0" applyNumberFormat="1" applyFont="1" applyFill="1" applyBorder="1" applyAlignment="1">
      <alignment horizontal="center" vertical="center"/>
    </xf>
    <xf numFmtId="9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/>
    <xf numFmtId="176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49" fontId="9" fillId="0" borderId="7" xfId="0" applyNumberFormat="1" applyFont="1" applyBorder="1" applyAlignment="1">
      <alignment horizontal="left" vertical="top" wrapText="1"/>
    </xf>
    <xf numFmtId="177" fontId="9" fillId="0" borderId="7" xfId="0" applyNumberFormat="1" applyFont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left" vertical="top" wrapText="1"/>
    </xf>
    <xf numFmtId="0" fontId="4" fillId="0" borderId="0" xfId="0" applyFont="1" applyFill="1" applyBorder="1" applyAlignment="1">
      <alignment vertical="center"/>
    </xf>
    <xf numFmtId="0" fontId="0" fillId="0" borderId="0" xfId="0" applyBorder="1"/>
    <xf numFmtId="49" fontId="11" fillId="0" borderId="7" xfId="0" applyNumberFormat="1" applyFont="1" applyBorder="1" applyAlignment="1">
      <alignment horizontal="left" vertical="top" wrapText="1"/>
    </xf>
    <xf numFmtId="177" fontId="12" fillId="0" borderId="0" xfId="0" applyNumberFormat="1" applyFont="1" applyBorder="1" applyAlignment="1">
      <alignment horizontal="right" vertical="top"/>
    </xf>
    <xf numFmtId="0" fontId="2" fillId="0" borderId="0" xfId="0" applyFont="1" applyFill="1" applyBorder="1" applyAlignment="1">
      <alignment vertical="center"/>
    </xf>
    <xf numFmtId="49" fontId="9" fillId="0" borderId="0" xfId="0" applyNumberFormat="1" applyFont="1" applyBorder="1" applyAlignment="1">
      <alignment horizontal="left" vertical="top" wrapText="1"/>
    </xf>
    <xf numFmtId="177" fontId="9" fillId="0" borderId="0" xfId="0" applyNumberFormat="1" applyFont="1" applyBorder="1" applyAlignment="1">
      <alignment horizontal="right" vertical="top"/>
    </xf>
    <xf numFmtId="176" fontId="4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top" wrapText="1"/>
    </xf>
    <xf numFmtId="49" fontId="11" fillId="0" borderId="0" xfId="0" applyNumberFormat="1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"/>
  <sheetViews>
    <sheetView workbookViewId="0">
      <selection activeCell="A2" sqref="A2:F2"/>
    </sheetView>
  </sheetViews>
  <sheetFormatPr defaultColWidth="9.14285714285714" defaultRowHeight="12.75"/>
  <cols>
    <col min="1" max="1" width="5.71428571428571"/>
    <col min="2" max="2" width="14.7142857142857"/>
    <col min="3" max="3" width="8.42857142857143" customWidth="1"/>
    <col min="4" max="4" width="20.152380952381"/>
    <col min="5" max="5" width="10.847619047619"/>
    <col min="6" max="6" width="15.2857142857143"/>
  </cols>
  <sheetData>
    <row r="1" ht="17" customHeight="1" spans="1:13">
      <c r="A1" s="1" t="s">
        <v>0</v>
      </c>
      <c r="B1" s="2"/>
      <c r="C1" s="2"/>
      <c r="D1" s="2"/>
      <c r="E1" s="2"/>
      <c r="F1" s="3"/>
      <c r="H1" s="29"/>
      <c r="I1" s="29"/>
      <c r="J1" s="29"/>
      <c r="K1" s="29"/>
      <c r="L1" s="29"/>
      <c r="M1" s="29"/>
    </row>
    <row r="2" ht="12.5" customHeight="1" spans="1:13">
      <c r="A2" s="4" t="s">
        <v>1</v>
      </c>
      <c r="B2" s="5"/>
      <c r="C2" s="5"/>
      <c r="D2" s="5"/>
      <c r="E2" s="5"/>
      <c r="F2" s="6"/>
      <c r="H2" s="30"/>
      <c r="I2" s="40"/>
      <c r="J2" s="40"/>
      <c r="K2" s="40"/>
      <c r="L2" s="40"/>
      <c r="M2" s="40"/>
    </row>
    <row r="3" ht="15" customHeight="1" spans="1:13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H3" s="31"/>
      <c r="I3" s="31"/>
      <c r="J3" s="31"/>
      <c r="K3" s="31"/>
      <c r="L3" s="31"/>
      <c r="M3" s="31"/>
    </row>
    <row r="4" ht="15" customHeight="1" spans="1:13">
      <c r="A4" s="8">
        <v>1</v>
      </c>
      <c r="B4" s="32" t="s">
        <v>8</v>
      </c>
      <c r="C4" s="33">
        <v>160</v>
      </c>
      <c r="D4" s="8">
        <v>0.41</v>
      </c>
      <c r="E4" s="12" t="s">
        <v>9</v>
      </c>
      <c r="F4" s="12"/>
      <c r="H4" s="34"/>
      <c r="I4" s="41"/>
      <c r="J4" s="42"/>
      <c r="K4" s="34"/>
      <c r="L4" s="36"/>
      <c r="M4" s="36"/>
    </row>
    <row r="5" ht="15" customHeight="1" spans="1:13">
      <c r="A5" s="8">
        <v>2</v>
      </c>
      <c r="B5" s="32" t="s">
        <v>10</v>
      </c>
      <c r="C5" s="33">
        <v>19</v>
      </c>
      <c r="D5" s="8">
        <v>0.93</v>
      </c>
      <c r="E5" s="12" t="s">
        <v>9</v>
      </c>
      <c r="F5" s="12"/>
      <c r="H5" s="34"/>
      <c r="I5" s="41"/>
      <c r="J5" s="42"/>
      <c r="K5" s="34"/>
      <c r="L5" s="36"/>
      <c r="M5" s="36"/>
    </row>
    <row r="6" ht="15" customHeight="1" spans="1:13">
      <c r="A6" s="8">
        <v>3</v>
      </c>
      <c r="B6" s="32" t="s">
        <v>11</v>
      </c>
      <c r="C6" s="33">
        <v>86</v>
      </c>
      <c r="D6" s="8">
        <v>0.1</v>
      </c>
      <c r="E6" s="12" t="s">
        <v>9</v>
      </c>
      <c r="F6" s="12"/>
      <c r="H6" s="34"/>
      <c r="I6" s="41"/>
      <c r="J6" s="42"/>
      <c r="K6" s="34"/>
      <c r="L6" s="36"/>
      <c r="M6" s="36"/>
    </row>
    <row r="7" ht="15" customHeight="1" spans="1:13">
      <c r="A7" s="8">
        <v>4</v>
      </c>
      <c r="B7" s="32" t="s">
        <v>12</v>
      </c>
      <c r="C7" s="33">
        <v>88</v>
      </c>
      <c r="D7" s="8">
        <v>0.1</v>
      </c>
      <c r="E7" s="12" t="s">
        <v>9</v>
      </c>
      <c r="F7" s="12"/>
      <c r="H7" s="34"/>
      <c r="I7" s="41"/>
      <c r="J7" s="42"/>
      <c r="K7" s="34"/>
      <c r="L7" s="36"/>
      <c r="M7" s="36"/>
    </row>
    <row r="8" ht="15" customHeight="1" spans="1:13">
      <c r="A8" s="8">
        <v>5</v>
      </c>
      <c r="B8" s="32" t="s">
        <v>13</v>
      </c>
      <c r="C8" s="33">
        <v>10</v>
      </c>
      <c r="D8" s="8">
        <v>0.21</v>
      </c>
      <c r="E8" s="12" t="s">
        <v>9</v>
      </c>
      <c r="F8" s="12"/>
      <c r="H8" s="34"/>
      <c r="I8" s="41"/>
      <c r="J8" s="42"/>
      <c r="K8" s="34"/>
      <c r="L8" s="36"/>
      <c r="M8" s="36"/>
    </row>
    <row r="9" ht="15" customHeight="1" spans="1:13">
      <c r="A9" s="8">
        <v>6</v>
      </c>
      <c r="B9" s="32" t="s">
        <v>14</v>
      </c>
      <c r="C9" s="33">
        <v>9</v>
      </c>
      <c r="D9" s="8">
        <v>0.31</v>
      </c>
      <c r="E9" s="12" t="s">
        <v>9</v>
      </c>
      <c r="F9" s="12"/>
      <c r="H9" s="34"/>
      <c r="I9" s="41"/>
      <c r="J9" s="42"/>
      <c r="K9" s="34"/>
      <c r="L9" s="36"/>
      <c r="M9" s="36"/>
    </row>
    <row r="10" ht="15" customHeight="1" spans="1:13">
      <c r="A10" s="8">
        <v>7</v>
      </c>
      <c r="B10" s="32" t="s">
        <v>15</v>
      </c>
      <c r="C10" s="33">
        <v>17.47</v>
      </c>
      <c r="D10" s="8">
        <v>54.84</v>
      </c>
      <c r="E10" s="12" t="s">
        <v>9</v>
      </c>
      <c r="F10" s="12"/>
      <c r="H10" s="34"/>
      <c r="I10" s="41"/>
      <c r="J10" s="42"/>
      <c r="K10" s="34"/>
      <c r="L10" s="36"/>
      <c r="M10" s="36"/>
    </row>
    <row r="11" ht="15" customHeight="1" spans="1:13">
      <c r="A11" s="8">
        <v>8</v>
      </c>
      <c r="B11" s="32" t="s">
        <v>16</v>
      </c>
      <c r="C11" s="33">
        <v>234</v>
      </c>
      <c r="D11" s="8">
        <v>29.94</v>
      </c>
      <c r="E11" s="12" t="s">
        <v>9</v>
      </c>
      <c r="F11" s="12"/>
      <c r="H11" s="34"/>
      <c r="I11" s="41"/>
      <c r="J11" s="42"/>
      <c r="K11" s="34"/>
      <c r="L11" s="36"/>
      <c r="M11" s="36"/>
    </row>
    <row r="12" ht="15" customHeight="1" spans="1:13">
      <c r="A12" s="8">
        <v>9</v>
      </c>
      <c r="B12" s="32" t="s">
        <v>17</v>
      </c>
      <c r="C12" s="33">
        <v>81</v>
      </c>
      <c r="D12" s="8">
        <v>1.85</v>
      </c>
      <c r="E12" s="12" t="s">
        <v>9</v>
      </c>
      <c r="F12" s="12"/>
      <c r="H12" s="34"/>
      <c r="I12" s="41"/>
      <c r="J12" s="42"/>
      <c r="K12" s="34"/>
      <c r="L12" s="36"/>
      <c r="M12" s="36"/>
    </row>
    <row r="13" ht="15" customHeight="1" spans="1:13">
      <c r="A13" s="8">
        <v>10</v>
      </c>
      <c r="B13" s="32" t="s">
        <v>18</v>
      </c>
      <c r="C13" s="33">
        <v>204</v>
      </c>
      <c r="D13" s="27">
        <v>0.1</v>
      </c>
      <c r="E13" s="12" t="s">
        <v>9</v>
      </c>
      <c r="F13" s="12"/>
      <c r="H13" s="34"/>
      <c r="I13" s="41"/>
      <c r="J13" s="42"/>
      <c r="K13" s="43"/>
      <c r="L13" s="36"/>
      <c r="M13" s="36"/>
    </row>
    <row r="14" ht="15" customHeight="1" spans="1:13">
      <c r="A14" s="8">
        <v>11</v>
      </c>
      <c r="B14" s="32" t="s">
        <v>19</v>
      </c>
      <c r="C14" s="33">
        <v>188</v>
      </c>
      <c r="D14" s="8">
        <v>0.93</v>
      </c>
      <c r="E14" s="12" t="s">
        <v>9</v>
      </c>
      <c r="F14" s="12"/>
      <c r="H14" s="34"/>
      <c r="I14" s="41"/>
      <c r="J14" s="42"/>
      <c r="K14" s="34"/>
      <c r="L14" s="36"/>
      <c r="M14" s="36"/>
    </row>
    <row r="15" ht="15" customHeight="1" spans="1:13">
      <c r="A15" s="8">
        <v>12</v>
      </c>
      <c r="B15" s="32" t="s">
        <v>20</v>
      </c>
      <c r="C15" s="33">
        <v>59</v>
      </c>
      <c r="D15" s="8">
        <v>0.72</v>
      </c>
      <c r="E15" s="12" t="s">
        <v>9</v>
      </c>
      <c r="F15" s="12"/>
      <c r="H15" s="34"/>
      <c r="I15" s="41"/>
      <c r="J15" s="42"/>
      <c r="K15" s="34"/>
      <c r="L15" s="36"/>
      <c r="M15" s="36"/>
    </row>
    <row r="16" ht="15" customHeight="1" spans="1:13">
      <c r="A16" s="8">
        <v>13</v>
      </c>
      <c r="B16" s="32" t="s">
        <v>21</v>
      </c>
      <c r="C16" s="33">
        <v>7</v>
      </c>
      <c r="D16" s="8">
        <v>2.47</v>
      </c>
      <c r="E16" s="12" t="s">
        <v>9</v>
      </c>
      <c r="F16" s="12"/>
      <c r="H16" s="34"/>
      <c r="I16" s="41"/>
      <c r="J16" s="42"/>
      <c r="K16" s="34"/>
      <c r="L16" s="36"/>
      <c r="M16" s="36"/>
    </row>
    <row r="17" ht="15" customHeight="1" spans="1:13">
      <c r="A17" s="8">
        <v>14</v>
      </c>
      <c r="B17" s="32" t="s">
        <v>22</v>
      </c>
      <c r="C17" s="33">
        <v>17</v>
      </c>
      <c r="D17" s="8">
        <v>1.23</v>
      </c>
      <c r="E17" s="12" t="s">
        <v>9</v>
      </c>
      <c r="F17" s="12"/>
      <c r="H17" s="34"/>
      <c r="I17" s="41"/>
      <c r="J17" s="42"/>
      <c r="K17" s="34"/>
      <c r="L17" s="36"/>
      <c r="M17" s="36"/>
    </row>
    <row r="18" ht="15" customHeight="1" spans="1:13">
      <c r="A18" s="8">
        <v>15</v>
      </c>
      <c r="B18" s="32" t="s">
        <v>23</v>
      </c>
      <c r="C18" s="33">
        <v>4</v>
      </c>
      <c r="D18" s="8">
        <v>0.41</v>
      </c>
      <c r="E18" s="12" t="s">
        <v>9</v>
      </c>
      <c r="F18" s="12"/>
      <c r="H18" s="34"/>
      <c r="I18" s="41"/>
      <c r="J18" s="42"/>
      <c r="K18" s="34"/>
      <c r="L18" s="36"/>
      <c r="M18" s="36"/>
    </row>
    <row r="19" ht="15" customHeight="1" spans="1:13">
      <c r="A19" s="8">
        <v>16</v>
      </c>
      <c r="B19" s="35" t="s">
        <v>24</v>
      </c>
      <c r="C19" s="33">
        <v>4</v>
      </c>
      <c r="D19" s="8">
        <v>2.06</v>
      </c>
      <c r="E19" s="12" t="s">
        <v>9</v>
      </c>
      <c r="F19" s="12"/>
      <c r="H19" s="34"/>
      <c r="I19" s="44"/>
      <c r="J19" s="42"/>
      <c r="K19" s="34"/>
      <c r="L19" s="36"/>
      <c r="M19" s="36"/>
    </row>
    <row r="20" ht="15" customHeight="1" spans="1:13">
      <c r="A20" s="8">
        <v>17</v>
      </c>
      <c r="B20" s="35" t="s">
        <v>25</v>
      </c>
      <c r="C20" s="33">
        <v>3</v>
      </c>
      <c r="D20" s="27">
        <v>0.1</v>
      </c>
      <c r="E20" s="12" t="s">
        <v>9</v>
      </c>
      <c r="F20" s="12"/>
      <c r="H20" s="34"/>
      <c r="I20" s="44"/>
      <c r="J20" s="42"/>
      <c r="K20" s="43"/>
      <c r="L20" s="36"/>
      <c r="M20" s="36"/>
    </row>
    <row r="21" ht="15" customHeight="1" spans="1:13">
      <c r="A21" s="8">
        <v>18</v>
      </c>
      <c r="B21" s="32" t="s">
        <v>26</v>
      </c>
      <c r="C21" s="33">
        <v>8</v>
      </c>
      <c r="D21" s="8">
        <v>3.29</v>
      </c>
      <c r="E21" s="12" t="s">
        <v>9</v>
      </c>
      <c r="F21" s="12"/>
      <c r="H21" s="34"/>
      <c r="I21" s="41"/>
      <c r="J21" s="42"/>
      <c r="K21" s="34"/>
      <c r="L21" s="36"/>
      <c r="M21" s="36"/>
    </row>
    <row r="22" ht="15" customHeight="1" spans="1:13">
      <c r="A22" s="12"/>
      <c r="B22" s="32" t="s">
        <v>27</v>
      </c>
      <c r="C22" s="33">
        <v>56</v>
      </c>
      <c r="D22" s="8"/>
      <c r="E22" s="12"/>
      <c r="F22" s="12"/>
      <c r="H22" s="36"/>
      <c r="I22" s="41"/>
      <c r="J22" s="42"/>
      <c r="K22" s="34"/>
      <c r="L22" s="36"/>
      <c r="M22" s="36"/>
    </row>
    <row r="23" ht="15" customHeight="1" spans="2:13">
      <c r="B23" s="32" t="s">
        <v>28</v>
      </c>
      <c r="C23" s="33">
        <v>106</v>
      </c>
      <c r="H23" s="37"/>
      <c r="I23" s="41"/>
      <c r="J23" s="42"/>
      <c r="K23" s="37"/>
      <c r="L23" s="37"/>
      <c r="M23" s="37"/>
    </row>
    <row r="24" ht="15" customHeight="1" spans="2:13">
      <c r="B24" s="38" t="s">
        <v>29</v>
      </c>
      <c r="C24" s="33">
        <v>20</v>
      </c>
      <c r="H24" s="37"/>
      <c r="I24" s="45"/>
      <c r="J24" s="42"/>
      <c r="K24" s="37"/>
      <c r="L24" s="37"/>
      <c r="M24" s="37"/>
    </row>
    <row r="25" ht="15" customHeight="1" spans="2:13">
      <c r="B25" s="32" t="s">
        <v>30</v>
      </c>
      <c r="C25" s="33">
        <v>24</v>
      </c>
      <c r="H25" s="37"/>
      <c r="I25" s="41"/>
      <c r="J25" s="42"/>
      <c r="K25" s="37"/>
      <c r="L25" s="37"/>
      <c r="M25" s="37"/>
    </row>
    <row r="26" ht="15" customHeight="1" spans="2:13">
      <c r="B26" s="32" t="s">
        <v>31</v>
      </c>
      <c r="C26" s="33">
        <v>6</v>
      </c>
      <c r="H26" s="37"/>
      <c r="I26" s="41"/>
      <c r="J26" s="42"/>
      <c r="K26" s="37"/>
      <c r="L26" s="37"/>
      <c r="M26" s="37"/>
    </row>
    <row r="27" ht="15" customHeight="1" spans="2:13">
      <c r="B27" s="32" t="s">
        <v>32</v>
      </c>
      <c r="C27" s="33">
        <v>13</v>
      </c>
      <c r="H27" s="37"/>
      <c r="I27" s="41"/>
      <c r="J27" s="42"/>
      <c r="K27" s="37"/>
      <c r="L27" s="37"/>
      <c r="M27" s="37"/>
    </row>
    <row r="28" ht="15" customHeight="1" spans="2:13">
      <c r="B28" s="32" t="s">
        <v>33</v>
      </c>
      <c r="C28" s="33">
        <v>2</v>
      </c>
      <c r="H28" s="37"/>
      <c r="I28" s="41"/>
      <c r="J28" s="42"/>
      <c r="K28" s="37"/>
      <c r="L28" s="37"/>
      <c r="M28" s="37"/>
    </row>
    <row r="29" ht="15" customHeight="1" spans="2:13">
      <c r="B29" s="32" t="s">
        <v>34</v>
      </c>
      <c r="C29" s="33">
        <v>120</v>
      </c>
      <c r="H29" s="37"/>
      <c r="I29" s="41"/>
      <c r="J29" s="42"/>
      <c r="K29" s="37"/>
      <c r="L29" s="37"/>
      <c r="M29" s="37"/>
    </row>
    <row r="30" ht="15" customHeight="1" spans="2:13">
      <c r="B30" s="32" t="s">
        <v>35</v>
      </c>
      <c r="C30" s="33">
        <v>48</v>
      </c>
      <c r="H30" s="37"/>
      <c r="I30" s="41"/>
      <c r="J30" s="42"/>
      <c r="K30" s="37"/>
      <c r="L30" s="37"/>
      <c r="M30" s="37"/>
    </row>
    <row r="31" ht="15" customHeight="1" spans="2:13">
      <c r="B31" s="32" t="s">
        <v>36</v>
      </c>
      <c r="C31" s="33">
        <v>14</v>
      </c>
      <c r="H31" s="37"/>
      <c r="I31" s="41"/>
      <c r="J31" s="42"/>
      <c r="K31" s="37"/>
      <c r="L31" s="37"/>
      <c r="M31" s="37"/>
    </row>
    <row r="32" ht="15" customHeight="1" spans="2:13">
      <c r="B32" s="32" t="s">
        <v>37</v>
      </c>
      <c r="C32" s="33">
        <v>1</v>
      </c>
      <c r="H32" s="37"/>
      <c r="I32" s="41"/>
      <c r="J32" s="42"/>
      <c r="K32" s="37"/>
      <c r="L32" s="37"/>
      <c r="M32" s="37"/>
    </row>
    <row r="33" ht="15" customHeight="1" spans="2:13">
      <c r="B33" s="32" t="s">
        <v>38</v>
      </c>
      <c r="C33" s="33">
        <v>84</v>
      </c>
      <c r="H33" s="37"/>
      <c r="I33" s="41"/>
      <c r="J33" s="42"/>
      <c r="K33" s="37"/>
      <c r="L33" s="37"/>
      <c r="M33" s="37"/>
    </row>
    <row r="34" ht="15" customHeight="1" spans="2:13">
      <c r="B34" s="32" t="s">
        <v>39</v>
      </c>
      <c r="C34" s="33">
        <v>224</v>
      </c>
      <c r="H34" s="37"/>
      <c r="I34" s="41"/>
      <c r="J34" s="42"/>
      <c r="K34" s="37"/>
      <c r="L34" s="37"/>
      <c r="M34" s="37"/>
    </row>
    <row r="35" ht="15" customHeight="1" spans="2:13">
      <c r="B35" s="32" t="s">
        <v>40</v>
      </c>
      <c r="C35" s="33">
        <v>18</v>
      </c>
      <c r="H35" s="37"/>
      <c r="I35" s="41"/>
      <c r="J35" s="42"/>
      <c r="K35" s="37"/>
      <c r="L35" s="37"/>
      <c r="M35" s="37"/>
    </row>
    <row r="36" ht="15" customHeight="1" spans="2:13">
      <c r="B36" s="32" t="s">
        <v>41</v>
      </c>
      <c r="C36" s="33">
        <v>20</v>
      </c>
      <c r="H36" s="37"/>
      <c r="I36" s="41"/>
      <c r="J36" s="42"/>
      <c r="K36" s="37"/>
      <c r="L36" s="37"/>
      <c r="M36" s="37"/>
    </row>
    <row r="37" ht="15" customHeight="1" spans="2:13">
      <c r="B37" s="32" t="s">
        <v>42</v>
      </c>
      <c r="C37" s="33">
        <v>14</v>
      </c>
      <c r="H37" s="37"/>
      <c r="I37" s="41"/>
      <c r="J37" s="42"/>
      <c r="K37" s="37"/>
      <c r="L37" s="37"/>
      <c r="M37" s="37"/>
    </row>
    <row r="38" ht="15" customHeight="1" spans="2:13">
      <c r="B38" s="35" t="s">
        <v>43</v>
      </c>
      <c r="C38" s="33">
        <v>8</v>
      </c>
      <c r="H38" s="37"/>
      <c r="I38" s="44"/>
      <c r="J38" s="42"/>
      <c r="K38" s="37"/>
      <c r="L38" s="37"/>
      <c r="M38" s="37"/>
    </row>
    <row r="39" ht="15" customHeight="1" spans="2:13">
      <c r="B39" s="32" t="s">
        <v>44</v>
      </c>
      <c r="C39" s="33">
        <v>176</v>
      </c>
      <c r="H39" s="37"/>
      <c r="I39" s="41"/>
      <c r="J39" s="42"/>
      <c r="K39" s="37"/>
      <c r="L39" s="37"/>
      <c r="M39" s="37"/>
    </row>
    <row r="40" ht="15" customHeight="1" spans="2:13">
      <c r="B40" s="32" t="s">
        <v>45</v>
      </c>
      <c r="C40" s="33">
        <v>6</v>
      </c>
      <c r="H40" s="37"/>
      <c r="I40" s="41"/>
      <c r="J40" s="42"/>
      <c r="K40" s="37"/>
      <c r="L40" s="37"/>
      <c r="M40" s="37"/>
    </row>
    <row r="41" ht="15" customHeight="1" spans="2:13">
      <c r="B41" s="32" t="s">
        <v>46</v>
      </c>
      <c r="C41" s="33">
        <v>16</v>
      </c>
      <c r="H41" s="37"/>
      <c r="I41" s="41"/>
      <c r="J41" s="42"/>
      <c r="K41" s="37"/>
      <c r="L41" s="37"/>
      <c r="M41" s="37"/>
    </row>
    <row r="42" ht="15" customHeight="1" spans="2:13">
      <c r="B42" s="32" t="s">
        <v>47</v>
      </c>
      <c r="C42" s="33">
        <v>45</v>
      </c>
      <c r="H42" s="37"/>
      <c r="I42" s="41"/>
      <c r="J42" s="42"/>
      <c r="K42" s="37"/>
      <c r="L42" s="37"/>
      <c r="M42" s="37"/>
    </row>
    <row r="43" ht="15" customHeight="1" spans="2:13">
      <c r="B43" s="32" t="s">
        <v>48</v>
      </c>
      <c r="C43" s="33">
        <v>111</v>
      </c>
      <c r="H43" s="37"/>
      <c r="I43" s="41"/>
      <c r="J43" s="42"/>
      <c r="K43" s="37"/>
      <c r="L43" s="37"/>
      <c r="M43" s="37"/>
    </row>
    <row r="44" ht="15" customHeight="1" spans="2:13">
      <c r="B44" s="32" t="s">
        <v>49</v>
      </c>
      <c r="C44" s="33">
        <v>35</v>
      </c>
      <c r="H44" s="37"/>
      <c r="I44" s="41"/>
      <c r="J44" s="42"/>
      <c r="K44" s="37"/>
      <c r="L44" s="37"/>
      <c r="M44" s="37"/>
    </row>
    <row r="45" ht="15" customHeight="1" spans="2:13">
      <c r="B45" s="32" t="s">
        <v>50</v>
      </c>
      <c r="C45" s="33">
        <v>13</v>
      </c>
      <c r="H45" s="37"/>
      <c r="I45" s="41"/>
      <c r="J45" s="42"/>
      <c r="K45" s="37"/>
      <c r="L45" s="37"/>
      <c r="M45" s="37"/>
    </row>
    <row r="46" ht="15" customHeight="1" spans="2:13">
      <c r="B46" s="32" t="s">
        <v>51</v>
      </c>
      <c r="C46" s="33">
        <v>21</v>
      </c>
      <c r="H46" s="37"/>
      <c r="I46" s="41"/>
      <c r="J46" s="42"/>
      <c r="K46" s="37"/>
      <c r="L46" s="37"/>
      <c r="M46" s="37"/>
    </row>
    <row r="47" ht="15" customHeight="1" spans="2:13">
      <c r="B47" s="32" t="s">
        <v>52</v>
      </c>
      <c r="C47" s="33">
        <v>143</v>
      </c>
      <c r="H47" s="37"/>
      <c r="I47" s="41"/>
      <c r="J47" s="42"/>
      <c r="K47" s="37"/>
      <c r="L47" s="37"/>
      <c r="M47" s="37"/>
    </row>
    <row r="48" ht="15" customHeight="1" spans="2:13">
      <c r="B48" s="32" t="s">
        <v>53</v>
      </c>
      <c r="C48" s="33">
        <v>25</v>
      </c>
      <c r="H48" s="37"/>
      <c r="I48" s="41"/>
      <c r="J48" s="42"/>
      <c r="K48" s="37"/>
      <c r="L48" s="37"/>
      <c r="M48" s="37"/>
    </row>
    <row r="49" ht="15" customHeight="1" spans="2:13">
      <c r="B49" s="32" t="s">
        <v>54</v>
      </c>
      <c r="C49" s="33">
        <v>4</v>
      </c>
      <c r="H49" s="37"/>
      <c r="I49" s="41"/>
      <c r="J49" s="42"/>
      <c r="K49" s="37"/>
      <c r="L49" s="37"/>
      <c r="M49" s="37"/>
    </row>
    <row r="50" ht="15" customHeight="1" spans="2:13">
      <c r="B50" s="32" t="s">
        <v>55</v>
      </c>
      <c r="C50" s="33">
        <v>4</v>
      </c>
      <c r="H50" s="37"/>
      <c r="I50" s="41"/>
      <c r="J50" s="42"/>
      <c r="K50" s="37"/>
      <c r="L50" s="37"/>
      <c r="M50" s="37"/>
    </row>
    <row r="51" ht="15" customHeight="1" spans="2:13">
      <c r="B51" s="32" t="s">
        <v>56</v>
      </c>
      <c r="C51" s="33">
        <v>24</v>
      </c>
      <c r="H51" s="37"/>
      <c r="I51" s="41"/>
      <c r="J51" s="42"/>
      <c r="K51" s="37"/>
      <c r="L51" s="37"/>
      <c r="M51" s="37"/>
    </row>
    <row r="52" ht="15" customHeight="1" spans="2:13">
      <c r="B52" s="32" t="s">
        <v>57</v>
      </c>
      <c r="C52" s="33">
        <v>14</v>
      </c>
      <c r="H52" s="37"/>
      <c r="I52" s="41"/>
      <c r="J52" s="42"/>
      <c r="K52" s="37"/>
      <c r="L52" s="37"/>
      <c r="M52" s="37"/>
    </row>
    <row r="53" ht="15" customHeight="1" spans="2:13">
      <c r="B53" s="32" t="s">
        <v>58</v>
      </c>
      <c r="C53" s="33">
        <v>192</v>
      </c>
      <c r="H53" s="37"/>
      <c r="I53" s="41"/>
      <c r="J53" s="42"/>
      <c r="K53" s="37"/>
      <c r="L53" s="37"/>
      <c r="M53" s="37"/>
    </row>
    <row r="54" ht="15" customHeight="1" spans="2:13">
      <c r="B54" s="32" t="s">
        <v>59</v>
      </c>
      <c r="C54" s="33">
        <v>24</v>
      </c>
      <c r="H54" s="37"/>
      <c r="I54" s="41"/>
      <c r="J54" s="42"/>
      <c r="K54" s="37"/>
      <c r="L54" s="37"/>
      <c r="M54" s="37"/>
    </row>
    <row r="55" ht="15" customHeight="1" spans="2:13">
      <c r="B55" s="32" t="s">
        <v>60</v>
      </c>
      <c r="C55" s="33">
        <v>24</v>
      </c>
      <c r="H55" s="37"/>
      <c r="I55" s="41"/>
      <c r="J55" s="42"/>
      <c r="K55" s="37"/>
      <c r="L55" s="37"/>
      <c r="M55" s="37"/>
    </row>
    <row r="56" ht="15" customHeight="1" spans="2:13">
      <c r="B56" s="35" t="s">
        <v>61</v>
      </c>
      <c r="C56" s="33">
        <v>5</v>
      </c>
      <c r="H56" s="37"/>
      <c r="I56" s="44"/>
      <c r="J56" s="42"/>
      <c r="K56" s="37"/>
      <c r="L56" s="37"/>
      <c r="M56" s="37"/>
    </row>
    <row r="57" ht="15" customHeight="1" spans="2:13">
      <c r="B57" s="32" t="s">
        <v>62</v>
      </c>
      <c r="C57" s="33">
        <v>66</v>
      </c>
      <c r="H57" s="37"/>
      <c r="I57" s="41"/>
      <c r="J57" s="42"/>
      <c r="K57" s="37"/>
      <c r="L57" s="37"/>
      <c r="M57" s="37"/>
    </row>
    <row r="58" ht="12.5" customHeight="1" spans="2:13">
      <c r="B58" s="32" t="s">
        <v>63</v>
      </c>
      <c r="C58" s="33">
        <v>60</v>
      </c>
      <c r="H58" s="37"/>
      <c r="I58" s="41"/>
      <c r="J58" s="42"/>
      <c r="K58" s="37"/>
      <c r="L58" s="37"/>
      <c r="M58" s="37"/>
    </row>
    <row r="59" ht="12.5" customHeight="1" spans="5:5">
      <c r="E59" s="39"/>
    </row>
    <row r="60" ht="14" customHeight="1" spans="5:5">
      <c r="E60" s="39"/>
    </row>
  </sheetData>
  <mergeCells count="4">
    <mergeCell ref="A1:F1"/>
    <mergeCell ref="H1:M1"/>
    <mergeCell ref="A2:F2"/>
    <mergeCell ref="H2:M2"/>
  </mergeCells>
  <printOptions gridLines="1"/>
  <pageMargins left="0.75" right="0.75" top="1" bottom="0.75" header="0.5" footer="0.5"/>
  <pageSetup paperSize="9" fitToWidth="0" fitToHeight="0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F22" sqref="A1:F22"/>
    </sheetView>
  </sheetViews>
  <sheetFormatPr defaultColWidth="9.14285714285714" defaultRowHeight="12.75" outlineLevelCol="5"/>
  <cols>
    <col min="2" max="2" width="50" customWidth="1"/>
  </cols>
  <sheetData>
    <row r="1" ht="20.25" spans="1:6">
      <c r="A1" s="1" t="s">
        <v>0</v>
      </c>
      <c r="B1" s="2"/>
      <c r="C1" s="2"/>
      <c r="D1" s="2"/>
      <c r="E1" s="2"/>
      <c r="F1" s="3"/>
    </row>
    <row r="2" ht="14.25" spans="1:6">
      <c r="A2" s="4" t="s">
        <v>64</v>
      </c>
      <c r="B2" s="5"/>
      <c r="C2" s="5"/>
      <c r="D2" s="5"/>
      <c r="E2" s="5"/>
      <c r="F2" s="6"/>
    </row>
    <row r="3" ht="18.75" spans="1:6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</row>
    <row r="4" ht="13.5" spans="1:6">
      <c r="A4" s="8">
        <v>1</v>
      </c>
      <c r="B4" s="26" t="s">
        <v>65</v>
      </c>
      <c r="C4" s="26" t="s">
        <v>66</v>
      </c>
      <c r="D4" s="8">
        <v>0.41</v>
      </c>
      <c r="E4" s="12" t="s">
        <v>9</v>
      </c>
      <c r="F4" s="12"/>
    </row>
    <row r="5" ht="13.5" spans="1:6">
      <c r="A5" s="8">
        <v>2</v>
      </c>
      <c r="B5" s="26" t="s">
        <v>67</v>
      </c>
      <c r="C5" s="26" t="s">
        <v>68</v>
      </c>
      <c r="D5" s="8">
        <v>0.93</v>
      </c>
      <c r="E5" s="12" t="s">
        <v>9</v>
      </c>
      <c r="F5" s="12"/>
    </row>
    <row r="6" ht="13.5" spans="1:6">
      <c r="A6" s="8">
        <v>3</v>
      </c>
      <c r="B6" s="26" t="s">
        <v>69</v>
      </c>
      <c r="C6" s="26" t="s">
        <v>70</v>
      </c>
      <c r="D6" s="8">
        <v>0.1</v>
      </c>
      <c r="E6" s="12" t="s">
        <v>9</v>
      </c>
      <c r="F6" s="12"/>
    </row>
    <row r="7" ht="13.5" spans="1:6">
      <c r="A7" s="8">
        <v>4</v>
      </c>
      <c r="B7" s="26" t="s">
        <v>71</v>
      </c>
      <c r="C7" s="26" t="s">
        <v>70</v>
      </c>
      <c r="D7" s="8">
        <v>0.1</v>
      </c>
      <c r="E7" s="12" t="s">
        <v>9</v>
      </c>
      <c r="F7" s="12"/>
    </row>
    <row r="8" ht="13.5" spans="1:6">
      <c r="A8" s="8">
        <v>5</v>
      </c>
      <c r="B8" s="26" t="s">
        <v>72</v>
      </c>
      <c r="C8" s="26" t="s">
        <v>73</v>
      </c>
      <c r="D8" s="8">
        <v>0.21</v>
      </c>
      <c r="E8" s="12" t="s">
        <v>9</v>
      </c>
      <c r="F8" s="12"/>
    </row>
    <row r="9" ht="13.5" spans="1:6">
      <c r="A9" s="8">
        <v>6</v>
      </c>
      <c r="B9" s="26" t="s">
        <v>74</v>
      </c>
      <c r="C9" s="26" t="s">
        <v>75</v>
      </c>
      <c r="D9" s="8">
        <v>0.31</v>
      </c>
      <c r="E9" s="12" t="s">
        <v>9</v>
      </c>
      <c r="F9" s="12"/>
    </row>
    <row r="10" ht="13.5" spans="1:6">
      <c r="A10" s="8">
        <v>7</v>
      </c>
      <c r="B10" s="26" t="s">
        <v>76</v>
      </c>
      <c r="C10" s="26" t="s">
        <v>77</v>
      </c>
      <c r="D10" s="8">
        <v>54.84</v>
      </c>
      <c r="E10" s="12" t="s">
        <v>9</v>
      </c>
      <c r="F10" s="12"/>
    </row>
    <row r="11" ht="13.5" spans="1:6">
      <c r="A11" s="8">
        <v>8</v>
      </c>
      <c r="B11" s="26" t="s">
        <v>78</v>
      </c>
      <c r="C11" s="26" t="s">
        <v>79</v>
      </c>
      <c r="D11" s="8">
        <v>29.94</v>
      </c>
      <c r="E11" s="12" t="s">
        <v>9</v>
      </c>
      <c r="F11" s="12"/>
    </row>
    <row r="12" ht="13.5" spans="1:6">
      <c r="A12" s="8">
        <v>9</v>
      </c>
      <c r="B12" s="26" t="s">
        <v>80</v>
      </c>
      <c r="C12" s="26" t="s">
        <v>81</v>
      </c>
      <c r="D12" s="8">
        <v>1.85</v>
      </c>
      <c r="E12" s="12" t="s">
        <v>9</v>
      </c>
      <c r="F12" s="12"/>
    </row>
    <row r="13" ht="13.5" spans="1:6">
      <c r="A13" s="8">
        <v>10</v>
      </c>
      <c r="B13" s="26" t="s">
        <v>82</v>
      </c>
      <c r="C13" s="26" t="s">
        <v>83</v>
      </c>
      <c r="D13" s="27">
        <v>0.1</v>
      </c>
      <c r="E13" s="12" t="s">
        <v>9</v>
      </c>
      <c r="F13" s="12"/>
    </row>
    <row r="14" ht="13.5" spans="1:6">
      <c r="A14" s="8">
        <v>11</v>
      </c>
      <c r="B14" s="26" t="s">
        <v>84</v>
      </c>
      <c r="C14" s="26" t="s">
        <v>85</v>
      </c>
      <c r="D14" s="8">
        <v>0.93</v>
      </c>
      <c r="E14" s="12" t="s">
        <v>9</v>
      </c>
      <c r="F14" s="12"/>
    </row>
    <row r="15" ht="13.5" spans="1:6">
      <c r="A15" s="8">
        <v>12</v>
      </c>
      <c r="B15" s="26" t="s">
        <v>86</v>
      </c>
      <c r="C15" s="26" t="s">
        <v>87</v>
      </c>
      <c r="D15" s="8">
        <v>0.72</v>
      </c>
      <c r="E15" s="12" t="s">
        <v>9</v>
      </c>
      <c r="F15" s="12"/>
    </row>
    <row r="16" ht="13.5" spans="1:6">
      <c r="A16" s="8">
        <v>13</v>
      </c>
      <c r="B16" s="26" t="s">
        <v>88</v>
      </c>
      <c r="C16" s="26" t="s">
        <v>89</v>
      </c>
      <c r="D16" s="8">
        <v>2.47</v>
      </c>
      <c r="E16" s="12" t="s">
        <v>9</v>
      </c>
      <c r="F16" s="12"/>
    </row>
    <row r="17" ht="13.5" spans="1:6">
      <c r="A17" s="8">
        <v>14</v>
      </c>
      <c r="B17" s="26" t="s">
        <v>90</v>
      </c>
      <c r="C17" s="26" t="s">
        <v>91</v>
      </c>
      <c r="D17" s="8">
        <v>1.23</v>
      </c>
      <c r="E17" s="12" t="s">
        <v>9</v>
      </c>
      <c r="F17" s="12"/>
    </row>
    <row r="18" ht="13.5" spans="1:6">
      <c r="A18" s="8">
        <v>15</v>
      </c>
      <c r="B18" s="26" t="s">
        <v>92</v>
      </c>
      <c r="C18" s="26" t="s">
        <v>93</v>
      </c>
      <c r="D18" s="8">
        <v>0.41</v>
      </c>
      <c r="E18" s="12" t="s">
        <v>9</v>
      </c>
      <c r="F18" s="12"/>
    </row>
    <row r="19" ht="13.5" spans="1:6">
      <c r="A19" s="8">
        <v>16</v>
      </c>
      <c r="B19" s="26" t="s">
        <v>94</v>
      </c>
      <c r="C19" s="26" t="s">
        <v>95</v>
      </c>
      <c r="D19" s="8">
        <v>2.06</v>
      </c>
      <c r="E19" s="12" t="s">
        <v>9</v>
      </c>
      <c r="F19" s="12"/>
    </row>
    <row r="20" ht="13.5" spans="1:6">
      <c r="A20" s="8">
        <v>17</v>
      </c>
      <c r="B20" s="26" t="s">
        <v>96</v>
      </c>
      <c r="C20" s="26" t="s">
        <v>83</v>
      </c>
      <c r="D20" s="27">
        <v>0.1</v>
      </c>
      <c r="E20" s="12" t="s">
        <v>9</v>
      </c>
      <c r="F20" s="12"/>
    </row>
    <row r="21" ht="13.5" spans="1:6">
      <c r="A21" s="8">
        <v>18</v>
      </c>
      <c r="B21" s="26" t="s">
        <v>97</v>
      </c>
      <c r="C21" s="26" t="s">
        <v>98</v>
      </c>
      <c r="D21" s="8">
        <v>3.29</v>
      </c>
      <c r="E21" s="12" t="s">
        <v>9</v>
      </c>
      <c r="F21" s="12"/>
    </row>
    <row r="22" ht="13.5" spans="1:6">
      <c r="A22" s="12" t="s">
        <v>99</v>
      </c>
      <c r="B22" s="12"/>
      <c r="C22" s="28">
        <v>972</v>
      </c>
      <c r="D22" s="8">
        <v>100</v>
      </c>
      <c r="E22" s="12"/>
      <c r="F22" s="12"/>
    </row>
  </sheetData>
  <mergeCells count="3">
    <mergeCell ref="A1:F1"/>
    <mergeCell ref="A2:F2"/>
    <mergeCell ref="A22:B2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C3" sqref="A$1:F$1048576"/>
    </sheetView>
  </sheetViews>
  <sheetFormatPr defaultColWidth="9.14285714285714" defaultRowHeight="12.75" outlineLevelCol="5"/>
  <cols>
    <col min="2" max="2" width="54.2857142857143" customWidth="1"/>
    <col min="3" max="4" width="15.4285714285714" customWidth="1"/>
    <col min="5" max="5" width="17.7142857142857" customWidth="1"/>
    <col min="6" max="6" width="14.1428571428571" customWidth="1"/>
  </cols>
  <sheetData>
    <row r="1" ht="20.25" spans="1:6">
      <c r="A1" s="1" t="s">
        <v>0</v>
      </c>
      <c r="B1" s="2"/>
      <c r="C1" s="2"/>
      <c r="D1" s="2"/>
      <c r="E1" s="2"/>
      <c r="F1" s="3"/>
    </row>
    <row r="2" ht="14.25" spans="1:6">
      <c r="A2" s="13" t="s">
        <v>100</v>
      </c>
      <c r="B2" s="14"/>
      <c r="C2" s="14"/>
      <c r="D2" s="14"/>
      <c r="E2" s="14"/>
      <c r="F2" s="15"/>
    </row>
    <row r="3" ht="18.75" spans="1:6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ht="14.25" spans="1:6">
      <c r="A4" s="16">
        <v>1</v>
      </c>
      <c r="B4" s="17" t="s">
        <v>101</v>
      </c>
      <c r="C4" s="18">
        <v>13</v>
      </c>
      <c r="D4" s="19">
        <f t="shared" ref="D4:D23" si="0">C4/$C$24</f>
        <v>0.0159509202453988</v>
      </c>
      <c r="E4" s="8" t="s">
        <v>102</v>
      </c>
      <c r="F4" s="8"/>
    </row>
    <row r="5" ht="14.25" spans="1:6">
      <c r="A5" s="16">
        <v>2</v>
      </c>
      <c r="B5" s="20" t="s">
        <v>103</v>
      </c>
      <c r="C5" s="21">
        <v>14</v>
      </c>
      <c r="D5" s="19">
        <f t="shared" si="0"/>
        <v>0.0171779141104294</v>
      </c>
      <c r="E5" s="8" t="s">
        <v>102</v>
      </c>
      <c r="F5" s="8"/>
    </row>
    <row r="6" ht="14.25" spans="1:6">
      <c r="A6" s="16">
        <v>3</v>
      </c>
      <c r="B6" s="20" t="s">
        <v>104</v>
      </c>
      <c r="C6" s="21">
        <v>2</v>
      </c>
      <c r="D6" s="19">
        <f t="shared" si="0"/>
        <v>0.00245398773006135</v>
      </c>
      <c r="E6" s="8" t="s">
        <v>102</v>
      </c>
      <c r="F6" s="8"/>
    </row>
    <row r="7" ht="14.25" spans="1:6">
      <c r="A7" s="16">
        <v>4</v>
      </c>
      <c r="B7" s="20" t="s">
        <v>105</v>
      </c>
      <c r="C7" s="21">
        <v>15</v>
      </c>
      <c r="D7" s="19">
        <f t="shared" si="0"/>
        <v>0.0184049079754601</v>
      </c>
      <c r="E7" s="8" t="s">
        <v>102</v>
      </c>
      <c r="F7" s="8"/>
    </row>
    <row r="8" ht="14.25" spans="1:6">
      <c r="A8" s="16">
        <v>5</v>
      </c>
      <c r="B8" s="20" t="s">
        <v>106</v>
      </c>
      <c r="C8" s="21">
        <v>38</v>
      </c>
      <c r="D8" s="19">
        <f t="shared" si="0"/>
        <v>0.0466257668711656</v>
      </c>
      <c r="E8" s="8" t="s">
        <v>102</v>
      </c>
      <c r="F8" s="8"/>
    </row>
    <row r="9" ht="14.25" spans="1:6">
      <c r="A9" s="16">
        <v>6</v>
      </c>
      <c r="B9" s="20" t="s">
        <v>107</v>
      </c>
      <c r="C9" s="21">
        <v>42</v>
      </c>
      <c r="D9" s="19">
        <f t="shared" si="0"/>
        <v>0.0515337423312883</v>
      </c>
      <c r="E9" s="8" t="s">
        <v>102</v>
      </c>
      <c r="F9" s="8"/>
    </row>
    <row r="10" ht="14.25" spans="1:6">
      <c r="A10" s="16">
        <v>7</v>
      </c>
      <c r="B10" s="20" t="s">
        <v>108</v>
      </c>
      <c r="C10" s="21">
        <v>31</v>
      </c>
      <c r="D10" s="19">
        <f t="shared" si="0"/>
        <v>0.0380368098159509</v>
      </c>
      <c r="E10" s="8" t="s">
        <v>102</v>
      </c>
      <c r="F10" s="8"/>
    </row>
    <row r="11" ht="14.25" spans="1:6">
      <c r="A11" s="16">
        <v>8</v>
      </c>
      <c r="B11" s="20" t="s">
        <v>109</v>
      </c>
      <c r="C11" s="21">
        <v>2</v>
      </c>
      <c r="D11" s="19">
        <f t="shared" si="0"/>
        <v>0.00245398773006135</v>
      </c>
      <c r="E11" s="8" t="s">
        <v>102</v>
      </c>
      <c r="F11" s="8"/>
    </row>
    <row r="12" ht="14.25" spans="1:6">
      <c r="A12" s="16">
        <v>9</v>
      </c>
      <c r="B12" s="20" t="s">
        <v>110</v>
      </c>
      <c r="C12" s="21">
        <v>2</v>
      </c>
      <c r="D12" s="19">
        <f t="shared" si="0"/>
        <v>0.00245398773006135</v>
      </c>
      <c r="E12" s="8" t="s">
        <v>102</v>
      </c>
      <c r="F12" s="8"/>
    </row>
    <row r="13" ht="14.25" spans="1:6">
      <c r="A13" s="16">
        <v>10</v>
      </c>
      <c r="B13" s="20" t="s">
        <v>111</v>
      </c>
      <c r="C13" s="21">
        <v>3</v>
      </c>
      <c r="D13" s="19">
        <f t="shared" si="0"/>
        <v>0.00368098159509202</v>
      </c>
      <c r="E13" s="8" t="s">
        <v>102</v>
      </c>
      <c r="F13" s="8"/>
    </row>
    <row r="14" ht="14.25" spans="1:6">
      <c r="A14" s="16">
        <v>11</v>
      </c>
      <c r="B14" s="20" t="s">
        <v>112</v>
      </c>
      <c r="C14" s="21">
        <v>12</v>
      </c>
      <c r="D14" s="19">
        <f t="shared" si="0"/>
        <v>0.0147239263803681</v>
      </c>
      <c r="E14" s="8" t="s">
        <v>102</v>
      </c>
      <c r="F14" s="8"/>
    </row>
    <row r="15" ht="14.25" spans="1:6">
      <c r="A15" s="16">
        <v>12</v>
      </c>
      <c r="B15" s="20" t="s">
        <v>113</v>
      </c>
      <c r="C15" s="21">
        <v>36</v>
      </c>
      <c r="D15" s="19">
        <f t="shared" si="0"/>
        <v>0.0441717791411043</v>
      </c>
      <c r="E15" s="8" t="s">
        <v>102</v>
      </c>
      <c r="F15" s="8"/>
    </row>
    <row r="16" ht="14.25" spans="1:6">
      <c r="A16" s="16">
        <v>13</v>
      </c>
      <c r="B16" s="20" t="s">
        <v>114</v>
      </c>
      <c r="C16" s="21">
        <v>37</v>
      </c>
      <c r="D16" s="19">
        <f t="shared" si="0"/>
        <v>0.045398773006135</v>
      </c>
      <c r="E16" s="8" t="s">
        <v>102</v>
      </c>
      <c r="F16" s="8"/>
    </row>
    <row r="17" ht="14.25" spans="1:6">
      <c r="A17" s="16">
        <v>14</v>
      </c>
      <c r="B17" s="20" t="s">
        <v>115</v>
      </c>
      <c r="C17" s="21">
        <v>33</v>
      </c>
      <c r="D17" s="19">
        <f t="shared" si="0"/>
        <v>0.0404907975460123</v>
      </c>
      <c r="E17" s="8" t="s">
        <v>102</v>
      </c>
      <c r="F17" s="8"/>
    </row>
    <row r="18" ht="14.25" spans="1:6">
      <c r="A18" s="16">
        <v>15</v>
      </c>
      <c r="B18" s="20" t="s">
        <v>116</v>
      </c>
      <c r="C18" s="21">
        <v>389</v>
      </c>
      <c r="D18" s="19">
        <f t="shared" si="0"/>
        <v>0.477300613496933</v>
      </c>
      <c r="E18" s="8" t="s">
        <v>102</v>
      </c>
      <c r="F18" s="8"/>
    </row>
    <row r="19" ht="14.25" spans="1:6">
      <c r="A19" s="16">
        <v>16</v>
      </c>
      <c r="B19" s="20" t="s">
        <v>117</v>
      </c>
      <c r="C19" s="21">
        <v>66</v>
      </c>
      <c r="D19" s="19">
        <f t="shared" si="0"/>
        <v>0.0809815950920245</v>
      </c>
      <c r="E19" s="8" t="s">
        <v>102</v>
      </c>
      <c r="F19" s="8"/>
    </row>
    <row r="20" ht="14.25" spans="1:6">
      <c r="A20" s="16">
        <v>17</v>
      </c>
      <c r="B20" s="20" t="s">
        <v>118</v>
      </c>
      <c r="C20" s="21">
        <v>36</v>
      </c>
      <c r="D20" s="19">
        <f t="shared" si="0"/>
        <v>0.0441717791411043</v>
      </c>
      <c r="E20" s="8" t="s">
        <v>102</v>
      </c>
      <c r="F20" s="8"/>
    </row>
    <row r="21" ht="14.25" spans="1:6">
      <c r="A21" s="16">
        <v>18</v>
      </c>
      <c r="B21" s="20" t="s">
        <v>119</v>
      </c>
      <c r="C21" s="21">
        <v>8</v>
      </c>
      <c r="D21" s="19">
        <f t="shared" si="0"/>
        <v>0.0098159509202454</v>
      </c>
      <c r="E21" s="8" t="s">
        <v>102</v>
      </c>
      <c r="F21" s="8"/>
    </row>
    <row r="22" ht="14.25" spans="1:6">
      <c r="A22" s="16">
        <v>19</v>
      </c>
      <c r="B22" s="20" t="s">
        <v>120</v>
      </c>
      <c r="C22" s="21">
        <v>14</v>
      </c>
      <c r="D22" s="19">
        <f t="shared" si="0"/>
        <v>0.0171779141104294</v>
      </c>
      <c r="E22" s="8" t="s">
        <v>102</v>
      </c>
      <c r="F22" s="8"/>
    </row>
    <row r="23" ht="14.25" spans="1:6">
      <c r="A23" s="16">
        <v>20</v>
      </c>
      <c r="B23" s="20" t="s">
        <v>121</v>
      </c>
      <c r="C23" s="21">
        <v>22</v>
      </c>
      <c r="D23" s="19">
        <f t="shared" si="0"/>
        <v>0.0269938650306748</v>
      </c>
      <c r="E23" s="8" t="s">
        <v>102</v>
      </c>
      <c r="F23" s="8"/>
    </row>
    <row r="24" ht="13.5" spans="1:6">
      <c r="A24" s="22" t="s">
        <v>122</v>
      </c>
      <c r="B24" s="23"/>
      <c r="C24" s="24">
        <f>SUM(C4:C23)</f>
        <v>815</v>
      </c>
      <c r="D24" s="22"/>
      <c r="E24" s="25"/>
      <c r="F24" s="23"/>
    </row>
  </sheetData>
  <mergeCells count="4">
    <mergeCell ref="A1:F1"/>
    <mergeCell ref="A2:F2"/>
    <mergeCell ref="A24:B24"/>
    <mergeCell ref="D24:F2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A1" sqref="A1:F20"/>
    </sheetView>
  </sheetViews>
  <sheetFormatPr defaultColWidth="9.14285714285714" defaultRowHeight="12.75" outlineLevelCol="5"/>
  <cols>
    <col min="2" max="2" width="38.2857142857143" customWidth="1"/>
    <col min="3" max="3" width="17.7142857142857" customWidth="1"/>
    <col min="4" max="5" width="14.4285714285714" customWidth="1"/>
    <col min="6" max="6" width="19.8571428571429" customWidth="1"/>
  </cols>
  <sheetData>
    <row r="1" ht="20.25" spans="1:6">
      <c r="A1" s="1" t="s">
        <v>0</v>
      </c>
      <c r="B1" s="2"/>
      <c r="C1" s="2"/>
      <c r="D1" s="2"/>
      <c r="E1" s="2"/>
      <c r="F1" s="3"/>
    </row>
    <row r="2" ht="14.25" spans="1:6">
      <c r="A2" s="4" t="s">
        <v>123</v>
      </c>
      <c r="B2" s="5"/>
      <c r="C2" s="5"/>
      <c r="D2" s="5"/>
      <c r="E2" s="5"/>
      <c r="F2" s="6"/>
    </row>
    <row r="3" ht="18.75" spans="1:6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ht="13.5" spans="1:6">
      <c r="A4" s="8">
        <v>1</v>
      </c>
      <c r="B4" s="8" t="s">
        <v>124</v>
      </c>
      <c r="C4" s="8">
        <v>93</v>
      </c>
      <c r="D4" s="9">
        <v>0.0956</v>
      </c>
      <c r="E4" s="8" t="s">
        <v>102</v>
      </c>
      <c r="F4" s="8"/>
    </row>
    <row r="5" ht="13.5" spans="1:6">
      <c r="A5" s="8">
        <v>2</v>
      </c>
      <c r="B5" s="8" t="s">
        <v>125</v>
      </c>
      <c r="C5" s="8">
        <v>71</v>
      </c>
      <c r="D5" s="9">
        <v>0.0729</v>
      </c>
      <c r="E5" s="8" t="s">
        <v>102</v>
      </c>
      <c r="F5" s="8"/>
    </row>
    <row r="6" ht="13.5" spans="1:6">
      <c r="A6" s="8">
        <v>3</v>
      </c>
      <c r="B6" s="8" t="s">
        <v>126</v>
      </c>
      <c r="C6" s="8">
        <v>72</v>
      </c>
      <c r="D6" s="9">
        <v>0.074</v>
      </c>
      <c r="E6" s="8" t="s">
        <v>102</v>
      </c>
      <c r="F6" s="8"/>
    </row>
    <row r="7" ht="13.5" spans="1:6">
      <c r="A7" s="8">
        <v>4</v>
      </c>
      <c r="B7" s="8" t="s">
        <v>127</v>
      </c>
      <c r="C7" s="8">
        <v>19</v>
      </c>
      <c r="D7" s="9">
        <v>0.0195</v>
      </c>
      <c r="E7" s="8" t="s">
        <v>102</v>
      </c>
      <c r="F7" s="8"/>
    </row>
    <row r="8" ht="13.5" spans="1:6">
      <c r="A8" s="8">
        <v>5</v>
      </c>
      <c r="B8" s="8" t="s">
        <v>128</v>
      </c>
      <c r="C8" s="8">
        <v>56</v>
      </c>
      <c r="D8" s="9">
        <v>0.0575</v>
      </c>
      <c r="E8" s="8" t="s">
        <v>102</v>
      </c>
      <c r="F8" s="8"/>
    </row>
    <row r="9" ht="13.5" spans="1:6">
      <c r="A9" s="8">
        <v>6</v>
      </c>
      <c r="B9" s="8" t="s">
        <v>129</v>
      </c>
      <c r="C9" s="8">
        <v>190</v>
      </c>
      <c r="D9" s="9">
        <v>0.1953</v>
      </c>
      <c r="E9" s="8" t="s">
        <v>102</v>
      </c>
      <c r="F9" s="8"/>
    </row>
    <row r="10" ht="13.5" spans="1:6">
      <c r="A10" s="8">
        <v>7</v>
      </c>
      <c r="B10" s="8" t="s">
        <v>130</v>
      </c>
      <c r="C10" s="8">
        <v>270</v>
      </c>
      <c r="D10" s="9">
        <v>0.2775</v>
      </c>
      <c r="E10" s="8" t="s">
        <v>102</v>
      </c>
      <c r="F10" s="8"/>
    </row>
    <row r="11" ht="13.5" spans="1:6">
      <c r="A11" s="8">
        <v>8</v>
      </c>
      <c r="B11" s="8" t="s">
        <v>131</v>
      </c>
      <c r="C11" s="8">
        <v>150</v>
      </c>
      <c r="D11" s="9">
        <v>0.1542</v>
      </c>
      <c r="E11" s="8" t="s">
        <v>102</v>
      </c>
      <c r="F11" s="8"/>
    </row>
    <row r="12" ht="13.5" spans="1:6">
      <c r="A12" s="8">
        <v>9</v>
      </c>
      <c r="B12" s="8" t="s">
        <v>132</v>
      </c>
      <c r="C12" s="8">
        <v>42</v>
      </c>
      <c r="D12" s="9">
        <v>0.0432</v>
      </c>
      <c r="E12" s="8" t="s">
        <v>102</v>
      </c>
      <c r="F12" s="8"/>
    </row>
    <row r="13" ht="13.5" spans="1:6">
      <c r="A13" s="8">
        <v>10</v>
      </c>
      <c r="B13" s="8" t="s">
        <v>133</v>
      </c>
      <c r="C13" s="8">
        <v>10</v>
      </c>
      <c r="D13" s="9">
        <v>0.0103</v>
      </c>
      <c r="E13" s="8" t="s">
        <v>102</v>
      </c>
      <c r="F13" s="8"/>
    </row>
    <row r="14" ht="13.5" spans="1:6">
      <c r="A14" s="8"/>
      <c r="B14" s="8"/>
      <c r="C14" s="8"/>
      <c r="D14" s="8"/>
      <c r="E14" s="8"/>
      <c r="F14" s="8"/>
    </row>
    <row r="15" ht="13.5" spans="1:6">
      <c r="A15" s="8"/>
      <c r="B15" s="8"/>
      <c r="C15" s="8"/>
      <c r="D15" s="8"/>
      <c r="E15" s="8"/>
      <c r="F15" s="8"/>
    </row>
    <row r="16" ht="13.5" spans="1:6">
      <c r="A16" s="8"/>
      <c r="B16" s="8"/>
      <c r="C16" s="8"/>
      <c r="D16" s="8"/>
      <c r="E16" s="8"/>
      <c r="F16" s="8"/>
    </row>
    <row r="17" ht="13.5" spans="1:6">
      <c r="A17" s="8"/>
      <c r="B17" s="8"/>
      <c r="C17" s="8"/>
      <c r="D17" s="8"/>
      <c r="E17" s="8"/>
      <c r="F17" s="8"/>
    </row>
    <row r="18" ht="13.5" spans="1:6">
      <c r="A18" s="8"/>
      <c r="B18" s="8"/>
      <c r="C18" s="8"/>
      <c r="D18" s="8"/>
      <c r="E18" s="8"/>
      <c r="F18" s="8"/>
    </row>
    <row r="19" ht="13.5" spans="1:6">
      <c r="A19" s="8"/>
      <c r="B19" s="8"/>
      <c r="C19" s="8"/>
      <c r="D19" s="8"/>
      <c r="E19" s="8"/>
      <c r="F19" s="8"/>
    </row>
    <row r="20" ht="13.5" spans="1:6">
      <c r="A20" s="8"/>
      <c r="B20" s="8" t="s">
        <v>99</v>
      </c>
      <c r="C20" s="8">
        <f>SUM(C4:C19)</f>
        <v>973</v>
      </c>
      <c r="D20" s="10">
        <v>1</v>
      </c>
      <c r="E20" s="8"/>
      <c r="F20" s="8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selection activeCell="A1" sqref="A1:F1"/>
    </sheetView>
  </sheetViews>
  <sheetFormatPr defaultColWidth="9.14285714285714" defaultRowHeight="12.75" outlineLevelCol="5"/>
  <cols>
    <col min="2" max="2" width="36.2857142857143" customWidth="1"/>
    <col min="3" max="3" width="23.2857142857143" customWidth="1"/>
    <col min="4" max="6" width="18.8571428571429" customWidth="1"/>
  </cols>
  <sheetData>
    <row r="1" ht="20.25" spans="1:6">
      <c r="A1" s="1" t="s">
        <v>0</v>
      </c>
      <c r="B1" s="2"/>
      <c r="C1" s="2"/>
      <c r="D1" s="2"/>
      <c r="E1" s="2"/>
      <c r="F1" s="3"/>
    </row>
    <row r="2" ht="14.25" spans="1:6">
      <c r="A2" s="4" t="s">
        <v>134</v>
      </c>
      <c r="B2" s="5"/>
      <c r="C2" s="5"/>
      <c r="D2" s="5"/>
      <c r="E2" s="5"/>
      <c r="F2" s="6"/>
    </row>
    <row r="3" ht="18.75" spans="1:6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</row>
    <row r="4" ht="13.5" spans="1:6">
      <c r="A4" s="12">
        <v>1</v>
      </c>
      <c r="B4" s="12" t="s">
        <v>135</v>
      </c>
      <c r="C4" s="12" t="s">
        <v>136</v>
      </c>
      <c r="D4" s="12"/>
      <c r="E4" s="12" t="s">
        <v>102</v>
      </c>
      <c r="F4" s="12"/>
    </row>
    <row r="5" ht="13.5" spans="1:6">
      <c r="A5" s="12">
        <v>2</v>
      </c>
      <c r="B5" s="12" t="s">
        <v>137</v>
      </c>
      <c r="C5" s="12" t="s">
        <v>138</v>
      </c>
      <c r="D5" s="12"/>
      <c r="E5" s="12" t="s">
        <v>102</v>
      </c>
      <c r="F5" s="12"/>
    </row>
    <row r="6" ht="13.5" spans="1:6">
      <c r="A6" s="12">
        <v>3</v>
      </c>
      <c r="B6" s="12" t="s">
        <v>139</v>
      </c>
      <c r="C6" s="12" t="s">
        <v>140</v>
      </c>
      <c r="D6" s="12"/>
      <c r="E6" s="12" t="s">
        <v>102</v>
      </c>
      <c r="F6" s="12"/>
    </row>
    <row r="7" ht="13.5" spans="1:6">
      <c r="A7" s="12">
        <v>4</v>
      </c>
      <c r="B7" s="12" t="s">
        <v>141</v>
      </c>
      <c r="C7" s="12" t="s">
        <v>142</v>
      </c>
      <c r="D7" s="12"/>
      <c r="E7" s="12" t="s">
        <v>102</v>
      </c>
      <c r="F7" s="12"/>
    </row>
    <row r="8" ht="13.5" spans="1:6">
      <c r="A8" s="12">
        <v>5</v>
      </c>
      <c r="B8" s="12" t="s">
        <v>143</v>
      </c>
      <c r="C8" s="12" t="s">
        <v>144</v>
      </c>
      <c r="D8" s="12"/>
      <c r="E8" s="12" t="s">
        <v>102</v>
      </c>
      <c r="F8" s="12"/>
    </row>
    <row r="9" ht="13.5" spans="1:6">
      <c r="A9" s="12">
        <v>6</v>
      </c>
      <c r="B9" s="12" t="s">
        <v>145</v>
      </c>
      <c r="C9" s="12" t="s">
        <v>146</v>
      </c>
      <c r="D9" s="12"/>
      <c r="E9" s="12" t="s">
        <v>102</v>
      </c>
      <c r="F9" s="12"/>
    </row>
    <row r="10" ht="13.5" spans="1:6">
      <c r="A10" s="12">
        <v>7</v>
      </c>
      <c r="B10" s="12" t="s">
        <v>147</v>
      </c>
      <c r="C10" s="12" t="s">
        <v>148</v>
      </c>
      <c r="D10" s="12"/>
      <c r="E10" s="12" t="s">
        <v>102</v>
      </c>
      <c r="F10" s="12"/>
    </row>
    <row r="11" ht="13.5" spans="1:6">
      <c r="A11" s="12">
        <v>8</v>
      </c>
      <c r="B11" s="12" t="s">
        <v>149</v>
      </c>
      <c r="C11" s="12" t="s">
        <v>150</v>
      </c>
      <c r="D11" s="12"/>
      <c r="E11" s="12" t="s">
        <v>102</v>
      </c>
      <c r="F11" s="12"/>
    </row>
    <row r="12" ht="13.5" spans="1:6">
      <c r="A12" s="12">
        <v>9</v>
      </c>
      <c r="B12" s="12" t="s">
        <v>151</v>
      </c>
      <c r="C12" s="12" t="s">
        <v>152</v>
      </c>
      <c r="D12" s="12"/>
      <c r="E12" s="12" t="s">
        <v>102</v>
      </c>
      <c r="F12" s="12"/>
    </row>
    <row r="13" ht="13.5" spans="1:6">
      <c r="A13" s="12">
        <v>10</v>
      </c>
      <c r="B13" s="12" t="s">
        <v>153</v>
      </c>
      <c r="C13" s="12" t="s">
        <v>154</v>
      </c>
      <c r="D13" s="12"/>
      <c r="E13" s="12" t="s">
        <v>102</v>
      </c>
      <c r="F13" s="12"/>
    </row>
    <row r="14" ht="13.5" spans="1:6">
      <c r="A14" s="12">
        <v>11</v>
      </c>
      <c r="B14" s="12" t="s">
        <v>155</v>
      </c>
      <c r="C14" s="12" t="s">
        <v>156</v>
      </c>
      <c r="D14" s="12"/>
      <c r="E14" s="12" t="s">
        <v>102</v>
      </c>
      <c r="F14" s="12"/>
    </row>
    <row r="15" ht="13.5" spans="1:6">
      <c r="A15" s="12">
        <v>12</v>
      </c>
      <c r="B15" s="12" t="s">
        <v>157</v>
      </c>
      <c r="C15" s="12" t="s">
        <v>142</v>
      </c>
      <c r="D15" s="12"/>
      <c r="E15" s="12" t="s">
        <v>102</v>
      </c>
      <c r="F15" s="12"/>
    </row>
    <row r="16" ht="13.5" spans="1:6">
      <c r="A16" s="12">
        <v>13</v>
      </c>
      <c r="B16" s="12" t="s">
        <v>158</v>
      </c>
      <c r="C16" s="12" t="s">
        <v>159</v>
      </c>
      <c r="D16" s="12"/>
      <c r="E16" s="12" t="s">
        <v>102</v>
      </c>
      <c r="F16" s="12"/>
    </row>
    <row r="17" ht="13.5" spans="1:6">
      <c r="A17" s="12">
        <v>14</v>
      </c>
      <c r="B17" s="12" t="s">
        <v>160</v>
      </c>
      <c r="C17" s="12" t="s">
        <v>161</v>
      </c>
      <c r="D17" s="12"/>
      <c r="E17" s="12" t="s">
        <v>102</v>
      </c>
      <c r="F17" s="12"/>
    </row>
    <row r="18" ht="13.5" spans="1:6">
      <c r="A18" s="12">
        <v>15</v>
      </c>
      <c r="B18" s="12" t="s">
        <v>162</v>
      </c>
      <c r="C18" s="12" t="s">
        <v>136</v>
      </c>
      <c r="D18" s="12"/>
      <c r="E18" s="12" t="s">
        <v>102</v>
      </c>
      <c r="F18" s="12"/>
    </row>
    <row r="19" ht="13.5" spans="1:6">
      <c r="A19" s="12">
        <v>16</v>
      </c>
      <c r="B19" s="12" t="s">
        <v>163</v>
      </c>
      <c r="C19" s="12" t="s">
        <v>164</v>
      </c>
      <c r="D19" s="12"/>
      <c r="E19" s="12" t="s">
        <v>102</v>
      </c>
      <c r="F19" s="12"/>
    </row>
    <row r="20" ht="13.5" spans="1:6">
      <c r="A20" s="12">
        <v>17</v>
      </c>
      <c r="B20" s="12" t="s">
        <v>165</v>
      </c>
      <c r="C20" s="12" t="s">
        <v>144</v>
      </c>
      <c r="D20" s="12"/>
      <c r="E20" s="12" t="s">
        <v>102</v>
      </c>
      <c r="F20" s="12"/>
    </row>
    <row r="21" ht="13.5" spans="1:6">
      <c r="A21" s="12">
        <v>18</v>
      </c>
      <c r="B21" s="12" t="s">
        <v>166</v>
      </c>
      <c r="C21" s="12" t="s">
        <v>167</v>
      </c>
      <c r="D21" s="12"/>
      <c r="E21" s="12" t="s">
        <v>102</v>
      </c>
      <c r="F21" s="12"/>
    </row>
    <row r="22" ht="13.5" spans="1:6">
      <c r="A22" s="12">
        <v>19</v>
      </c>
      <c r="B22" s="12" t="s">
        <v>168</v>
      </c>
      <c r="C22" s="12" t="s">
        <v>169</v>
      </c>
      <c r="D22" s="12"/>
      <c r="E22" s="12" t="s">
        <v>102</v>
      </c>
      <c r="F22" s="12"/>
    </row>
    <row r="23" ht="13.5" spans="1:6">
      <c r="A23" s="12">
        <v>20</v>
      </c>
      <c r="B23" s="12" t="s">
        <v>170</v>
      </c>
      <c r="C23" s="12" t="s">
        <v>140</v>
      </c>
      <c r="D23" s="12"/>
      <c r="E23" s="12" t="s">
        <v>102</v>
      </c>
      <c r="F23" s="12"/>
    </row>
    <row r="24" ht="13.5" spans="1:6">
      <c r="A24" s="12">
        <v>21</v>
      </c>
      <c r="B24" s="12" t="s">
        <v>171</v>
      </c>
      <c r="C24" s="12" t="s">
        <v>172</v>
      </c>
      <c r="D24" s="12"/>
      <c r="E24" s="12" t="s">
        <v>102</v>
      </c>
      <c r="F24" s="12"/>
    </row>
    <row r="25" ht="13.5" spans="1:6">
      <c r="A25" s="12">
        <v>22</v>
      </c>
      <c r="B25" s="12" t="s">
        <v>173</v>
      </c>
      <c r="C25" s="12" t="s">
        <v>152</v>
      </c>
      <c r="D25" s="12"/>
      <c r="E25" s="12" t="s">
        <v>102</v>
      </c>
      <c r="F25" s="12"/>
    </row>
    <row r="26" ht="13.5" spans="1:6">
      <c r="A26" s="12">
        <v>23</v>
      </c>
      <c r="B26" s="12" t="s">
        <v>174</v>
      </c>
      <c r="C26" s="12" t="s">
        <v>169</v>
      </c>
      <c r="D26" s="12"/>
      <c r="E26" s="12" t="s">
        <v>102</v>
      </c>
      <c r="F26" s="12"/>
    </row>
    <row r="27" ht="13.5" spans="1:6">
      <c r="A27" s="12">
        <v>24</v>
      </c>
      <c r="B27" s="12" t="s">
        <v>175</v>
      </c>
      <c r="C27" s="12" t="s">
        <v>142</v>
      </c>
      <c r="D27" s="12"/>
      <c r="E27" s="12" t="s">
        <v>102</v>
      </c>
      <c r="F27" s="12"/>
    </row>
    <row r="28" ht="13.5" spans="1:6">
      <c r="A28" s="12">
        <v>25</v>
      </c>
      <c r="B28" s="12" t="s">
        <v>176</v>
      </c>
      <c r="C28" s="12" t="s">
        <v>177</v>
      </c>
      <c r="D28" s="12"/>
      <c r="E28" s="12" t="s">
        <v>102</v>
      </c>
      <c r="F28" s="12"/>
    </row>
    <row r="29" ht="13.5" spans="1:6">
      <c r="A29" s="12">
        <v>26</v>
      </c>
      <c r="B29" s="12" t="s">
        <v>178</v>
      </c>
      <c r="C29" s="12" t="s">
        <v>154</v>
      </c>
      <c r="D29" s="12"/>
      <c r="E29" s="12" t="s">
        <v>102</v>
      </c>
      <c r="F29" s="12"/>
    </row>
    <row r="30" ht="13.5" spans="1:6">
      <c r="A30" s="12">
        <v>27</v>
      </c>
      <c r="B30" s="12" t="s">
        <v>179</v>
      </c>
      <c r="C30" s="12" t="s">
        <v>140</v>
      </c>
      <c r="D30" s="12"/>
      <c r="E30" s="12" t="s">
        <v>102</v>
      </c>
      <c r="F30" s="12"/>
    </row>
    <row r="31" ht="13.5" spans="1:6">
      <c r="A31" s="12">
        <v>28</v>
      </c>
      <c r="B31" s="12" t="s">
        <v>180</v>
      </c>
      <c r="C31" s="12" t="s">
        <v>181</v>
      </c>
      <c r="D31" s="12"/>
      <c r="E31" s="12" t="s">
        <v>102</v>
      </c>
      <c r="F31" s="12"/>
    </row>
    <row r="32" ht="13.5" spans="1:6">
      <c r="A32" s="12">
        <v>29</v>
      </c>
      <c r="B32" s="12" t="s">
        <v>182</v>
      </c>
      <c r="C32" s="12" t="s">
        <v>142</v>
      </c>
      <c r="D32" s="12"/>
      <c r="E32" s="12" t="s">
        <v>102</v>
      </c>
      <c r="F32" s="12"/>
    </row>
    <row r="33" ht="13.5" spans="1:6">
      <c r="A33" s="12">
        <v>30</v>
      </c>
      <c r="B33" s="12" t="s">
        <v>183</v>
      </c>
      <c r="C33" s="12" t="s">
        <v>146</v>
      </c>
      <c r="D33" s="12"/>
      <c r="E33" s="12" t="s">
        <v>102</v>
      </c>
      <c r="F33" s="12"/>
    </row>
    <row r="34" ht="13.5" spans="1:6">
      <c r="A34" s="12">
        <v>31</v>
      </c>
      <c r="B34" s="12" t="s">
        <v>184</v>
      </c>
      <c r="C34" s="12" t="s">
        <v>144</v>
      </c>
      <c r="D34" s="12"/>
      <c r="E34" s="12" t="s">
        <v>102</v>
      </c>
      <c r="F34" s="12"/>
    </row>
    <row r="35" ht="13.5" spans="1:6">
      <c r="A35" s="12">
        <v>32</v>
      </c>
      <c r="B35" s="12" t="s">
        <v>185</v>
      </c>
      <c r="C35" s="12" t="s">
        <v>186</v>
      </c>
      <c r="D35" s="12"/>
      <c r="E35" s="12" t="s">
        <v>102</v>
      </c>
      <c r="F35" s="12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A1" sqref="A1:F1"/>
    </sheetView>
  </sheetViews>
  <sheetFormatPr defaultColWidth="9.14285714285714" defaultRowHeight="12.75" outlineLevelCol="5"/>
  <cols>
    <col min="2" max="2" width="43.5714285714286" customWidth="1"/>
    <col min="3" max="3" width="17.7142857142857" customWidth="1"/>
    <col min="4" max="4" width="16.4285714285714" customWidth="1"/>
    <col min="5" max="5" width="14" customWidth="1"/>
  </cols>
  <sheetData>
    <row r="1" ht="20.25" spans="1:6">
      <c r="A1" s="1" t="s">
        <v>0</v>
      </c>
      <c r="B1" s="2"/>
      <c r="C1" s="2"/>
      <c r="D1" s="2"/>
      <c r="E1" s="2"/>
      <c r="F1" s="3"/>
    </row>
    <row r="2" ht="14.25" spans="1:6">
      <c r="A2" s="4" t="s">
        <v>187</v>
      </c>
      <c r="B2" s="5"/>
      <c r="C2" s="5"/>
      <c r="D2" s="5"/>
      <c r="E2" s="5"/>
      <c r="F2" s="6"/>
    </row>
    <row r="3" ht="18.75" spans="1:6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ht="13.5" spans="1:6">
      <c r="A4" s="8">
        <v>1</v>
      </c>
      <c r="B4" s="8" t="s">
        <v>188</v>
      </c>
      <c r="C4" s="8">
        <v>40</v>
      </c>
      <c r="D4" s="9"/>
      <c r="E4" s="8" t="s">
        <v>102</v>
      </c>
      <c r="F4" s="8"/>
    </row>
    <row r="5" ht="13.5" spans="1:6">
      <c r="A5" s="8">
        <v>2</v>
      </c>
      <c r="B5" s="8" t="s">
        <v>189</v>
      </c>
      <c r="C5" s="8">
        <v>32</v>
      </c>
      <c r="D5" s="9"/>
      <c r="E5" s="8" t="s">
        <v>102</v>
      </c>
      <c r="F5" s="8"/>
    </row>
    <row r="6" ht="13.5" spans="1:6">
      <c r="A6" s="8">
        <v>3</v>
      </c>
      <c r="B6" s="8" t="s">
        <v>190</v>
      </c>
      <c r="C6" s="8">
        <v>40</v>
      </c>
      <c r="D6" s="9"/>
      <c r="E6" s="8" t="s">
        <v>102</v>
      </c>
      <c r="F6" s="8"/>
    </row>
    <row r="7" ht="13.5" spans="1:6">
      <c r="A7" s="8">
        <v>4</v>
      </c>
      <c r="B7" s="8" t="s">
        <v>127</v>
      </c>
      <c r="C7" s="8">
        <v>15</v>
      </c>
      <c r="D7" s="9"/>
      <c r="E7" s="8" t="s">
        <v>102</v>
      </c>
      <c r="F7" s="8"/>
    </row>
    <row r="8" ht="13.5" spans="1:6">
      <c r="A8" s="8">
        <v>5</v>
      </c>
      <c r="B8" s="8" t="s">
        <v>191</v>
      </c>
      <c r="C8" s="8">
        <v>4</v>
      </c>
      <c r="D8" s="9"/>
      <c r="E8" s="8" t="s">
        <v>102</v>
      </c>
      <c r="F8" s="8"/>
    </row>
    <row r="9" ht="13.5" spans="1:6">
      <c r="A9" s="8">
        <v>6</v>
      </c>
      <c r="B9" s="8" t="s">
        <v>192</v>
      </c>
      <c r="C9" s="8">
        <v>6</v>
      </c>
      <c r="D9" s="9"/>
      <c r="E9" s="8" t="s">
        <v>102</v>
      </c>
      <c r="F9" s="8"/>
    </row>
    <row r="10" ht="13.5" spans="1:6">
      <c r="A10" s="8">
        <v>7</v>
      </c>
      <c r="B10" s="8" t="s">
        <v>193</v>
      </c>
      <c r="C10" s="8">
        <v>8</v>
      </c>
      <c r="D10" s="9"/>
      <c r="E10" s="8" t="s">
        <v>102</v>
      </c>
      <c r="F10" s="8"/>
    </row>
    <row r="11" ht="13.5" spans="1:6">
      <c r="A11" s="8">
        <v>8</v>
      </c>
      <c r="B11" s="8" t="s">
        <v>194</v>
      </c>
      <c r="C11" s="8">
        <v>32</v>
      </c>
      <c r="D11" s="9"/>
      <c r="E11" s="8" t="s">
        <v>102</v>
      </c>
      <c r="F11" s="8"/>
    </row>
    <row r="12" ht="13.5" spans="1:6">
      <c r="A12" s="8">
        <v>9</v>
      </c>
      <c r="B12" s="8" t="s">
        <v>132</v>
      </c>
      <c r="C12" s="8">
        <v>0</v>
      </c>
      <c r="D12" s="9"/>
      <c r="E12" s="8" t="s">
        <v>102</v>
      </c>
      <c r="F12" s="8"/>
    </row>
    <row r="13" ht="13.5" spans="1:6">
      <c r="A13" s="8">
        <v>10</v>
      </c>
      <c r="B13" s="8" t="s">
        <v>133</v>
      </c>
      <c r="C13" s="8">
        <v>60</v>
      </c>
      <c r="D13" s="9"/>
      <c r="E13" s="8" t="s">
        <v>102</v>
      </c>
      <c r="F13" s="8"/>
    </row>
    <row r="14" ht="13.5" spans="1:6">
      <c r="A14" s="8"/>
      <c r="B14" s="8"/>
      <c r="C14" s="8"/>
      <c r="D14" s="8"/>
      <c r="E14" s="8"/>
      <c r="F14" s="8"/>
    </row>
    <row r="15" ht="13.5" spans="1:6">
      <c r="A15" s="8"/>
      <c r="B15" s="8"/>
      <c r="C15" s="8"/>
      <c r="D15" s="8"/>
      <c r="E15" s="8"/>
      <c r="F15" s="8"/>
    </row>
    <row r="16" ht="13.5" spans="1:6">
      <c r="A16" s="8"/>
      <c r="B16" s="8"/>
      <c r="C16" s="8"/>
      <c r="D16" s="8"/>
      <c r="E16" s="8"/>
      <c r="F16" s="8"/>
    </row>
    <row r="17" ht="13.5" spans="1:6">
      <c r="A17" s="8"/>
      <c r="B17" s="8"/>
      <c r="C17" s="8"/>
      <c r="D17" s="8"/>
      <c r="E17" s="8"/>
      <c r="F17" s="8"/>
    </row>
    <row r="18" ht="13.5" spans="1:6">
      <c r="A18" s="8"/>
      <c r="B18" s="8"/>
      <c r="C18" s="8"/>
      <c r="D18" s="8"/>
      <c r="E18" s="8"/>
      <c r="F18" s="8"/>
    </row>
    <row r="19" ht="13.5" spans="1:6">
      <c r="A19" s="8"/>
      <c r="B19" s="8"/>
      <c r="C19" s="8"/>
      <c r="D19" s="8"/>
      <c r="E19" s="8"/>
      <c r="F19" s="8"/>
    </row>
    <row r="20" ht="13.5" spans="1:6">
      <c r="A20" s="8"/>
      <c r="B20" s="8" t="s">
        <v>99</v>
      </c>
      <c r="C20" s="8">
        <f>SUM(C4:C19)</f>
        <v>237</v>
      </c>
      <c r="D20" s="10">
        <v>1</v>
      </c>
      <c r="E20" s="8"/>
      <c r="F20" s="8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I19" sqref="I19"/>
    </sheetView>
  </sheetViews>
  <sheetFormatPr defaultColWidth="9.14285714285714" defaultRowHeight="12.75" outlineLevelCol="5"/>
  <cols>
    <col min="2" max="2" width="32.7142857142857" customWidth="1"/>
    <col min="3" max="3" width="21.8571428571429" customWidth="1"/>
    <col min="4" max="5" width="16.5714285714286" customWidth="1"/>
  </cols>
  <sheetData>
    <row r="1" ht="20.25" spans="1:6">
      <c r="A1" s="1" t="s">
        <v>0</v>
      </c>
      <c r="B1" s="2"/>
      <c r="C1" s="2"/>
      <c r="D1" s="2"/>
      <c r="E1" s="2"/>
      <c r="F1" s="3"/>
    </row>
    <row r="2" ht="14.25" spans="1:6">
      <c r="A2" s="4" t="s">
        <v>195</v>
      </c>
      <c r="B2" s="5"/>
      <c r="C2" s="5"/>
      <c r="D2" s="5"/>
      <c r="E2" s="5"/>
      <c r="F2" s="6"/>
    </row>
    <row r="3" ht="18.75" spans="1:6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ht="13.5" spans="1:6">
      <c r="A4" s="8">
        <v>1</v>
      </c>
      <c r="B4" s="8" t="s">
        <v>188</v>
      </c>
      <c r="C4" s="8">
        <v>32</v>
      </c>
      <c r="D4" s="9"/>
      <c r="E4" s="8" t="s">
        <v>102</v>
      </c>
      <c r="F4" s="8"/>
    </row>
    <row r="5" ht="13.5" spans="1:6">
      <c r="A5" s="8">
        <v>2</v>
      </c>
      <c r="B5" s="8" t="s">
        <v>189</v>
      </c>
      <c r="C5" s="8">
        <v>16</v>
      </c>
      <c r="D5" s="9"/>
      <c r="E5" s="8" t="s">
        <v>102</v>
      </c>
      <c r="F5" s="8"/>
    </row>
    <row r="6" ht="13.5" spans="1:6">
      <c r="A6" s="8">
        <v>3</v>
      </c>
      <c r="B6" s="8" t="s">
        <v>190</v>
      </c>
      <c r="C6" s="8">
        <v>16</v>
      </c>
      <c r="D6" s="9"/>
      <c r="E6" s="8" t="s">
        <v>102</v>
      </c>
      <c r="F6" s="8"/>
    </row>
    <row r="7" ht="13.5" spans="1:6">
      <c r="A7" s="8">
        <v>4</v>
      </c>
      <c r="B7" s="8" t="s">
        <v>127</v>
      </c>
      <c r="C7" s="8">
        <v>2</v>
      </c>
      <c r="D7" s="9"/>
      <c r="E7" s="8" t="s">
        <v>102</v>
      </c>
      <c r="F7" s="8"/>
    </row>
    <row r="8" ht="13.5" spans="1:6">
      <c r="A8" s="8">
        <v>5</v>
      </c>
      <c r="B8" s="8" t="s">
        <v>192</v>
      </c>
      <c r="C8" s="8">
        <v>1</v>
      </c>
      <c r="D8" s="9"/>
      <c r="E8" s="8" t="s">
        <v>102</v>
      </c>
      <c r="F8" s="8"/>
    </row>
    <row r="9" ht="13.5" spans="1:6">
      <c r="A9" s="8">
        <v>6</v>
      </c>
      <c r="B9" s="8" t="s">
        <v>196</v>
      </c>
      <c r="C9" s="8">
        <v>6</v>
      </c>
      <c r="D9" s="9"/>
      <c r="E9" s="8" t="s">
        <v>102</v>
      </c>
      <c r="F9" s="8"/>
    </row>
    <row r="10" ht="13.5" spans="1:6">
      <c r="A10" s="8">
        <v>7</v>
      </c>
      <c r="B10" s="8" t="s">
        <v>197</v>
      </c>
      <c r="C10" s="8">
        <v>3</v>
      </c>
      <c r="D10" s="9"/>
      <c r="E10" s="8" t="s">
        <v>102</v>
      </c>
      <c r="F10" s="8"/>
    </row>
    <row r="11" ht="13.5" spans="1:6">
      <c r="A11" s="8">
        <v>8</v>
      </c>
      <c r="B11" s="8"/>
      <c r="C11" s="8"/>
      <c r="D11" s="9"/>
      <c r="E11" s="8"/>
      <c r="F11" s="8"/>
    </row>
    <row r="12" ht="13.5" spans="1:6">
      <c r="A12" s="8">
        <v>9</v>
      </c>
      <c r="B12" s="8"/>
      <c r="C12" s="8"/>
      <c r="D12" s="9"/>
      <c r="E12" s="8"/>
      <c r="F12" s="8"/>
    </row>
    <row r="13" ht="13.5" spans="1:6">
      <c r="A13" s="8">
        <v>10</v>
      </c>
      <c r="D13" s="9"/>
      <c r="E13" s="8"/>
      <c r="F13" s="8"/>
    </row>
    <row r="14" ht="13.5" spans="1:6">
      <c r="A14" s="8"/>
      <c r="B14" s="8"/>
      <c r="C14" s="8"/>
      <c r="D14" s="8"/>
      <c r="E14" s="8"/>
      <c r="F14" s="8"/>
    </row>
    <row r="15" ht="13.5" spans="1:6">
      <c r="A15" s="8"/>
      <c r="B15" s="8"/>
      <c r="C15" s="8"/>
      <c r="D15" s="8"/>
      <c r="E15" s="8"/>
      <c r="F15" s="8"/>
    </row>
    <row r="16" ht="13.5" spans="1:6">
      <c r="A16" s="8"/>
      <c r="B16" s="8"/>
      <c r="C16" s="8"/>
      <c r="D16" s="8"/>
      <c r="E16" s="8"/>
      <c r="F16" s="8"/>
    </row>
    <row r="17" ht="13.5" spans="1:6">
      <c r="A17" s="8"/>
      <c r="B17" s="8"/>
      <c r="C17" s="8"/>
      <c r="D17" s="8"/>
      <c r="E17" s="8"/>
      <c r="F17" s="8"/>
    </row>
    <row r="18" ht="13.5" spans="1:6">
      <c r="A18" s="8"/>
      <c r="B18" s="8"/>
      <c r="C18" s="8"/>
      <c r="D18" s="8"/>
      <c r="E18" s="8"/>
      <c r="F18" s="8"/>
    </row>
    <row r="19" ht="13.5" spans="1:6">
      <c r="A19" s="8"/>
      <c r="B19" s="8"/>
      <c r="C19" s="8"/>
      <c r="D19" s="8"/>
      <c r="E19" s="8"/>
      <c r="F19" s="8"/>
    </row>
    <row r="20" ht="13.5" spans="1:6">
      <c r="A20" s="8"/>
      <c r="B20" s="8" t="s">
        <v>99</v>
      </c>
      <c r="C20" s="8">
        <f>SUM(C4:C19)</f>
        <v>76</v>
      </c>
      <c r="D20" s="10">
        <v>1</v>
      </c>
      <c r="E20" s="8"/>
      <c r="F20" s="8"/>
    </row>
  </sheetData>
  <mergeCells count="2">
    <mergeCell ref="A1:F1"/>
    <mergeCell ref="A2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天水国馥茗</vt:lpstr>
      <vt:lpstr>甘肃御龙昌</vt:lpstr>
      <vt:lpstr>甘肃两千米</vt:lpstr>
      <vt:lpstr>西宁圣沃尔森</vt:lpstr>
      <vt:lpstr>兰州锦辉</vt:lpstr>
      <vt:lpstr>罗琳</vt:lpstr>
      <vt:lpstr>兰州仙茗园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—━☆沉默づ</cp:lastModifiedBy>
  <dcterms:created xsi:type="dcterms:W3CDTF">2021-02-21T03:10:00Z</dcterms:created>
  <dcterms:modified xsi:type="dcterms:W3CDTF">2021-02-25T07:06:51Z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