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15" windowHeight="7860" activeTab="4"/>
  </bookViews>
  <sheets>
    <sheet name="诸城惠隆" sheetId="1" r:id="rId1"/>
    <sheet name="山东邦佰" sheetId="10" r:id="rId2"/>
    <sheet name="青岛正润达" sheetId="11" r:id="rId3"/>
    <sheet name="青岛富华世家" sheetId="12" r:id="rId4"/>
    <sheet name="青州昌时" sheetId="13" r:id="rId5"/>
  </sheets>
  <calcPr calcId="125725"/>
</workbook>
</file>

<file path=xl/calcChain.xml><?xml version="1.0" encoding="utf-8"?>
<calcChain xmlns="http://schemas.openxmlformats.org/spreadsheetml/2006/main">
  <c r="C20" i="13"/>
  <c r="D18" s="1"/>
  <c r="C20" i="12"/>
  <c r="D19" s="1"/>
  <c r="C20" i="11"/>
  <c r="D18" s="1"/>
  <c r="D5"/>
  <c r="D4"/>
  <c r="C20" i="10"/>
  <c r="D18" s="1"/>
  <c r="D19" i="1"/>
  <c r="D18"/>
  <c r="D17"/>
  <c r="D16"/>
  <c r="D15"/>
  <c r="D14"/>
  <c r="D13"/>
  <c r="D8"/>
  <c r="D12"/>
  <c r="D11"/>
  <c r="D10"/>
  <c r="D9"/>
  <c r="D7"/>
  <c r="D6"/>
  <c r="D5"/>
  <c r="D4"/>
  <c r="C20"/>
  <c r="D5" i="13" l="1"/>
  <c r="D4"/>
  <c r="D13"/>
  <c r="D12"/>
  <c r="D9"/>
  <c r="D17"/>
  <c r="D8"/>
  <c r="D16"/>
  <c r="D5" i="12"/>
  <c r="D9"/>
  <c r="D12"/>
  <c r="D14"/>
  <c r="D6"/>
  <c r="D16"/>
  <c r="D4"/>
  <c r="D10"/>
  <c r="D17"/>
  <c r="D8"/>
  <c r="D13"/>
  <c r="D18"/>
  <c r="D7"/>
  <c r="D11"/>
  <c r="D15"/>
  <c r="D13" i="11"/>
  <c r="D12"/>
  <c r="D9"/>
  <c r="D17"/>
  <c r="D8"/>
  <c r="D16"/>
  <c r="D4" i="10"/>
  <c r="D12"/>
  <c r="D9"/>
  <c r="D17"/>
  <c r="D8"/>
  <c r="D16"/>
  <c r="D5"/>
  <c r="D13"/>
  <c r="D7" i="13"/>
  <c r="D11"/>
  <c r="D15"/>
  <c r="D19"/>
  <c r="D6"/>
  <c r="D10"/>
  <c r="D14"/>
  <c r="D7" i="11"/>
  <c r="D11"/>
  <c r="D15"/>
  <c r="D19"/>
  <c r="D6"/>
  <c r="D10"/>
  <c r="D14"/>
  <c r="D7" i="10"/>
  <c r="D11"/>
  <c r="D15"/>
  <c r="D19"/>
  <c r="D6"/>
  <c r="D10"/>
  <c r="D14"/>
</calcChain>
</file>

<file path=xl/sharedStrings.xml><?xml version="1.0" encoding="utf-8"?>
<sst xmlns="http://schemas.openxmlformats.org/spreadsheetml/2006/main" count="205" uniqueCount="29">
  <si>
    <t>经销商库存盘点表</t>
  </si>
  <si>
    <t>序号</t>
  </si>
  <si>
    <t>产品名称</t>
  </si>
  <si>
    <t>当前产品数量</t>
  </si>
  <si>
    <t>库存占比</t>
  </si>
  <si>
    <t>是否为囤货</t>
  </si>
  <si>
    <t>备注</t>
  </si>
  <si>
    <t>侨宝3年120克</t>
    <phoneticPr fontId="4" type="noConversion"/>
  </si>
  <si>
    <t>侨宝5年120克</t>
    <phoneticPr fontId="4" type="noConversion"/>
  </si>
  <si>
    <t>侨宝10年120克</t>
    <phoneticPr fontId="4" type="noConversion"/>
  </si>
  <si>
    <t>侨宝3年1250克</t>
    <phoneticPr fontId="4" type="noConversion"/>
  </si>
  <si>
    <t>侨宝5年1250克</t>
    <phoneticPr fontId="4" type="noConversion"/>
  </si>
  <si>
    <t>侨宝10年1250克</t>
    <phoneticPr fontId="4" type="noConversion"/>
  </si>
  <si>
    <t>侨宝印象礼盒</t>
    <phoneticPr fontId="4" type="noConversion"/>
  </si>
  <si>
    <t>侨宝天蕴礼盒</t>
    <phoneticPr fontId="4" type="noConversion"/>
  </si>
  <si>
    <t>七月果200克</t>
    <phoneticPr fontId="4" type="noConversion"/>
  </si>
  <si>
    <t>原味250克</t>
    <phoneticPr fontId="4" type="noConversion"/>
  </si>
  <si>
    <t>原味小青柑润礼盒</t>
    <phoneticPr fontId="4" type="noConversion"/>
  </si>
  <si>
    <t>大红柑和礼盒</t>
    <phoneticPr fontId="4" type="noConversion"/>
  </si>
  <si>
    <t>陈皮白茶3年</t>
    <phoneticPr fontId="4" type="noConversion"/>
  </si>
  <si>
    <t>陈皮白茶6年</t>
    <phoneticPr fontId="4" type="noConversion"/>
  </si>
  <si>
    <t>陈皮小罐普洱茶</t>
    <phoneticPr fontId="4" type="noConversion"/>
  </si>
  <si>
    <t>侨宝15年陈皮</t>
    <phoneticPr fontId="4" type="noConversion"/>
  </si>
  <si>
    <t>经销商名称：诸城惠隆     负责业务：谢法伟               盘点时间：2.24</t>
    <phoneticPr fontId="4" type="noConversion"/>
  </si>
  <si>
    <t>否</t>
    <phoneticPr fontId="4" type="noConversion"/>
  </si>
  <si>
    <t>经销商名称：山东邦佰    负责业务：谢法伟               盘点时间：2.24</t>
    <phoneticPr fontId="4" type="noConversion"/>
  </si>
  <si>
    <t>经销商名称：青岛正云润达    负责业务：谢法伟               盘点时间：2.24</t>
    <phoneticPr fontId="4" type="noConversion"/>
  </si>
  <si>
    <t>经销商名称：青岛富华世家     负责业务：谢法伟               盘点时间：2.24</t>
    <phoneticPr fontId="4" type="noConversion"/>
  </si>
  <si>
    <t>经销商名称：青州昌时     负责业务：谢法伟               盘点时间：2.24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</si>
</sst>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16" sqref="B16"/>
    </sheetView>
  </sheetViews>
  <sheetFormatPr defaultColWidth="9" defaultRowHeight="13.5"/>
  <cols>
    <col min="1" max="1" width="12.625" customWidth="1"/>
    <col min="2" max="2" width="17.25" customWidth="1"/>
    <col min="3" max="3" width="15.875" customWidth="1"/>
    <col min="4" max="4" width="15.5" customWidth="1"/>
    <col min="5" max="5" width="13.375" customWidth="1"/>
    <col min="6" max="7" width="13.625" customWidth="1"/>
  </cols>
  <sheetData>
    <row r="1" spans="1:6" ht="30" customHeight="1">
      <c r="A1" s="3" t="s">
        <v>0</v>
      </c>
      <c r="B1" s="4"/>
      <c r="C1" s="4"/>
      <c r="D1" s="4"/>
      <c r="E1" s="4"/>
      <c r="F1" s="5"/>
    </row>
    <row r="2" spans="1:6" ht="21.95" customHeight="1">
      <c r="A2" s="6" t="s">
        <v>23</v>
      </c>
      <c r="B2" s="7"/>
      <c r="C2" s="7"/>
      <c r="D2" s="7"/>
      <c r="E2" s="7"/>
      <c r="F2" s="8"/>
    </row>
    <row r="3" spans="1:6" ht="21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1.95" customHeight="1">
      <c r="A4" s="2"/>
      <c r="B4" s="2" t="s">
        <v>7</v>
      </c>
      <c r="C4" s="2">
        <v>43</v>
      </c>
      <c r="D4" s="2">
        <f>C4/C20*100</f>
        <v>8.9026915113871627</v>
      </c>
      <c r="E4" s="2" t="s">
        <v>24</v>
      </c>
      <c r="F4" s="2"/>
    </row>
    <row r="5" spans="1:6" ht="21.95" customHeight="1">
      <c r="A5" s="2"/>
      <c r="B5" s="2" t="s">
        <v>8</v>
      </c>
      <c r="C5" s="2">
        <v>54</v>
      </c>
      <c r="D5" s="2">
        <f>C5/C20*100</f>
        <v>11.180124223602485</v>
      </c>
      <c r="E5" s="2" t="s">
        <v>24</v>
      </c>
      <c r="F5" s="2"/>
    </row>
    <row r="6" spans="1:6" ht="21.95" customHeight="1">
      <c r="A6" s="2"/>
      <c r="B6" s="2" t="s">
        <v>9</v>
      </c>
      <c r="C6" s="2">
        <v>90</v>
      </c>
      <c r="D6" s="2">
        <f>C6/C20*100</f>
        <v>18.633540372670808</v>
      </c>
      <c r="E6" s="2" t="s">
        <v>24</v>
      </c>
      <c r="F6" s="2"/>
    </row>
    <row r="7" spans="1:6" ht="21.95" customHeight="1">
      <c r="A7" s="2"/>
      <c r="B7" s="2" t="s">
        <v>10</v>
      </c>
      <c r="C7" s="2">
        <v>4</v>
      </c>
      <c r="D7" s="2">
        <f>C7/C20*100</f>
        <v>0.82815734989648038</v>
      </c>
      <c r="E7" s="2" t="s">
        <v>24</v>
      </c>
      <c r="F7" s="2"/>
    </row>
    <row r="8" spans="1:6" ht="21.95" customHeight="1">
      <c r="A8" s="2"/>
      <c r="B8" s="2" t="s">
        <v>11</v>
      </c>
      <c r="C8" s="2">
        <v>7</v>
      </c>
      <c r="D8" s="2">
        <f>C8/C20*100</f>
        <v>1.4492753623188406</v>
      </c>
      <c r="E8" s="2" t="s">
        <v>24</v>
      </c>
      <c r="F8" s="2"/>
    </row>
    <row r="9" spans="1:6" ht="21.95" customHeight="1">
      <c r="A9" s="2"/>
      <c r="B9" s="2" t="s">
        <v>12</v>
      </c>
      <c r="C9" s="2">
        <v>10</v>
      </c>
      <c r="D9" s="2">
        <f>C9/C20*100</f>
        <v>2.0703933747412009</v>
      </c>
      <c r="E9" s="2" t="s">
        <v>24</v>
      </c>
      <c r="F9" s="2"/>
    </row>
    <row r="10" spans="1:6" ht="21.95" customHeight="1">
      <c r="A10" s="2"/>
      <c r="B10" s="2" t="s">
        <v>13</v>
      </c>
      <c r="C10" s="2">
        <v>60</v>
      </c>
      <c r="D10" s="2">
        <f>C10/C20*100</f>
        <v>12.422360248447205</v>
      </c>
      <c r="E10" s="2" t="s">
        <v>24</v>
      </c>
      <c r="F10" s="2"/>
    </row>
    <row r="11" spans="1:6" ht="21.95" customHeight="1">
      <c r="A11" s="2"/>
      <c r="B11" s="2" t="s">
        <v>14</v>
      </c>
      <c r="C11" s="2">
        <v>38</v>
      </c>
      <c r="D11" s="2">
        <f>C11/C20*100</f>
        <v>7.8674948240165632</v>
      </c>
      <c r="E11" s="2" t="s">
        <v>24</v>
      </c>
      <c r="F11" s="2"/>
    </row>
    <row r="12" spans="1:6" ht="21.95" customHeight="1">
      <c r="A12" s="2"/>
      <c r="B12" s="2" t="s">
        <v>15</v>
      </c>
      <c r="C12" s="2">
        <v>98</v>
      </c>
      <c r="D12" s="2">
        <f>C12/C20*100</f>
        <v>20.289855072463769</v>
      </c>
      <c r="E12" s="2" t="s">
        <v>24</v>
      </c>
      <c r="F12" s="2"/>
    </row>
    <row r="13" spans="1:6" ht="21.95" customHeight="1">
      <c r="A13" s="2"/>
      <c r="B13" s="2" t="s">
        <v>16</v>
      </c>
      <c r="C13" s="2">
        <v>25</v>
      </c>
      <c r="D13" s="2">
        <f>C13/C20*100</f>
        <v>5.1759834368530022</v>
      </c>
      <c r="E13" s="2" t="s">
        <v>24</v>
      </c>
      <c r="F13" s="2"/>
    </row>
    <row r="14" spans="1:6" ht="21.95" customHeight="1">
      <c r="A14" s="2"/>
      <c r="B14" s="2" t="s">
        <v>17</v>
      </c>
      <c r="C14" s="2">
        <v>10</v>
      </c>
      <c r="D14" s="2">
        <f>C14/C20*100</f>
        <v>2.0703933747412009</v>
      </c>
      <c r="E14" s="2" t="s">
        <v>24</v>
      </c>
      <c r="F14" s="2"/>
    </row>
    <row r="15" spans="1:6" ht="21.95" customHeight="1">
      <c r="A15" s="2"/>
      <c r="B15" s="2" t="s">
        <v>18</v>
      </c>
      <c r="C15" s="2">
        <v>16</v>
      </c>
      <c r="D15" s="2">
        <f>C15/C20*100</f>
        <v>3.3126293995859215</v>
      </c>
      <c r="E15" s="2" t="s">
        <v>24</v>
      </c>
      <c r="F15" s="2"/>
    </row>
    <row r="16" spans="1:6" ht="21.95" customHeight="1">
      <c r="A16" s="2"/>
      <c r="B16" s="2" t="s">
        <v>19</v>
      </c>
      <c r="C16" s="2">
        <v>8</v>
      </c>
      <c r="D16" s="2">
        <f>C16/C20*100</f>
        <v>1.6563146997929608</v>
      </c>
      <c r="E16" s="2" t="s">
        <v>24</v>
      </c>
      <c r="F16" s="2"/>
    </row>
    <row r="17" spans="1:6" ht="21.95" customHeight="1">
      <c r="A17" s="2"/>
      <c r="B17" s="2" t="s">
        <v>20</v>
      </c>
      <c r="C17" s="2">
        <v>6</v>
      </c>
      <c r="D17" s="2">
        <f>C17/C20*100</f>
        <v>1.2422360248447204</v>
      </c>
      <c r="E17" s="2" t="s">
        <v>24</v>
      </c>
      <c r="F17" s="2"/>
    </row>
    <row r="18" spans="1:6" ht="21.95" customHeight="1">
      <c r="A18" s="2"/>
      <c r="B18" s="2" t="s">
        <v>21</v>
      </c>
      <c r="C18" s="2">
        <v>8</v>
      </c>
      <c r="D18" s="2">
        <f>C18/C20*100</f>
        <v>1.6563146997929608</v>
      </c>
      <c r="E18" s="2" t="s">
        <v>24</v>
      </c>
      <c r="F18" s="2"/>
    </row>
    <row r="19" spans="1:6" ht="21.95" customHeight="1">
      <c r="A19" s="2"/>
      <c r="B19" s="2" t="s">
        <v>22</v>
      </c>
      <c r="C19" s="2">
        <v>6</v>
      </c>
      <c r="D19" s="2">
        <f>C19/C20*100</f>
        <v>1.2422360248447204</v>
      </c>
      <c r="E19" s="2" t="s">
        <v>24</v>
      </c>
      <c r="F19" s="2"/>
    </row>
    <row r="20" spans="1:6" ht="21.95" customHeight="1">
      <c r="A20" s="2"/>
      <c r="B20" s="2"/>
      <c r="C20" s="2">
        <f>SUM(C4:C19)</f>
        <v>483</v>
      </c>
      <c r="D20" s="2"/>
      <c r="E20" s="2" t="s">
        <v>24</v>
      </c>
      <c r="F20" s="2"/>
    </row>
    <row r="21" spans="1:6" ht="21.95" customHeight="1">
      <c r="A21" s="2"/>
      <c r="B21" s="2"/>
      <c r="C21" s="2"/>
      <c r="D21" s="2"/>
      <c r="E21" s="2"/>
      <c r="F21" s="2"/>
    </row>
    <row r="22" spans="1:6" ht="21.95" customHeight="1">
      <c r="A22" s="2"/>
      <c r="B22" s="2"/>
      <c r="C22" s="2"/>
      <c r="D22" s="2"/>
      <c r="E22" s="2"/>
      <c r="F22" s="2"/>
    </row>
    <row r="23" spans="1:6" ht="21.95" customHeight="1">
      <c r="A23" s="2"/>
      <c r="B23" s="2"/>
      <c r="C23" s="2"/>
      <c r="D23" s="2"/>
      <c r="E23" s="2"/>
      <c r="F23" s="2"/>
    </row>
    <row r="24" spans="1:6" ht="21.95" customHeight="1">
      <c r="A24" s="2"/>
      <c r="B24" s="2"/>
      <c r="C24" s="2"/>
      <c r="D24" s="2"/>
      <c r="E24" s="2"/>
      <c r="F24" s="2"/>
    </row>
  </sheetData>
  <mergeCells count="2">
    <mergeCell ref="A1:F1"/>
    <mergeCell ref="A2:F2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E9" sqref="E9"/>
    </sheetView>
  </sheetViews>
  <sheetFormatPr defaultColWidth="9" defaultRowHeight="13.5"/>
  <cols>
    <col min="1" max="1" width="12.625" customWidth="1"/>
    <col min="2" max="2" width="17.25" customWidth="1"/>
    <col min="3" max="3" width="15.875" customWidth="1"/>
    <col min="4" max="4" width="15.5" customWidth="1"/>
    <col min="5" max="5" width="13.375" customWidth="1"/>
    <col min="6" max="7" width="13.625" customWidth="1"/>
  </cols>
  <sheetData>
    <row r="1" spans="1:6" ht="30" customHeight="1">
      <c r="A1" s="3" t="s">
        <v>0</v>
      </c>
      <c r="B1" s="4"/>
      <c r="C1" s="4"/>
      <c r="D1" s="4"/>
      <c r="E1" s="4"/>
      <c r="F1" s="5"/>
    </row>
    <row r="2" spans="1:6" ht="21.95" customHeight="1">
      <c r="A2" s="6" t="s">
        <v>25</v>
      </c>
      <c r="B2" s="7"/>
      <c r="C2" s="7"/>
      <c r="D2" s="7"/>
      <c r="E2" s="7"/>
      <c r="F2" s="8"/>
    </row>
    <row r="3" spans="1:6" ht="21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1.95" customHeight="1">
      <c r="A4" s="2"/>
      <c r="B4" s="2" t="s">
        <v>7</v>
      </c>
      <c r="C4" s="2">
        <v>32</v>
      </c>
      <c r="D4" s="2">
        <f>C4/C20*100</f>
        <v>9.2219020172910664</v>
      </c>
      <c r="E4" s="2" t="s">
        <v>24</v>
      </c>
      <c r="F4" s="2"/>
    </row>
    <row r="5" spans="1:6" ht="21.95" customHeight="1">
      <c r="A5" s="2"/>
      <c r="B5" s="2" t="s">
        <v>8</v>
      </c>
      <c r="C5" s="2">
        <v>42</v>
      </c>
      <c r="D5" s="2">
        <f>C5/C20*100</f>
        <v>12.103746397694524</v>
      </c>
      <c r="E5" s="2" t="s">
        <v>24</v>
      </c>
      <c r="F5" s="2"/>
    </row>
    <row r="6" spans="1:6" ht="21.95" customHeight="1">
      <c r="A6" s="2"/>
      <c r="B6" s="2" t="s">
        <v>9</v>
      </c>
      <c r="C6" s="2">
        <v>44</v>
      </c>
      <c r="D6" s="2">
        <f>C6/C20*100</f>
        <v>12.680115273775217</v>
      </c>
      <c r="E6" s="2" t="s">
        <v>24</v>
      </c>
      <c r="F6" s="2"/>
    </row>
    <row r="7" spans="1:6" ht="21.95" customHeight="1">
      <c r="A7" s="2"/>
      <c r="B7" s="2" t="s">
        <v>10</v>
      </c>
      <c r="C7" s="2">
        <v>2</v>
      </c>
      <c r="D7" s="2">
        <f>C7/C20*100</f>
        <v>0.57636887608069165</v>
      </c>
      <c r="E7" s="2" t="s">
        <v>24</v>
      </c>
      <c r="F7" s="2"/>
    </row>
    <row r="8" spans="1:6" ht="21.95" customHeight="1">
      <c r="A8" s="2"/>
      <c r="B8" s="2" t="s">
        <v>11</v>
      </c>
      <c r="C8" s="2">
        <v>3</v>
      </c>
      <c r="D8" s="2">
        <f>C8/C20*100</f>
        <v>0.86455331412103753</v>
      </c>
      <c r="E8" s="2" t="s">
        <v>24</v>
      </c>
      <c r="F8" s="2"/>
    </row>
    <row r="9" spans="1:6" ht="21.95" customHeight="1">
      <c r="A9" s="2"/>
      <c r="B9" s="2" t="s">
        <v>12</v>
      </c>
      <c r="C9" s="2">
        <v>0</v>
      </c>
      <c r="D9" s="2">
        <f>C9/C20*100</f>
        <v>0</v>
      </c>
      <c r="E9" s="2" t="s">
        <v>24</v>
      </c>
      <c r="F9" s="2"/>
    </row>
    <row r="10" spans="1:6" ht="21.95" customHeight="1">
      <c r="A10" s="2"/>
      <c r="B10" s="2" t="s">
        <v>13</v>
      </c>
      <c r="C10" s="2">
        <v>18</v>
      </c>
      <c r="D10" s="2">
        <f>C10/C20*100</f>
        <v>5.1873198847262252</v>
      </c>
      <c r="E10" s="2" t="s">
        <v>24</v>
      </c>
      <c r="F10" s="2"/>
    </row>
    <row r="11" spans="1:6" ht="21.95" customHeight="1">
      <c r="A11" s="2"/>
      <c r="B11" s="2" t="s">
        <v>14</v>
      </c>
      <c r="C11" s="2">
        <v>0</v>
      </c>
      <c r="D11" s="2">
        <f>C11/C20*100</f>
        <v>0</v>
      </c>
      <c r="E11" s="2" t="s">
        <v>24</v>
      </c>
      <c r="F11" s="2"/>
    </row>
    <row r="12" spans="1:6" ht="21.95" customHeight="1">
      <c r="A12" s="2"/>
      <c r="B12" s="2" t="s">
        <v>15</v>
      </c>
      <c r="C12" s="2">
        <v>55</v>
      </c>
      <c r="D12" s="2">
        <f>C12/C20*100</f>
        <v>15.85014409221902</v>
      </c>
      <c r="E12" s="2" t="s">
        <v>24</v>
      </c>
      <c r="F12" s="2"/>
    </row>
    <row r="13" spans="1:6" ht="21.95" customHeight="1">
      <c r="A13" s="2"/>
      <c r="B13" s="2" t="s">
        <v>16</v>
      </c>
      <c r="C13" s="2">
        <v>60</v>
      </c>
      <c r="D13" s="2">
        <f>C13/C20*100</f>
        <v>17.291066282420751</v>
      </c>
      <c r="E13" s="2" t="s">
        <v>24</v>
      </c>
      <c r="F13" s="2"/>
    </row>
    <row r="14" spans="1:6" ht="21.95" customHeight="1">
      <c r="A14" s="2"/>
      <c r="B14" s="2" t="s">
        <v>17</v>
      </c>
      <c r="C14" s="2">
        <v>32</v>
      </c>
      <c r="D14" s="2">
        <f>C14/C20*100</f>
        <v>9.2219020172910664</v>
      </c>
      <c r="E14" s="2" t="s">
        <v>24</v>
      </c>
      <c r="F14" s="2"/>
    </row>
    <row r="15" spans="1:6" ht="21.95" customHeight="1">
      <c r="A15" s="2"/>
      <c r="B15" s="2" t="s">
        <v>18</v>
      </c>
      <c r="C15" s="2">
        <v>8</v>
      </c>
      <c r="D15" s="2">
        <f>C15/C20*100</f>
        <v>2.3054755043227666</v>
      </c>
      <c r="E15" s="2" t="s">
        <v>24</v>
      </c>
      <c r="F15" s="2"/>
    </row>
    <row r="16" spans="1:6" ht="21.95" customHeight="1">
      <c r="A16" s="2"/>
      <c r="B16" s="2" t="s">
        <v>19</v>
      </c>
      <c r="C16" s="2">
        <v>32</v>
      </c>
      <c r="D16" s="2">
        <f>C16/C20*100</f>
        <v>9.2219020172910664</v>
      </c>
      <c r="E16" s="2" t="s">
        <v>24</v>
      </c>
      <c r="F16" s="2"/>
    </row>
    <row r="17" spans="1:6" ht="21.95" customHeight="1">
      <c r="A17" s="2"/>
      <c r="B17" s="2" t="s">
        <v>20</v>
      </c>
      <c r="C17" s="2">
        <v>0</v>
      </c>
      <c r="D17" s="2">
        <f>C17/C20*100</f>
        <v>0</v>
      </c>
      <c r="E17" s="2" t="s">
        <v>24</v>
      </c>
      <c r="F17" s="2"/>
    </row>
    <row r="18" spans="1:6" ht="21.95" customHeight="1">
      <c r="A18" s="2"/>
      <c r="B18" s="2" t="s">
        <v>21</v>
      </c>
      <c r="C18" s="2">
        <v>14</v>
      </c>
      <c r="D18" s="2">
        <f>C18/C20*100</f>
        <v>4.0345821325648412</v>
      </c>
      <c r="E18" s="2" t="s">
        <v>24</v>
      </c>
      <c r="F18" s="2"/>
    </row>
    <row r="19" spans="1:6" ht="21.95" customHeight="1">
      <c r="A19" s="2"/>
      <c r="B19" s="2" t="s">
        <v>22</v>
      </c>
      <c r="C19" s="2">
        <v>5</v>
      </c>
      <c r="D19" s="2">
        <f>C19/C20*100</f>
        <v>1.4409221902017291</v>
      </c>
      <c r="E19" s="2" t="s">
        <v>24</v>
      </c>
      <c r="F19" s="2"/>
    </row>
    <row r="20" spans="1:6" ht="21.95" customHeight="1">
      <c r="A20" s="2"/>
      <c r="B20" s="2"/>
      <c r="C20" s="2">
        <f>SUM(C4:C19)</f>
        <v>347</v>
      </c>
      <c r="D20" s="2"/>
      <c r="E20" s="2" t="s">
        <v>24</v>
      </c>
      <c r="F20" s="2"/>
    </row>
    <row r="21" spans="1:6" ht="21.95" customHeight="1">
      <c r="A21" s="2"/>
      <c r="B21" s="2"/>
      <c r="C21" s="2"/>
      <c r="D21" s="2"/>
      <c r="E21" s="2"/>
      <c r="F21" s="2"/>
    </row>
    <row r="22" spans="1:6" ht="21.95" customHeight="1">
      <c r="A22" s="2"/>
      <c r="B22" s="2"/>
      <c r="C22" s="2"/>
      <c r="D22" s="2"/>
      <c r="E22" s="2"/>
      <c r="F22" s="2"/>
    </row>
    <row r="23" spans="1:6" ht="21.95" customHeight="1">
      <c r="A23" s="2"/>
      <c r="B23" s="2"/>
      <c r="C23" s="2"/>
      <c r="D23" s="2"/>
      <c r="E23" s="2"/>
      <c r="F23" s="2"/>
    </row>
    <row r="24" spans="1:6" ht="21.95" customHeight="1">
      <c r="A24" s="2"/>
      <c r="B24" s="2"/>
      <c r="C24" s="2"/>
      <c r="D24" s="2"/>
      <c r="E24" s="2"/>
      <c r="F24" s="2"/>
    </row>
  </sheetData>
  <mergeCells count="2">
    <mergeCell ref="A1:F1"/>
    <mergeCell ref="A2:F2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C19" sqref="C19"/>
    </sheetView>
  </sheetViews>
  <sheetFormatPr defaultColWidth="9" defaultRowHeight="13.5"/>
  <cols>
    <col min="1" max="1" width="12.625" customWidth="1"/>
    <col min="2" max="2" width="17.25" customWidth="1"/>
    <col min="3" max="3" width="15.875" customWidth="1"/>
    <col min="4" max="4" width="15.5" customWidth="1"/>
    <col min="5" max="5" width="13.375" customWidth="1"/>
    <col min="6" max="7" width="13.625" customWidth="1"/>
  </cols>
  <sheetData>
    <row r="1" spans="1:6" ht="30" customHeight="1">
      <c r="A1" s="3" t="s">
        <v>0</v>
      </c>
      <c r="B1" s="4"/>
      <c r="C1" s="4"/>
      <c r="D1" s="4"/>
      <c r="E1" s="4"/>
      <c r="F1" s="5"/>
    </row>
    <row r="2" spans="1:6" ht="21.95" customHeight="1">
      <c r="A2" s="6" t="s">
        <v>26</v>
      </c>
      <c r="B2" s="7"/>
      <c r="C2" s="7"/>
      <c r="D2" s="7"/>
      <c r="E2" s="7"/>
      <c r="F2" s="8"/>
    </row>
    <row r="3" spans="1:6" ht="21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1.95" customHeight="1">
      <c r="A4" s="2"/>
      <c r="B4" s="2" t="s">
        <v>7</v>
      </c>
      <c r="C4" s="2">
        <v>64</v>
      </c>
      <c r="D4" s="2">
        <f>C4/C20*100</f>
        <v>8.7791495198902592</v>
      </c>
      <c r="E4" s="2" t="s">
        <v>24</v>
      </c>
      <c r="F4" s="2"/>
    </row>
    <row r="5" spans="1:6" ht="21.95" customHeight="1">
      <c r="A5" s="2"/>
      <c r="B5" s="2" t="s">
        <v>8</v>
      </c>
      <c r="C5" s="2">
        <v>54</v>
      </c>
      <c r="D5" s="2">
        <f>C5/C20*100</f>
        <v>7.4074074074074066</v>
      </c>
      <c r="E5" s="2" t="s">
        <v>24</v>
      </c>
      <c r="F5" s="2"/>
    </row>
    <row r="6" spans="1:6" ht="21.95" customHeight="1">
      <c r="A6" s="2"/>
      <c r="B6" s="2" t="s">
        <v>9</v>
      </c>
      <c r="C6" s="2">
        <v>88</v>
      </c>
      <c r="D6" s="2">
        <f>C6/C20*100</f>
        <v>12.071330589849108</v>
      </c>
      <c r="E6" s="2" t="s">
        <v>24</v>
      </c>
      <c r="F6" s="2"/>
    </row>
    <row r="7" spans="1:6" ht="21.95" customHeight="1">
      <c r="A7" s="2"/>
      <c r="B7" s="2" t="s">
        <v>10</v>
      </c>
      <c r="C7" s="2">
        <v>5</v>
      </c>
      <c r="D7" s="2">
        <f>C7/C20*100</f>
        <v>0.68587105624142664</v>
      </c>
      <c r="E7" s="2" t="s">
        <v>24</v>
      </c>
      <c r="F7" s="2"/>
    </row>
    <row r="8" spans="1:6" ht="21.95" customHeight="1">
      <c r="A8" s="2"/>
      <c r="B8" s="2" t="s">
        <v>11</v>
      </c>
      <c r="C8" s="2">
        <v>7</v>
      </c>
      <c r="D8" s="2">
        <f>C8/C20*100</f>
        <v>0.96021947873799729</v>
      </c>
      <c r="E8" s="2" t="s">
        <v>24</v>
      </c>
      <c r="F8" s="2"/>
    </row>
    <row r="9" spans="1:6" ht="21.95" customHeight="1">
      <c r="A9" s="2"/>
      <c r="B9" s="2" t="s">
        <v>12</v>
      </c>
      <c r="C9" s="2">
        <v>12</v>
      </c>
      <c r="D9" s="2">
        <f>C9/C20*100</f>
        <v>1.6460905349794239</v>
      </c>
      <c r="E9" s="2" t="s">
        <v>24</v>
      </c>
      <c r="F9" s="2"/>
    </row>
    <row r="10" spans="1:6" ht="21.95" customHeight="1">
      <c r="A10" s="2"/>
      <c r="B10" s="2" t="s">
        <v>13</v>
      </c>
      <c r="C10" s="2">
        <v>12</v>
      </c>
      <c r="D10" s="2">
        <f>C10/C20*100</f>
        <v>1.6460905349794239</v>
      </c>
      <c r="E10" s="2" t="s">
        <v>24</v>
      </c>
      <c r="F10" s="2"/>
    </row>
    <row r="11" spans="1:6" ht="21.95" customHeight="1">
      <c r="A11" s="2"/>
      <c r="B11" s="2" t="s">
        <v>14</v>
      </c>
      <c r="C11" s="2">
        <v>16</v>
      </c>
      <c r="D11" s="2">
        <f>C11/C20*100</f>
        <v>2.1947873799725648</v>
      </c>
      <c r="E11" s="2" t="s">
        <v>24</v>
      </c>
      <c r="F11" s="2"/>
    </row>
    <row r="12" spans="1:6" ht="21.95" customHeight="1">
      <c r="A12" s="2"/>
      <c r="B12" s="2" t="s">
        <v>15</v>
      </c>
      <c r="C12" s="2">
        <v>21</v>
      </c>
      <c r="D12" s="2">
        <f>C12/C20*100</f>
        <v>2.880658436213992</v>
      </c>
      <c r="E12" s="2" t="s">
        <v>24</v>
      </c>
      <c r="F12" s="2"/>
    </row>
    <row r="13" spans="1:6" ht="21.95" customHeight="1">
      <c r="A13" s="2"/>
      <c r="B13" s="2" t="s">
        <v>16</v>
      </c>
      <c r="C13" s="2">
        <v>40</v>
      </c>
      <c r="D13" s="2">
        <f>C13/C20*100</f>
        <v>5.4869684499314131</v>
      </c>
      <c r="E13" s="2" t="s">
        <v>24</v>
      </c>
      <c r="F13" s="2"/>
    </row>
    <row r="14" spans="1:6" ht="21.95" customHeight="1">
      <c r="A14" s="2"/>
      <c r="B14" s="2" t="s">
        <v>17</v>
      </c>
      <c r="C14" s="2">
        <v>320</v>
      </c>
      <c r="D14" s="2">
        <f>C14/C20*100</f>
        <v>43.895747599451305</v>
      </c>
      <c r="E14" s="2" t="s">
        <v>24</v>
      </c>
      <c r="F14" s="2"/>
    </row>
    <row r="15" spans="1:6" ht="21.95" customHeight="1">
      <c r="A15" s="2"/>
      <c r="B15" s="2" t="s">
        <v>18</v>
      </c>
      <c r="C15" s="2">
        <v>32</v>
      </c>
      <c r="D15" s="2">
        <f>C15/C20*100</f>
        <v>4.3895747599451296</v>
      </c>
      <c r="E15" s="2" t="s">
        <v>24</v>
      </c>
      <c r="F15" s="2"/>
    </row>
    <row r="16" spans="1:6" ht="21.95" customHeight="1">
      <c r="A16" s="2"/>
      <c r="B16" s="2" t="s">
        <v>19</v>
      </c>
      <c r="C16" s="2">
        <v>45</v>
      </c>
      <c r="D16" s="2">
        <f>C16/C20*100</f>
        <v>6.1728395061728394</v>
      </c>
      <c r="E16" s="2" t="s">
        <v>24</v>
      </c>
      <c r="F16" s="2"/>
    </row>
    <row r="17" spans="1:6" ht="21.95" customHeight="1">
      <c r="A17" s="2"/>
      <c r="B17" s="2" t="s">
        <v>20</v>
      </c>
      <c r="C17" s="2">
        <v>0</v>
      </c>
      <c r="D17" s="2">
        <f>C17/C20*100</f>
        <v>0</v>
      </c>
      <c r="E17" s="2" t="s">
        <v>24</v>
      </c>
      <c r="F17" s="2"/>
    </row>
    <row r="18" spans="1:6" ht="21.95" customHeight="1">
      <c r="A18" s="2"/>
      <c r="B18" s="2" t="s">
        <v>21</v>
      </c>
      <c r="C18" s="2">
        <v>13</v>
      </c>
      <c r="D18" s="2">
        <f>C18/C20*100</f>
        <v>1.7832647462277091</v>
      </c>
      <c r="E18" s="2" t="s">
        <v>24</v>
      </c>
      <c r="F18" s="2"/>
    </row>
    <row r="19" spans="1:6" ht="21.95" customHeight="1">
      <c r="A19" s="2"/>
      <c r="B19" s="2" t="s">
        <v>22</v>
      </c>
      <c r="C19" s="2">
        <v>0</v>
      </c>
      <c r="D19" s="2">
        <f>C19/C20*100</f>
        <v>0</v>
      </c>
      <c r="E19" s="2" t="s">
        <v>24</v>
      </c>
      <c r="F19" s="2"/>
    </row>
    <row r="20" spans="1:6" ht="21.95" customHeight="1">
      <c r="A20" s="2"/>
      <c r="B20" s="2"/>
      <c r="C20" s="2">
        <f>SUM(C4:C19)</f>
        <v>729</v>
      </c>
      <c r="D20" s="2"/>
      <c r="E20" s="2" t="s">
        <v>24</v>
      </c>
      <c r="F20" s="2"/>
    </row>
    <row r="21" spans="1:6" ht="21.95" customHeight="1">
      <c r="A21" s="2"/>
      <c r="B21" s="2"/>
      <c r="C21" s="2"/>
      <c r="D21" s="2"/>
      <c r="E21" s="2"/>
      <c r="F21" s="2"/>
    </row>
    <row r="22" spans="1:6" ht="21.95" customHeight="1">
      <c r="A22" s="2"/>
      <c r="B22" s="2"/>
      <c r="C22" s="2"/>
      <c r="D22" s="2"/>
      <c r="E22" s="2"/>
      <c r="F22" s="2"/>
    </row>
    <row r="23" spans="1:6" ht="21.95" customHeight="1">
      <c r="A23" s="2"/>
      <c r="B23" s="2"/>
      <c r="C23" s="2"/>
      <c r="D23" s="2"/>
      <c r="E23" s="2"/>
      <c r="F23" s="2"/>
    </row>
    <row r="24" spans="1:6" ht="21.95" customHeight="1">
      <c r="A24" s="2"/>
      <c r="B24" s="2"/>
      <c r="C24" s="2"/>
      <c r="D24" s="2"/>
      <c r="E24" s="2"/>
      <c r="F24" s="2"/>
    </row>
  </sheetData>
  <mergeCells count="2">
    <mergeCell ref="A1:F1"/>
    <mergeCell ref="A2:F2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C19" sqref="C19"/>
    </sheetView>
  </sheetViews>
  <sheetFormatPr defaultColWidth="9" defaultRowHeight="13.5"/>
  <cols>
    <col min="1" max="1" width="12.625" customWidth="1"/>
    <col min="2" max="2" width="17.25" customWidth="1"/>
    <col min="3" max="3" width="15.875" customWidth="1"/>
    <col min="4" max="4" width="15.5" customWidth="1"/>
    <col min="5" max="5" width="13.375" customWidth="1"/>
    <col min="6" max="7" width="13.625" customWidth="1"/>
  </cols>
  <sheetData>
    <row r="1" spans="1:6" ht="30" customHeight="1">
      <c r="A1" s="3" t="s">
        <v>0</v>
      </c>
      <c r="B1" s="4"/>
      <c r="C1" s="4"/>
      <c r="D1" s="4"/>
      <c r="E1" s="4"/>
      <c r="F1" s="5"/>
    </row>
    <row r="2" spans="1:6" ht="21.95" customHeight="1">
      <c r="A2" s="6" t="s">
        <v>27</v>
      </c>
      <c r="B2" s="7"/>
      <c r="C2" s="7"/>
      <c r="D2" s="7"/>
      <c r="E2" s="7"/>
      <c r="F2" s="8"/>
    </row>
    <row r="3" spans="1:6" ht="21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1.95" customHeight="1">
      <c r="A4" s="2"/>
      <c r="B4" s="2" t="s">
        <v>7</v>
      </c>
      <c r="C4" s="2">
        <v>52</v>
      </c>
      <c r="D4" s="2">
        <f>C4/C20*100</f>
        <v>4.3587594300083818</v>
      </c>
      <c r="E4" s="2" t="s">
        <v>24</v>
      </c>
      <c r="F4" s="2"/>
    </row>
    <row r="5" spans="1:6" ht="21.95" customHeight="1">
      <c r="A5" s="2"/>
      <c r="B5" s="2" t="s">
        <v>8</v>
      </c>
      <c r="C5" s="2">
        <v>65</v>
      </c>
      <c r="D5" s="2">
        <f>C5/C20*100</f>
        <v>5.4484492875104777</v>
      </c>
      <c r="E5" s="2" t="s">
        <v>24</v>
      </c>
      <c r="F5" s="2"/>
    </row>
    <row r="6" spans="1:6" ht="21.95" customHeight="1">
      <c r="A6" s="2"/>
      <c r="B6" s="2" t="s">
        <v>9</v>
      </c>
      <c r="C6" s="2">
        <v>430</v>
      </c>
      <c r="D6" s="2">
        <f>C6/C20*100</f>
        <v>36.043587594300085</v>
      </c>
      <c r="E6" s="2" t="s">
        <v>24</v>
      </c>
      <c r="F6" s="2"/>
    </row>
    <row r="7" spans="1:6" ht="21.95" customHeight="1">
      <c r="A7" s="2"/>
      <c r="B7" s="2" t="s">
        <v>10</v>
      </c>
      <c r="C7" s="2">
        <v>2</v>
      </c>
      <c r="D7" s="2">
        <f>C7/C20*100</f>
        <v>0.16764459346186086</v>
      </c>
      <c r="E7" s="2" t="s">
        <v>24</v>
      </c>
      <c r="F7" s="2"/>
    </row>
    <row r="8" spans="1:6" ht="21.95" customHeight="1">
      <c r="A8" s="2"/>
      <c r="B8" s="2" t="s">
        <v>11</v>
      </c>
      <c r="C8" s="2">
        <v>2</v>
      </c>
      <c r="D8" s="2">
        <f>C8/C20*100</f>
        <v>0.16764459346186086</v>
      </c>
      <c r="E8" s="2" t="s">
        <v>24</v>
      </c>
      <c r="F8" s="2"/>
    </row>
    <row r="9" spans="1:6" ht="21.95" customHeight="1">
      <c r="A9" s="2"/>
      <c r="B9" s="2" t="s">
        <v>12</v>
      </c>
      <c r="C9" s="2">
        <v>2</v>
      </c>
      <c r="D9" s="2">
        <f>C9/C20*100</f>
        <v>0.16764459346186086</v>
      </c>
      <c r="E9" s="2" t="s">
        <v>24</v>
      </c>
      <c r="F9" s="2"/>
    </row>
    <row r="10" spans="1:6" ht="21.95" customHeight="1">
      <c r="A10" s="2"/>
      <c r="B10" s="2" t="s">
        <v>13</v>
      </c>
      <c r="C10" s="2">
        <v>66</v>
      </c>
      <c r="D10" s="2">
        <f>C10/C20*100</f>
        <v>5.5322715842414087</v>
      </c>
      <c r="E10" s="2" t="s">
        <v>24</v>
      </c>
      <c r="F10" s="2"/>
    </row>
    <row r="11" spans="1:6" ht="21.95" customHeight="1">
      <c r="A11" s="2"/>
      <c r="B11" s="2" t="s">
        <v>14</v>
      </c>
      <c r="C11" s="2">
        <v>34</v>
      </c>
      <c r="D11" s="2">
        <f>C11/C20*100</f>
        <v>2.8499580888516345</v>
      </c>
      <c r="E11" s="2" t="s">
        <v>24</v>
      </c>
      <c r="F11" s="2"/>
    </row>
    <row r="12" spans="1:6" ht="21.95" customHeight="1">
      <c r="A12" s="2"/>
      <c r="B12" s="2" t="s">
        <v>15</v>
      </c>
      <c r="C12" s="2">
        <v>120</v>
      </c>
      <c r="D12" s="2">
        <f>C12/C20*100</f>
        <v>10.058675607711651</v>
      </c>
      <c r="E12" s="2" t="s">
        <v>24</v>
      </c>
      <c r="F12" s="2"/>
    </row>
    <row r="13" spans="1:6" ht="21.95" customHeight="1">
      <c r="A13" s="2"/>
      <c r="B13" s="2" t="s">
        <v>16</v>
      </c>
      <c r="C13" s="2">
        <v>45</v>
      </c>
      <c r="D13" s="2">
        <f>C13/C20*100</f>
        <v>3.7720033528918693</v>
      </c>
      <c r="E13" s="2" t="s">
        <v>24</v>
      </c>
      <c r="F13" s="2"/>
    </row>
    <row r="14" spans="1:6" ht="21.95" customHeight="1">
      <c r="A14" s="2"/>
      <c r="B14" s="2" t="s">
        <v>17</v>
      </c>
      <c r="C14" s="2">
        <v>300</v>
      </c>
      <c r="D14" s="2">
        <f>C14/C20*100</f>
        <v>25.14668901927913</v>
      </c>
      <c r="E14" s="2" t="s">
        <v>24</v>
      </c>
      <c r="F14" s="2"/>
    </row>
    <row r="15" spans="1:6" ht="21.95" customHeight="1">
      <c r="A15" s="2"/>
      <c r="B15" s="2" t="s">
        <v>18</v>
      </c>
      <c r="C15" s="2">
        <v>27</v>
      </c>
      <c r="D15" s="2">
        <f>C15/C20*100</f>
        <v>2.2632020117351215</v>
      </c>
      <c r="E15" s="2" t="s">
        <v>24</v>
      </c>
      <c r="F15" s="2"/>
    </row>
    <row r="16" spans="1:6" ht="21.95" customHeight="1">
      <c r="A16" s="2"/>
      <c r="B16" s="2" t="s">
        <v>19</v>
      </c>
      <c r="C16" s="2">
        <v>12</v>
      </c>
      <c r="D16" s="2">
        <f>C16/C20*100</f>
        <v>1.0058675607711651</v>
      </c>
      <c r="E16" s="2" t="s">
        <v>24</v>
      </c>
      <c r="F16" s="2"/>
    </row>
    <row r="17" spans="1:6" ht="21.95" customHeight="1">
      <c r="A17" s="2"/>
      <c r="B17" s="2" t="s">
        <v>20</v>
      </c>
      <c r="C17" s="2">
        <v>19</v>
      </c>
      <c r="D17" s="2">
        <f>C17/C20*100</f>
        <v>1.5926236378876781</v>
      </c>
      <c r="E17" s="2" t="s">
        <v>24</v>
      </c>
      <c r="F17" s="2"/>
    </row>
    <row r="18" spans="1:6" ht="21.95" customHeight="1">
      <c r="A18" s="2"/>
      <c r="B18" s="2" t="s">
        <v>21</v>
      </c>
      <c r="C18" s="2">
        <v>17</v>
      </c>
      <c r="D18" s="2">
        <f>C18/C20*100</f>
        <v>1.4249790444258172</v>
      </c>
      <c r="E18" s="2" t="s">
        <v>24</v>
      </c>
      <c r="F18" s="2"/>
    </row>
    <row r="19" spans="1:6" ht="21.95" customHeight="1">
      <c r="A19" s="2"/>
      <c r="B19" s="2" t="s">
        <v>22</v>
      </c>
      <c r="C19" s="2">
        <v>0</v>
      </c>
      <c r="D19" s="2">
        <f>C19/C20*100</f>
        <v>0</v>
      </c>
      <c r="E19" s="2" t="s">
        <v>24</v>
      </c>
      <c r="F19" s="2"/>
    </row>
    <row r="20" spans="1:6" ht="21.95" customHeight="1">
      <c r="A20" s="2"/>
      <c r="B20" s="2"/>
      <c r="C20" s="2">
        <f>SUM(C4:C19)</f>
        <v>1193</v>
      </c>
      <c r="D20" s="2"/>
      <c r="E20" s="2" t="s">
        <v>24</v>
      </c>
      <c r="F20" s="2"/>
    </row>
    <row r="21" spans="1:6" ht="21.95" customHeight="1">
      <c r="A21" s="2"/>
      <c r="B21" s="2"/>
      <c r="C21" s="2"/>
      <c r="D21" s="2"/>
      <c r="E21" s="2"/>
      <c r="F21" s="2"/>
    </row>
    <row r="22" spans="1:6" ht="21.95" customHeight="1">
      <c r="A22" s="2"/>
      <c r="B22" s="2"/>
      <c r="C22" s="2"/>
      <c r="D22" s="2"/>
      <c r="E22" s="2"/>
      <c r="F22" s="2"/>
    </row>
    <row r="23" spans="1:6" ht="21.95" customHeight="1">
      <c r="A23" s="2"/>
      <c r="B23" s="2"/>
      <c r="C23" s="2"/>
      <c r="D23" s="2"/>
      <c r="E23" s="2"/>
      <c r="F23" s="2"/>
    </row>
    <row r="24" spans="1:6" ht="21.95" customHeight="1">
      <c r="A24" s="2"/>
      <c r="B24" s="2"/>
      <c r="C24" s="2"/>
      <c r="D24" s="2"/>
      <c r="E24" s="2"/>
      <c r="F24" s="2"/>
    </row>
  </sheetData>
  <mergeCells count="2">
    <mergeCell ref="A1:F1"/>
    <mergeCell ref="A2:F2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4" workbookViewId="0">
      <selection activeCell="E16" sqref="E16"/>
    </sheetView>
  </sheetViews>
  <sheetFormatPr defaultColWidth="9" defaultRowHeight="13.5"/>
  <cols>
    <col min="1" max="1" width="12.625" customWidth="1"/>
    <col min="2" max="2" width="17.25" customWidth="1"/>
    <col min="3" max="3" width="15.875" customWidth="1"/>
    <col min="4" max="4" width="15.5" customWidth="1"/>
    <col min="5" max="5" width="13.375" customWidth="1"/>
    <col min="6" max="7" width="13.625" customWidth="1"/>
  </cols>
  <sheetData>
    <row r="1" spans="1:6" ht="30" customHeight="1">
      <c r="A1" s="3" t="s">
        <v>0</v>
      </c>
      <c r="B1" s="4"/>
      <c r="C1" s="4"/>
      <c r="D1" s="4"/>
      <c r="E1" s="4"/>
      <c r="F1" s="5"/>
    </row>
    <row r="2" spans="1:6" ht="21.95" customHeight="1">
      <c r="A2" s="6" t="s">
        <v>28</v>
      </c>
      <c r="B2" s="7"/>
      <c r="C2" s="7"/>
      <c r="D2" s="7"/>
      <c r="E2" s="7"/>
      <c r="F2" s="8"/>
    </row>
    <row r="3" spans="1:6" ht="21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21.95" customHeight="1">
      <c r="A4" s="2"/>
      <c r="B4" s="2" t="s">
        <v>7</v>
      </c>
      <c r="C4" s="2">
        <v>30</v>
      </c>
      <c r="D4" s="2">
        <f>C4/C20*100</f>
        <v>10</v>
      </c>
      <c r="E4" s="2" t="s">
        <v>24</v>
      </c>
      <c r="F4" s="2"/>
    </row>
    <row r="5" spans="1:6" ht="21.95" customHeight="1">
      <c r="A5" s="2"/>
      <c r="B5" s="2" t="s">
        <v>8</v>
      </c>
      <c r="C5" s="2">
        <v>13</v>
      </c>
      <c r="D5" s="2">
        <f>C5/C20*100</f>
        <v>4.3333333333333339</v>
      </c>
      <c r="E5" s="2" t="s">
        <v>24</v>
      </c>
      <c r="F5" s="2"/>
    </row>
    <row r="6" spans="1:6" ht="21.95" customHeight="1">
      <c r="A6" s="2"/>
      <c r="B6" s="2" t="s">
        <v>9</v>
      </c>
      <c r="C6" s="2">
        <v>54</v>
      </c>
      <c r="D6" s="2">
        <f>C6/C20*100</f>
        <v>18</v>
      </c>
      <c r="E6" s="2" t="s">
        <v>24</v>
      </c>
      <c r="F6" s="2"/>
    </row>
    <row r="7" spans="1:6" ht="21.95" customHeight="1">
      <c r="A7" s="2"/>
      <c r="B7" s="2" t="s">
        <v>10</v>
      </c>
      <c r="C7" s="2">
        <v>3</v>
      </c>
      <c r="D7" s="2">
        <f>C7/C20*100</f>
        <v>1</v>
      </c>
      <c r="E7" s="2" t="s">
        <v>24</v>
      </c>
      <c r="F7" s="2"/>
    </row>
    <row r="8" spans="1:6" ht="21.95" customHeight="1">
      <c r="A8" s="2"/>
      <c r="B8" s="2" t="s">
        <v>11</v>
      </c>
      <c r="C8" s="2">
        <v>4</v>
      </c>
      <c r="D8" s="2">
        <f>C8/C20*100</f>
        <v>1.3333333333333335</v>
      </c>
      <c r="E8" s="2" t="s">
        <v>24</v>
      </c>
      <c r="F8" s="2"/>
    </row>
    <row r="9" spans="1:6" ht="21.95" customHeight="1">
      <c r="A9" s="2"/>
      <c r="B9" s="2" t="s">
        <v>12</v>
      </c>
      <c r="C9" s="2">
        <v>2</v>
      </c>
      <c r="D9" s="2">
        <f>C9/C20*100</f>
        <v>0.66666666666666674</v>
      </c>
      <c r="E9" s="2" t="s">
        <v>24</v>
      </c>
      <c r="F9" s="2"/>
    </row>
    <row r="10" spans="1:6" ht="21.95" customHeight="1">
      <c r="A10" s="2"/>
      <c r="B10" s="2" t="s">
        <v>13</v>
      </c>
      <c r="C10" s="2">
        <v>88</v>
      </c>
      <c r="D10" s="2">
        <f>C10/C20*100</f>
        <v>29.333333333333332</v>
      </c>
      <c r="E10" s="2" t="s">
        <v>24</v>
      </c>
      <c r="F10" s="2"/>
    </row>
    <row r="11" spans="1:6" ht="21.95" customHeight="1">
      <c r="A11" s="2"/>
      <c r="B11" s="2" t="s">
        <v>14</v>
      </c>
      <c r="C11" s="2">
        <v>30</v>
      </c>
      <c r="D11" s="2">
        <f>C11/C20*100</f>
        <v>10</v>
      </c>
      <c r="E11" s="2" t="s">
        <v>24</v>
      </c>
      <c r="F11" s="2"/>
    </row>
    <row r="12" spans="1:6" ht="21.95" customHeight="1">
      <c r="A12" s="2"/>
      <c r="B12" s="2" t="s">
        <v>15</v>
      </c>
      <c r="C12" s="2">
        <v>0</v>
      </c>
      <c r="D12" s="2">
        <f>C12/C20*100</f>
        <v>0</v>
      </c>
      <c r="E12" s="2" t="s">
        <v>24</v>
      </c>
      <c r="F12" s="2"/>
    </row>
    <row r="13" spans="1:6" ht="21.95" customHeight="1">
      <c r="A13" s="2"/>
      <c r="B13" s="2" t="s">
        <v>16</v>
      </c>
      <c r="C13" s="2">
        <v>43</v>
      </c>
      <c r="D13" s="2">
        <f>C13/C20*100</f>
        <v>14.333333333333334</v>
      </c>
      <c r="E13" s="2" t="s">
        <v>24</v>
      </c>
      <c r="F13" s="2"/>
    </row>
    <row r="14" spans="1:6" ht="21.95" customHeight="1">
      <c r="A14" s="2"/>
      <c r="B14" s="2" t="s">
        <v>17</v>
      </c>
      <c r="C14" s="2">
        <v>0</v>
      </c>
      <c r="D14" s="2">
        <f>C14/C20*100</f>
        <v>0</v>
      </c>
      <c r="E14" s="2" t="s">
        <v>24</v>
      </c>
      <c r="F14" s="2"/>
    </row>
    <row r="15" spans="1:6" ht="21.95" customHeight="1">
      <c r="A15" s="2"/>
      <c r="B15" s="2" t="s">
        <v>18</v>
      </c>
      <c r="C15" s="2">
        <v>0</v>
      </c>
      <c r="D15" s="2">
        <f>C15/C20*100</f>
        <v>0</v>
      </c>
      <c r="E15" s="2" t="s">
        <v>24</v>
      </c>
      <c r="F15" s="2"/>
    </row>
    <row r="16" spans="1:6" ht="21.95" customHeight="1">
      <c r="A16" s="2"/>
      <c r="B16" s="2" t="s">
        <v>19</v>
      </c>
      <c r="C16" s="2">
        <v>18</v>
      </c>
      <c r="D16" s="2">
        <f>C16/C20*100</f>
        <v>6</v>
      </c>
      <c r="E16" s="2" t="s">
        <v>24</v>
      </c>
      <c r="F16" s="2"/>
    </row>
    <row r="17" spans="1:6" ht="21.95" customHeight="1">
      <c r="A17" s="2"/>
      <c r="B17" s="2" t="s">
        <v>20</v>
      </c>
      <c r="C17" s="2">
        <v>0</v>
      </c>
      <c r="D17" s="2">
        <f>C17/C20*100</f>
        <v>0</v>
      </c>
      <c r="E17" s="2" t="s">
        <v>24</v>
      </c>
      <c r="F17" s="2"/>
    </row>
    <row r="18" spans="1:6" ht="21.95" customHeight="1">
      <c r="A18" s="2"/>
      <c r="B18" s="2" t="s">
        <v>21</v>
      </c>
      <c r="C18" s="2">
        <v>13</v>
      </c>
      <c r="D18" s="2">
        <f>C18/C20*100</f>
        <v>4.3333333333333339</v>
      </c>
      <c r="E18" s="2" t="s">
        <v>24</v>
      </c>
      <c r="F18" s="2"/>
    </row>
    <row r="19" spans="1:6" ht="21.95" customHeight="1">
      <c r="A19" s="2"/>
      <c r="B19" s="2" t="s">
        <v>22</v>
      </c>
      <c r="C19" s="2">
        <v>2</v>
      </c>
      <c r="D19" s="2">
        <f>C19/C20*100</f>
        <v>0.66666666666666674</v>
      </c>
      <c r="E19" s="2" t="s">
        <v>24</v>
      </c>
      <c r="F19" s="2"/>
    </row>
    <row r="20" spans="1:6" ht="21.95" customHeight="1">
      <c r="A20" s="2"/>
      <c r="B20" s="2"/>
      <c r="C20" s="2">
        <f>SUM(C4:C19)</f>
        <v>300</v>
      </c>
      <c r="D20" s="2"/>
      <c r="E20" s="2" t="s">
        <v>24</v>
      </c>
      <c r="F20" s="2"/>
    </row>
    <row r="21" spans="1:6" ht="21.95" customHeight="1">
      <c r="A21" s="2"/>
      <c r="B21" s="2"/>
      <c r="C21" s="2"/>
      <c r="D21" s="2"/>
      <c r="E21" s="2"/>
      <c r="F21" s="2"/>
    </row>
    <row r="22" spans="1:6" ht="21.95" customHeight="1">
      <c r="A22" s="2"/>
      <c r="B22" s="2"/>
      <c r="C22" s="2"/>
      <c r="D22" s="2"/>
      <c r="E22" s="2"/>
      <c r="F22" s="2"/>
    </row>
    <row r="23" spans="1:6" ht="21.95" customHeight="1">
      <c r="A23" s="2"/>
      <c r="B23" s="2"/>
      <c r="C23" s="2"/>
      <c r="D23" s="2"/>
      <c r="E23" s="2"/>
      <c r="F23" s="2"/>
    </row>
    <row r="24" spans="1:6" ht="21.95" customHeight="1">
      <c r="A24" s="2"/>
      <c r="B24" s="2"/>
      <c r="C24" s="2"/>
      <c r="D24" s="2"/>
      <c r="E24" s="2"/>
      <c r="F24" s="2"/>
    </row>
  </sheetData>
  <mergeCells count="2">
    <mergeCell ref="A1:F1"/>
    <mergeCell ref="A2:F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诸城惠隆</vt:lpstr>
      <vt:lpstr>山东邦佰</vt:lpstr>
      <vt:lpstr>青岛正润达</vt:lpstr>
      <vt:lpstr>青岛富华世家</vt:lpstr>
      <vt:lpstr>青州昌时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2021-02-21T01:43:42Z</dcterms:created>
  <dcterms:modified xsi:type="dcterms:W3CDTF">2021-02-25T15:16:53Z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