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<sst xmlns="http://schemas.openxmlformats.org/spreadsheetml/2006/main" count="36" uniqueCount="26">
  <si>
    <t>江门丽宫国际食品股份有限公司产品订单</t>
  </si>
  <si>
    <t>区域： 酒水渠道    业务人员：谢法伟          所属区域经理：郭恒春 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</si>
  <si>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</si>
  <si>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</si>
  <si>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</si>
  <si>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</si>
  <si>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</si>
  <si>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</si>
  <si>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</si>
  <si>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陈皮产品</t>
  </si>
  <si>
    <t>猪年生肖皮</t>
  </si>
  <si>
    <t>4罐/箱</t>
  </si>
  <si>
    <t>罐</t>
  </si>
  <si>
    <t>鼠年生肖皮</t>
  </si>
  <si>
    <t>牛年生肖皮</t>
  </si>
  <si>
    <t>侨宝陈皮3年120g（2017年）</t>
  </si>
  <si>
    <t>8罐/箱</t>
  </si>
  <si>
    <t>侨宝陈皮3年1.25kg（2017年）</t>
  </si>
  <si>
    <t>2罐/箱</t>
  </si>
  <si>
    <t>侨宝陈皮5年1.25kg（2015年）</t>
  </si>
  <si>
    <t>侨宝陈皮10年1.25kg（2010年）</t>
  </si>
  <si>
    <t>合计</t>
  </si>
  <si>
    <t>订货单位:山东邦佰商贸有限公司</t>
  </si>
  <si>
    <t>收货地址：山东省淄博市张店区西六路君顶酒庄</t>
  </si>
  <si>
    <t>收货人：邵敏              电话：18953357333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</si>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</sst>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indexed="8"/>
      <name val="Tahoma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b/>
      <sz val="11"/>
      <color indexed="53"/>
      <name val="宋体"/>
      <charset val="134"/>
    </font>
    <font>
      <sz val="11"/>
      <color indexed="19"/>
      <name val="宋体"/>
      <charset val="134"/>
    </font>
    <font>
      <b/>
      <sz val="13"/>
      <color indexed="54"/>
      <name val="宋体"/>
      <charset val="134"/>
    </font>
    <font>
      <sz val="11"/>
      <color indexed="10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u/>
      <sz val="11"/>
      <color indexed="12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20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8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94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" fillId="4" borderId="2" applyNumberFormat="0" applyFont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0" fontId="2" fillId="0" borderId="1" xfId="61" applyNumberFormat="1" applyFont="1" applyFill="1" applyBorder="1" applyAlignment="1">
      <alignment vertical="center"/>
    </xf>
    <xf numFmtId="0" fontId="2" fillId="0" borderId="1" xfId="61" applyFont="1" applyFill="1" applyBorder="1" applyAlignment="1">
      <alignment vertical="center"/>
    </xf>
    <xf numFmtId="0" fontId="2" fillId="0" borderId="1" xfId="78" applyNumberFormat="1" applyFont="1" applyFill="1" applyBorder="1" applyAlignment="1">
      <alignment horizontal="center" vertical="center" wrapText="1"/>
    </xf>
    <xf numFmtId="0" fontId="2" fillId="0" borderId="1" xfId="78" applyFont="1" applyFill="1" applyBorder="1" applyAlignment="1">
      <alignment horizontal="center" vertical="center" wrapText="1"/>
    </xf>
    <xf numFmtId="43" fontId="2" fillId="0" borderId="1" xfId="79" applyNumberFormat="1" applyFont="1" applyFill="1" applyBorder="1" applyAlignment="1">
      <alignment horizontal="center" vertical="center" wrapText="1"/>
    </xf>
    <xf numFmtId="0" fontId="2" fillId="0" borderId="1" xfId="61" applyFont="1" applyFill="1" applyBorder="1" applyAlignment="1">
      <alignment horizontal="center" vertical="center" wrapText="1"/>
    </xf>
    <xf numFmtId="0" fontId="2" fillId="0" borderId="1" xfId="6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6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G12" sqref="G12"/>
    </sheetView>
  </sheetViews>
  <sheetFormatPr defaultColWidth="9" defaultRowHeight="14.25" outlineLevelCol="7"/>
  <cols>
    <col min="1" max="1" width="11.375" style="2" customWidth="1"/>
    <col min="2" max="2" width="36.25" style="3" customWidth="1"/>
    <col min="3" max="3" width="11.125" style="3" customWidth="1"/>
    <col min="4" max="4" width="8.5" style="3" customWidth="1"/>
    <col min="5" max="5" width="9.875" style="3" customWidth="1"/>
    <col min="6" max="6" width="11.25" style="3" customWidth="1"/>
    <col min="7" max="7" width="11.25" style="2" customWidth="1"/>
    <col min="8" max="8" width="22.875" style="3" customWidth="1"/>
    <col min="9" max="16384" width="9" style="3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5" t="s">
        <v>1</v>
      </c>
      <c r="B2" s="6"/>
      <c r="C2" s="6"/>
      <c r="D2" s="6"/>
      <c r="E2" s="6"/>
      <c r="F2" s="6"/>
      <c r="G2" s="6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/>
    </row>
    <row r="4" s="1" customFormat="1" ht="20" customHeight="1" spans="1:8">
      <c r="A4" s="13" t="s">
        <v>9</v>
      </c>
      <c r="B4" s="13"/>
      <c r="C4" s="13"/>
      <c r="D4" s="13"/>
      <c r="E4" s="13"/>
      <c r="F4" s="13"/>
      <c r="G4" s="13"/>
      <c r="H4" s="14"/>
    </row>
    <row r="5" s="1" customFormat="1" ht="20" customHeight="1" spans="1:8">
      <c r="A5" s="13">
        <v>1</v>
      </c>
      <c r="B5" s="15" t="s">
        <v>10</v>
      </c>
      <c r="C5" s="13" t="s">
        <v>11</v>
      </c>
      <c r="D5" s="13" t="s">
        <v>12</v>
      </c>
      <c r="E5" s="15">
        <v>699</v>
      </c>
      <c r="F5" s="13">
        <v>10</v>
      </c>
      <c r="G5" s="13">
        <f>E5*F5</f>
        <v>6990</v>
      </c>
      <c r="H5" s="14"/>
    </row>
    <row r="6" s="1" customFormat="1" ht="20" customHeight="1" spans="1:8">
      <c r="A6" s="13">
        <v>2</v>
      </c>
      <c r="B6" s="15" t="s">
        <v>13</v>
      </c>
      <c r="C6" s="13" t="s">
        <v>11</v>
      </c>
      <c r="D6" s="13" t="s">
        <v>12</v>
      </c>
      <c r="E6" s="15">
        <v>1398</v>
      </c>
      <c r="F6" s="13">
        <v>4</v>
      </c>
      <c r="G6" s="13">
        <f t="shared" ref="G6:G14" si="0">E6*F6</f>
        <v>5592</v>
      </c>
      <c r="H6" s="14"/>
    </row>
    <row r="7" s="1" customFormat="1" ht="20" customHeight="1" spans="1:8">
      <c r="A7" s="13">
        <v>3</v>
      </c>
      <c r="B7" s="15" t="s">
        <v>14</v>
      </c>
      <c r="C7" s="13" t="s">
        <v>11</v>
      </c>
      <c r="D7" s="13" t="s">
        <v>12</v>
      </c>
      <c r="E7" s="15">
        <v>699</v>
      </c>
      <c r="F7" s="13">
        <v>4</v>
      </c>
      <c r="G7" s="13">
        <f t="shared" si="0"/>
        <v>2796</v>
      </c>
      <c r="H7" s="14"/>
    </row>
    <row r="8" s="1" customFormat="1" ht="20" customHeight="1" spans="1:8">
      <c r="A8" s="13">
        <v>4</v>
      </c>
      <c r="B8" s="15" t="s">
        <v>15</v>
      </c>
      <c r="C8" s="13" t="s">
        <v>16</v>
      </c>
      <c r="D8" s="13" t="s">
        <v>12</v>
      </c>
      <c r="E8" s="15">
        <v>124</v>
      </c>
      <c r="F8" s="13">
        <v>12</v>
      </c>
      <c r="G8" s="13">
        <f t="shared" si="0"/>
        <v>1488</v>
      </c>
      <c r="H8" s="14"/>
    </row>
    <row r="9" s="1" customFormat="1" ht="20" customHeight="1" spans="1:8">
      <c r="A9" s="13">
        <v>5</v>
      </c>
      <c r="B9" s="15" t="s">
        <v>17</v>
      </c>
      <c r="C9" s="13" t="s">
        <v>18</v>
      </c>
      <c r="D9" s="13" t="s">
        <v>12</v>
      </c>
      <c r="E9" s="15">
        <v>1089</v>
      </c>
      <c r="F9" s="13">
        <v>8</v>
      </c>
      <c r="G9" s="13">
        <f t="shared" si="0"/>
        <v>8712</v>
      </c>
      <c r="H9" s="14"/>
    </row>
    <row r="10" s="1" customFormat="1" ht="20" customHeight="1" spans="1:8">
      <c r="A10" s="13">
        <v>6</v>
      </c>
      <c r="B10" s="15" t="s">
        <v>19</v>
      </c>
      <c r="C10" s="13" t="s">
        <v>18</v>
      </c>
      <c r="D10" s="13" t="s">
        <v>12</v>
      </c>
      <c r="E10" s="15">
        <v>1980</v>
      </c>
      <c r="F10" s="13">
        <v>8</v>
      </c>
      <c r="G10" s="13">
        <f t="shared" si="0"/>
        <v>15840</v>
      </c>
      <c r="H10" s="14"/>
    </row>
    <row r="11" s="1" customFormat="1" ht="20" customHeight="1" spans="1:8">
      <c r="A11" s="13">
        <v>7</v>
      </c>
      <c r="B11" s="15" t="s">
        <v>20</v>
      </c>
      <c r="C11" s="13" t="s">
        <v>18</v>
      </c>
      <c r="D11" s="13" t="s">
        <v>12</v>
      </c>
      <c r="E11" s="15">
        <v>3718</v>
      </c>
      <c r="F11" s="13">
        <v>8</v>
      </c>
      <c r="G11" s="13">
        <f t="shared" si="0"/>
        <v>29744</v>
      </c>
      <c r="H11" s="14"/>
    </row>
    <row r="12" s="1" customFormat="1" ht="20" customHeight="1" spans="1:8">
      <c r="A12" s="16"/>
      <c r="B12" s="17" t="s">
        <v>21</v>
      </c>
      <c r="C12" s="17"/>
      <c r="D12" s="17"/>
      <c r="E12" s="17"/>
      <c r="F12" s="17"/>
      <c r="G12" s="17">
        <f>SUM(G5:G11)</f>
        <v>71162</v>
      </c>
      <c r="H12" s="14"/>
    </row>
    <row r="13" s="1" customFormat="1" ht="20" customHeight="1" spans="1:8">
      <c r="A13" s="16" t="s">
        <v>22</v>
      </c>
      <c r="B13" s="16"/>
      <c r="C13" s="16"/>
      <c r="D13" s="16"/>
      <c r="E13" s="16"/>
      <c r="F13" s="16"/>
      <c r="G13" s="16"/>
      <c r="H13" s="16"/>
    </row>
    <row r="14" ht="20" customHeight="1" spans="1:8">
      <c r="A14" s="18" t="s">
        <v>23</v>
      </c>
      <c r="B14" s="18"/>
      <c r="C14" s="18"/>
      <c r="D14" s="18"/>
      <c r="E14" s="18"/>
      <c r="F14" s="18"/>
      <c r="G14" s="18"/>
      <c r="H14" s="18"/>
    </row>
    <row r="15" ht="20" customHeight="1" spans="1:8">
      <c r="A15" s="18" t="s">
        <v>24</v>
      </c>
      <c r="B15" s="18"/>
      <c r="C15" s="18"/>
      <c r="D15" s="18"/>
      <c r="E15" s="18"/>
      <c r="F15" s="18"/>
      <c r="G15" s="18"/>
      <c r="H15" s="18"/>
    </row>
    <row r="16" ht="20" customHeight="1" spans="1:8">
      <c r="A16" s="19" t="s">
        <v>25</v>
      </c>
      <c r="B16" s="12"/>
      <c r="C16" s="12"/>
      <c r="D16" s="12"/>
      <c r="E16" s="12"/>
      <c r="F16" s="12"/>
      <c r="G16" s="12"/>
      <c r="H16" s="12"/>
    </row>
  </sheetData>
  <mergeCells count="8">
    <mergeCell ref="A1:H1"/>
    <mergeCell ref="A4:G4"/>
    <mergeCell ref="B12:F12"/>
    <mergeCell ref="A13:H13"/>
    <mergeCell ref="A14:H14"/>
    <mergeCell ref="A15:H15"/>
    <mergeCell ref="A16:C16"/>
    <mergeCell ref="D16:H16"/>
  </mergeCells>
  <pageMargins left="0.7" right="0.7" top="0.75" bottom="0.75" header="0.3" footer="0.3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2021-03-24T01:33:43Z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