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25" windowHeight="132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<sst xmlns="http://schemas.openxmlformats.org/spreadsheetml/2006/main" count="30" uniqueCount="23">
  <si>
    <t>江门丽宫国际食品股份有限公司产品订单</t>
  </si>
  <si>
    <t>区域：东北    业务人员：穆怀龙        所属区域经理：胡悦   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</si>
  <si>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</si>
  <si>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</si>
  <si>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</si>
  <si>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</si>
  <si>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</si>
  <si>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</si>
  <si>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</si>
  <si>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</si>
  <si>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侨宝陈皮25年120g（1995年）</t>
  </si>
  <si>
    <t>2罐/件</t>
  </si>
  <si>
    <t>罐</t>
  </si>
  <si>
    <t>侨宝陈皮3年1.25kg（2017年）</t>
  </si>
  <si>
    <t>侨宝陈皮5年1.25kg（2015年）</t>
  </si>
  <si>
    <t>侨宝陈皮10年1.25kg（2010年）</t>
  </si>
  <si>
    <t>侨宝陈皮3年120g（2017年）</t>
  </si>
  <si>
    <t>8罐</t>
  </si>
  <si>
    <t>采购订单金额合计</t>
  </si>
  <si>
    <t>订货单位：南关区王记紫砂瓷器经销处         收货地址：吉林省长春市南关区长通路和陕西路交汇处855号</t>
  </si>
  <si>
    <t>收货人：王玉山                               电话：15948724715</t>
  </si>
  <si>
    <t>备注：配产品相应礼袋，加急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</si>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</sst>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7">
    <font>
      <sz val="11"/>
      <color theme="1"/>
      <name val="Tahoma"/>
      <charset val="134"/>
    </font>
    <font>
      <b/>
      <sz val="12"/>
      <name val="宋体"/>
      <charset val="134"/>
    </font>
    <font>
      <b/>
      <sz val="12"/>
      <color theme="1"/>
      <name val="Tahoma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  <scheme val="maj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12"/>
      <color theme="1"/>
      <name val="Tahoma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indexed="9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indexed="63"/>
      <name val="宋体"/>
      <charset val="134"/>
    </font>
    <font>
      <u/>
      <sz val="11"/>
      <color rgb="FF800080"/>
      <name val="宋体"/>
      <charset val="134"/>
      <scheme val="minor"/>
    </font>
    <font>
      <b/>
      <sz val="11"/>
      <color indexed="54"/>
      <name val="宋体"/>
      <charset val="134"/>
    </font>
    <font>
      <b/>
      <sz val="15"/>
      <color indexed="54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indexed="10"/>
      <name val="宋体"/>
      <charset val="134"/>
    </font>
    <font>
      <b/>
      <sz val="13"/>
      <color indexed="54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indexed="54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19"/>
      <name val="宋体"/>
      <charset val="134"/>
    </font>
    <font>
      <sz val="11"/>
      <color indexed="17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62"/>
      <name val="宋体"/>
      <charset val="134"/>
    </font>
    <font>
      <sz val="11"/>
      <color indexed="53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95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23" borderId="13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37" fillId="5" borderId="8" applyNumberFormat="0" applyAlignment="0" applyProtection="0">
      <alignment vertical="center"/>
    </xf>
    <xf numFmtId="0" fontId="38" fillId="35" borderId="17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" borderId="12" applyNumberForma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43" borderId="19" applyNumberFormat="0" applyFont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4" fillId="0" borderId="0">
      <alignment vertical="center"/>
    </xf>
    <xf numFmtId="0" fontId="22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5" fillId="2" borderId="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16" borderId="11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1" xfId="61" applyFont="1" applyFill="1" applyBorder="1" applyAlignment="1">
      <alignment horizontal="center" vertical="center"/>
    </xf>
    <xf numFmtId="0" fontId="1" fillId="0" borderId="2" xfId="61" applyFont="1" applyFill="1" applyBorder="1" applyAlignment="1">
      <alignment horizontal="center" vertical="center"/>
    </xf>
    <xf numFmtId="43" fontId="1" fillId="0" borderId="2" xfId="61" applyNumberFormat="1" applyFont="1" applyFill="1" applyBorder="1" applyAlignment="1">
      <alignment horizontal="center" vertical="center"/>
    </xf>
    <xf numFmtId="0" fontId="1" fillId="0" borderId="3" xfId="61" applyFont="1" applyFill="1" applyBorder="1" applyAlignment="1">
      <alignment horizontal="center" vertical="center"/>
    </xf>
    <xf numFmtId="49" fontId="1" fillId="0" borderId="4" xfId="75" applyNumberFormat="1" applyFont="1" applyFill="1" applyBorder="1" applyAlignment="1">
      <alignment horizontal="center" vertical="center" wrapText="1"/>
    </xf>
    <xf numFmtId="0" fontId="1" fillId="0" borderId="4" xfId="75" applyFont="1" applyFill="1" applyBorder="1" applyAlignment="1">
      <alignment horizontal="center" vertical="center" wrapText="1"/>
    </xf>
    <xf numFmtId="43" fontId="1" fillId="0" borderId="4" xfId="76" applyNumberFormat="1" applyFont="1" applyFill="1" applyBorder="1" applyAlignment="1">
      <alignment horizontal="center" vertical="center" wrapText="1"/>
    </xf>
    <xf numFmtId="0" fontId="1" fillId="0" borderId="4" xfId="61" applyFont="1" applyFill="1" applyBorder="1" applyAlignment="1">
      <alignment horizontal="center" vertical="center" wrapText="1"/>
    </xf>
    <xf numFmtId="43" fontId="1" fillId="0" borderId="4" xfId="61" applyNumberFormat="1" applyFont="1" applyFill="1" applyBorder="1" applyAlignment="1">
      <alignment horizontal="center" vertical="center" wrapText="1"/>
    </xf>
    <xf numFmtId="0" fontId="1" fillId="0" borderId="4" xfId="6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75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75" applyFont="1" applyBorder="1" applyAlignment="1">
      <alignment horizontal="center" vertical="center"/>
    </xf>
    <xf numFmtId="0" fontId="3" fillId="0" borderId="4" xfId="77" applyFont="1" applyBorder="1" applyAlignment="1">
      <alignment horizontal="center" vertical="center" wrapText="1"/>
    </xf>
    <xf numFmtId="0" fontId="3" fillId="0" borderId="4" xfId="67" applyFont="1" applyFill="1" applyBorder="1" applyAlignment="1">
      <alignment horizontal="center" vertical="center" wrapText="1"/>
    </xf>
    <xf numFmtId="43" fontId="3" fillId="0" borderId="4" xfId="76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9" fontId="7" fillId="0" borderId="4" xfId="75" applyNumberFormat="1" applyFont="1" applyFill="1" applyBorder="1" applyAlignment="1">
      <alignment horizontal="center" vertical="center" wrapText="1"/>
    </xf>
    <xf numFmtId="0" fontId="7" fillId="0" borderId="4" xfId="75" applyNumberFormat="1" applyFont="1" applyFill="1" applyBorder="1" applyAlignment="1">
      <alignment horizontal="center" vertical="center" wrapText="1"/>
    </xf>
    <xf numFmtId="43" fontId="3" fillId="0" borderId="4" xfId="61" applyNumberFormat="1" applyFont="1" applyFill="1" applyBorder="1" applyAlignment="1">
      <alignment horizontal="center" vertical="center" wrapText="1"/>
    </xf>
    <xf numFmtId="43" fontId="3" fillId="0" borderId="4" xfId="61" applyNumberFormat="1" applyFont="1" applyFill="1" applyBorder="1" applyAlignment="1">
      <alignment horizontal="center" vertical="center"/>
    </xf>
    <xf numFmtId="0" fontId="8" fillId="0" borderId="4" xfId="61" applyFont="1" applyFill="1" applyBorder="1" applyAlignment="1">
      <alignment horizontal="center" vertical="center"/>
    </xf>
    <xf numFmtId="0" fontId="8" fillId="0" borderId="4" xfId="6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好 2" xfId="72"/>
    <cellStyle name="注释 2" xfId="73"/>
    <cellStyle name="差 2" xfId="74"/>
    <cellStyle name="常规 2" xfId="75"/>
    <cellStyle name="常规 4" xfId="76"/>
    <cellStyle name="常规_普秀_12" xfId="77"/>
    <cellStyle name="强调文字颜色 1 2" xfId="78"/>
    <cellStyle name="强调文字颜色 2 2" xfId="79"/>
    <cellStyle name="强调文字颜色 3 2" xfId="80"/>
    <cellStyle name="强调文字颜色 4 2" xfId="81"/>
    <cellStyle name="强调文字颜色 5 2" xfId="82"/>
    <cellStyle name="强调文字颜色 6 2" xfId="83"/>
    <cellStyle name="解释性文本 2" xfId="84"/>
    <cellStyle name="输入 2" xfId="85"/>
    <cellStyle name="警告文本 2" xfId="86"/>
    <cellStyle name="标题 1 2" xfId="87"/>
    <cellStyle name="标题 2 2" xfId="88"/>
    <cellStyle name="标题 3 2" xfId="89"/>
    <cellStyle name="标题 4 2" xfId="90"/>
    <cellStyle name="标题 5" xfId="91"/>
    <cellStyle name="检查单元格 2" xfId="92"/>
    <cellStyle name="汇总 2" xfId="93"/>
    <cellStyle name="链接单元格 2" xfId="94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A12" sqref="A12:H12"/>
    </sheetView>
  </sheetViews>
  <sheetFormatPr defaultColWidth="9" defaultRowHeight="14.25" outlineLevelCol="7"/>
  <cols>
    <col min="1" max="1" width="7.2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9.25" style="1" customWidth="1"/>
    <col min="7" max="7" width="17.5" style="1" customWidth="1"/>
    <col min="8" max="8" width="11.875" style="1" customWidth="1"/>
    <col min="9" max="16384" width="9" style="1"/>
  </cols>
  <sheetData>
    <row r="1" ht="20" customHeight="1" spans="1:8">
      <c r="A1" s="2" t="s">
        <v>0</v>
      </c>
      <c r="B1" s="3"/>
      <c r="C1" s="3"/>
      <c r="D1" s="3"/>
      <c r="E1" s="4"/>
      <c r="F1" s="4"/>
      <c r="G1" s="4"/>
      <c r="H1" s="5"/>
    </row>
    <row r="2" ht="20" customHeight="1" spans="1:8">
      <c r="A2" s="2" t="s">
        <v>1</v>
      </c>
      <c r="B2" s="3"/>
      <c r="C2" s="3"/>
      <c r="D2" s="3"/>
      <c r="E2" s="4"/>
      <c r="F2" s="4"/>
      <c r="G2" s="4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11" t="s">
        <v>9</v>
      </c>
    </row>
    <row r="4" ht="20" customHeight="1" spans="1:8">
      <c r="A4" s="6"/>
      <c r="B4" s="12"/>
      <c r="C4" s="12"/>
      <c r="D4" s="12"/>
      <c r="E4" s="12"/>
      <c r="F4" s="12"/>
      <c r="G4" s="12"/>
      <c r="H4" s="12"/>
    </row>
    <row r="5" ht="20" customHeight="1" spans="1:8">
      <c r="A5" s="13">
        <v>1</v>
      </c>
      <c r="B5" s="14" t="s">
        <v>10</v>
      </c>
      <c r="C5" s="15" t="s">
        <v>11</v>
      </c>
      <c r="D5" s="16" t="s">
        <v>12</v>
      </c>
      <c r="E5" s="14">
        <v>6198</v>
      </c>
      <c r="F5" s="17">
        <v>2</v>
      </c>
      <c r="G5" s="18">
        <f t="shared" ref="G5:G9" si="0">E5*F5</f>
        <v>12396</v>
      </c>
      <c r="H5" s="12"/>
    </row>
    <row r="6" ht="20" customHeight="1" spans="1:8">
      <c r="A6" s="13">
        <v>2</v>
      </c>
      <c r="B6" s="14" t="s">
        <v>13</v>
      </c>
      <c r="C6" s="15" t="s">
        <v>11</v>
      </c>
      <c r="D6" s="16" t="s">
        <v>12</v>
      </c>
      <c r="E6" s="14">
        <v>1089</v>
      </c>
      <c r="F6" s="17">
        <v>8</v>
      </c>
      <c r="G6" s="18">
        <f t="shared" si="0"/>
        <v>8712</v>
      </c>
      <c r="H6" s="19"/>
    </row>
    <row r="7" ht="20" customHeight="1" spans="1:8">
      <c r="A7" s="13">
        <v>3</v>
      </c>
      <c r="B7" s="14" t="s">
        <v>14</v>
      </c>
      <c r="C7" s="15" t="s">
        <v>11</v>
      </c>
      <c r="D7" s="16" t="s">
        <v>12</v>
      </c>
      <c r="E7" s="14">
        <v>1980</v>
      </c>
      <c r="F7" s="20">
        <v>8</v>
      </c>
      <c r="G7" s="18">
        <f t="shared" si="0"/>
        <v>15840</v>
      </c>
      <c r="H7" s="19"/>
    </row>
    <row r="8" ht="20" customHeight="1" spans="1:8">
      <c r="A8" s="13">
        <v>4</v>
      </c>
      <c r="B8" s="14" t="s">
        <v>15</v>
      </c>
      <c r="C8" s="15" t="s">
        <v>11</v>
      </c>
      <c r="D8" s="16" t="s">
        <v>12</v>
      </c>
      <c r="E8" s="14">
        <v>3718</v>
      </c>
      <c r="F8" s="20">
        <v>6</v>
      </c>
      <c r="G8" s="18">
        <f t="shared" si="0"/>
        <v>22308</v>
      </c>
      <c r="H8" s="19"/>
    </row>
    <row r="9" ht="20" customHeight="1" spans="1:8">
      <c r="A9" s="13">
        <v>5</v>
      </c>
      <c r="B9" s="21" t="s">
        <v>16</v>
      </c>
      <c r="C9" s="22" t="s">
        <v>17</v>
      </c>
      <c r="D9" s="22" t="s">
        <v>12</v>
      </c>
      <c r="E9" s="21">
        <v>124</v>
      </c>
      <c r="F9" s="23">
        <v>5</v>
      </c>
      <c r="G9" s="23">
        <f t="shared" si="0"/>
        <v>620</v>
      </c>
      <c r="H9" s="19"/>
    </row>
    <row r="10" ht="20" customHeight="1" spans="1:8">
      <c r="A10" s="6"/>
      <c r="B10" s="12"/>
      <c r="C10" s="12"/>
      <c r="D10" s="12"/>
      <c r="E10" s="12"/>
      <c r="F10" s="12"/>
      <c r="G10" s="24"/>
      <c r="H10" s="19"/>
    </row>
    <row r="11" ht="20" customHeight="1" spans="1:8">
      <c r="A11" s="6" t="s">
        <v>18</v>
      </c>
      <c r="B11" s="12"/>
      <c r="C11" s="12"/>
      <c r="D11" s="12"/>
      <c r="E11" s="12"/>
      <c r="F11" s="12"/>
      <c r="G11" s="10">
        <f>SUM(G5:G10)</f>
        <v>59876</v>
      </c>
      <c r="H11" s="19"/>
    </row>
    <row r="12" ht="20" customHeight="1" spans="1:8">
      <c r="A12" s="19" t="s">
        <v>19</v>
      </c>
      <c r="B12" s="19"/>
      <c r="C12" s="19"/>
      <c r="D12" s="19"/>
      <c r="E12" s="25"/>
      <c r="F12" s="25"/>
      <c r="G12" s="25"/>
      <c r="H12" s="19"/>
    </row>
    <row r="13" ht="20" customHeight="1" spans="1:8">
      <c r="A13" s="19" t="s">
        <v>20</v>
      </c>
      <c r="B13" s="19"/>
      <c r="C13" s="19"/>
      <c r="D13" s="19"/>
      <c r="E13" s="25"/>
      <c r="F13" s="25"/>
      <c r="G13" s="19"/>
      <c r="H13" s="19"/>
    </row>
    <row r="14" ht="20" customHeight="1" spans="1:8">
      <c r="A14" s="26" t="s">
        <v>21</v>
      </c>
      <c r="B14" s="27"/>
      <c r="C14" s="27"/>
      <c r="D14" s="27"/>
      <c r="E14" s="27"/>
      <c r="F14" s="27"/>
      <c r="G14" s="27"/>
      <c r="H14" s="27"/>
    </row>
    <row r="15" ht="20" customHeight="1" spans="1:8">
      <c r="A15" s="28" t="s">
        <v>22</v>
      </c>
      <c r="B15" s="29"/>
      <c r="C15" s="29"/>
      <c r="D15" s="29"/>
      <c r="E15" s="29"/>
      <c r="F15" s="29"/>
      <c r="G15" s="29"/>
      <c r="H15" s="29"/>
    </row>
  </sheetData>
  <mergeCells count="10">
    <mergeCell ref="A1:H1"/>
    <mergeCell ref="A2:H2"/>
    <mergeCell ref="A4:H4"/>
    <mergeCell ref="A10:F10"/>
    <mergeCell ref="A11:F11"/>
    <mergeCell ref="A12:H12"/>
    <mergeCell ref="A13:H13"/>
    <mergeCell ref="A14:H14"/>
    <mergeCell ref="A15:C15"/>
    <mergeCell ref="D15:H15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2021-03-24T01:46:29Z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