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<sst xmlns="http://schemas.openxmlformats.org/spreadsheetml/2006/main" count="26" uniqueCount="23">
  <si>
    <t>江门丽宫国际食品股份有限公司产品订单</t>
  </si>
  <si>
    <t>区域：华南     业务人员：邱飞铭           所属区域经理：黄钊鸿    订单日期：2021年3月14日</t>
  </si>
  <si>
    <t>序号</t>
  </si>
  <si>
    <t>产品名称</t>
  </si>
  <si>
    <t>规格</t>
  </si>
  <si>
    <t>单位</t>
  </si>
  <si>
    <t>出厂价</t>
  </si>
  <si>
    <t>数量</t>
  </si>
  <si>
    <t>金额（元）</t>
  </si>
  <si>
    <t>备注</t>
  </si>
  <si>
    <t>侨宝陈皮25年120g（1995年）</t>
  </si>
  <si>
    <t>2罐/箱</t>
  </si>
  <si>
    <t>罐</t>
  </si>
  <si>
    <t>侨宝陈皮3年1.25kg（2017年）</t>
  </si>
  <si>
    <t>侨宝陈皮3年120g（2017年）</t>
  </si>
  <si>
    <t>8罐/箱</t>
  </si>
  <si>
    <t>合计</t>
  </si>
  <si>
    <t>订货单位：海南言兑茶业有限公司</t>
  </si>
  <si>
    <t>收货地址：海南省海口市美兰区国兴大道海阔天空国瑞城铂仕苑3号楼01、02号商铺【言兑茶舍】</t>
  </si>
  <si>
    <t>收货人：林小镇    电话：15692510222 13794397979</t>
  </si>
  <si>
    <t>备注：</t>
  </si>
  <si>
    <t>物流单号：</t>
  </si>
  <si>
    <t>商务部审核：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</si>
</sst>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6">
    <font>
      <sz val="11"/>
      <color indexed="8"/>
      <name val="Tahoma"/>
      <family val="2"/>
      <charset val="134"/>
    </font>
    <font>
      <b/>
      <sz val="11"/>
      <color indexed="8"/>
      <name val="Tahoma"/>
      <family val="2"/>
      <charset val="134"/>
    </font>
    <font>
      <b/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2"/>
      <color indexed="10"/>
      <name val="宋体"/>
      <charset val="134"/>
    </font>
    <font>
      <sz val="12"/>
      <color indexed="10"/>
      <name val="宋体"/>
      <charset val="134"/>
    </font>
    <font>
      <b/>
      <sz val="14"/>
      <name val="宋体"/>
      <charset val="134"/>
    </font>
    <font>
      <b/>
      <sz val="14"/>
      <color indexed="8"/>
      <name val="Tahoma"/>
      <family val="2"/>
      <charset val="134"/>
    </font>
    <font>
      <sz val="12"/>
      <color rgb="FFBF0000"/>
      <name val="宋体"/>
      <charset val="134"/>
    </font>
    <font>
      <sz val="11"/>
      <color indexed="8"/>
      <name val="宋体"/>
      <charset val="134"/>
    </font>
    <font>
      <b/>
      <sz val="11"/>
      <color rgb="FF3F3F3F"/>
      <name val="宋体"/>
      <charset val="134"/>
    </font>
    <font>
      <u/>
      <sz val="11"/>
      <color indexed="12"/>
      <name val="宋体"/>
      <charset val="134"/>
    </font>
    <font>
      <sz val="12"/>
      <color indexed="8"/>
      <name val="宋体"/>
      <charset val="134"/>
    </font>
    <font>
      <b/>
      <sz val="11"/>
      <color indexed="9"/>
      <name val="宋体"/>
      <charset val="134"/>
    </font>
    <font>
      <b/>
      <sz val="13"/>
      <color rgb="FF1F4A7E"/>
      <name val="宋体"/>
      <charset val="134"/>
    </font>
    <font>
      <sz val="11"/>
      <color rgb="FF3F3F76"/>
      <name val="宋体"/>
      <charset val="134"/>
    </font>
    <font>
      <b/>
      <sz val="15"/>
      <color rgb="FF1F4A7E"/>
      <name val="宋体"/>
      <charset val="134"/>
    </font>
    <font>
      <b/>
      <sz val="18"/>
      <color rgb="FF1F4A7E"/>
      <name val="宋体"/>
      <charset val="134"/>
    </font>
    <font>
      <sz val="11"/>
      <color indexed="9"/>
      <name val="宋体"/>
      <charset val="134"/>
    </font>
    <font>
      <sz val="11"/>
      <color rgb="FFFA7D00"/>
      <name val="宋体"/>
      <charset val="134"/>
    </font>
    <font>
      <b/>
      <sz val="11"/>
      <color indexed="53"/>
      <name val="宋体"/>
      <charset val="134"/>
    </font>
    <font>
      <b/>
      <sz val="11"/>
      <color indexed="63"/>
      <name val="宋体"/>
      <charset val="134"/>
    </font>
    <font>
      <sz val="11"/>
      <color rgb="FF9C0006"/>
      <name val="宋体"/>
      <charset val="134"/>
    </font>
    <font>
      <sz val="11"/>
      <color indexed="10"/>
      <name val="宋体"/>
      <charset val="134"/>
    </font>
    <font>
      <sz val="11"/>
      <color indexed="19"/>
      <name val="宋体"/>
      <charset val="134"/>
    </font>
    <font>
      <b/>
      <sz val="18"/>
      <color indexed="54"/>
      <name val="宋体"/>
      <charset val="134"/>
    </font>
    <font>
      <b/>
      <sz val="11"/>
      <color rgb="FF1F4A7E"/>
      <name val="宋体"/>
      <charset val="134"/>
    </font>
    <font>
      <u/>
      <sz val="11"/>
      <color rgb="FF800080"/>
      <name val="宋体"/>
      <charset val="134"/>
    </font>
    <font>
      <b/>
      <sz val="11"/>
      <color rgb="FFFA7D00"/>
      <name val="宋体"/>
      <charset val="134"/>
    </font>
    <font>
      <i/>
      <sz val="11"/>
      <color indexed="23"/>
      <name val="宋体"/>
      <charset val="134"/>
    </font>
    <font>
      <b/>
      <sz val="13"/>
      <color rgb="FF435369"/>
      <name val="宋体"/>
      <charset val="134"/>
    </font>
    <font>
      <sz val="11"/>
      <color rgb="FF9C6500"/>
      <name val="宋体"/>
      <charset val="134"/>
    </font>
    <font>
      <b/>
      <sz val="18"/>
      <color rgb="FF435369"/>
      <name val="宋体"/>
      <charset val="134"/>
    </font>
    <font>
      <sz val="11"/>
      <color rgb="FF006100"/>
      <name val="宋体"/>
      <charset val="134"/>
    </font>
    <font>
      <b/>
      <sz val="11"/>
      <color indexed="8"/>
      <name val="宋体"/>
      <charset val="134"/>
    </font>
    <font>
      <sz val="11"/>
      <color indexed="16"/>
      <name val="宋体"/>
      <charset val="134"/>
    </font>
    <font>
      <sz val="9"/>
      <name val="宋体"/>
      <charset val="134"/>
    </font>
    <font>
      <sz val="11"/>
      <color indexed="53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3"/>
      <color indexed="54"/>
      <name val="宋体"/>
      <charset val="134"/>
    </font>
    <font>
      <b/>
      <sz val="15"/>
      <color indexed="54"/>
      <name val="宋体"/>
      <charset val="134"/>
    </font>
    <font>
      <b/>
      <sz val="15"/>
      <color rgb="FF435369"/>
      <name val="宋体"/>
      <charset val="134"/>
    </font>
    <font>
      <b/>
      <sz val="11"/>
      <color rgb="FF435369"/>
      <name val="宋体"/>
      <charset val="134"/>
    </font>
  </fonts>
  <fills count="7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5181BD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4CACC6"/>
        <bgColor indexed="64"/>
      </patternFill>
    </fill>
    <fill>
      <patternFill patternType="solid">
        <fgColor rgb="FFB9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795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7E62A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DCE5F1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94CDDD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9ABA58"/>
        <bgColor indexed="64"/>
      </patternFill>
    </fill>
    <fill>
      <patternFill patternType="solid">
        <fgColor rgb="FFC0514D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CBC0D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B2A1C6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4473C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rgb="FF70AD46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5C9BD5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D865"/>
        <bgColor indexed="64"/>
      </patternFill>
    </fill>
    <fill>
      <patternFill patternType="solid">
        <fgColor rgb="FFF4B083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51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rgb="FFA8C0D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C9BD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/>
      <right/>
      <top/>
      <bottom style="medium">
        <color rgb="FFADCDEA"/>
      </bottom>
      <diagonal/>
    </border>
    <border>
      <left/>
      <right/>
      <top/>
      <bottom style="medium">
        <color indexed="44"/>
      </bottom>
      <diagonal/>
    </border>
  </borders>
  <cellStyleXfs count="136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21" borderId="10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" fillId="26" borderId="12" applyNumberFormat="0" applyFon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1" fillId="2" borderId="2" applyNumberFormat="0" applyAlignment="0" applyProtection="0">
      <alignment vertical="center"/>
    </xf>
    <xf numFmtId="0" fontId="29" fillId="2" borderId="5" applyNumberFormat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43" borderId="14" applyNumberFormat="0" applyAlignment="0" applyProtection="0">
      <alignment vertical="center"/>
    </xf>
    <xf numFmtId="0" fontId="3" fillId="0" borderId="0">
      <alignment vertical="center"/>
    </xf>
    <xf numFmtId="0" fontId="36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47" borderId="0" applyNumberFormat="0" applyBorder="0" applyAlignment="0" applyProtection="0">
      <alignment vertical="center"/>
    </xf>
    <xf numFmtId="0" fontId="37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37" fillId="0" borderId="0">
      <alignment vertical="center"/>
    </xf>
    <xf numFmtId="0" fontId="10" fillId="4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44" borderId="7" applyNumberFormat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41" fillId="60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19" fillId="6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9" fillId="64" borderId="0" applyNumberFormat="0" applyBorder="0" applyAlignment="0" applyProtection="0">
      <alignment vertical="center"/>
    </xf>
    <xf numFmtId="0" fontId="11" fillId="2" borderId="2" applyNumberForma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0" fillId="68" borderId="0" applyNumberFormat="0" applyBorder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0" fillId="21" borderId="10" applyNumberFormat="0" applyFont="0" applyAlignment="0" applyProtection="0">
      <alignment vertical="center"/>
    </xf>
    <xf numFmtId="0" fontId="29" fillId="2" borderId="5" applyNumberFormat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1" xfId="99" applyFont="1" applyFill="1" applyBorder="1" applyAlignment="1">
      <alignment horizontal="center" vertical="center"/>
    </xf>
    <xf numFmtId="49" fontId="2" fillId="0" borderId="1" xfId="72" applyNumberFormat="1" applyFont="1" applyFill="1" applyBorder="1" applyAlignment="1">
      <alignment horizontal="center" vertical="center" wrapText="1"/>
    </xf>
    <xf numFmtId="0" fontId="2" fillId="0" borderId="1" xfId="72" applyFont="1" applyFill="1" applyBorder="1" applyAlignment="1">
      <alignment horizontal="center" vertical="center" wrapText="1"/>
    </xf>
    <xf numFmtId="43" fontId="2" fillId="0" borderId="1" xfId="75" applyNumberFormat="1" applyFont="1" applyFill="1" applyBorder="1" applyAlignment="1">
      <alignment horizontal="center" vertical="center" wrapText="1"/>
    </xf>
    <xf numFmtId="0" fontId="2" fillId="0" borderId="1" xfId="99" applyFont="1" applyFill="1" applyBorder="1" applyAlignment="1">
      <alignment horizontal="center" vertical="center" wrapText="1"/>
    </xf>
    <xf numFmtId="0" fontId="2" fillId="0" borderId="1" xfId="99" applyNumberFormat="1" applyFont="1" applyFill="1" applyBorder="1" applyAlignment="1">
      <alignment horizontal="center" vertical="center" wrapText="1"/>
    </xf>
    <xf numFmtId="0" fontId="3" fillId="0" borderId="1" xfId="72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72" applyFont="1" applyBorder="1" applyAlignment="1">
      <alignment horizontal="center" vertical="center"/>
    </xf>
    <xf numFmtId="0" fontId="3" fillId="0" borderId="1" xfId="81" applyFont="1" applyFill="1" applyBorder="1" applyAlignment="1">
      <alignment horizontal="center" vertical="center" wrapText="1"/>
    </xf>
    <xf numFmtId="0" fontId="3" fillId="0" borderId="1" xfId="99" applyNumberFormat="1" applyFont="1" applyFill="1" applyBorder="1" applyAlignment="1">
      <alignment horizontal="center" vertical="center" wrapText="1"/>
    </xf>
    <xf numFmtId="0" fontId="5" fillId="0" borderId="1" xfId="99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72" applyFont="1" applyFill="1" applyBorder="1" applyAlignment="1">
      <alignment horizontal="center" vertical="center"/>
    </xf>
    <xf numFmtId="49" fontId="6" fillId="0" borderId="1" xfId="72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7" fillId="0" borderId="1" xfId="72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99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99" applyFont="1" applyFill="1" applyBorder="1" applyAlignment="1">
      <alignment horizontal="center" vertical="center"/>
    </xf>
    <xf numFmtId="0" fontId="6" fillId="0" borderId="1" xfId="99" applyFont="1" applyBorder="1" applyAlignment="1">
      <alignment horizontal="center" vertical="center"/>
    </xf>
    <xf numFmtId="0" fontId="5" fillId="0" borderId="1" xfId="99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</cellXfs>
  <cellStyles count="13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20% - 輔色4" xfId="7"/>
    <cellStyle name="计算 2" xfId="8"/>
    <cellStyle name="差" xfId="9" builtinId="27"/>
    <cellStyle name="40% - 輔色2" xfId="10"/>
    <cellStyle name="千位分隔" xfId="11" builtinId="3"/>
    <cellStyle name="标题 5" xfId="12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標題 2" xfId="22"/>
    <cellStyle name="强调文字颜色 4 2" xfId="23"/>
    <cellStyle name="解释性文本" xfId="24" builtinId="53"/>
    <cellStyle name="注释 2" xfId="25"/>
    <cellStyle name="标题 1" xfId="26" builtinId="1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检查单元格" xfId="33" builtinId="23"/>
    <cellStyle name="40% - 强调文字颜色 4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好" xfId="39" builtinId="26"/>
    <cellStyle name="輸入" xfId="40"/>
    <cellStyle name="适中" xfId="41" builtinId="28"/>
    <cellStyle name="20% - 强调文字颜色 5" xfId="42" builtinId="46"/>
    <cellStyle name="强调文字颜色 1" xfId="43" builtinId="29"/>
    <cellStyle name="20% - 强调文字颜色 1" xfId="44" builtinId="30"/>
    <cellStyle name="警告文字" xfId="45"/>
    <cellStyle name="40% - 强调文字颜色 1" xfId="46" builtinId="31"/>
    <cellStyle name="20% - 輔色2" xfId="47"/>
    <cellStyle name="20% - 强调文字颜色 2" xfId="48" builtinId="34"/>
    <cellStyle name="输出 2" xfId="49"/>
    <cellStyle name="40% - 强调文字颜色 2" xfId="50" builtinId="35"/>
    <cellStyle name="20% - 輔色3" xfId="51"/>
    <cellStyle name="强调文字颜色 3" xfId="52" builtinId="37"/>
    <cellStyle name="强调文字颜色 4" xfId="53" builtinId="41"/>
    <cellStyle name="標題" xfId="54"/>
    <cellStyle name="20% - 强调文字颜色 4" xfId="55" builtinId="42"/>
    <cellStyle name="40% - 强调文字颜色 4" xfId="56" builtinId="43"/>
    <cellStyle name="20% - 輔色5" xfId="57"/>
    <cellStyle name="强调文字颜色 5" xfId="58" builtinId="45"/>
    <cellStyle name="40% - 强调文字颜色 5" xfId="59" builtinId="47"/>
    <cellStyle name="20% - 輔色6" xfId="60"/>
    <cellStyle name="說明文字" xfId="61"/>
    <cellStyle name="60% - 强调文字颜色 5" xfId="62" builtinId="48"/>
    <cellStyle name="强调文字颜色 6" xfId="63" builtinId="49"/>
    <cellStyle name="适中 2" xfId="64"/>
    <cellStyle name="40% - 强调文字颜色 6" xfId="65" builtinId="51"/>
    <cellStyle name="60% - 强调文字颜色 6" xfId="66" builtinId="52"/>
    <cellStyle name="强调文字颜色 3 2" xfId="67"/>
    <cellStyle name="警告文本 2" xfId="68"/>
    <cellStyle name="60% - 强调文字颜色 2 2" xfId="69"/>
    <cellStyle name="常规 5" xfId="70"/>
    <cellStyle name="检查单元格 2" xfId="71"/>
    <cellStyle name="常规 2" xfId="72"/>
    <cellStyle name="差 2" xfId="73"/>
    <cellStyle name="40% - 强调文字颜色 3 2" xfId="74"/>
    <cellStyle name="常规 4" xfId="75"/>
    <cellStyle name="60% - 强调文字颜色 1 2" xfId="76"/>
    <cellStyle name="常规_普秀_12" xfId="77"/>
    <cellStyle name="20% - 强调文字颜色 3 2" xfId="78"/>
    <cellStyle name="链接单元格 2" xfId="79"/>
    <cellStyle name="强调文字颜色 2 2" xfId="80"/>
    <cellStyle name="常规_客户名称 _5" xfId="81"/>
    <cellStyle name="20% - 强调文字颜色 5 2" xfId="82"/>
    <cellStyle name="輔色3" xfId="83"/>
    <cellStyle name="40% - 輔色3" xfId="84"/>
    <cellStyle name="标题 4 2" xfId="85"/>
    <cellStyle name="输入 2" xfId="86"/>
    <cellStyle name="40% - 輔色5" xfId="87"/>
    <cellStyle name="輔色5" xfId="88"/>
    <cellStyle name="60% - 强调文字颜色 3 2" xfId="89"/>
    <cellStyle name="40% - 强调文字颜色 2 2" xfId="90"/>
    <cellStyle name="40% - 强调文字颜色 5 2" xfId="91"/>
    <cellStyle name="强调文字颜色 5 2" xfId="92"/>
    <cellStyle name="解释性文本 2" xfId="93"/>
    <cellStyle name="40% - 强调文字颜色 6 2" xfId="94"/>
    <cellStyle name="强调文字颜色 6 2" xfId="95"/>
    <cellStyle name="20% - 强调文字颜色 2 2" xfId="96"/>
    <cellStyle name="40% - 强调文字颜色 1 2" xfId="97"/>
    <cellStyle name="强调文字颜色 1 2" xfId="98"/>
    <cellStyle name="常规 3" xfId="99"/>
    <cellStyle name="20% - 强调文字颜色 4 2" xfId="100"/>
    <cellStyle name="60% - 强调文字颜色 6 2" xfId="101"/>
    <cellStyle name="60% - 强调文字颜色 4 2" xfId="102"/>
    <cellStyle name="汇总 2" xfId="103"/>
    <cellStyle name="20% - 强调文字颜色 1 2" xfId="104"/>
    <cellStyle name="60% - 輔色6" xfId="105"/>
    <cellStyle name="輔色6" xfId="106"/>
    <cellStyle name="40% - 輔色6" xfId="107"/>
    <cellStyle name="好 2" xfId="108"/>
    <cellStyle name="20% - 輔色1" xfId="109"/>
    <cellStyle name="标题 2 2" xfId="110"/>
    <cellStyle name="60% - 輔色5" xfId="111"/>
    <cellStyle name="連結的儲存格" xfId="112"/>
    <cellStyle name="40% - 輔色4" xfId="113"/>
    <cellStyle name="輔色4" xfId="114"/>
    <cellStyle name="輸出" xfId="115"/>
    <cellStyle name="輔色2" xfId="116"/>
    <cellStyle name="60% - 輔色1" xfId="117"/>
    <cellStyle name="輔色1" xfId="118"/>
    <cellStyle name="40% - 輔色1" xfId="119"/>
    <cellStyle name="标题 1 2" xfId="120"/>
    <cellStyle name="壞" xfId="121"/>
    <cellStyle name="20% - 强调文字颜色 6 2" xfId="122"/>
    <cellStyle name="檢查儲存格" xfId="123"/>
    <cellStyle name="加總" xfId="124"/>
    <cellStyle name="60% - 强调文字颜色 5 2" xfId="125"/>
    <cellStyle name="備註" xfId="126"/>
    <cellStyle name="計算方式" xfId="127"/>
    <cellStyle name="標題 1" xfId="128"/>
    <cellStyle name="標題 4" xfId="129"/>
    <cellStyle name="60% - 輔色3" xfId="130"/>
    <cellStyle name="標題 3" xfId="131"/>
    <cellStyle name="标题 3 2" xfId="132"/>
    <cellStyle name="60% - 輔色4" xfId="133"/>
    <cellStyle name="60% - 輔色2" xfId="134"/>
    <cellStyle name="中性" xfId="13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2395B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BF000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E5" sqref="E5"/>
    </sheetView>
  </sheetViews>
  <sheetFormatPr defaultColWidth="8.54166666666667" defaultRowHeight="14.25"/>
  <cols>
    <col min="1" max="1" width="10.25" style="3" customWidth="1"/>
    <col min="2" max="2" width="36.25" style="3" customWidth="1"/>
    <col min="3" max="6" width="11" style="3" customWidth="1"/>
    <col min="7" max="7" width="11" style="4" customWidth="1"/>
    <col min="8" max="8" width="29.375" style="3" customWidth="1"/>
    <col min="9" max="31" width="9" style="3"/>
    <col min="32" max="16384" width="8.54166666666667" style="3"/>
  </cols>
  <sheetData>
    <row r="1" ht="20" customHeight="1" spans="1:8">
      <c r="A1" s="5" t="s">
        <v>0</v>
      </c>
      <c r="B1" s="5"/>
      <c r="C1" s="5"/>
      <c r="D1" s="5"/>
      <c r="E1" s="5"/>
      <c r="F1" s="5"/>
      <c r="G1" s="5"/>
      <c r="H1" s="5"/>
    </row>
    <row r="2" ht="20" customHeight="1" spans="1:8">
      <c r="A2" s="5" t="s">
        <v>1</v>
      </c>
      <c r="B2" s="5"/>
      <c r="C2" s="5"/>
      <c r="D2" s="5"/>
      <c r="E2" s="5"/>
      <c r="F2" s="5"/>
      <c r="G2" s="5"/>
      <c r="H2" s="5"/>
    </row>
    <row r="3" ht="20" customHeight="1" spans="1:8">
      <c r="A3" s="6" t="s">
        <v>2</v>
      </c>
      <c r="B3" s="7" t="s">
        <v>3</v>
      </c>
      <c r="C3" s="7" t="s">
        <v>4</v>
      </c>
      <c r="D3" s="7" t="s">
        <v>5</v>
      </c>
      <c r="E3" s="8" t="s">
        <v>6</v>
      </c>
      <c r="F3" s="9" t="s">
        <v>7</v>
      </c>
      <c r="G3" s="10" t="s">
        <v>8</v>
      </c>
      <c r="H3" s="5" t="s">
        <v>9</v>
      </c>
    </row>
    <row r="4" s="1" customFormat="1" ht="20" customHeight="1" spans="1:8">
      <c r="A4" s="11">
        <v>1</v>
      </c>
      <c r="B4" s="12" t="s">
        <v>10</v>
      </c>
      <c r="C4" s="13" t="s">
        <v>11</v>
      </c>
      <c r="D4" s="14" t="s">
        <v>12</v>
      </c>
      <c r="E4" s="12">
        <v>6198</v>
      </c>
      <c r="F4" s="15">
        <v>6</v>
      </c>
      <c r="G4" s="15">
        <f>E4*F4</f>
        <v>37188</v>
      </c>
      <c r="H4" s="16"/>
    </row>
    <row r="5" s="1" customFormat="1" ht="20" customHeight="1" spans="1:8">
      <c r="A5" s="11">
        <v>2</v>
      </c>
      <c r="B5" s="17" t="s">
        <v>13</v>
      </c>
      <c r="C5" s="18" t="s">
        <v>11</v>
      </c>
      <c r="D5" s="14" t="s">
        <v>12</v>
      </c>
      <c r="E5" s="17">
        <v>1089</v>
      </c>
      <c r="F5" s="15">
        <v>6</v>
      </c>
      <c r="G5" s="15">
        <f>E5*F5</f>
        <v>6534</v>
      </c>
      <c r="H5" s="16"/>
    </row>
    <row r="6" s="1" customFormat="1" ht="20" customHeight="1" spans="1:11">
      <c r="A6" s="11">
        <v>3</v>
      </c>
      <c r="B6" s="12" t="s">
        <v>14</v>
      </c>
      <c r="C6" s="13" t="s">
        <v>15</v>
      </c>
      <c r="D6" s="14" t="s">
        <v>12</v>
      </c>
      <c r="E6" s="12">
        <v>124</v>
      </c>
      <c r="F6" s="15">
        <v>35</v>
      </c>
      <c r="G6" s="15">
        <f>E6*F6</f>
        <v>4340</v>
      </c>
      <c r="H6" s="16"/>
      <c r="K6" s="30"/>
    </row>
    <row r="7" ht="20" customHeight="1" spans="1:8">
      <c r="A7" s="19"/>
      <c r="B7" s="19"/>
      <c r="C7" s="19"/>
      <c r="D7" s="19"/>
      <c r="E7" s="19"/>
      <c r="F7" s="19"/>
      <c r="G7" s="15"/>
      <c r="H7" s="20"/>
    </row>
    <row r="8" ht="20" customHeight="1" spans="1:8">
      <c r="A8" s="21" t="s">
        <v>16</v>
      </c>
      <c r="B8" s="22"/>
      <c r="C8" s="22"/>
      <c r="D8" s="22"/>
      <c r="E8" s="22"/>
      <c r="F8" s="22"/>
      <c r="G8" s="10">
        <f>SUM(G4:G6)</f>
        <v>48062</v>
      </c>
      <c r="H8" s="23"/>
    </row>
    <row r="9" ht="20" customHeight="1" spans="1:8">
      <c r="A9" s="24" t="s">
        <v>17</v>
      </c>
      <c r="B9" s="24"/>
      <c r="C9" s="24"/>
      <c r="D9" s="24"/>
      <c r="E9" s="24"/>
      <c r="F9" s="24"/>
      <c r="G9" s="24"/>
      <c r="H9" s="24"/>
    </row>
    <row r="10" ht="20" customHeight="1" spans="1:8">
      <c r="A10" s="24" t="s">
        <v>18</v>
      </c>
      <c r="B10" s="24"/>
      <c r="C10" s="24"/>
      <c r="D10" s="24"/>
      <c r="E10" s="24"/>
      <c r="F10" s="24"/>
      <c r="G10" s="24"/>
      <c r="H10" s="24"/>
    </row>
    <row r="11" ht="20" customHeight="1" spans="1:8">
      <c r="A11" s="24" t="s">
        <v>19</v>
      </c>
      <c r="B11" s="24"/>
      <c r="C11" s="24"/>
      <c r="D11" s="24"/>
      <c r="E11" s="24"/>
      <c r="F11" s="24"/>
      <c r="G11" s="24"/>
      <c r="H11" s="24"/>
    </row>
    <row r="12" ht="20" customHeight="1" spans="1:8">
      <c r="A12" s="25" t="s">
        <v>20</v>
      </c>
      <c r="B12" s="26"/>
      <c r="C12" s="26"/>
      <c r="D12" s="26"/>
      <c r="E12" s="26"/>
      <c r="F12" s="26"/>
      <c r="G12" s="26"/>
      <c r="H12" s="26"/>
    </row>
    <row r="13" s="2" customFormat="1" ht="20" customHeight="1" spans="1:8">
      <c r="A13" s="27" t="s">
        <v>21</v>
      </c>
      <c r="B13" s="27"/>
      <c r="C13" s="27"/>
      <c r="D13" s="27"/>
      <c r="E13" s="27"/>
      <c r="F13" s="27"/>
      <c r="G13" s="27"/>
      <c r="H13" s="27"/>
    </row>
    <row r="14" ht="20" customHeight="1" spans="1:8">
      <c r="A14" s="28" t="s">
        <v>22</v>
      </c>
      <c r="B14" s="29"/>
      <c r="C14" s="29"/>
      <c r="D14" s="29"/>
      <c r="E14" s="29"/>
      <c r="F14" s="29"/>
      <c r="G14" s="29"/>
      <c r="H14" s="29"/>
    </row>
  </sheetData>
  <mergeCells count="11">
    <mergeCell ref="A1:H1"/>
    <mergeCell ref="A2:H2"/>
    <mergeCell ref="A7:F7"/>
    <mergeCell ref="A8:F8"/>
    <mergeCell ref="A9:H9"/>
    <mergeCell ref="A10:H10"/>
    <mergeCell ref="A11:H11"/>
    <mergeCell ref="A12:H12"/>
    <mergeCell ref="A13:H13"/>
    <mergeCell ref="A14:C14"/>
    <mergeCell ref="D14:H14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—━☆沉默づ</cp:lastModifiedBy>
  <dcterms:created xsi:type="dcterms:W3CDTF">2008-09-11T17:22:00Z</dcterms:created>
  <dcterms:modified xsi:type="dcterms:W3CDTF">2021-03-24T01:33:55Z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