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1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<sst xmlns="http://schemas.openxmlformats.org/spreadsheetml/2006/main" count="29" uniqueCount="24">
  <si>
    <t>江门丽宫国际食品股份有限公司产品订单</t>
  </si>
  <si>
    <t>区域： 鲁东区    业务人员：杨超  所属区域经理：王占刚       订单日期：2021.3.14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</si>
  <si>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</si>
  <si>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</si>
  <si>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</si>
  <si>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</si>
  <si>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</si>
  <si>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</si>
  <si>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</si>
  <si>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</si>
  <si>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侨宝陈皮25年120g（1995年）</t>
  </si>
  <si>
    <t>2罐/箱</t>
  </si>
  <si>
    <t>罐</t>
  </si>
  <si>
    <t>侨宝陈皮10年1.25kg（2010年）</t>
  </si>
  <si>
    <t>侨宝陈皮5年1.25kg（2015年）</t>
  </si>
  <si>
    <t>侨宝陈皮3年120g（2017年）</t>
  </si>
  <si>
    <t>8罐</t>
  </si>
  <si>
    <t>备注：</t>
  </si>
  <si>
    <t>采购订单金额合计</t>
  </si>
  <si>
    <t>订货单位：潍坊和荼企业管理咨询有限公司</t>
  </si>
  <si>
    <t>收货地址：山东省潍坊市高新区银枫路157号，玉清街与银枫路交叉口北100路西，佳多丽有限公司院内</t>
  </si>
  <si>
    <t>电话：186 6368 5051      联系人：刘慎湖</t>
  </si>
  <si>
    <t>备注：（填写订单配套发货的要求或者订单的其他相关信息)如：配套对应的礼袋等等</t>
  </si>
  <si>
    <t>商务部审核：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</si>
</sst>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51">
    <font>
      <sz val="11"/>
      <color theme="1"/>
      <name val="Tahoma"/>
      <family val="2"/>
      <charset val="134"/>
    </font>
    <font>
      <sz val="12"/>
      <color rgb="FFFF0000"/>
      <name val="Tahoma"/>
      <family val="2"/>
      <charset val="134"/>
    </font>
    <font>
      <sz val="12"/>
      <color theme="1"/>
      <name val="Tahoma"/>
      <family val="2"/>
      <charset val="134"/>
    </font>
    <font>
      <b/>
      <sz val="12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sz val="12"/>
      <color indexed="8"/>
      <name val="宋体"/>
      <charset val="134"/>
    </font>
    <font>
      <b/>
      <sz val="12"/>
      <color rgb="FFFF0000"/>
      <name val="宋体"/>
      <charset val="134"/>
    </font>
    <font>
      <sz val="12"/>
      <name val="微软雅黑"/>
      <family val="2"/>
      <charset val="134"/>
    </font>
    <font>
      <sz val="11"/>
      <color theme="1"/>
      <name val="宋体"/>
      <charset val="134"/>
      <scheme val="major"/>
    </font>
    <font>
      <sz val="12"/>
      <name val="宋体"/>
      <charset val="134"/>
      <scheme val="major"/>
    </font>
    <font>
      <sz val="12"/>
      <color rgb="FFFF0000"/>
      <name val="宋体"/>
      <charset val="134"/>
    </font>
    <font>
      <b/>
      <sz val="12"/>
      <color theme="1"/>
      <name val="Tahoma"/>
      <family val="2"/>
      <charset val="134"/>
    </font>
    <font>
      <sz val="12"/>
      <color indexed="8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indexed="8"/>
      <name val="宋体"/>
      <charset val="134"/>
    </font>
    <font>
      <b/>
      <sz val="11"/>
      <color indexed="53"/>
      <name val="宋体"/>
      <charset val="134"/>
    </font>
    <font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indexed="63"/>
      <name val="宋体"/>
      <charset val="134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indexed="9"/>
      <name val="宋体"/>
      <charset val="134"/>
    </font>
    <font>
      <sz val="11"/>
      <color indexed="62"/>
      <name val="宋体"/>
      <charset val="134"/>
    </font>
    <font>
      <sz val="11"/>
      <color indexed="19"/>
      <name val="宋体"/>
      <charset val="134"/>
    </font>
    <font>
      <b/>
      <sz val="15"/>
      <color indexed="54"/>
      <name val="宋体"/>
      <charset val="134"/>
    </font>
    <font>
      <b/>
      <sz val="13"/>
      <color indexed="54"/>
      <name val="宋体"/>
      <charset val="134"/>
    </font>
    <font>
      <b/>
      <sz val="11"/>
      <color indexed="54"/>
      <name val="宋体"/>
      <charset val="134"/>
    </font>
    <font>
      <b/>
      <sz val="18"/>
      <color indexed="54"/>
      <name val="宋体"/>
      <charset val="134"/>
    </font>
    <font>
      <sz val="11"/>
      <color indexed="16"/>
      <name val="宋体"/>
      <charset val="134"/>
    </font>
    <font>
      <sz val="9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3"/>
      <name val="宋体"/>
      <charset val="134"/>
    </font>
  </fonts>
  <fills count="5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96">
    <xf numFmtId="0" fontId="0" fillId="0" borderId="0"/>
    <xf numFmtId="42" fontId="14" fillId="0" borderId="0" applyFon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7" fillId="4" borderId="6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2" fillId="9" borderId="10" applyNumberFormat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3" borderId="5" applyNumberFormat="0" applyFont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20" fillId="6" borderId="8" applyNumberForma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33" fillId="9" borderId="14" applyNumberFormat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21" fillId="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36" fillId="10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46" borderId="0" applyNumberFormat="0" applyBorder="0" applyAlignment="0" applyProtection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34" borderId="0" applyNumberFormat="0" applyBorder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7" fillId="47" borderId="19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20" applyNumberFormat="0" applyFill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50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7" fillId="10" borderId="10" applyNumberFormat="0" applyAlignment="0" applyProtection="0">
      <alignment vertical="center"/>
    </xf>
    <xf numFmtId="0" fontId="4" fillId="8" borderId="13" applyNumberFormat="0" applyFont="0" applyAlignment="0" applyProtection="0">
      <alignment vertical="center"/>
    </xf>
  </cellStyleXfs>
  <cellXfs count="4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61" applyFont="1" applyFill="1" applyBorder="1" applyAlignment="1">
      <alignment horizontal="center" vertical="center"/>
    </xf>
    <xf numFmtId="0" fontId="3" fillId="0" borderId="2" xfId="61" applyFont="1" applyFill="1" applyBorder="1" applyAlignment="1">
      <alignment horizontal="center" vertical="center"/>
    </xf>
    <xf numFmtId="43" fontId="3" fillId="0" borderId="2" xfId="61" applyNumberFormat="1" applyFont="1" applyFill="1" applyBorder="1" applyAlignment="1">
      <alignment horizontal="center" vertical="center"/>
    </xf>
    <xf numFmtId="0" fontId="3" fillId="0" borderId="3" xfId="61" applyFont="1" applyFill="1" applyBorder="1" applyAlignment="1">
      <alignment horizontal="center" vertical="center"/>
    </xf>
    <xf numFmtId="49" fontId="3" fillId="0" borderId="4" xfId="78" applyNumberFormat="1" applyFont="1" applyFill="1" applyBorder="1" applyAlignment="1">
      <alignment horizontal="center" vertical="center" wrapText="1"/>
    </xf>
    <xf numFmtId="0" fontId="3" fillId="0" borderId="4" xfId="78" applyFont="1" applyFill="1" applyBorder="1" applyAlignment="1">
      <alignment horizontal="center" vertical="center" wrapText="1"/>
    </xf>
    <xf numFmtId="43" fontId="3" fillId="0" borderId="4" xfId="79" applyNumberFormat="1" applyFont="1" applyFill="1" applyBorder="1" applyAlignment="1">
      <alignment horizontal="center" vertical="center" wrapText="1"/>
    </xf>
    <xf numFmtId="0" fontId="3" fillId="0" borderId="4" xfId="61" applyFont="1" applyFill="1" applyBorder="1" applyAlignment="1">
      <alignment horizontal="center" vertical="center" wrapText="1"/>
    </xf>
    <xf numFmtId="0" fontId="3" fillId="0" borderId="4" xfId="61" applyNumberFormat="1" applyFont="1" applyFill="1" applyBorder="1" applyAlignment="1">
      <alignment horizontal="center" vertical="center" wrapText="1"/>
    </xf>
    <xf numFmtId="0" fontId="3" fillId="0" borderId="4" xfId="61" applyFont="1" applyFill="1" applyBorder="1" applyAlignment="1">
      <alignment horizontal="center" vertical="center"/>
    </xf>
    <xf numFmtId="0" fontId="4" fillId="0" borderId="4" xfId="78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4" fillId="0" borderId="4" xfId="81" applyFont="1" applyFill="1" applyBorder="1" applyAlignment="1">
      <alignment horizontal="center" vertical="center" wrapText="1"/>
    </xf>
    <xf numFmtId="0" fontId="7" fillId="0" borderId="4" xfId="61" applyFont="1" applyFill="1" applyBorder="1" applyAlignment="1">
      <alignment horizontal="center" vertical="center"/>
    </xf>
    <xf numFmtId="43" fontId="4" fillId="0" borderId="4" xfId="61" applyNumberFormat="1" applyFont="1" applyFill="1" applyBorder="1" applyAlignment="1">
      <alignment horizontal="center" vertical="center" wrapText="1"/>
    </xf>
    <xf numFmtId="0" fontId="8" fillId="0" borderId="4" xfId="6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49" fontId="11" fillId="0" borderId="4" xfId="78" applyNumberFormat="1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/>
    </xf>
    <xf numFmtId="0" fontId="11" fillId="0" borderId="4" xfId="78" applyNumberFormat="1" applyFont="1" applyFill="1" applyBorder="1" applyAlignment="1">
      <alignment horizontal="center" vertical="center" wrapText="1"/>
    </xf>
    <xf numFmtId="49" fontId="12" fillId="0" borderId="4" xfId="78" applyNumberFormat="1" applyFont="1" applyFill="1" applyBorder="1" applyAlignment="1">
      <alignment horizontal="center" vertical="center" wrapText="1"/>
    </xf>
    <xf numFmtId="0" fontId="4" fillId="0" borderId="4" xfId="61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2" fillId="0" borderId="4" xfId="61" applyFont="1" applyFill="1" applyBorder="1" applyAlignment="1">
      <alignment horizontal="center" vertical="center"/>
    </xf>
    <xf numFmtId="0" fontId="12" fillId="0" borderId="4" xfId="6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4" fillId="0" borderId="0" xfId="61" applyNumberFormat="1" applyFont="1" applyFill="1" applyBorder="1" applyAlignment="1">
      <alignment horizontal="left" vertical="center"/>
    </xf>
    <xf numFmtId="0" fontId="4" fillId="0" borderId="0" xfId="61" applyNumberFormat="1" applyFont="1" applyFill="1" applyBorder="1" applyAlignment="1">
      <alignment horizontal="center" vertical="center"/>
    </xf>
    <xf numFmtId="0" fontId="12" fillId="0" borderId="0" xfId="61" applyNumberFormat="1" applyFont="1" applyBorder="1" applyAlignment="1">
      <alignment horizontal="center" vertical="center"/>
    </xf>
  </cellXfs>
  <cellStyles count="96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40% - 强调文字颜色 4 2" xfId="29"/>
    <cellStyle name="20% - 强调文字颜色 6" xfId="30" builtinId="50"/>
    <cellStyle name="强调文字颜色 2" xfId="31" builtinId="33"/>
    <cellStyle name="链接单元格" xfId="32" builtinId="24"/>
    <cellStyle name="40% - 强调文字颜色 1 2" xfId="33"/>
    <cellStyle name="汇总" xfId="34" builtinId="25"/>
    <cellStyle name="好" xfId="35" builtinId="26"/>
    <cellStyle name="40% - 强调文字颜色 2 2" xfId="36"/>
    <cellStyle name="适中" xfId="37" builtinId="28"/>
    <cellStyle name="20% - 强调文字颜色 5" xfId="38" builtinId="46"/>
    <cellStyle name="强调文字颜色 1" xfId="39" builtinId="29"/>
    <cellStyle name="40% - 强调文字颜色 5 2" xfId="40"/>
    <cellStyle name="20% - 强调文字颜色 1" xfId="41" builtinId="30"/>
    <cellStyle name="40% - 强调文字颜色 1" xfId="42" builtinId="31"/>
    <cellStyle name="60% - 强调文字颜色 4 2" xfId="43"/>
    <cellStyle name="20% - 强调文字颜色 2" xfId="44" builtinId="34"/>
    <cellStyle name="输出 2" xfId="45"/>
    <cellStyle name="40% - 强调文字颜色 2" xfId="46" builtinId="35"/>
    <cellStyle name="强调文字颜色 3" xfId="47" builtinId="3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40% - 强调文字颜色 6" xfId="55" builtinId="51"/>
    <cellStyle name="适中 2" xfId="56"/>
    <cellStyle name="40% - 强调文字颜色 6 2" xfId="57"/>
    <cellStyle name="60% - 强调文字颜色 6" xfId="58" builtinId="52"/>
    <cellStyle name="20% - 强调文字颜色 2 2" xfId="59"/>
    <cellStyle name="20% - 强调文字颜色 3 2" xfId="60"/>
    <cellStyle name="常规 3" xfId="61"/>
    <cellStyle name="20% - 强调文字颜色 4 2" xfId="62"/>
    <cellStyle name="20% - 强调文字颜色 5 2" xfId="63"/>
    <cellStyle name="20% - 强调文字颜色 6 2" xfId="64"/>
    <cellStyle name="40% - 强调文字颜色 3 2" xfId="65"/>
    <cellStyle name="60% - 强调文字颜色 1 2" xfId="66"/>
    <cellStyle name="常规 5" xfId="67"/>
    <cellStyle name="60% - 强调文字颜色 2 2" xfId="68"/>
    <cellStyle name="60% - 强调文字颜色 3 2" xfId="69"/>
    <cellStyle name="60% - 强调文字颜色 5 2" xfId="70"/>
    <cellStyle name="60% - 强调文字颜色 6 2" xfId="71"/>
    <cellStyle name="标题 1 2" xfId="72"/>
    <cellStyle name="标题 2 2" xfId="73"/>
    <cellStyle name="标题 3 2" xfId="74"/>
    <cellStyle name="标题 4 2" xfId="75"/>
    <cellStyle name="标题 5" xfId="76"/>
    <cellStyle name="差 2" xfId="77"/>
    <cellStyle name="常规 2" xfId="78"/>
    <cellStyle name="常规 4" xfId="79"/>
    <cellStyle name="强调文字颜色 2 2" xfId="80"/>
    <cellStyle name="常规_客户名称 _5" xfId="81"/>
    <cellStyle name="常规_普秀_12" xfId="82"/>
    <cellStyle name="好 2" xfId="83"/>
    <cellStyle name="汇总 2" xfId="84"/>
    <cellStyle name="检查单元格 2" xfId="85"/>
    <cellStyle name="解释性文本 2" xfId="86"/>
    <cellStyle name="警告文本 2" xfId="87"/>
    <cellStyle name="链接单元格 2" xfId="88"/>
    <cellStyle name="强调文字颜色 1 2" xfId="89"/>
    <cellStyle name="强调文字颜色 3 2" xfId="90"/>
    <cellStyle name="强调文字颜色 4 2" xfId="91"/>
    <cellStyle name="强调文字颜色 5 2" xfId="92"/>
    <cellStyle name="强调文字颜色 6 2" xfId="93"/>
    <cellStyle name="输入 2" xfId="94"/>
    <cellStyle name="注释 2" xfId="95"/>
  </cellStyles>
  <tableStyles count="0" defaultTableStyle="TableStyleMedium9" defaultPivotStyle="PivotStyleLight16"/>
  <colors>
    <mruColors>
      <color rgb="00CCE8CF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tabSelected="1" workbookViewId="0">
      <selection activeCell="A5" sqref="A5:H8"/>
    </sheetView>
  </sheetViews>
  <sheetFormatPr defaultColWidth="9" defaultRowHeight="15"/>
  <cols>
    <col min="1" max="1" width="9.125" style="4" customWidth="1"/>
    <col min="2" max="2" width="36.25" style="4" customWidth="1"/>
    <col min="3" max="3" width="8.83333333333333" style="4" customWidth="1"/>
    <col min="4" max="4" width="8.5" style="4" customWidth="1"/>
    <col min="5" max="5" width="9.83333333333333" style="4" customWidth="1"/>
    <col min="6" max="6" width="11.25" style="4" customWidth="1"/>
    <col min="7" max="7" width="16.25" style="3" customWidth="1"/>
    <col min="8" max="8" width="20.25" style="4" customWidth="1"/>
    <col min="9" max="16384" width="9" style="4"/>
  </cols>
  <sheetData>
    <row r="1" ht="20" customHeight="1" spans="1:8">
      <c r="A1" s="5" t="s">
        <v>0</v>
      </c>
      <c r="B1" s="6"/>
      <c r="C1" s="6"/>
      <c r="D1" s="6"/>
      <c r="E1" s="7"/>
      <c r="F1" s="7"/>
      <c r="G1" s="7"/>
      <c r="H1" s="8"/>
    </row>
    <row r="2" ht="20" customHeight="1" spans="1:8">
      <c r="A2" s="5" t="s">
        <v>1</v>
      </c>
      <c r="B2" s="6"/>
      <c r="C2" s="6"/>
      <c r="D2" s="6"/>
      <c r="E2" s="7"/>
      <c r="F2" s="7"/>
      <c r="G2" s="7"/>
      <c r="H2" s="8"/>
    </row>
    <row r="3" ht="20" customHeight="1" spans="1:8">
      <c r="A3" s="9" t="s">
        <v>2</v>
      </c>
      <c r="B3" s="10" t="s">
        <v>3</v>
      </c>
      <c r="C3" s="10" t="s">
        <v>4</v>
      </c>
      <c r="D3" s="10" t="s">
        <v>5</v>
      </c>
      <c r="E3" s="11" t="s">
        <v>6</v>
      </c>
      <c r="F3" s="12" t="s">
        <v>7</v>
      </c>
      <c r="G3" s="13" t="s">
        <v>8</v>
      </c>
      <c r="H3" s="14" t="s">
        <v>9</v>
      </c>
    </row>
    <row r="4" ht="20" customHeight="1" spans="1:8">
      <c r="A4" s="9"/>
      <c r="B4" s="9"/>
      <c r="C4" s="9"/>
      <c r="D4" s="9"/>
      <c r="E4" s="9"/>
      <c r="F4" s="9"/>
      <c r="G4" s="9"/>
      <c r="H4" s="9"/>
    </row>
    <row r="5" ht="20" customHeight="1" spans="1:8">
      <c r="A5" s="15">
        <v>1</v>
      </c>
      <c r="B5" s="16" t="s">
        <v>10</v>
      </c>
      <c r="C5" s="17" t="s">
        <v>11</v>
      </c>
      <c r="D5" s="17" t="s">
        <v>12</v>
      </c>
      <c r="E5" s="18">
        <v>6198</v>
      </c>
      <c r="F5" s="19">
        <v>4</v>
      </c>
      <c r="G5" s="20">
        <f>E5*F5</f>
        <v>24792</v>
      </c>
      <c r="H5" s="21"/>
    </row>
    <row r="6" ht="20" customHeight="1" spans="1:8">
      <c r="A6" s="15">
        <v>2</v>
      </c>
      <c r="B6" s="16" t="s">
        <v>13</v>
      </c>
      <c r="C6" s="17" t="s">
        <v>11</v>
      </c>
      <c r="D6" s="17" t="s">
        <v>12</v>
      </c>
      <c r="E6" s="22">
        <v>3718</v>
      </c>
      <c r="F6" s="19">
        <v>2</v>
      </c>
      <c r="G6" s="20">
        <f>E6*F6</f>
        <v>7436</v>
      </c>
      <c r="H6" s="21"/>
    </row>
    <row r="7" ht="20" customHeight="1" spans="1:8">
      <c r="A7" s="15">
        <v>3</v>
      </c>
      <c r="B7" s="16" t="s">
        <v>14</v>
      </c>
      <c r="C7" s="23" t="s">
        <v>11</v>
      </c>
      <c r="D7" s="23" t="s">
        <v>12</v>
      </c>
      <c r="E7" s="24">
        <v>1089</v>
      </c>
      <c r="F7" s="24">
        <v>2</v>
      </c>
      <c r="G7" s="20">
        <f>E7*F7</f>
        <v>2178</v>
      </c>
      <c r="H7" s="21"/>
    </row>
    <row r="8" ht="20" customHeight="1" spans="1:8">
      <c r="A8" s="15"/>
      <c r="B8" s="25" t="s">
        <v>15</v>
      </c>
      <c r="C8" s="26" t="s">
        <v>16</v>
      </c>
      <c r="D8" s="26" t="s">
        <v>12</v>
      </c>
      <c r="E8" s="27">
        <v>184</v>
      </c>
      <c r="F8" s="28">
        <v>13</v>
      </c>
      <c r="G8" s="20">
        <f>E8*F8</f>
        <v>2392</v>
      </c>
      <c r="H8" s="21"/>
    </row>
    <row r="9" ht="20" customHeight="1" spans="1:8">
      <c r="A9" s="29" t="s">
        <v>17</v>
      </c>
      <c r="B9" s="29"/>
      <c r="C9" s="29"/>
      <c r="D9" s="29"/>
      <c r="E9" s="29"/>
      <c r="F9" s="29"/>
      <c r="G9" s="13"/>
      <c r="H9" s="30"/>
    </row>
    <row r="10" s="1" customFormat="1" ht="20" customHeight="1" spans="1:8">
      <c r="A10" s="9" t="s">
        <v>18</v>
      </c>
      <c r="B10" s="31"/>
      <c r="C10" s="31"/>
      <c r="D10" s="31"/>
      <c r="E10" s="31"/>
      <c r="F10" s="31"/>
      <c r="G10" s="32">
        <f>SUM(G5:G9)</f>
        <v>36798</v>
      </c>
      <c r="H10" s="32"/>
    </row>
    <row r="11" ht="20" customHeight="1" spans="1:8">
      <c r="A11" s="33" t="s">
        <v>19</v>
      </c>
      <c r="B11" s="34"/>
      <c r="C11" s="34"/>
      <c r="D11" s="34"/>
      <c r="E11" s="34"/>
      <c r="F11" s="34"/>
      <c r="G11" s="34"/>
      <c r="H11" s="35"/>
    </row>
    <row r="12" ht="20" customHeight="1" spans="1:8">
      <c r="A12" s="33" t="s">
        <v>20</v>
      </c>
      <c r="B12" s="34"/>
      <c r="C12" s="34"/>
      <c r="D12" s="34"/>
      <c r="E12" s="34"/>
      <c r="F12" s="34"/>
      <c r="G12" s="34"/>
      <c r="H12" s="35"/>
    </row>
    <row r="13" ht="20" customHeight="1" spans="1:8">
      <c r="A13" s="33" t="s">
        <v>21</v>
      </c>
      <c r="B13" s="34"/>
      <c r="C13" s="34"/>
      <c r="D13" s="34"/>
      <c r="E13" s="34"/>
      <c r="F13" s="34"/>
      <c r="G13" s="34"/>
      <c r="H13" s="35"/>
    </row>
    <row r="14" s="2" customFormat="1" ht="20" customHeight="1" spans="1:8">
      <c r="A14" s="36" t="s">
        <v>22</v>
      </c>
      <c r="B14" s="37"/>
      <c r="C14" s="37"/>
      <c r="D14" s="37"/>
      <c r="E14" s="37"/>
      <c r="F14" s="37"/>
      <c r="G14" s="38"/>
      <c r="H14" s="38"/>
    </row>
    <row r="15" ht="20" customHeight="1" spans="1:8">
      <c r="A15" s="39" t="s">
        <v>23</v>
      </c>
      <c r="B15" s="38"/>
      <c r="C15" s="38"/>
      <c r="D15" s="38"/>
      <c r="E15" s="38"/>
      <c r="F15" s="38"/>
      <c r="G15" s="40"/>
      <c r="H15" s="41"/>
    </row>
    <row r="17" spans="1:9">
      <c r="A17" s="42"/>
      <c r="B17" s="42"/>
      <c r="C17" s="42"/>
      <c r="D17" s="42"/>
      <c r="E17" s="42"/>
      <c r="F17" s="42"/>
      <c r="G17" s="43"/>
      <c r="H17" s="42"/>
      <c r="I17" s="42"/>
    </row>
    <row r="18" s="3" customFormat="1" spans="1:9">
      <c r="A18" s="44"/>
      <c r="B18" s="44"/>
      <c r="C18" s="44"/>
      <c r="D18" s="44"/>
      <c r="E18" s="44"/>
      <c r="F18" s="44"/>
      <c r="G18" s="44"/>
      <c r="H18" s="44"/>
      <c r="I18" s="43"/>
    </row>
    <row r="19" s="3" customFormat="1" spans="1:9">
      <c r="A19" s="44"/>
      <c r="B19" s="44"/>
      <c r="C19" s="44"/>
      <c r="D19" s="44"/>
      <c r="E19" s="44"/>
      <c r="F19" s="44"/>
      <c r="G19" s="45"/>
      <c r="H19" s="45"/>
      <c r="I19" s="43"/>
    </row>
    <row r="20" s="3" customFormat="1" spans="1:9">
      <c r="A20" s="45"/>
      <c r="B20" s="45"/>
      <c r="C20" s="45"/>
      <c r="D20" s="45"/>
      <c r="E20" s="45"/>
      <c r="F20" s="45"/>
      <c r="G20" s="46"/>
      <c r="H20" s="46"/>
      <c r="I20" s="43"/>
    </row>
    <row r="21" spans="1:9">
      <c r="A21" s="42"/>
      <c r="B21" s="42"/>
      <c r="C21" s="42"/>
      <c r="D21" s="42"/>
      <c r="E21" s="42"/>
      <c r="F21" s="42"/>
      <c r="G21" s="43"/>
      <c r="H21" s="42"/>
      <c r="I21" s="42"/>
    </row>
  </sheetData>
  <mergeCells count="9">
    <mergeCell ref="A1:H1"/>
    <mergeCell ref="A2:H2"/>
    <mergeCell ref="A4:H4"/>
    <mergeCell ref="A9:F9"/>
    <mergeCell ref="A10:F10"/>
    <mergeCell ref="A11:H11"/>
    <mergeCell ref="A12:H12"/>
    <mergeCell ref="A13:H13"/>
    <mergeCell ref="A15:C15"/>
  </mergeCells>
  <pageMargins left="0.7" right="0.7" top="0.75" bottom="0.75" header="0.3" footer="0.3"/>
  <pageSetup paperSize="9" orientation="landscape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—━☆沉默づ</cp:lastModifiedBy>
  <cp:revision>1</cp:revision>
  <dcterms:created xsi:type="dcterms:W3CDTF">2008-09-11T17:22:00Z</dcterms:created>
  <cp:lastPrinted>2016-09-17T06:52:00Z</cp:lastPrinted>
  <dcterms:modified xsi:type="dcterms:W3CDTF">2021-03-24T01:34:46Z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