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<sst xmlns="http://schemas.openxmlformats.org/spreadsheetml/2006/main" count="24" uniqueCount="22">
  <si>
    <t>江门丽宫国际食品股份有限公司产品订单</t>
  </si>
  <si>
    <t>区域：山西     业务人员：王斌           所属区域经理：贾义强 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</si>
  <si>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</si>
  <si>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</si>
  <si>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</si>
  <si>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</si>
  <si>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</si>
  <si>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</si>
  <si>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</si>
  <si>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</si>
  <si>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</si>
  <si>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侨宝陈皮3年120g（2017年）</t>
  </si>
  <si>
    <t>8罐</t>
  </si>
  <si>
    <t>罐</t>
  </si>
  <si>
    <t>牛年生肖皮</t>
  </si>
  <si>
    <t>4罐</t>
  </si>
  <si>
    <t>备注：</t>
  </si>
  <si>
    <t>采购订单金额合计</t>
  </si>
  <si>
    <t>订货单位：山西运福源商贸有限公司</t>
  </si>
  <si>
    <t>收货地址：山西省太原市万柏林区和平北路88号山西现代茶文化城一层C区30号</t>
  </si>
  <si>
    <t>收货人：韩志刚                                   电话：13834512347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</si>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</sst>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6">
    <font>
      <sz val="11"/>
      <color indexed="8"/>
      <name val="Tahoma"/>
      <family val="2"/>
      <charset val="134"/>
    </font>
    <font>
      <sz val="12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宋体"/>
      <charset val="134"/>
    </font>
    <font>
      <sz val="12"/>
      <color indexed="8"/>
      <name val="宋体"/>
      <charset val="134"/>
    </font>
    <font>
      <b/>
      <sz val="12"/>
      <color rgb="FFFF0000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1"/>
      <color indexed="8"/>
      <name val="宋体"/>
      <charset val="134"/>
    </font>
    <font>
      <b/>
      <sz val="11"/>
      <color indexed="62"/>
      <name val="宋体"/>
      <charset val="134"/>
    </font>
    <font>
      <sz val="11"/>
      <color indexed="9"/>
      <name val="宋体"/>
      <charset val="134"/>
    </font>
    <font>
      <b/>
      <sz val="11"/>
      <color indexed="53"/>
      <name val="宋体"/>
      <charset val="134"/>
    </font>
    <font>
      <sz val="11"/>
      <color indexed="53"/>
      <name val="宋体"/>
      <charset val="134"/>
    </font>
    <font>
      <b/>
      <sz val="18"/>
      <color indexed="62"/>
      <name val="宋体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16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134"/>
    </font>
    <font>
      <b/>
      <sz val="13"/>
      <color indexed="62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4">
    <xf numFmtId="0" fontId="0" fillId="0" borderId="0"/>
    <xf numFmtId="42" fontId="8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8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8" fillId="4" borderId="9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27" fillId="15" borderId="11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7" fillId="15" borderId="1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3" fillId="4" borderId="9" applyNumberFormat="0" applyFont="0" applyAlignment="0" applyProtection="0">
      <alignment vertical="center"/>
    </xf>
  </cellStyleXfs>
  <cellXfs count="42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61" applyFont="1" applyFill="1" applyBorder="1" applyAlignment="1">
      <alignment horizontal="center" vertical="center"/>
    </xf>
    <xf numFmtId="0" fontId="2" fillId="0" borderId="2" xfId="61" applyFont="1" applyFill="1" applyBorder="1" applyAlignment="1">
      <alignment horizontal="center" vertical="center"/>
    </xf>
    <xf numFmtId="43" fontId="2" fillId="0" borderId="2" xfId="61" applyNumberFormat="1" applyFont="1" applyFill="1" applyBorder="1" applyAlignment="1">
      <alignment horizontal="center" vertical="center"/>
    </xf>
    <xf numFmtId="0" fontId="2" fillId="0" borderId="3" xfId="61" applyFont="1" applyFill="1" applyBorder="1" applyAlignment="1">
      <alignment horizontal="center" vertical="center"/>
    </xf>
    <xf numFmtId="49" fontId="2" fillId="0" borderId="4" xfId="78" applyNumberFormat="1" applyFont="1" applyFill="1" applyBorder="1" applyAlignment="1">
      <alignment horizontal="center" vertical="center" wrapText="1"/>
    </xf>
    <xf numFmtId="0" fontId="2" fillId="0" borderId="4" xfId="78" applyFont="1" applyFill="1" applyBorder="1" applyAlignment="1">
      <alignment horizontal="center" vertical="center" wrapText="1"/>
    </xf>
    <xf numFmtId="43" fontId="2" fillId="0" borderId="4" xfId="79" applyNumberFormat="1" applyFont="1" applyFill="1" applyBorder="1" applyAlignment="1">
      <alignment horizontal="center" vertical="center" wrapText="1"/>
    </xf>
    <xf numFmtId="0" fontId="2" fillId="0" borderId="4" xfId="61" applyFont="1" applyFill="1" applyBorder="1" applyAlignment="1">
      <alignment horizontal="center" vertical="center" wrapText="1"/>
    </xf>
    <xf numFmtId="0" fontId="2" fillId="0" borderId="4" xfId="61" applyNumberFormat="1" applyFont="1" applyFill="1" applyBorder="1" applyAlignment="1">
      <alignment horizontal="center" vertical="center" wrapText="1"/>
    </xf>
    <xf numFmtId="0" fontId="2" fillId="0" borderId="4" xfId="61" applyFont="1" applyFill="1" applyBorder="1" applyAlignment="1">
      <alignment horizontal="center" vertical="center"/>
    </xf>
    <xf numFmtId="0" fontId="3" fillId="2" borderId="4" xfId="78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top"/>
    </xf>
    <xf numFmtId="0" fontId="6" fillId="2" borderId="4" xfId="0" applyNumberFormat="1" applyFont="1" applyFill="1" applyBorder="1" applyAlignment="1">
      <alignment horizontal="center" vertical="top" wrapText="1"/>
    </xf>
    <xf numFmtId="0" fontId="3" fillId="2" borderId="4" xfId="61" applyNumberFormat="1" applyFont="1" applyFill="1" applyBorder="1" applyAlignment="1">
      <alignment horizontal="center" vertical="center" wrapText="1"/>
    </xf>
    <xf numFmtId="0" fontId="7" fillId="2" borderId="4" xfId="78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top" wrapText="1"/>
    </xf>
    <xf numFmtId="49" fontId="3" fillId="2" borderId="4" xfId="78" applyNumberFormat="1" applyFont="1" applyFill="1" applyBorder="1" applyAlignment="1">
      <alignment horizontal="center" vertical="center" wrapText="1"/>
    </xf>
    <xf numFmtId="0" fontId="8" fillId="2" borderId="4" xfId="61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 applyProtection="1">
      <alignment horizontal="center" vertical="top"/>
    </xf>
    <xf numFmtId="0" fontId="9" fillId="2" borderId="4" xfId="61" applyFont="1" applyFill="1" applyBorder="1" applyAlignment="1">
      <alignment horizontal="center" vertical="center" wrapText="1"/>
    </xf>
    <xf numFmtId="49" fontId="10" fillId="0" borderId="4" xfId="78" applyNumberFormat="1" applyFont="1" applyFill="1" applyBorder="1" applyAlignment="1">
      <alignment horizontal="center" vertical="center" wrapText="1"/>
    </xf>
    <xf numFmtId="0" fontId="10" fillId="0" borderId="4" xfId="78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11" fillId="0" borderId="4" xfId="78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3" fillId="0" borderId="4" xfId="61" applyFont="1" applyFill="1" applyBorder="1" applyAlignment="1">
      <alignment horizontal="center" vertical="center"/>
    </xf>
    <xf numFmtId="0" fontId="3" fillId="0" borderId="1" xfId="61" applyFont="1" applyFill="1" applyBorder="1" applyAlignment="1">
      <alignment horizontal="center" vertical="center"/>
    </xf>
    <xf numFmtId="0" fontId="3" fillId="0" borderId="2" xfId="61" applyFont="1" applyFill="1" applyBorder="1" applyAlignment="1">
      <alignment horizontal="center" vertical="center"/>
    </xf>
    <xf numFmtId="43" fontId="3" fillId="0" borderId="2" xfId="61" applyNumberFormat="1" applyFont="1" applyFill="1" applyBorder="1" applyAlignment="1">
      <alignment horizontal="center" vertical="center"/>
    </xf>
    <xf numFmtId="0" fontId="3" fillId="0" borderId="3" xfId="61" applyFont="1" applyFill="1" applyBorder="1" applyAlignment="1">
      <alignment horizontal="center" vertical="center"/>
    </xf>
    <xf numFmtId="43" fontId="3" fillId="0" borderId="4" xfId="61" applyNumberFormat="1" applyFont="1" applyFill="1" applyBorder="1" applyAlignment="1">
      <alignment horizontal="center" vertical="center"/>
    </xf>
    <xf numFmtId="0" fontId="10" fillId="0" borderId="4" xfId="61" applyFont="1" applyFill="1" applyBorder="1" applyAlignment="1">
      <alignment horizontal="center" vertical="center"/>
    </xf>
    <xf numFmtId="0" fontId="10" fillId="0" borderId="4" xfId="61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9" defaultPivotStyle="PivotStyleLight16"/>
  <colors>
    <mruColors>
      <color rgb="00FF0000"/>
      <color rgb="00CCE8C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selection activeCell="A12" sqref="A12:H12"/>
    </sheetView>
  </sheetViews>
  <sheetFormatPr defaultColWidth="8.625" defaultRowHeight="14.25"/>
  <cols>
    <col min="1" max="1" width="8.625" style="3" customWidth="1"/>
    <col min="2" max="2" width="34.5" style="3"/>
    <col min="3" max="6" width="10.875" style="3" customWidth="1"/>
    <col min="7" max="7" width="10.875" style="4" customWidth="1"/>
    <col min="8" max="8" width="11.875" style="3" customWidth="1"/>
    <col min="9" max="26" width="9" style="3"/>
    <col min="27" max="16384" width="8.625" style="3"/>
  </cols>
  <sheetData>
    <row r="1" ht="20" customHeight="1" spans="1:8">
      <c r="A1" s="5" t="s">
        <v>0</v>
      </c>
      <c r="B1" s="6"/>
      <c r="C1" s="6"/>
      <c r="D1" s="6"/>
      <c r="E1" s="7"/>
      <c r="F1" s="7"/>
      <c r="G1" s="7"/>
      <c r="H1" s="8"/>
    </row>
    <row r="2" ht="20" customHeight="1" spans="1:8">
      <c r="A2" s="5" t="s">
        <v>1</v>
      </c>
      <c r="B2" s="6"/>
      <c r="C2" s="6"/>
      <c r="D2" s="6"/>
      <c r="E2" s="7"/>
      <c r="F2" s="7"/>
      <c r="G2" s="7"/>
      <c r="H2" s="8"/>
    </row>
    <row r="3" ht="20" customHeight="1" spans="1:8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14" t="s">
        <v>9</v>
      </c>
    </row>
    <row r="4" ht="20" customHeight="1" spans="1:8">
      <c r="A4" s="9" t="s">
        <v>10</v>
      </c>
      <c r="B4" s="9"/>
      <c r="C4" s="9"/>
      <c r="D4" s="9"/>
      <c r="E4" s="9"/>
      <c r="F4" s="9"/>
      <c r="G4" s="9"/>
      <c r="H4" s="9"/>
    </row>
    <row r="5" s="1" customFormat="1" ht="20" customHeight="1" spans="1:8">
      <c r="A5" s="15">
        <v>1</v>
      </c>
      <c r="B5" s="16" t="s">
        <v>11</v>
      </c>
      <c r="C5" s="17" t="s">
        <v>12</v>
      </c>
      <c r="D5" s="17" t="s">
        <v>13</v>
      </c>
      <c r="E5" s="16">
        <v>124</v>
      </c>
      <c r="F5" s="18">
        <v>135</v>
      </c>
      <c r="G5" s="19">
        <f t="shared" ref="G5:G10" si="0">E5*F5</f>
        <v>16740</v>
      </c>
      <c r="H5" s="20"/>
    </row>
    <row r="6" s="1" customFormat="1" ht="20" customHeight="1" spans="1:8">
      <c r="A6" s="15">
        <v>2</v>
      </c>
      <c r="B6" s="16" t="s">
        <v>14</v>
      </c>
      <c r="C6" s="17" t="s">
        <v>15</v>
      </c>
      <c r="D6" s="17" t="s">
        <v>13</v>
      </c>
      <c r="E6" s="16">
        <v>699</v>
      </c>
      <c r="F6" s="18">
        <v>28</v>
      </c>
      <c r="G6" s="19">
        <f t="shared" si="0"/>
        <v>19572</v>
      </c>
      <c r="H6" s="20"/>
    </row>
    <row r="7" s="1" customFormat="1" ht="20" customHeight="1" spans="1:8">
      <c r="A7" s="15"/>
      <c r="B7" s="17"/>
      <c r="C7" s="17"/>
      <c r="D7" s="17"/>
      <c r="E7" s="21"/>
      <c r="F7" s="18"/>
      <c r="G7" s="19">
        <f t="shared" si="0"/>
        <v>0</v>
      </c>
      <c r="H7" s="20"/>
    </row>
    <row r="8" s="1" customFormat="1" ht="20" customHeight="1" spans="1:8">
      <c r="A8" s="15"/>
      <c r="B8" s="17"/>
      <c r="C8" s="17"/>
      <c r="D8" s="17"/>
      <c r="E8" s="21"/>
      <c r="F8" s="18"/>
      <c r="G8" s="19">
        <f t="shared" si="0"/>
        <v>0</v>
      </c>
      <c r="H8" s="20"/>
    </row>
    <row r="9" s="2" customFormat="1" ht="20" customHeight="1" spans="1:8">
      <c r="A9" s="22"/>
      <c r="B9" s="23"/>
      <c r="C9" s="24"/>
      <c r="D9" s="24"/>
      <c r="E9" s="23"/>
      <c r="F9" s="19"/>
      <c r="G9" s="19">
        <f t="shared" si="0"/>
        <v>0</v>
      </c>
      <c r="H9" s="25"/>
    </row>
    <row r="10" ht="20" customHeight="1" spans="1:12">
      <c r="A10" s="26" t="s">
        <v>16</v>
      </c>
      <c r="B10" s="27"/>
      <c r="C10" s="27"/>
      <c r="D10" s="24"/>
      <c r="E10" s="27"/>
      <c r="F10" s="27"/>
      <c r="G10" s="19">
        <f t="shared" si="0"/>
        <v>0</v>
      </c>
      <c r="H10" s="28"/>
      <c r="L10" s="41"/>
    </row>
    <row r="11" ht="20" customHeight="1" spans="1:8">
      <c r="A11" s="29" t="s">
        <v>17</v>
      </c>
      <c r="B11" s="30"/>
      <c r="C11" s="30"/>
      <c r="D11" s="30"/>
      <c r="E11" s="30"/>
      <c r="F11" s="30"/>
      <c r="G11" s="13">
        <f>SUM(G5:G10)</f>
        <v>36312</v>
      </c>
      <c r="H11" s="31"/>
    </row>
    <row r="12" ht="20" customHeight="1" spans="1:8">
      <c r="A12" s="32" t="s">
        <v>18</v>
      </c>
      <c r="B12" s="33"/>
      <c r="C12" s="33"/>
      <c r="D12" s="33"/>
      <c r="E12" s="34"/>
      <c r="F12" s="34"/>
      <c r="G12" s="34"/>
      <c r="H12" s="35"/>
    </row>
    <row r="13" ht="20" customHeight="1" spans="1:8">
      <c r="A13" s="32" t="s">
        <v>19</v>
      </c>
      <c r="B13" s="33"/>
      <c r="C13" s="33"/>
      <c r="D13" s="33"/>
      <c r="E13" s="34"/>
      <c r="F13" s="34"/>
      <c r="G13" s="34"/>
      <c r="H13" s="35"/>
    </row>
    <row r="14" ht="20" customHeight="1" spans="1:8">
      <c r="A14" s="31" t="s">
        <v>20</v>
      </c>
      <c r="B14" s="31"/>
      <c r="C14" s="31"/>
      <c r="D14" s="31"/>
      <c r="E14" s="36"/>
      <c r="F14" s="36"/>
      <c r="G14" s="31"/>
      <c r="H14" s="31"/>
    </row>
    <row r="15" ht="20" customHeight="1" spans="1:8">
      <c r="A15" s="37" t="s">
        <v>16</v>
      </c>
      <c r="B15" s="38"/>
      <c r="C15" s="38"/>
      <c r="D15" s="38"/>
      <c r="E15" s="38"/>
      <c r="F15" s="38"/>
      <c r="G15" s="38"/>
      <c r="H15" s="38"/>
    </row>
    <row r="16" ht="20" customHeight="1" spans="1:8">
      <c r="A16" s="39" t="s">
        <v>21</v>
      </c>
      <c r="B16" s="40"/>
      <c r="C16" s="40"/>
      <c r="D16" s="40"/>
      <c r="E16" s="40"/>
      <c r="F16" s="40"/>
      <c r="G16" s="40"/>
      <c r="H16" s="40"/>
    </row>
  </sheetData>
  <mergeCells count="10">
    <mergeCell ref="A1:H1"/>
    <mergeCell ref="A2:H2"/>
    <mergeCell ref="A4:H4"/>
    <mergeCell ref="A11:F11"/>
    <mergeCell ref="A12:H12"/>
    <mergeCell ref="A13:H13"/>
    <mergeCell ref="A14:H14"/>
    <mergeCell ref="A15:H15"/>
    <mergeCell ref="A16:C16"/>
    <mergeCell ref="D16:H16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5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