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<sst xmlns="http://schemas.openxmlformats.org/spreadsheetml/2006/main" count="23" uniqueCount="22">
  <si>
    <t>江门丽宫国际食品股份有限公司产品订单</t>
  </si>
  <si>
    <t>区域：华南     业务人员：苏泽仪           所属区域经理：黄钊鸿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</si>
  <si>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</si>
  <si>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</si>
  <si>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</si>
  <si>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</si>
  <si>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</si>
  <si>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</si>
  <si>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</si>
  <si>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</si>
  <si>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王刚纪念版</t>
  </si>
  <si>
    <t>1*8</t>
  </si>
  <si>
    <t>罐</t>
  </si>
  <si>
    <t>侨宝陈皮5年1.25kg（2015年）</t>
  </si>
  <si>
    <t>1*2</t>
  </si>
  <si>
    <t>合计</t>
  </si>
  <si>
    <t>订货单位：广州君品茶业有限公司</t>
  </si>
  <si>
    <t>收货地址：广州市南沙区云山诗意风情街40号</t>
  </si>
  <si>
    <t>收货人：乐春勇    电话：13922216345 13794397979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</si>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</sst>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6">
    <font>
      <sz val="11"/>
      <color indexed="8"/>
      <name val="Tahoma"/>
      <family val="2"/>
      <charset val="134"/>
    </font>
    <font>
      <b/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rgb="FFBF0000"/>
      <name val="宋体"/>
      <charset val="134"/>
    </font>
    <font>
      <sz val="11"/>
      <color indexed="8"/>
      <name val="宋体"/>
      <charset val="134"/>
    </font>
    <font>
      <b/>
      <sz val="18"/>
      <color rgb="FF1F4A7E"/>
      <name val="宋体"/>
      <charset val="134"/>
    </font>
    <font>
      <sz val="12"/>
      <color indexed="8"/>
      <name val="宋体"/>
      <charset val="134"/>
    </font>
    <font>
      <u/>
      <sz val="11"/>
      <color indexed="12"/>
      <name val="宋体"/>
      <charset val="134"/>
    </font>
    <font>
      <b/>
      <sz val="11"/>
      <color rgb="FF1F4A7E"/>
      <name val="宋体"/>
      <charset val="134"/>
    </font>
    <font>
      <sz val="11"/>
      <color rgb="FF3F3F76"/>
      <name val="宋体"/>
      <charset val="134"/>
    </font>
    <font>
      <sz val="11"/>
      <color rgb="FF9C0006"/>
      <name val="宋体"/>
      <charset val="134"/>
    </font>
    <font>
      <sz val="11"/>
      <color indexed="9"/>
      <name val="宋体"/>
      <charset val="134"/>
    </font>
    <font>
      <b/>
      <sz val="11"/>
      <color indexed="53"/>
      <name val="宋体"/>
      <charset val="134"/>
    </font>
    <font>
      <b/>
      <sz val="18"/>
      <color indexed="54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134"/>
    </font>
    <font>
      <sz val="11"/>
      <color rgb="FF006100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3"/>
      <color rgb="FF435369"/>
      <name val="宋体"/>
      <charset val="134"/>
    </font>
    <font>
      <b/>
      <sz val="15"/>
      <color rgb="FF1F4A7E"/>
      <name val="宋体"/>
      <charset val="134"/>
    </font>
    <font>
      <sz val="11"/>
      <color rgb="FF9C6500"/>
      <name val="宋体"/>
      <charset val="134"/>
    </font>
    <font>
      <b/>
      <sz val="11"/>
      <color rgb="FFFA7D00"/>
      <name val="宋体"/>
      <charset val="134"/>
    </font>
    <font>
      <b/>
      <sz val="13"/>
      <color rgb="FF1F4A7E"/>
      <name val="宋体"/>
      <charset val="134"/>
    </font>
    <font>
      <b/>
      <sz val="11"/>
      <color indexed="8"/>
      <name val="宋体"/>
      <charset val="134"/>
    </font>
    <font>
      <sz val="11"/>
      <color rgb="FFFA7D00"/>
      <name val="宋体"/>
      <charset val="134"/>
    </font>
    <font>
      <b/>
      <sz val="11"/>
      <color rgb="FF3F3F3F"/>
      <name val="宋体"/>
      <charset val="134"/>
    </font>
    <font>
      <b/>
      <sz val="11"/>
      <color indexed="63"/>
      <name val="宋体"/>
      <charset val="134"/>
    </font>
    <font>
      <b/>
      <sz val="18"/>
      <color rgb="FF435369"/>
      <name val="宋体"/>
      <charset val="134"/>
    </font>
    <font>
      <sz val="11"/>
      <color indexed="19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53"/>
      <name val="宋体"/>
      <charset val="134"/>
    </font>
    <font>
      <sz val="11"/>
      <color indexed="17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5"/>
      <color indexed="54"/>
      <name val="宋体"/>
      <charset val="134"/>
    </font>
    <font>
      <b/>
      <sz val="11"/>
      <color rgb="FF435369"/>
      <name val="宋体"/>
      <charset val="134"/>
    </font>
    <font>
      <b/>
      <sz val="15"/>
      <color rgb="FF435369"/>
      <name val="宋体"/>
      <charset val="134"/>
    </font>
    <font>
      <b/>
      <sz val="13"/>
      <color indexed="54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rgb="FFE6B9B8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rgb="FF4473C4"/>
        <bgColor indexed="64"/>
      </patternFill>
    </fill>
    <fill>
      <patternFill patternType="solid">
        <fgColor rgb="FFED7B3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5C9BD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8C0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5C9BD5"/>
      </bottom>
      <diagonal/>
    </border>
    <border>
      <left/>
      <right/>
      <top/>
      <bottom style="medium">
        <color rgb="FF5181BD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medium">
        <color rgb="FFADCDEA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4"/>
      </bottom>
      <diagonal/>
    </border>
  </borders>
  <cellStyleXfs count="136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8" borderId="6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8" borderId="4" applyNumberFormat="0" applyFon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2" fillId="30" borderId="12" applyNumberFormat="0" applyAlignment="0" applyProtection="0">
      <alignment vertical="center"/>
    </xf>
    <xf numFmtId="0" fontId="28" fillId="30" borderId="3" applyNumberFormat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3" fillId="15" borderId="13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7" fillId="44" borderId="0" applyNumberFormat="0" applyBorder="0" applyAlignment="0" applyProtection="0">
      <alignment vertical="center"/>
    </xf>
    <xf numFmtId="0" fontId="23" fillId="43" borderId="14" applyNumberFormat="0" applyAlignment="0" applyProtection="0">
      <alignment vertical="center"/>
    </xf>
    <xf numFmtId="0" fontId="3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47" borderId="0" applyNumberFormat="0" applyBorder="0" applyAlignment="0" applyProtection="0">
      <alignment vertical="center"/>
    </xf>
    <xf numFmtId="0" fontId="37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7" fillId="0" borderId="0">
      <alignment vertical="center"/>
    </xf>
    <xf numFmtId="0" fontId="17" fillId="48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4" borderId="5" applyNumberFormat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17" fillId="6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46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7" fillId="68" borderId="0" applyNumberFormat="0" applyBorder="0" applyAlignment="0" applyProtection="0">
      <alignment vertical="center"/>
    </xf>
    <xf numFmtId="0" fontId="17" fillId="69" borderId="0" applyNumberFormat="0" applyBorder="0" applyAlignment="0" applyProtection="0">
      <alignment vertical="center"/>
    </xf>
    <xf numFmtId="0" fontId="10" fillId="71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17" fillId="6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7" fillId="70" borderId="0" applyNumberFormat="0" applyBorder="0" applyAlignment="0" applyProtection="0">
      <alignment vertical="center"/>
    </xf>
    <xf numFmtId="0" fontId="32" fillId="30" borderId="12" applyNumberFormat="0" applyAlignment="0" applyProtection="0">
      <alignment vertical="center"/>
    </xf>
    <xf numFmtId="0" fontId="17" fillId="58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72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7" fillId="61" borderId="0" applyNumberFormat="0" applyBorder="0" applyAlignment="0" applyProtection="0">
      <alignment vertical="center"/>
    </xf>
    <xf numFmtId="0" fontId="10" fillId="18" borderId="6" applyNumberFormat="0" applyFont="0" applyAlignment="0" applyProtection="0">
      <alignment vertical="center"/>
    </xf>
    <xf numFmtId="0" fontId="28" fillId="30" borderId="3" applyNumberFormat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17" fillId="6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100" applyFont="1" applyFill="1" applyBorder="1" applyAlignment="1">
      <alignment horizontal="center" vertical="center"/>
    </xf>
    <xf numFmtId="49" fontId="2" fillId="0" borderId="1" xfId="72" applyNumberFormat="1" applyFont="1" applyFill="1" applyBorder="1" applyAlignment="1">
      <alignment horizontal="center" vertical="center" wrapText="1"/>
    </xf>
    <xf numFmtId="0" fontId="2" fillId="0" borderId="1" xfId="72" applyFont="1" applyFill="1" applyBorder="1" applyAlignment="1">
      <alignment horizontal="center" vertical="center" wrapText="1"/>
    </xf>
    <xf numFmtId="43" fontId="2" fillId="0" borderId="1" xfId="75" applyNumberFormat="1" applyFont="1" applyFill="1" applyBorder="1" applyAlignment="1">
      <alignment horizontal="center" vertical="center" wrapText="1"/>
    </xf>
    <xf numFmtId="0" fontId="2" fillId="0" borderId="1" xfId="100" applyFont="1" applyFill="1" applyBorder="1" applyAlignment="1">
      <alignment horizontal="center" vertical="center" wrapText="1"/>
    </xf>
    <xf numFmtId="0" fontId="2" fillId="0" borderId="1" xfId="10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72" applyNumberFormat="1" applyFont="1" applyFill="1" applyBorder="1" applyAlignment="1">
      <alignment horizontal="center" vertical="center" wrapText="1"/>
    </xf>
    <xf numFmtId="0" fontId="5" fillId="0" borderId="1" xfId="100" applyFont="1" applyFill="1" applyBorder="1" applyAlignment="1">
      <alignment horizontal="center" vertical="center" wrapText="1"/>
    </xf>
    <xf numFmtId="49" fontId="6" fillId="0" borderId="1" xfId="72" applyNumberFormat="1" applyFont="1" applyFill="1" applyBorder="1" applyAlignment="1">
      <alignment horizontal="center" vertical="center" wrapText="1"/>
    </xf>
    <xf numFmtId="0" fontId="3" fillId="0" borderId="1" xfId="10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7" fillId="0" borderId="1" xfId="72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100" applyFont="1" applyFill="1" applyBorder="1" applyAlignment="1">
      <alignment horizontal="center" vertical="center"/>
    </xf>
    <xf numFmtId="0" fontId="6" fillId="0" borderId="1" xfId="100" applyFont="1" applyFill="1" applyBorder="1" applyAlignment="1">
      <alignment horizontal="center" vertical="center"/>
    </xf>
    <xf numFmtId="0" fontId="6" fillId="0" borderId="1" xfId="100" applyFont="1" applyBorder="1" applyAlignment="1">
      <alignment horizontal="center" vertical="center"/>
    </xf>
    <xf numFmtId="0" fontId="5" fillId="0" borderId="1" xfId="10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</xf>
  </cellXfs>
  <cellStyles count="13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计算 2" xfId="10"/>
    <cellStyle name="千位分隔" xfId="11" builtinId="3"/>
    <cellStyle name="标题 5" xfId="12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標題 2" xfId="22"/>
    <cellStyle name="强调文字颜色 4 2" xfId="23"/>
    <cellStyle name="解释性文本" xfId="24" builtinId="53"/>
    <cellStyle name="注释 2" xfId="25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輸入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警告文字" xfId="45"/>
    <cellStyle name="40% - 强调文字颜色 1" xfId="46" builtinId="31"/>
    <cellStyle name="20% - 輔色2" xfId="47"/>
    <cellStyle name="20% - 强调文字颜色 2" xfId="48" builtinId="34"/>
    <cellStyle name="输出 2" xfId="49"/>
    <cellStyle name="40% - 强调文字颜色 2" xfId="50" builtinId="35"/>
    <cellStyle name="20% - 輔色3" xfId="51"/>
    <cellStyle name="强调文字颜色 3" xfId="52" builtinId="37"/>
    <cellStyle name="强调文字颜色 4" xfId="53" builtinId="41"/>
    <cellStyle name="標題" xfId="54"/>
    <cellStyle name="20% - 强调文字颜色 4" xfId="55" builtinId="42"/>
    <cellStyle name="40% - 强调文字颜色 4" xfId="56" builtinId="43"/>
    <cellStyle name="20% - 輔色5" xfId="57"/>
    <cellStyle name="强调文字颜色 5" xfId="58" builtinId="45"/>
    <cellStyle name="40% - 强调文字颜色 5" xfId="59" builtinId="47"/>
    <cellStyle name="20% - 輔色6" xfId="60"/>
    <cellStyle name="說明文字" xfId="61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强调文字颜色 3 2" xfId="67"/>
    <cellStyle name="警告文本 2" xfId="68"/>
    <cellStyle name="常规 5" xfId="69"/>
    <cellStyle name="60% - 强调文字颜色 2 2" xfId="70"/>
    <cellStyle name="检查单元格 2" xfId="71"/>
    <cellStyle name="常规 2" xfId="72"/>
    <cellStyle name="差 2" xfId="73"/>
    <cellStyle name="40% - 强调文字颜色 3 2" xfId="74"/>
    <cellStyle name="常规 4" xfId="75"/>
    <cellStyle name="60% - 强调文字颜色 1 2" xfId="76"/>
    <cellStyle name="常规_普秀_12" xfId="77"/>
    <cellStyle name="20% - 强调文字颜色 3 2" xfId="78"/>
    <cellStyle name="链接单元格 2" xfId="79"/>
    <cellStyle name="常规_客户名称 _5" xfId="80"/>
    <cellStyle name="强调文字颜色 2 2" xfId="81"/>
    <cellStyle name="20% - 强调文字颜色 5 2" xfId="82"/>
    <cellStyle name="輔色3" xfId="83"/>
    <cellStyle name="40% - 輔色3" xfId="84"/>
    <cellStyle name="标题 4 2" xfId="85"/>
    <cellStyle name="输入 2" xfId="86"/>
    <cellStyle name="40% - 輔色5" xfId="87"/>
    <cellStyle name="輔色5" xfId="88"/>
    <cellStyle name="60% - 强调文字颜色 3 2" xfId="89"/>
    <cellStyle name="40% - 强调文字颜色 2 2" xfId="90"/>
    <cellStyle name="40% - 强调文字颜色 5 2" xfId="91"/>
    <cellStyle name="强调文字颜色 5 2" xfId="92"/>
    <cellStyle name="解释性文本 2" xfId="93"/>
    <cellStyle name="40% - 强调文字颜色 6 2" xfId="94"/>
    <cellStyle name="强调文字颜色 6 2" xfId="95"/>
    <cellStyle name="20% - 强调文字颜色 2 2" xfId="96"/>
    <cellStyle name="40% - 强调文字颜色 1 2" xfId="97"/>
    <cellStyle name="强调文字颜色 1 2" xfId="98"/>
    <cellStyle name="20% - 强调文字颜色 4 2" xfId="99"/>
    <cellStyle name="常规 3" xfId="100"/>
    <cellStyle name="60% - 强调文字颜色 6 2" xfId="101"/>
    <cellStyle name="60% - 强调文字颜色 4 2" xfId="102"/>
    <cellStyle name="汇总 2" xfId="103"/>
    <cellStyle name="20% - 强调文字颜色 1 2" xfId="104"/>
    <cellStyle name="60% - 輔色6" xfId="105"/>
    <cellStyle name="輔色6" xfId="106"/>
    <cellStyle name="40% - 輔色6" xfId="107"/>
    <cellStyle name="好 2" xfId="108"/>
    <cellStyle name="20% - 輔色1" xfId="109"/>
    <cellStyle name="标题 2 2" xfId="110"/>
    <cellStyle name="60% - 輔色5" xfId="111"/>
    <cellStyle name="連結的儲存格" xfId="112"/>
    <cellStyle name="40% - 輔色4" xfId="113"/>
    <cellStyle name="輔色4" xfId="114"/>
    <cellStyle name="輸出" xfId="115"/>
    <cellStyle name="輔色2" xfId="116"/>
    <cellStyle name="60% - 輔色1" xfId="117"/>
    <cellStyle name="輔色1" xfId="118"/>
    <cellStyle name="40% - 輔色1" xfId="119"/>
    <cellStyle name="标题 1 2" xfId="120"/>
    <cellStyle name="壞" xfId="121"/>
    <cellStyle name="20% - 强调文字颜色 6 2" xfId="122"/>
    <cellStyle name="檢查儲存格" xfId="123"/>
    <cellStyle name="加總" xfId="124"/>
    <cellStyle name="60% - 强调文字颜色 5 2" xfId="125"/>
    <cellStyle name="備註" xfId="126"/>
    <cellStyle name="計算方式" xfId="127"/>
    <cellStyle name="標題 1" xfId="128"/>
    <cellStyle name="標題 4" xfId="129"/>
    <cellStyle name="60% - 輔色3" xfId="130"/>
    <cellStyle name="標題 3" xfId="131"/>
    <cellStyle name="标题 3 2" xfId="132"/>
    <cellStyle name="60% - 輔色4" xfId="133"/>
    <cellStyle name="60% - 輔色2" xfId="134"/>
    <cellStyle name="中性" xfId="13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2395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BF00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abSelected="1" workbookViewId="0">
      <selection activeCell="A8" sqref="A8:H8"/>
    </sheetView>
  </sheetViews>
  <sheetFormatPr defaultColWidth="8.54166666666667" defaultRowHeight="14.25"/>
  <cols>
    <col min="1" max="1" width="8.125" style="2" customWidth="1"/>
    <col min="2" max="2" width="36.25" style="2" customWidth="1"/>
    <col min="3" max="3" width="8.875" style="2" customWidth="1"/>
    <col min="4" max="4" width="8.5" style="2" customWidth="1"/>
    <col min="5" max="5" width="9.875" style="2" customWidth="1"/>
    <col min="6" max="6" width="6.725" style="2" customWidth="1"/>
    <col min="7" max="7" width="11.75" style="3" customWidth="1"/>
    <col min="8" max="8" width="18.5833333333333" style="2" customWidth="1"/>
    <col min="9" max="31" width="9" style="2"/>
    <col min="32" max="16384" width="8.54166666666667" style="2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20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4" t="s">
        <v>9</v>
      </c>
    </row>
    <row r="4" customFormat="1" ht="20" customHeight="1" spans="1:9">
      <c r="A4" s="10"/>
      <c r="B4" s="11" t="s">
        <v>10</v>
      </c>
      <c r="C4" s="11" t="s">
        <v>11</v>
      </c>
      <c r="D4" s="11" t="s">
        <v>12</v>
      </c>
      <c r="E4" s="11">
        <v>388</v>
      </c>
      <c r="F4" s="11">
        <v>26</v>
      </c>
      <c r="G4" s="11">
        <f>E4*F4</f>
        <v>10088</v>
      </c>
      <c r="H4" s="12"/>
      <c r="I4" s="26"/>
    </row>
    <row r="5" customFormat="1" ht="20" customHeight="1" spans="1:8">
      <c r="A5" s="13"/>
      <c r="B5" s="11" t="s">
        <v>13</v>
      </c>
      <c r="C5" s="11" t="s">
        <v>14</v>
      </c>
      <c r="D5" s="11" t="s">
        <v>12</v>
      </c>
      <c r="E5" s="11">
        <v>1980</v>
      </c>
      <c r="F5" s="11">
        <v>6</v>
      </c>
      <c r="G5" s="11">
        <f>E5*F5</f>
        <v>11880</v>
      </c>
      <c r="H5" s="14"/>
    </row>
    <row r="6" ht="20" customHeight="1" spans="1:8">
      <c r="A6" s="15"/>
      <c r="B6" s="15"/>
      <c r="C6" s="15"/>
      <c r="D6" s="15"/>
      <c r="E6" s="15"/>
      <c r="F6" s="15"/>
      <c r="G6" s="16"/>
      <c r="H6" s="17"/>
    </row>
    <row r="7" ht="20" customHeight="1" spans="1:8">
      <c r="A7" s="18" t="s">
        <v>15</v>
      </c>
      <c r="B7" s="19"/>
      <c r="C7" s="19"/>
      <c r="D7" s="19"/>
      <c r="E7" s="19"/>
      <c r="F7" s="19"/>
      <c r="G7" s="9">
        <f>SUM(G4:G6)</f>
        <v>21968</v>
      </c>
      <c r="H7" s="20"/>
    </row>
    <row r="8" ht="20" customHeight="1" spans="1:16">
      <c r="A8" s="10" t="s">
        <v>16</v>
      </c>
      <c r="B8" s="10"/>
      <c r="C8" s="10"/>
      <c r="D8" s="10"/>
      <c r="E8" s="10"/>
      <c r="F8" s="10"/>
      <c r="G8" s="10"/>
      <c r="H8" s="10"/>
      <c r="I8"/>
      <c r="J8"/>
      <c r="K8"/>
      <c r="L8"/>
      <c r="M8"/>
      <c r="N8"/>
      <c r="O8"/>
      <c r="P8"/>
    </row>
    <row r="9" ht="20" customHeight="1" spans="1:16">
      <c r="A9" s="10" t="s">
        <v>17</v>
      </c>
      <c r="B9" s="10"/>
      <c r="C9" s="10"/>
      <c r="D9" s="10"/>
      <c r="E9" s="10"/>
      <c r="F9" s="10"/>
      <c r="G9" s="10"/>
      <c r="H9" s="10"/>
      <c r="I9"/>
      <c r="J9"/>
      <c r="K9"/>
      <c r="L9"/>
      <c r="M9"/>
      <c r="N9"/>
      <c r="O9"/>
      <c r="P9"/>
    </row>
    <row r="10" ht="20" customHeight="1" spans="1:16">
      <c r="A10" s="10" t="s">
        <v>18</v>
      </c>
      <c r="B10" s="10"/>
      <c r="C10" s="10"/>
      <c r="D10" s="10"/>
      <c r="E10" s="10"/>
      <c r="F10" s="10"/>
      <c r="G10" s="10"/>
      <c r="H10" s="10"/>
      <c r="I10"/>
      <c r="J10"/>
      <c r="K10"/>
      <c r="L10"/>
      <c r="M10"/>
      <c r="N10"/>
      <c r="O10"/>
      <c r="P10"/>
    </row>
    <row r="11" ht="20" customHeight="1" spans="1:8">
      <c r="A11" s="21" t="s">
        <v>19</v>
      </c>
      <c r="B11" s="22"/>
      <c r="C11" s="22"/>
      <c r="D11" s="22"/>
      <c r="E11" s="22"/>
      <c r="F11" s="22"/>
      <c r="G11" s="22"/>
      <c r="H11" s="22"/>
    </row>
    <row r="12" s="1" customFormat="1" ht="20" customHeight="1" spans="1:8">
      <c r="A12" s="23" t="s">
        <v>20</v>
      </c>
      <c r="B12" s="23"/>
      <c r="C12" s="23"/>
      <c r="D12" s="23"/>
      <c r="E12" s="23"/>
      <c r="F12" s="23"/>
      <c r="G12" s="23"/>
      <c r="H12" s="23"/>
    </row>
    <row r="13" ht="20" customHeight="1" spans="1:8">
      <c r="A13" s="24" t="s">
        <v>21</v>
      </c>
      <c r="B13" s="25"/>
      <c r="C13" s="25"/>
      <c r="D13" s="25"/>
      <c r="E13" s="25"/>
      <c r="F13" s="25"/>
      <c r="G13" s="25"/>
      <c r="H13" s="25"/>
    </row>
  </sheetData>
  <mergeCells count="11">
    <mergeCell ref="A1:H1"/>
    <mergeCell ref="A2:H2"/>
    <mergeCell ref="A6:F6"/>
    <mergeCell ref="A7:F7"/>
    <mergeCell ref="A8:H8"/>
    <mergeCell ref="A9:H9"/>
    <mergeCell ref="A10:H10"/>
    <mergeCell ref="A11:H11"/>
    <mergeCell ref="A12:H12"/>
    <mergeCell ref="A13:C13"/>
    <mergeCell ref="D13:H13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