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<sst xmlns="http://schemas.openxmlformats.org/spreadsheetml/2006/main" count="23" uniqueCount="23">
  <si>
    <t>江门丽宫国际食品股份有限公司产品订单</t>
  </si>
  <si>
    <t>区域：华南区   业务人员： 苏泽仪          所属区域经理：黄钊鸿    订单日期：2020.3.14</t>
  </si>
  <si>
    <t>序号</t>
  </si>
  <si>
    <t>产品名称</t>
  </si>
  <si>
    <t>规格</t>
  </si>
  <si>
    <t>单位</t>
  </si>
  <si>
    <t>出厂价</t>
  </si>
  <si>
    <t>数量</t>
  </si>
  <si>
    <t>金额（元）</t>
  </si>
  <si>
    <t>备注</t>
  </si>
  <si>
    <t>侨宝陈皮3年120g（2017年）</t>
  </si>
  <si>
    <t>8罐</t>
  </si>
  <si>
    <t>罐</t>
  </si>
  <si>
    <t>印象礼盒</t>
  </si>
  <si>
    <t>8盒</t>
  </si>
  <si>
    <t>盒</t>
  </si>
  <si>
    <t>采购订单金额合计</t>
  </si>
  <si>
    <t>订货单位：深圳市日月潭茶业有限公司</t>
  </si>
  <si>
    <t>收货地址：广东省深圳市龙岗区龙岗街道东方国际茶都N区113～114号</t>
  </si>
  <si>
    <t>收货人：徐海明                    电话：13823685444 18200919542</t>
  </si>
  <si>
    <t>备注：</t>
  </si>
  <si>
    <t>物流单号：</t>
  </si>
  <si>
    <t>商务部审核：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</si>
</sst>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sz val="12"/>
      <color theme="1"/>
      <name val="宋体"/>
      <charset val="134"/>
    </font>
    <font>
      <sz val="12"/>
      <name val="宋体"/>
      <charset val="134"/>
    </font>
    <font>
      <b/>
      <sz val="12"/>
      <color rgb="FFFF0000"/>
      <name val="宋体"/>
      <charset val="134"/>
    </font>
    <font>
      <b/>
      <sz val="12"/>
      <color indexed="8"/>
      <name val="宋体"/>
      <charset val="134"/>
    </font>
    <font>
      <sz val="12"/>
      <color rgb="FFFF0000"/>
      <name val="宋体"/>
      <charset val="134"/>
    </font>
    <font>
      <sz val="11"/>
      <color theme="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7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5" borderId="2" applyNumberFormat="0" applyAlignment="0" applyProtection="0">
      <alignment vertical="center"/>
    </xf>
    <xf numFmtId="0" fontId="24" fillId="5" borderId="5" applyNumberFormat="0" applyAlignment="0" applyProtection="0">
      <alignment vertical="center"/>
    </xf>
    <xf numFmtId="0" fontId="26" fillId="26" borderId="9" applyNumberForma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3" fillId="0" borderId="1" xfId="53" applyFont="1" applyFill="1" applyBorder="1" applyAlignment="1">
      <alignment horizontal="center" vertical="center"/>
    </xf>
    <xf numFmtId="0" fontId="4" fillId="0" borderId="1" xfId="53" applyFont="1" applyFill="1" applyBorder="1" applyAlignment="1">
      <alignment horizontal="center" vertical="center"/>
    </xf>
    <xf numFmtId="49" fontId="3" fillId="0" borderId="1" xfId="52" applyNumberFormat="1" applyFont="1" applyFill="1" applyBorder="1" applyAlignment="1">
      <alignment horizontal="center" vertical="center" wrapText="1"/>
    </xf>
    <xf numFmtId="0" fontId="4" fillId="0" borderId="1" xfId="52" applyFont="1" applyFill="1" applyBorder="1" applyAlignment="1">
      <alignment horizontal="center" vertical="center" wrapText="1"/>
    </xf>
    <xf numFmtId="43" fontId="4" fillId="0" borderId="1" xfId="51" applyNumberFormat="1" applyFont="1" applyFill="1" applyBorder="1" applyAlignment="1">
      <alignment horizontal="center" vertical="center" wrapText="1"/>
    </xf>
    <xf numFmtId="0" fontId="4" fillId="0" borderId="1" xfId="53" applyFont="1" applyFill="1" applyBorder="1" applyAlignment="1">
      <alignment horizontal="center" vertical="center" wrapText="1"/>
    </xf>
    <xf numFmtId="0" fontId="4" fillId="0" borderId="1" xfId="53" applyNumberFormat="1" applyFont="1" applyFill="1" applyBorder="1" applyAlignment="1">
      <alignment horizontal="center" vertical="center" wrapText="1"/>
    </xf>
    <xf numFmtId="49" fontId="4" fillId="0" borderId="1" xfId="52" applyNumberFormat="1" applyFont="1" applyFill="1" applyBorder="1" applyAlignment="1">
      <alignment horizontal="center" vertical="center" wrapText="1"/>
    </xf>
    <xf numFmtId="0" fontId="5" fillId="0" borderId="1" xfId="52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49" fontId="6" fillId="0" borderId="1" xfId="51" applyNumberFormat="1" applyFont="1" applyFill="1" applyBorder="1" applyAlignment="1">
      <alignment horizontal="center" vertical="center" wrapText="1"/>
    </xf>
    <xf numFmtId="0" fontId="6" fillId="0" borderId="1" xfId="51" applyNumberFormat="1" applyFont="1" applyFill="1" applyBorder="1" applyAlignment="1">
      <alignment horizontal="center" vertical="center" wrapText="1"/>
    </xf>
    <xf numFmtId="0" fontId="6" fillId="0" borderId="1" xfId="53" applyNumberFormat="1" applyFont="1" applyFill="1" applyBorder="1" applyAlignment="1">
      <alignment horizontal="center" vertical="center" wrapText="1"/>
    </xf>
    <xf numFmtId="0" fontId="7" fillId="0" borderId="1" xfId="53" applyFont="1" applyFill="1" applyBorder="1" applyAlignment="1">
      <alignment horizontal="center" vertical="center" wrapText="1"/>
    </xf>
    <xf numFmtId="49" fontId="5" fillId="0" borderId="1" xfId="52" applyNumberFormat="1" applyFont="1" applyFill="1" applyBorder="1" applyAlignment="1">
      <alignment horizontal="center" vertical="center" wrapText="1"/>
    </xf>
    <xf numFmtId="0" fontId="8" fillId="0" borderId="1" xfId="53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/>
    </xf>
    <xf numFmtId="0" fontId="6" fillId="0" borderId="1" xfId="53" applyFont="1" applyFill="1" applyBorder="1" applyAlignment="1">
      <alignment horizontal="center" vertical="center"/>
    </xf>
    <xf numFmtId="43" fontId="6" fillId="0" borderId="1" xfId="53" applyNumberFormat="1" applyFont="1" applyFill="1" applyBorder="1" applyAlignment="1">
      <alignment horizontal="center" vertical="center"/>
    </xf>
    <xf numFmtId="0" fontId="5" fillId="0" borderId="1" xfId="53" applyFont="1" applyFill="1" applyBorder="1" applyAlignment="1">
      <alignment horizontal="center" vertical="center" wrapText="1"/>
    </xf>
    <xf numFmtId="0" fontId="9" fillId="0" borderId="1" xfId="53" applyFont="1" applyBorder="1" applyAlignment="1">
      <alignment horizontal="center" vertical="center"/>
    </xf>
    <xf numFmtId="0" fontId="7" fillId="0" borderId="1" xfId="53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普秀_12" xfId="49"/>
    <cellStyle name="常规_客户名称 _5" xfId="50"/>
    <cellStyle name="常规 4" xfId="51"/>
    <cellStyle name="常规 2" xfId="52"/>
    <cellStyle name="常规 3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tabSelected="1" workbookViewId="0">
      <selection activeCell="A8" sqref="A8:H8"/>
    </sheetView>
  </sheetViews>
  <sheetFormatPr defaultColWidth="8.54166666666667" defaultRowHeight="14.25"/>
  <cols>
    <col min="1" max="1" width="8.5" style="1" customWidth="1"/>
    <col min="2" max="2" width="36.25" style="1" customWidth="1"/>
    <col min="3" max="3" width="8.875" style="1" customWidth="1"/>
    <col min="4" max="4" width="8.5" style="1" customWidth="1"/>
    <col min="5" max="5" width="9.875" style="1" customWidth="1"/>
    <col min="6" max="6" width="11.25" style="1" customWidth="1"/>
    <col min="7" max="7" width="11.75" style="3" customWidth="1"/>
    <col min="8" max="8" width="19.875" style="1" customWidth="1"/>
    <col min="9" max="31" width="9" style="1"/>
    <col min="32" max="16384" width="8.54166666666667" style="1"/>
  </cols>
  <sheetData>
    <row r="1" s="1" customFormat="1" ht="20" customHeight="1" spans="1:8">
      <c r="A1" s="4" t="s">
        <v>0</v>
      </c>
      <c r="B1" s="5"/>
      <c r="C1" s="5"/>
      <c r="D1" s="5"/>
      <c r="E1" s="5"/>
      <c r="F1" s="5"/>
      <c r="G1" s="5"/>
      <c r="H1" s="5"/>
    </row>
    <row r="2" s="1" customFormat="1" ht="20" customHeight="1" spans="1:8">
      <c r="A2" s="4" t="s">
        <v>1</v>
      </c>
      <c r="B2" s="5"/>
      <c r="C2" s="5"/>
      <c r="D2" s="5"/>
      <c r="E2" s="5"/>
      <c r="F2" s="5"/>
      <c r="G2" s="5"/>
      <c r="H2" s="5"/>
    </row>
    <row r="3" s="1" customFormat="1" ht="20" customHeight="1" spans="1:8">
      <c r="A3" s="6" t="s">
        <v>2</v>
      </c>
      <c r="B3" s="7" t="s">
        <v>3</v>
      </c>
      <c r="C3" s="7" t="s">
        <v>4</v>
      </c>
      <c r="D3" s="7" t="s">
        <v>5</v>
      </c>
      <c r="E3" s="8" t="s">
        <v>6</v>
      </c>
      <c r="F3" s="9" t="s">
        <v>7</v>
      </c>
      <c r="G3" s="10" t="s">
        <v>8</v>
      </c>
      <c r="H3" s="5" t="s">
        <v>9</v>
      </c>
    </row>
    <row r="4" s="1" customFormat="1" ht="20" customHeight="1" spans="1:8">
      <c r="A4" s="6"/>
      <c r="B4" s="11"/>
      <c r="C4" s="11"/>
      <c r="D4" s="11"/>
      <c r="E4" s="11"/>
      <c r="F4" s="11"/>
      <c r="G4" s="11"/>
      <c r="H4" s="11"/>
    </row>
    <row r="5" s="1" customFormat="1" ht="23" customHeight="1" spans="1:8">
      <c r="A5" s="12">
        <v>1</v>
      </c>
      <c r="B5" s="13" t="s">
        <v>10</v>
      </c>
      <c r="C5" s="14" t="s">
        <v>11</v>
      </c>
      <c r="D5" s="14" t="s">
        <v>12</v>
      </c>
      <c r="E5" s="13">
        <v>124</v>
      </c>
      <c r="F5" s="15">
        <v>182</v>
      </c>
      <c r="G5" s="16">
        <f>E5*F5</f>
        <v>22568</v>
      </c>
      <c r="H5" s="17"/>
    </row>
    <row r="6" s="1" customFormat="1" ht="23" customHeight="1" spans="1:8">
      <c r="A6" s="12">
        <v>2</v>
      </c>
      <c r="B6" s="13" t="s">
        <v>13</v>
      </c>
      <c r="C6" s="14" t="s">
        <v>14</v>
      </c>
      <c r="D6" s="14" t="s">
        <v>15</v>
      </c>
      <c r="E6" s="13">
        <v>184</v>
      </c>
      <c r="F6" s="15">
        <v>34</v>
      </c>
      <c r="G6" s="16">
        <f>E6*F6</f>
        <v>6256</v>
      </c>
      <c r="H6" s="17"/>
    </row>
    <row r="7" s="1" customFormat="1" ht="28" customHeight="1" spans="1:8">
      <c r="A7" s="18"/>
      <c r="B7" s="19" t="s">
        <v>16</v>
      </c>
      <c r="C7" s="19"/>
      <c r="D7" s="19"/>
      <c r="E7" s="19"/>
      <c r="F7" s="19"/>
      <c r="G7" s="10">
        <f>SUM(G5:G6)</f>
        <v>28824</v>
      </c>
      <c r="H7" s="17"/>
    </row>
    <row r="8" s="1" customFormat="1" ht="20" customHeight="1" spans="1:8">
      <c r="A8" s="20" t="s">
        <v>17</v>
      </c>
      <c r="B8" s="21"/>
      <c r="C8" s="21"/>
      <c r="D8" s="21"/>
      <c r="E8" s="22"/>
      <c r="F8" s="22"/>
      <c r="G8" s="22"/>
      <c r="H8" s="21"/>
    </row>
    <row r="9" s="1" customFormat="1" ht="20" customHeight="1" spans="1:11">
      <c r="A9" s="23" t="s">
        <v>18</v>
      </c>
      <c r="B9" s="21"/>
      <c r="C9" s="21"/>
      <c r="D9" s="21"/>
      <c r="E9" s="22"/>
      <c r="F9" s="22"/>
      <c r="G9" s="22"/>
      <c r="H9" s="21"/>
      <c r="K9" s="2"/>
    </row>
    <row r="10" s="1" customFormat="1" ht="20" customHeight="1" spans="1:8">
      <c r="A10" s="20" t="s">
        <v>19</v>
      </c>
      <c r="B10" s="21"/>
      <c r="C10" s="21"/>
      <c r="D10" s="21"/>
      <c r="E10" s="22"/>
      <c r="F10" s="22"/>
      <c r="G10" s="21"/>
      <c r="H10" s="21"/>
    </row>
    <row r="11" s="1" customFormat="1" ht="20" customHeight="1" spans="1:8">
      <c r="A11" s="20" t="s">
        <v>20</v>
      </c>
      <c r="B11" s="24"/>
      <c r="C11" s="24"/>
      <c r="D11" s="24"/>
      <c r="E11" s="24"/>
      <c r="F11" s="24"/>
      <c r="G11" s="24"/>
      <c r="H11" s="24"/>
    </row>
    <row r="12" s="2" customFormat="1" ht="23.25" customHeight="1" spans="1:11">
      <c r="A12" s="4" t="s">
        <v>21</v>
      </c>
      <c r="B12" s="25"/>
      <c r="C12" s="25"/>
      <c r="D12" s="25"/>
      <c r="E12" s="25"/>
      <c r="F12" s="25"/>
      <c r="G12" s="25"/>
      <c r="H12" s="25"/>
      <c r="K12" s="1"/>
    </row>
    <row r="13" s="1" customFormat="1" ht="27" customHeight="1" spans="1:8">
      <c r="A13" s="26" t="s">
        <v>22</v>
      </c>
      <c r="B13" s="27"/>
      <c r="C13" s="27"/>
      <c r="D13" s="27"/>
      <c r="E13" s="27"/>
      <c r="F13" s="27"/>
      <c r="G13" s="27"/>
      <c r="H13" s="27"/>
    </row>
  </sheetData>
  <mergeCells count="11">
    <mergeCell ref="A1:H1"/>
    <mergeCell ref="A2:H2"/>
    <mergeCell ref="A4:H4"/>
    <mergeCell ref="B7:F7"/>
    <mergeCell ref="A8:H8"/>
    <mergeCell ref="A9:H9"/>
    <mergeCell ref="A10:H10"/>
    <mergeCell ref="A11:H11"/>
    <mergeCell ref="A12:H12"/>
    <mergeCell ref="A13:C13"/>
    <mergeCell ref="D13:H1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苏泽仪555</dc:creator>
  <cp:lastModifiedBy>GU  FEI</cp:lastModifiedBy>
  <dcterms:created xsi:type="dcterms:W3CDTF">2021-03-08T10:14:00Z</dcterms:created>
  <dcterms:modified xsi:type="dcterms:W3CDTF">2021-03-24T10:22:49Z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