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<sst xmlns="http://schemas.openxmlformats.org/spreadsheetml/2006/main" count="25" uniqueCount="22">
  <si>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江门丽宫国际食品股份有限公司产品订单</t>
  </si>
  <si>
    <t>区域：华东     业务人员：袁梦洁      所属区域经理：张颖毅 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</si>
  <si>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</si>
  <si>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</si>
  <si>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</si>
  <si>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</si>
  <si>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</si>
  <si>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</si>
  <si>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</si>
  <si>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</si>
  <si>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侨宝陈皮3年120g（2017年）</t>
  </si>
  <si>
    <t>8罐</t>
  </si>
  <si>
    <t>罐</t>
  </si>
  <si>
    <t>猪年生肖皮</t>
  </si>
  <si>
    <t>4罐</t>
  </si>
  <si>
    <t>牛年生肖皮</t>
  </si>
  <si>
    <t>采购订单金额合计</t>
  </si>
  <si>
    <t>订货单位:常州润禾茶文化有限公司</t>
  </si>
  <si>
    <t>地址：常州市新北区锦绣华府1-103</t>
  </si>
  <si>
    <t>收货人: 吴晓红          电话:13961620001</t>
  </si>
  <si>
    <t>备注：配套对应新的礼袋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</si>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</sst>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Tahoma"/>
      <family val="2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4"/>
      <name val="宋体"/>
      <charset val="134"/>
    </font>
    <font>
      <b/>
      <sz val="14"/>
      <color indexed="8"/>
      <name val="Tahoma"/>
      <family val="2"/>
      <charset val="134"/>
    </font>
    <font>
      <sz val="12"/>
      <color rgb="FFC0000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u/>
      <sz val="11"/>
      <color rgb="FF80008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5"/>
      <color rgb="FF1F4A7E"/>
      <name val="宋体"/>
      <charset val="134"/>
    </font>
    <font>
      <b/>
      <sz val="11"/>
      <color indexed="53"/>
      <name val="宋体"/>
      <charset val="134"/>
    </font>
    <font>
      <u/>
      <sz val="11"/>
      <color indexed="12"/>
      <name val="宋体"/>
      <charset val="134"/>
    </font>
    <font>
      <b/>
      <sz val="11"/>
      <color rgb="FFFA7D00"/>
      <name val="宋体"/>
      <charset val="134"/>
    </font>
    <font>
      <b/>
      <sz val="18"/>
      <color rgb="FF1F4A7E"/>
      <name val="宋体"/>
      <charset val="134"/>
    </font>
    <font>
      <b/>
      <sz val="13"/>
      <color rgb="FF1F4A7E"/>
      <name val="宋体"/>
      <charset val="134"/>
    </font>
    <font>
      <sz val="11"/>
      <color indexed="10"/>
      <name val="宋体"/>
      <charset val="134"/>
    </font>
    <font>
      <sz val="11"/>
      <color rgb="FF3F3F76"/>
      <name val="宋体"/>
      <charset val="134"/>
    </font>
    <font>
      <b/>
      <sz val="11"/>
      <color rgb="FF1F4A7E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宋体"/>
      <charset val="134"/>
    </font>
    <font>
      <sz val="11"/>
      <color indexed="17"/>
      <name val="宋体"/>
      <charset val="134"/>
    </font>
    <font>
      <sz val="11"/>
      <color rgb="FF9C6500"/>
      <name val="宋体"/>
      <charset val="134"/>
    </font>
    <font>
      <sz val="11"/>
      <color rgb="FFFA7D00"/>
      <name val="宋体"/>
      <charset val="134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sz val="11"/>
      <color indexed="53"/>
      <name val="宋体"/>
      <charset val="134"/>
    </font>
    <font>
      <sz val="9"/>
      <name val="宋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79544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181BD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8C0DE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6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12" applyNumberFormat="0" applyFon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15" borderId="13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1" fillId="12" borderId="1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4" fillId="0" borderId="0" applyBorder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38" borderId="17" applyNumberFormat="0" applyAlignment="0" applyProtection="0">
      <alignment vertical="center"/>
    </xf>
    <xf numFmtId="0" fontId="34" fillId="0" borderId="0" applyBorder="0">
      <alignment vertical="center"/>
    </xf>
    <xf numFmtId="0" fontId="36" fillId="40" borderId="0" applyNumberFormat="0" applyBorder="0" applyAlignment="0" applyProtection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35" fillId="0" borderId="18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" fillId="0" borderId="0" applyBorder="0">
      <alignment vertical="center"/>
    </xf>
    <xf numFmtId="0" fontId="11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37" fillId="42" borderId="8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0" applyBorder="0">
      <alignment vertical="center"/>
    </xf>
    <xf numFmtId="0" fontId="11" fillId="4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0" fillId="49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89" applyFont="1" applyFill="1" applyBorder="1" applyAlignment="1">
      <alignment horizontal="center" vertical="center"/>
    </xf>
    <xf numFmtId="0" fontId="1" fillId="0" borderId="2" xfId="89" applyFont="1" applyFill="1" applyBorder="1" applyAlignment="1">
      <alignment horizontal="center" vertical="center"/>
    </xf>
    <xf numFmtId="43" fontId="1" fillId="0" borderId="2" xfId="89" applyNumberFormat="1" applyFont="1" applyFill="1" applyBorder="1" applyAlignment="1">
      <alignment horizontal="center" vertical="center"/>
    </xf>
    <xf numFmtId="0" fontId="1" fillId="0" borderId="3" xfId="89" applyFont="1" applyFill="1" applyBorder="1" applyAlignment="1">
      <alignment horizontal="center" vertical="center"/>
    </xf>
    <xf numFmtId="49" fontId="1" fillId="0" borderId="4" xfId="66" applyNumberFormat="1" applyFont="1" applyFill="1" applyBorder="1" applyAlignment="1">
      <alignment horizontal="center" vertical="center" wrapText="1"/>
    </xf>
    <xf numFmtId="0" fontId="1" fillId="0" borderId="4" xfId="66" applyFont="1" applyFill="1" applyBorder="1" applyAlignment="1">
      <alignment horizontal="center" vertical="center" wrapText="1"/>
    </xf>
    <xf numFmtId="43" fontId="1" fillId="0" borderId="4" xfId="65" applyNumberFormat="1" applyFont="1" applyFill="1" applyBorder="1" applyAlignment="1">
      <alignment horizontal="center" vertical="center" wrapText="1"/>
    </xf>
    <xf numFmtId="0" fontId="1" fillId="0" borderId="4" xfId="89" applyFont="1" applyFill="1" applyBorder="1" applyAlignment="1">
      <alignment horizontal="center" vertical="center" wrapText="1"/>
    </xf>
    <xf numFmtId="0" fontId="1" fillId="0" borderId="4" xfId="89" applyNumberFormat="1" applyFont="1" applyFill="1" applyBorder="1" applyAlignment="1">
      <alignment horizontal="center" vertical="center" wrapText="1"/>
    </xf>
    <xf numFmtId="0" fontId="1" fillId="0" borderId="4" xfId="89" applyFont="1" applyFill="1" applyBorder="1" applyAlignment="1">
      <alignment horizontal="center" vertical="center"/>
    </xf>
    <xf numFmtId="49" fontId="2" fillId="0" borderId="4" xfId="66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2" fillId="0" borderId="4" xfId="66" applyFont="1" applyBorder="1" applyAlignment="1">
      <alignment horizontal="center" vertical="center"/>
    </xf>
    <xf numFmtId="0" fontId="2" fillId="0" borderId="4" xfId="5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2" fillId="0" borderId="4" xfId="89" applyNumberFormat="1" applyFont="1" applyFill="1" applyBorder="1" applyAlignment="1">
      <alignment horizontal="center" vertical="center" wrapText="1"/>
    </xf>
    <xf numFmtId="0" fontId="4" fillId="0" borderId="4" xfId="89" applyFont="1" applyFill="1" applyBorder="1" applyAlignment="1">
      <alignment horizontal="center" vertical="center" wrapText="1"/>
    </xf>
    <xf numFmtId="0" fontId="5" fillId="0" borderId="4" xfId="89" applyFont="1" applyFill="1" applyBorder="1" applyAlignment="1">
      <alignment horizontal="center" vertical="center"/>
    </xf>
    <xf numFmtId="49" fontId="6" fillId="0" borderId="4" xfId="66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7" fillId="0" borderId="4" xfId="66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4" xfId="89" applyFont="1" applyFill="1" applyBorder="1" applyAlignment="1">
      <alignment horizontal="center" vertical="center"/>
    </xf>
    <xf numFmtId="0" fontId="2" fillId="0" borderId="1" xfId="89" applyFont="1" applyFill="1" applyBorder="1" applyAlignment="1">
      <alignment horizontal="center" vertical="center"/>
    </xf>
    <xf numFmtId="0" fontId="2" fillId="0" borderId="2" xfId="89" applyFont="1" applyFill="1" applyBorder="1" applyAlignment="1">
      <alignment horizontal="center" vertical="center"/>
    </xf>
    <xf numFmtId="43" fontId="2" fillId="0" borderId="2" xfId="89" applyNumberFormat="1" applyFont="1" applyFill="1" applyBorder="1" applyAlignment="1">
      <alignment horizontal="center" vertical="center"/>
    </xf>
    <xf numFmtId="0" fontId="2" fillId="0" borderId="3" xfId="89" applyFont="1" applyFill="1" applyBorder="1" applyAlignment="1">
      <alignment horizontal="center" vertical="center"/>
    </xf>
    <xf numFmtId="0" fontId="2" fillId="0" borderId="4" xfId="89" applyFont="1" applyFill="1" applyBorder="1" applyAlignment="1">
      <alignment horizontal="center" vertical="center"/>
    </xf>
    <xf numFmtId="43" fontId="2" fillId="0" borderId="4" xfId="89" applyNumberFormat="1" applyFont="1" applyFill="1" applyBorder="1" applyAlignment="1">
      <alignment horizontal="center" vertical="center"/>
    </xf>
    <xf numFmtId="0" fontId="6" fillId="0" borderId="4" xfId="89" applyFont="1" applyFill="1" applyBorder="1" applyAlignment="1">
      <alignment horizontal="center" vertical="center"/>
    </xf>
    <xf numFmtId="0" fontId="6" fillId="0" borderId="4" xfId="89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9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强调文字颜色 4 2" xfId="19"/>
    <cellStyle name="解释性文本" xfId="20" builtinId="53"/>
    <cellStyle name="注释 2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好 2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输出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强调文字颜色 3 2" xfId="51"/>
    <cellStyle name="60% - 强调文字颜色 5" xfId="52" builtinId="48"/>
    <cellStyle name="强调文字颜色 6" xfId="53" builtinId="49"/>
    <cellStyle name="40% - 强调文字颜色 6" xfId="54" builtinId="51"/>
    <cellStyle name="适中 2" xfId="55"/>
    <cellStyle name="60% - 强调文字颜色 6" xfId="56" builtinId="52"/>
    <cellStyle name="链接单元格 2" xfId="57"/>
    <cellStyle name="强调文字颜色 2 2" xfId="58"/>
    <cellStyle name="常规_客户名称 _5" xfId="59"/>
    <cellStyle name="警告文本 2" xfId="60"/>
    <cellStyle name="标题 4 2" xfId="61"/>
    <cellStyle name="检查单元格 2" xfId="62"/>
    <cellStyle name="常规_普秀_12" xfId="63"/>
    <cellStyle name="差 2" xfId="64"/>
    <cellStyle name="常规 4" xfId="65"/>
    <cellStyle name="常规 2" xfId="66"/>
    <cellStyle name="标题 3 2" xfId="67"/>
    <cellStyle name="60% - 强调文字颜色 3 2" xfId="68"/>
    <cellStyle name="常规 5" xfId="69"/>
    <cellStyle name="60% - 强调文字颜色 2 2" xfId="70"/>
    <cellStyle name="60% - 强调文字颜色 1 2" xfId="71"/>
    <cellStyle name="输入 2" xfId="72"/>
    <cellStyle name="40% - 强调文字颜色 3 2" xfId="73"/>
    <cellStyle name="20% - 强调文字颜色 6 2" xfId="74"/>
    <cellStyle name="20% - 强调文字颜色 3 2" xfId="75"/>
    <cellStyle name="40% - 强调文字颜色 2 2" xfId="76"/>
    <cellStyle name="强调文字颜色 1 2" xfId="77"/>
    <cellStyle name="40% - 强调文字颜色 5 2" xfId="78"/>
    <cellStyle name="强调文字颜色 5 2" xfId="79"/>
    <cellStyle name="40% - 强调文字颜色 6 2" xfId="80"/>
    <cellStyle name="解释性文本 2" xfId="81"/>
    <cellStyle name="强调文字颜色 6 2" xfId="82"/>
    <cellStyle name="20% - 强调文字颜色 2 2" xfId="83"/>
    <cellStyle name="40% - 强调文字颜色 1 2" xfId="84"/>
    <cellStyle name="20% - 强调文字颜色 5 2" xfId="85"/>
    <cellStyle name="60% - 强调文字颜色 6 2" xfId="86"/>
    <cellStyle name="标题 2 2" xfId="87"/>
    <cellStyle name="20% - 强调文字颜色 4 2" xfId="88"/>
    <cellStyle name="常规 3" xfId="89"/>
    <cellStyle name="60% - 强调文字颜色 5 2" xfId="90"/>
    <cellStyle name="标题 5" xfId="91"/>
    <cellStyle name="标题 1 2" xfId="92"/>
    <cellStyle name="60% - 强调文字颜色 4 2" xfId="93"/>
    <cellStyle name="汇总 2" xfId="94"/>
    <cellStyle name="20% - 强调文字颜色 1 2" xfId="95"/>
  </cellStyles>
  <tableStyles count="0" defaultTableStyle="TableStyleMedium2" defaultPivotStyle="PivotStyleLight16"/>
  <colors>
    <mruColors>
      <color rgb="00C000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0" sqref="A10:H10"/>
    </sheetView>
  </sheetViews>
  <sheetFormatPr defaultColWidth="8.70833333333333" defaultRowHeight="14.25" outlineLevelCol="7"/>
  <cols>
    <col min="1" max="1" width="5.375" style="1" customWidth="1"/>
    <col min="2" max="2" width="36.25" style="1" customWidth="1"/>
    <col min="3" max="3" width="8.875" style="1" customWidth="1"/>
    <col min="4" max="4" width="8.5" style="1" customWidth="1"/>
    <col min="5" max="5" width="9.875" style="1" customWidth="1"/>
    <col min="6" max="6" width="11.25" style="1" customWidth="1"/>
    <col min="7" max="7" width="11.75" style="2" customWidth="1"/>
    <col min="8" max="8" width="44.7" style="1" customWidth="1"/>
    <col min="9" max="32" width="9" style="1"/>
    <col min="33" max="16384" width="8.70833333333333" style="1"/>
  </cols>
  <sheetData>
    <row r="1" ht="20" customHeight="1" spans="1:8">
      <c r="A1" s="3" t="s">
        <v>0</v>
      </c>
      <c r="B1" s="4"/>
      <c r="C1" s="4"/>
      <c r="D1" s="4"/>
      <c r="E1" s="5"/>
      <c r="F1" s="5"/>
      <c r="G1" s="5"/>
      <c r="H1" s="6"/>
    </row>
    <row r="2" ht="20" customHeight="1" spans="1:8">
      <c r="A2" s="3" t="s">
        <v>1</v>
      </c>
      <c r="B2" s="4"/>
      <c r="C2" s="4"/>
      <c r="D2" s="4"/>
      <c r="E2" s="5"/>
      <c r="F2" s="5"/>
      <c r="G2" s="5"/>
      <c r="H2" s="6"/>
    </row>
    <row r="3" ht="20" customHeigh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</row>
    <row r="4" ht="20" customHeight="1" spans="1:8">
      <c r="A4" s="7"/>
      <c r="B4" s="7"/>
      <c r="C4" s="7"/>
      <c r="D4" s="7"/>
      <c r="E4" s="7"/>
      <c r="F4" s="7"/>
      <c r="G4" s="7"/>
      <c r="H4" s="7"/>
    </row>
    <row r="5" ht="20" customHeight="1" spans="1:8">
      <c r="A5" s="13"/>
      <c r="B5" s="14" t="s">
        <v>10</v>
      </c>
      <c r="C5" s="15" t="s">
        <v>11</v>
      </c>
      <c r="D5" s="16" t="s">
        <v>12</v>
      </c>
      <c r="E5" s="17">
        <v>124</v>
      </c>
      <c r="F5" s="18">
        <v>294</v>
      </c>
      <c r="G5" s="18">
        <f>E5*F5</f>
        <v>36456</v>
      </c>
      <c r="H5" s="19"/>
    </row>
    <row r="6" ht="20" customHeight="1" spans="1:8">
      <c r="A6" s="13"/>
      <c r="B6" s="14" t="s">
        <v>13</v>
      </c>
      <c r="C6" s="15" t="s">
        <v>14</v>
      </c>
      <c r="D6" s="16" t="s">
        <v>12</v>
      </c>
      <c r="E6" s="20">
        <v>1799</v>
      </c>
      <c r="F6" s="18">
        <v>20</v>
      </c>
      <c r="G6" s="18">
        <f>E6*F6</f>
        <v>35980</v>
      </c>
      <c r="H6" s="12"/>
    </row>
    <row r="7" customFormat="1" ht="20" customHeight="1" spans="1:8">
      <c r="A7" s="13"/>
      <c r="B7" s="14" t="s">
        <v>15</v>
      </c>
      <c r="C7" s="15" t="s">
        <v>14</v>
      </c>
      <c r="D7" s="16" t="s">
        <v>12</v>
      </c>
      <c r="E7" s="17">
        <v>699</v>
      </c>
      <c r="F7" s="18">
        <v>8</v>
      </c>
      <c r="G7" s="18">
        <f>E7*F7</f>
        <v>5592</v>
      </c>
      <c r="H7" s="12"/>
    </row>
    <row r="8" ht="20" customHeight="1" spans="1:8">
      <c r="A8" s="21"/>
      <c r="B8" s="21"/>
      <c r="C8" s="21"/>
      <c r="D8" s="21"/>
      <c r="E8" s="21"/>
      <c r="F8" s="21"/>
      <c r="G8" s="18">
        <f>E8*F8</f>
        <v>0</v>
      </c>
      <c r="H8" s="22"/>
    </row>
    <row r="9" ht="20" customHeight="1" spans="1:8">
      <c r="A9" s="23" t="s">
        <v>16</v>
      </c>
      <c r="B9" s="24"/>
      <c r="C9" s="24"/>
      <c r="D9" s="24"/>
      <c r="E9" s="24"/>
      <c r="F9" s="24"/>
      <c r="G9" s="11">
        <f>SUM(G5:G8)</f>
        <v>78028</v>
      </c>
      <c r="H9" s="25"/>
    </row>
    <row r="10" ht="20" customHeight="1" spans="1:8">
      <c r="A10" s="26" t="s">
        <v>17</v>
      </c>
      <c r="B10" s="27"/>
      <c r="C10" s="27"/>
      <c r="D10" s="27"/>
      <c r="E10" s="28"/>
      <c r="F10" s="28"/>
      <c r="G10" s="28"/>
      <c r="H10" s="29"/>
    </row>
    <row r="11" ht="20" customHeight="1" spans="1:8">
      <c r="A11" s="26" t="s">
        <v>18</v>
      </c>
      <c r="B11" s="27"/>
      <c r="C11" s="27"/>
      <c r="D11" s="27"/>
      <c r="E11" s="28"/>
      <c r="F11" s="28"/>
      <c r="G11" s="28"/>
      <c r="H11" s="29"/>
    </row>
    <row r="12" ht="20" customHeight="1" spans="1:8">
      <c r="A12" s="30" t="s">
        <v>19</v>
      </c>
      <c r="B12" s="30"/>
      <c r="C12" s="30"/>
      <c r="D12" s="30"/>
      <c r="E12" s="31"/>
      <c r="F12" s="31"/>
      <c r="G12" s="30"/>
      <c r="H12" s="30"/>
    </row>
    <row r="13" ht="20" customHeight="1" spans="1:8">
      <c r="A13" s="32" t="s">
        <v>20</v>
      </c>
      <c r="B13" s="33"/>
      <c r="C13" s="33"/>
      <c r="D13" s="33"/>
      <c r="E13" s="33"/>
      <c r="F13" s="33"/>
      <c r="G13" s="33"/>
      <c r="H13" s="33"/>
    </row>
    <row r="14" ht="20" customHeight="1" spans="1:8">
      <c r="A14" s="34" t="s">
        <v>21</v>
      </c>
      <c r="B14" s="35"/>
      <c r="C14" s="35"/>
      <c r="D14" s="35"/>
      <c r="E14" s="35"/>
      <c r="F14" s="35"/>
      <c r="G14" s="35"/>
      <c r="H14" s="35"/>
    </row>
  </sheetData>
  <mergeCells count="11">
    <mergeCell ref="A1:H1"/>
    <mergeCell ref="A2:H2"/>
    <mergeCell ref="A4:H4"/>
    <mergeCell ref="A8:F8"/>
    <mergeCell ref="A9:F9"/>
    <mergeCell ref="A10:H10"/>
    <mergeCell ref="A11:H11"/>
    <mergeCell ref="A12:H12"/>
    <mergeCell ref="A13:H13"/>
    <mergeCell ref="A14:C14"/>
    <mergeCell ref="D14:H14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2008-09-11T17:22:00Z</dcterms:created>
  <dcterms:modified xsi:type="dcterms:W3CDTF">2021-03-25T03:03:20Z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