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<sst xmlns="http://schemas.openxmlformats.org/spreadsheetml/2006/main" count="108" uniqueCount="82">
  <si>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</si>
  <si>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</si>
  <si>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</si>
  <si>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</si>
  <si>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</si>
  <si>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</si>
  <si>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</si>
  <si>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2021.1.7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</si>
  <si>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</si>
  <si>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</si>
  <si>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</si>
  <si>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</si>
  <si>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</si>
  <si>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</si>
  <si>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</si>
  <si>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</si>
  <si>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</si>
  <si>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</si>
  <si>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</si>
  <si>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</si>
  <si>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</si>
  <si>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</si>
  <si>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</si>
  <si>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</si>
  <si>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</si>
  <si>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</si>
  <si>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</si>
  <si>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</si>
  <si>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</si>
  <si>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</si>
  <si>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</si>
  <si>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</si>
  <si>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</si>
  <si>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</si>
  <si>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</si>
  <si>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</si>
  <si>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</si>
  <si>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</si>
  <si>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</si>
  <si>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</si>
  <si>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</si>
  <si>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</si>
  <si>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</si>
  <si>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</si>
  <si>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</si>
  <si>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</si>
  <si>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</si>
  <si>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</si>
  <si>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</si>
  <si>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</si>
  <si>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</si>
  <si>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</si>
  <si>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</si>
  <si>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</si>
  <si>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</si>
  <si>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</si>
  <si>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</si>
  <si>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</si>
  <si>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</si>
  <si>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</si>
  <si>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</si>
  <si>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</si>
  <si>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</si>
  <si>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</si>
  <si>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</si>
  <si>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</si>
  <si>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</si>
  <si>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</si>
  <si>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</si>
  <si>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</si>
  <si>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</si>
  <si>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</si>
  <si>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</si>
  <si>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</si>
  <si>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范何增   18804915678</t>
  </si>
  <si>
    <t>收 货 地 址</t>
  </si>
  <si>
    <t>内蒙古呼和浩特市玉泉区大召九久街茶叶批发市场</t>
  </si>
  <si>
    <t>订 货 单 位</t>
  </si>
  <si>
    <t xml:space="preserve">范何增 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</si>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</sst>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DBNum2][$-804]General"/>
    <numFmt numFmtId="178" formatCode="yyyy/m/d;@"/>
    <numFmt numFmtId="179" formatCode="0_ "/>
    <numFmt numFmtId="180" formatCode="0.0&quot;件&quot;"/>
    <numFmt numFmtId="181" formatCode="0.0_ "/>
  </numFmts>
  <fonts count="42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1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6" fillId="23" borderId="14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31" fillId="18" borderId="1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right" vertical="center"/>
    </xf>
    <xf numFmtId="180" fontId="17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9" zoomScaleNormal="89" workbookViewId="0">
      <selection activeCell="C33" sqref="C33:K34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0">
        <f t="shared" ref="I4:I12" si="0">IF(G4="","",G4*H4)</f>
        <v>11880</v>
      </c>
      <c r="J4" s="31">
        <f>H4/6</f>
        <v>10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17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17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17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17</v>
      </c>
      <c r="S10" s="42">
        <v>123</v>
      </c>
      <c r="U10" s="3" t="s">
        <v>39</v>
      </c>
      <c r="V10" s="3" t="s">
        <v>40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41</v>
      </c>
      <c r="R11" s="3" t="s">
        <v>17</v>
      </c>
      <c r="S11" s="42">
        <v>88</v>
      </c>
      <c r="U11" s="3" t="s">
        <v>2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.1" customHeight="1" spans="1:19">
      <c r="A15" s="11" t="s">
        <v>53</v>
      </c>
      <c r="B15" s="15">
        <f>I15</f>
        <v>11880</v>
      </c>
      <c r="C15" s="15"/>
      <c r="D15" s="15"/>
      <c r="E15" s="15"/>
      <c r="F15" s="15"/>
      <c r="G15" s="15"/>
      <c r="H15" s="15"/>
      <c r="I15" s="30">
        <f>SUM(I4:I14)</f>
        <v>11880</v>
      </c>
      <c r="J15" s="32">
        <f>SUM(J4:J14)</f>
        <v>10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198</v>
      </c>
      <c r="H18" s="14">
        <v>12</v>
      </c>
      <c r="I18" s="30">
        <f t="shared" si="5"/>
        <v>2376</v>
      </c>
      <c r="J18" s="32">
        <f t="shared" ref="J18:J24" si="8">H18/6</f>
        <v>2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53</v>
      </c>
      <c r="B28" s="15">
        <f>I28</f>
        <v>2376</v>
      </c>
      <c r="C28" s="15"/>
      <c r="D28" s="15"/>
      <c r="E28" s="15"/>
      <c r="F28" s="15"/>
      <c r="G28" s="15"/>
      <c r="H28" s="15"/>
      <c r="I28" s="30">
        <f>SUM(I18:I27)</f>
        <v>2376</v>
      </c>
      <c r="J28" s="32">
        <f>SUM(J18:J27)</f>
        <v>2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12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12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.1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1" priority="12" operator="greaterThan">
      <formula>0.2</formula>
    </cfRule>
    <cfRule type="cellIs" dxfId="0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2020-09-25T16:48:00Z</dcterms:created>
  <dcterms:modified xsi:type="dcterms:W3CDTF">2021-01-07T07:11:00Z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