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tro_r_data_science\"/>
    </mc:Choice>
  </mc:AlternateContent>
  <xr:revisionPtr revIDLastSave="0" documentId="13_ncr:1_{9340F552-6FAE-4074-9448-32D8D402EE40}" xr6:coauthVersionLast="40" xr6:coauthVersionMax="40" xr10:uidLastSave="{00000000-0000-0000-0000-000000000000}"/>
  <bookViews>
    <workbookView xWindow="0" yWindow="0" windowWidth="38400" windowHeight="17220" activeTab="1" xr2:uid="{CA8E61B6-84A4-4E5F-A1B4-56A8CFD107DC}"/>
  </bookViews>
  <sheets>
    <sheet name="Find the new additiona valu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G4" i="2"/>
  <c r="G3" i="2"/>
  <c r="G2" i="2"/>
  <c r="E11" i="2"/>
  <c r="H11" i="2" s="1"/>
  <c r="E10" i="2"/>
  <c r="H10" i="2" s="1"/>
  <c r="H9" i="2"/>
  <c r="G9" i="2"/>
  <c r="E9" i="2"/>
  <c r="F9" i="2" s="1"/>
  <c r="E8" i="2"/>
  <c r="H8" i="2" s="1"/>
  <c r="E7" i="2"/>
  <c r="H7" i="2" s="1"/>
  <c r="G6" i="2"/>
  <c r="E6" i="2"/>
  <c r="F6" i="2" s="1"/>
  <c r="E5" i="2"/>
  <c r="E4" i="2"/>
  <c r="E3" i="2"/>
  <c r="F3" i="2" s="1"/>
  <c r="E2" i="2"/>
  <c r="I3" i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H2" i="1"/>
  <c r="F3" i="1"/>
  <c r="F4" i="1"/>
  <c r="F5" i="1"/>
  <c r="F6" i="1"/>
  <c r="F7" i="1"/>
  <c r="F8" i="1"/>
  <c r="F9" i="1"/>
  <c r="F10" i="1"/>
  <c r="F11" i="1"/>
  <c r="F2" i="1"/>
  <c r="E2" i="1"/>
  <c r="H9" i="1"/>
  <c r="H10" i="1"/>
  <c r="E3" i="1"/>
  <c r="E4" i="1"/>
  <c r="E5" i="1"/>
  <c r="E6" i="1"/>
  <c r="E7" i="1"/>
  <c r="E8" i="1"/>
  <c r="E9" i="1"/>
  <c r="E10" i="1"/>
  <c r="E11" i="1"/>
  <c r="H11" i="1" s="1"/>
  <c r="F2" i="2" l="1"/>
  <c r="F5" i="2"/>
  <c r="F8" i="2"/>
  <c r="F11" i="2"/>
  <c r="G5" i="2"/>
  <c r="G8" i="2"/>
  <c r="G11" i="2"/>
  <c r="F4" i="2"/>
  <c r="F7" i="2"/>
  <c r="F10" i="2"/>
  <c r="G7" i="2"/>
  <c r="G10" i="2"/>
  <c r="J2" i="1"/>
  <c r="K2" i="1" s="1"/>
  <c r="L2" i="1" s="1"/>
  <c r="H8" i="1"/>
  <c r="H7" i="1"/>
  <c r="H6" i="1"/>
  <c r="H5" i="1"/>
  <c r="H4" i="1"/>
  <c r="H3" i="1"/>
  <c r="L10" i="2" l="1"/>
  <c r="M10" i="2" s="1"/>
  <c r="N10" i="2" s="1"/>
  <c r="O10" i="2" s="1"/>
  <c r="L7" i="2"/>
  <c r="M7" i="2" s="1"/>
  <c r="N7" i="2" s="1"/>
  <c r="O7" i="2" s="1"/>
  <c r="L4" i="2"/>
  <c r="M4" i="2" s="1"/>
  <c r="N4" i="2" s="1"/>
  <c r="O4" i="2" s="1"/>
  <c r="L5" i="2"/>
  <c r="M5" i="2" s="1"/>
  <c r="N5" i="2" s="1"/>
  <c r="O5" i="2" s="1"/>
  <c r="L2" i="2"/>
  <c r="M2" i="2" s="1"/>
  <c r="N2" i="2" s="1"/>
  <c r="O2" i="2" s="1"/>
  <c r="L6" i="2"/>
  <c r="M6" i="2" s="1"/>
  <c r="N6" i="2" s="1"/>
  <c r="O6" i="2" s="1"/>
  <c r="L3" i="2"/>
  <c r="M3" i="2" s="1"/>
  <c r="N3" i="2" s="1"/>
  <c r="O3" i="2" s="1"/>
  <c r="L11" i="2"/>
  <c r="M11" i="2" s="1"/>
  <c r="N11" i="2" s="1"/>
  <c r="O11" i="2" s="1"/>
  <c r="L8" i="2"/>
  <c r="M8" i="2" s="1"/>
  <c r="N8" i="2" s="1"/>
  <c r="O8" i="2" s="1"/>
  <c r="L9" i="2"/>
  <c r="M9" i="2" s="1"/>
  <c r="N9" i="2" s="1"/>
  <c r="O9" i="2" s="1"/>
  <c r="F12" i="2"/>
  <c r="J3" i="1"/>
  <c r="K3" i="1" s="1"/>
  <c r="L3" i="1" s="1"/>
  <c r="J9" i="1"/>
  <c r="K9" i="1" s="1"/>
  <c r="L9" i="1" s="1"/>
  <c r="J7" i="1"/>
  <c r="K7" i="1" s="1"/>
  <c r="L7" i="1" s="1"/>
  <c r="J10" i="1"/>
  <c r="K10" i="1" s="1"/>
  <c r="L10" i="1" s="1"/>
  <c r="J11" i="1"/>
  <c r="K11" i="1" s="1"/>
  <c r="L11" i="1" s="1"/>
  <c r="F12" i="1"/>
  <c r="J8" i="1"/>
  <c r="K8" i="1" s="1"/>
  <c r="L8" i="1" s="1"/>
  <c r="O12" i="2" l="1"/>
  <c r="J5" i="1"/>
  <c r="K5" i="1" s="1"/>
  <c r="L5" i="1" s="1"/>
  <c r="J4" i="1"/>
  <c r="K4" i="1" s="1"/>
  <c r="L4" i="1" s="1"/>
  <c r="J6" i="1"/>
  <c r="K6" i="1" s="1"/>
  <c r="L6" i="1" s="1"/>
  <c r="L12" i="1" l="1"/>
</calcChain>
</file>

<file path=xl/sharedStrings.xml><?xml version="1.0" encoding="utf-8"?>
<sst xmlns="http://schemas.openxmlformats.org/spreadsheetml/2006/main" count="26" uniqueCount="14">
  <si>
    <t>Customer</t>
  </si>
  <si>
    <t>Existing Score</t>
  </si>
  <si>
    <t>Additional Score</t>
  </si>
  <si>
    <t>Label</t>
  </si>
  <si>
    <t>Feature to split</t>
  </si>
  <si>
    <t>Prob from existing score</t>
  </si>
  <si>
    <t>Loss on existing score</t>
  </si>
  <si>
    <t>G_i</t>
  </si>
  <si>
    <t>H_i</t>
  </si>
  <si>
    <t>new_loss</t>
  </si>
  <si>
    <t>E + A score</t>
  </si>
  <si>
    <t>Prob from new score</t>
  </si>
  <si>
    <t>Cumulative G_i</t>
  </si>
  <si>
    <t>Cumulative H_i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</si>
</sst>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76E7-0D31-4A6C-87EB-38159BF68022}">
  <dimension ref="A1:L12"/>
  <sheetViews>
    <sheetView workbookViewId="0">
      <selection activeCell="L12" sqref="A1:L12"/>
    </sheetView>
  </sheetViews>
  <sheetFormatPr defaultRowHeight="14.5" x14ac:dyDescent="0.35"/>
  <cols>
    <col min="2" max="2" width="13.36328125" bestFit="1" customWidth="1"/>
    <col min="3" max="3" width="15" bestFit="1" customWidth="1"/>
    <col min="4" max="4" width="5.1796875" bestFit="1" customWidth="1"/>
    <col min="5" max="5" width="21.1796875" bestFit="1" customWidth="1"/>
    <col min="6" max="6" width="18.81640625" bestFit="1" customWidth="1"/>
    <col min="7" max="7" width="7.90625" bestFit="1" customWidth="1"/>
    <col min="8" max="8" width="4.36328125" bestFit="1" customWidth="1"/>
    <col min="9" max="9" width="14.453125" bestFit="1" customWidth="1"/>
    <col min="10" max="10" width="9.81640625" bestFit="1" customWidth="1"/>
    <col min="11" max="11" width="21.1796875" bestFit="1" customWidth="1"/>
    <col min="12" max="12" width="9.81640625" customWidth="1"/>
  </cols>
  <sheetData>
    <row r="1" spans="1:12" ht="15.5" x14ac:dyDescent="0.35">
      <c r="A1" t="s">
        <v>0</v>
      </c>
      <c r="B1" t="s">
        <v>4</v>
      </c>
      <c r="C1" s="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10</v>
      </c>
      <c r="K1" t="s">
        <v>11</v>
      </c>
      <c r="L1" t="s">
        <v>9</v>
      </c>
    </row>
    <row r="2" spans="1:12" x14ac:dyDescent="0.35">
      <c r="A2">
        <v>1</v>
      </c>
      <c r="B2">
        <v>2</v>
      </c>
      <c r="C2" s="2">
        <v>0</v>
      </c>
      <c r="D2">
        <v>0</v>
      </c>
      <c r="E2" s="3">
        <f>1/(1+EXP(-C2))</f>
        <v>0.5</v>
      </c>
      <c r="F2" s="4">
        <f>-((1-D2)*LN(1-E2)+D2*LN(E2))</f>
        <v>0.69314718055994529</v>
      </c>
      <c r="G2" s="4">
        <f>E2-D2</f>
        <v>0.5</v>
      </c>
      <c r="H2" s="4">
        <f>E2*(1-E2)</f>
        <v>0.25</v>
      </c>
      <c r="I2">
        <f>-SUM($G$2:$G$11)/(SUM($H$2:$H$11))</f>
        <v>-1.2</v>
      </c>
      <c r="J2" s="2">
        <f>C2+I2</f>
        <v>-1.2</v>
      </c>
      <c r="K2" s="3">
        <f>1/(1+EXP(-J2))</f>
        <v>0.23147521650098238</v>
      </c>
      <c r="L2" s="3">
        <f>-((1-D2)*LN(1-K2)+D2*LN(K2))</f>
        <v>0.26328246733803118</v>
      </c>
    </row>
    <row r="3" spans="1:12" x14ac:dyDescent="0.35">
      <c r="A3">
        <v>2</v>
      </c>
      <c r="B3">
        <v>4</v>
      </c>
      <c r="C3" s="2">
        <v>0</v>
      </c>
      <c r="D3">
        <v>1</v>
      </c>
      <c r="E3" s="3">
        <f>1/(1+EXP(-C3))</f>
        <v>0.5</v>
      </c>
      <c r="F3" s="4">
        <f t="shared" ref="F3:F11" si="0">-((1-D3)*LN(1-E3)+D3*LN(E3))</f>
        <v>0.69314718055994529</v>
      </c>
      <c r="G3" s="4">
        <f t="shared" ref="G3:G11" si="1">E3-D3</f>
        <v>-0.5</v>
      </c>
      <c r="H3" s="4">
        <f t="shared" ref="H3:H11" si="2">E3*(1-E3)</f>
        <v>0.25</v>
      </c>
      <c r="I3">
        <f t="shared" ref="I3:I11" si="3">-SUM($G$2:$G$11)/(SUM($H$2:$H$11))</f>
        <v>-1.2</v>
      </c>
      <c r="J3" s="2">
        <f>C3+I3</f>
        <v>-1.2</v>
      </c>
      <c r="K3" s="3">
        <f t="shared" ref="K3:K11" si="4">1/(1+EXP(-J3))</f>
        <v>0.23147521650098238</v>
      </c>
      <c r="L3" s="3">
        <f t="shared" ref="L3:L11" si="5">-((1-D3)*LN(1-K3)+D3*LN(K3))</f>
        <v>1.4632824673380311</v>
      </c>
    </row>
    <row r="4" spans="1:12" x14ac:dyDescent="0.35">
      <c r="A4">
        <v>3</v>
      </c>
      <c r="B4">
        <v>8</v>
      </c>
      <c r="C4" s="2">
        <v>0</v>
      </c>
      <c r="D4">
        <v>1</v>
      </c>
      <c r="E4" s="3">
        <f>1/(1+EXP(-C4))</f>
        <v>0.5</v>
      </c>
      <c r="F4" s="4">
        <f t="shared" si="0"/>
        <v>0.69314718055994529</v>
      </c>
      <c r="G4" s="4">
        <f t="shared" si="1"/>
        <v>-0.5</v>
      </c>
      <c r="H4" s="4">
        <f t="shared" si="2"/>
        <v>0.25</v>
      </c>
      <c r="I4">
        <f t="shared" si="3"/>
        <v>-1.2</v>
      </c>
      <c r="J4" s="2">
        <f>C4+I4</f>
        <v>-1.2</v>
      </c>
      <c r="K4" s="3">
        <f t="shared" si="4"/>
        <v>0.23147521650098238</v>
      </c>
      <c r="L4" s="3">
        <f t="shared" si="5"/>
        <v>1.4632824673380311</v>
      </c>
    </row>
    <row r="5" spans="1:12" x14ac:dyDescent="0.35">
      <c r="A5">
        <v>4</v>
      </c>
      <c r="B5">
        <v>16</v>
      </c>
      <c r="C5" s="2">
        <v>0</v>
      </c>
      <c r="D5">
        <v>0</v>
      </c>
      <c r="E5" s="3">
        <f>1/(1+EXP(-C5))</f>
        <v>0.5</v>
      </c>
      <c r="F5" s="4">
        <f t="shared" si="0"/>
        <v>0.69314718055994529</v>
      </c>
      <c r="G5" s="4">
        <f t="shared" si="1"/>
        <v>0.5</v>
      </c>
      <c r="H5" s="4">
        <f t="shared" si="2"/>
        <v>0.25</v>
      </c>
      <c r="I5">
        <f t="shared" si="3"/>
        <v>-1.2</v>
      </c>
      <c r="J5" s="2">
        <f>C5+I5</f>
        <v>-1.2</v>
      </c>
      <c r="K5" s="3">
        <f t="shared" si="4"/>
        <v>0.23147521650098238</v>
      </c>
      <c r="L5" s="3">
        <f t="shared" si="5"/>
        <v>0.26328246733803118</v>
      </c>
    </row>
    <row r="6" spans="1:12" x14ac:dyDescent="0.35">
      <c r="A6">
        <v>5</v>
      </c>
      <c r="B6">
        <v>32</v>
      </c>
      <c r="C6" s="2">
        <v>0</v>
      </c>
      <c r="D6">
        <v>0</v>
      </c>
      <c r="E6" s="3">
        <f>1/(1+EXP(-C6))</f>
        <v>0.5</v>
      </c>
      <c r="F6" s="4">
        <f t="shared" si="0"/>
        <v>0.69314718055994529</v>
      </c>
      <c r="G6" s="4">
        <f t="shared" si="1"/>
        <v>0.5</v>
      </c>
      <c r="H6" s="4">
        <f t="shared" si="2"/>
        <v>0.25</v>
      </c>
      <c r="I6">
        <f t="shared" si="3"/>
        <v>-1.2</v>
      </c>
      <c r="J6" s="2">
        <f>C6+I6</f>
        <v>-1.2</v>
      </c>
      <c r="K6" s="3">
        <f t="shared" si="4"/>
        <v>0.23147521650098238</v>
      </c>
      <c r="L6" s="3">
        <f t="shared" si="5"/>
        <v>0.26328246733803118</v>
      </c>
    </row>
    <row r="7" spans="1:12" x14ac:dyDescent="0.35">
      <c r="A7">
        <v>6</v>
      </c>
      <c r="B7">
        <v>64</v>
      </c>
      <c r="C7" s="2">
        <v>0</v>
      </c>
      <c r="D7">
        <v>0</v>
      </c>
      <c r="E7" s="3">
        <f>1/(1+EXP(-C7))</f>
        <v>0.5</v>
      </c>
      <c r="F7" s="4">
        <f t="shared" si="0"/>
        <v>0.69314718055994529</v>
      </c>
      <c r="G7" s="4">
        <f t="shared" si="1"/>
        <v>0.5</v>
      </c>
      <c r="H7" s="4">
        <f t="shared" si="2"/>
        <v>0.25</v>
      </c>
      <c r="I7">
        <f t="shared" si="3"/>
        <v>-1.2</v>
      </c>
      <c r="J7" s="2">
        <f t="shared" ref="J3:J11" si="6">C7+I7</f>
        <v>-1.2</v>
      </c>
      <c r="K7" s="3">
        <f t="shared" si="4"/>
        <v>0.23147521650098238</v>
      </c>
      <c r="L7" s="3">
        <f t="shared" si="5"/>
        <v>0.26328246733803118</v>
      </c>
    </row>
    <row r="8" spans="1:12" x14ac:dyDescent="0.35">
      <c r="A8">
        <v>7</v>
      </c>
      <c r="B8">
        <v>128</v>
      </c>
      <c r="C8" s="2">
        <v>0</v>
      </c>
      <c r="D8">
        <v>0</v>
      </c>
      <c r="E8" s="3">
        <f>1/(1+EXP(-C8))</f>
        <v>0.5</v>
      </c>
      <c r="F8" s="4">
        <f t="shared" si="0"/>
        <v>0.69314718055994529</v>
      </c>
      <c r="G8" s="4">
        <f t="shared" si="1"/>
        <v>0.5</v>
      </c>
      <c r="H8" s="4">
        <f t="shared" si="2"/>
        <v>0.25</v>
      </c>
      <c r="I8">
        <f t="shared" si="3"/>
        <v>-1.2</v>
      </c>
      <c r="J8" s="2">
        <f t="shared" si="6"/>
        <v>-1.2</v>
      </c>
      <c r="K8" s="3">
        <f t="shared" si="4"/>
        <v>0.23147521650098238</v>
      </c>
      <c r="L8" s="3">
        <f t="shared" si="5"/>
        <v>0.26328246733803118</v>
      </c>
    </row>
    <row r="9" spans="1:12" x14ac:dyDescent="0.35">
      <c r="A9">
        <v>8</v>
      </c>
      <c r="B9">
        <v>256</v>
      </c>
      <c r="C9" s="2">
        <v>0</v>
      </c>
      <c r="D9">
        <v>0</v>
      </c>
      <c r="E9" s="3">
        <f>1/(1+EXP(-C9))</f>
        <v>0.5</v>
      </c>
      <c r="F9" s="4">
        <f t="shared" si="0"/>
        <v>0.69314718055994529</v>
      </c>
      <c r="G9" s="4">
        <f t="shared" si="1"/>
        <v>0.5</v>
      </c>
      <c r="H9" s="4">
        <f t="shared" si="2"/>
        <v>0.25</v>
      </c>
      <c r="I9">
        <f t="shared" si="3"/>
        <v>-1.2</v>
      </c>
      <c r="J9" s="2">
        <f t="shared" si="6"/>
        <v>-1.2</v>
      </c>
      <c r="K9" s="3">
        <f t="shared" si="4"/>
        <v>0.23147521650098238</v>
      </c>
      <c r="L9" s="3">
        <f t="shared" si="5"/>
        <v>0.26328246733803118</v>
      </c>
    </row>
    <row r="10" spans="1:12" x14ac:dyDescent="0.35">
      <c r="A10">
        <v>9</v>
      </c>
      <c r="B10">
        <v>512</v>
      </c>
      <c r="C10" s="2">
        <v>0</v>
      </c>
      <c r="D10">
        <v>0</v>
      </c>
      <c r="E10" s="3">
        <f>1/(1+EXP(-C10))</f>
        <v>0.5</v>
      </c>
      <c r="F10" s="4">
        <f t="shared" si="0"/>
        <v>0.69314718055994529</v>
      </c>
      <c r="G10" s="4">
        <f t="shared" si="1"/>
        <v>0.5</v>
      </c>
      <c r="H10" s="4">
        <f t="shared" si="2"/>
        <v>0.25</v>
      </c>
      <c r="I10">
        <f t="shared" si="3"/>
        <v>-1.2</v>
      </c>
      <c r="J10" s="2">
        <f t="shared" si="6"/>
        <v>-1.2</v>
      </c>
      <c r="K10" s="3">
        <f t="shared" si="4"/>
        <v>0.23147521650098238</v>
      </c>
      <c r="L10" s="3">
        <f t="shared" si="5"/>
        <v>0.26328246733803118</v>
      </c>
    </row>
    <row r="11" spans="1:12" x14ac:dyDescent="0.35">
      <c r="A11">
        <v>10</v>
      </c>
      <c r="B11">
        <v>1024</v>
      </c>
      <c r="C11" s="2">
        <v>0</v>
      </c>
      <c r="D11">
        <v>0</v>
      </c>
      <c r="E11" s="3">
        <f>1/(1+EXP(-C11))</f>
        <v>0.5</v>
      </c>
      <c r="F11" s="4">
        <f t="shared" si="0"/>
        <v>0.69314718055994529</v>
      </c>
      <c r="G11" s="4">
        <f t="shared" si="1"/>
        <v>0.5</v>
      </c>
      <c r="H11" s="4">
        <f t="shared" si="2"/>
        <v>0.25</v>
      </c>
      <c r="I11">
        <f t="shared" si="3"/>
        <v>-1.2</v>
      </c>
      <c r="J11" s="2">
        <f t="shared" si="6"/>
        <v>-1.2</v>
      </c>
      <c r="K11" s="3">
        <f t="shared" si="4"/>
        <v>0.23147521650098238</v>
      </c>
      <c r="L11" s="3">
        <f t="shared" si="5"/>
        <v>0.26328246733803118</v>
      </c>
    </row>
    <row r="12" spans="1:12" x14ac:dyDescent="0.35">
      <c r="F12" s="2">
        <f>SUM(F2:F11)</f>
        <v>6.9314718055994531</v>
      </c>
      <c r="G12" s="4"/>
      <c r="H12" s="2"/>
      <c r="L12" s="2">
        <f>SUM(L2:L11)</f>
        <v>5.032824673380313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6831-D0A9-451D-AE31-C2BEA2F3A670}">
  <dimension ref="A1:O12"/>
  <sheetViews>
    <sheetView tabSelected="1" workbookViewId="0">
      <selection activeCell="J2" sqref="J2"/>
    </sheetView>
  </sheetViews>
  <sheetFormatPr defaultRowHeight="14.5" x14ac:dyDescent="0.35"/>
  <cols>
    <col min="6" max="6" width="18.81640625" bestFit="1" customWidth="1"/>
    <col min="7" max="7" width="5" bestFit="1" customWidth="1"/>
    <col min="8" max="8" width="4.36328125" bestFit="1" customWidth="1"/>
    <col min="9" max="9" width="13.453125" bestFit="1" customWidth="1"/>
    <col min="10" max="11" width="4.36328125" customWidth="1"/>
    <col min="12" max="12" width="14.453125" bestFit="1" customWidth="1"/>
    <col min="13" max="13" width="9.81640625" bestFit="1" customWidth="1"/>
    <col min="14" max="14" width="18.36328125" bestFit="1" customWidth="1"/>
    <col min="15" max="15" width="8.54296875" bestFit="1" customWidth="1"/>
  </cols>
  <sheetData>
    <row r="1" spans="1:15" ht="15.5" x14ac:dyDescent="0.35">
      <c r="A1" t="s">
        <v>0</v>
      </c>
      <c r="B1" t="s">
        <v>4</v>
      </c>
      <c r="C1" s="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12</v>
      </c>
      <c r="J1" t="s">
        <v>13</v>
      </c>
      <c r="L1" t="s">
        <v>2</v>
      </c>
      <c r="M1" t="s">
        <v>10</v>
      </c>
      <c r="N1" t="s">
        <v>11</v>
      </c>
      <c r="O1" t="s">
        <v>9</v>
      </c>
    </row>
    <row r="2" spans="1:15" x14ac:dyDescent="0.35">
      <c r="A2">
        <v>1</v>
      </c>
      <c r="B2">
        <v>2</v>
      </c>
      <c r="C2" s="2">
        <v>0</v>
      </c>
      <c r="D2">
        <v>0</v>
      </c>
      <c r="E2" s="3">
        <f>1/(1+EXP(-C2))</f>
        <v>0.5</v>
      </c>
      <c r="F2" s="4">
        <f>-((1-D2)*LN(1-E2)+D2*LN(E2))</f>
        <v>0.69314718055994529</v>
      </c>
      <c r="G2" s="4">
        <f>E2-D2</f>
        <v>0.5</v>
      </c>
      <c r="H2" s="4">
        <f>E2*(1-E2)</f>
        <v>0.25</v>
      </c>
      <c r="I2" s="4"/>
      <c r="J2" s="4"/>
      <c r="K2" s="4"/>
      <c r="L2">
        <f>-SUM($G$2:$G$11)/(SUM($H$2:$H$11))</f>
        <v>-1.2</v>
      </c>
      <c r="M2" s="2">
        <f>C2+L2</f>
        <v>-1.2</v>
      </c>
      <c r="N2" s="3">
        <f>1/(1+EXP(-M2))</f>
        <v>0.23147521650098238</v>
      </c>
      <c r="O2" s="3">
        <f>-((1-D2)*LN(1-N2)+D2*LN(N2))</f>
        <v>0.26328246733803118</v>
      </c>
    </row>
    <row r="3" spans="1:15" ht="15" customHeight="1" x14ac:dyDescent="0.35">
      <c r="A3">
        <v>2</v>
      </c>
      <c r="B3">
        <v>4</v>
      </c>
      <c r="C3" s="2">
        <v>0</v>
      </c>
      <c r="D3">
        <v>1</v>
      </c>
      <c r="E3" s="3">
        <f>1/(1+EXP(-C3))</f>
        <v>0.5</v>
      </c>
      <c r="F3" s="4">
        <f t="shared" ref="F3:F11" si="0">-((1-D3)*LN(1-E3)+D3*LN(E3))</f>
        <v>0.69314718055994529</v>
      </c>
      <c r="G3" s="4">
        <f>E3-D3</f>
        <v>-0.5</v>
      </c>
      <c r="H3" s="4">
        <f>E3*(1-E3)</f>
        <v>0.25</v>
      </c>
      <c r="I3" s="4"/>
      <c r="J3" s="4"/>
      <c r="K3" s="4"/>
      <c r="L3">
        <f t="shared" ref="L3:L11" si="1">-SUM($G$2:$G$11)/(SUM($H$2:$H$11))</f>
        <v>-1.2</v>
      </c>
      <c r="M3" s="2">
        <f>C3+L3</f>
        <v>-1.2</v>
      </c>
      <c r="N3" s="3">
        <f t="shared" ref="N3:N11" si="2">1/(1+EXP(-M3))</f>
        <v>0.23147521650098238</v>
      </c>
      <c r="O3" s="3">
        <f t="shared" ref="O3:O11" si="3">-((1-D3)*LN(1-N3)+D3*LN(N3))</f>
        <v>1.4632824673380311</v>
      </c>
    </row>
    <row r="4" spans="1:15" x14ac:dyDescent="0.35">
      <c r="A4">
        <v>3</v>
      </c>
      <c r="B4">
        <v>8</v>
      </c>
      <c r="C4" s="2">
        <v>0</v>
      </c>
      <c r="D4">
        <v>1</v>
      </c>
      <c r="E4" s="3">
        <f>1/(1+EXP(-C4))</f>
        <v>0.5</v>
      </c>
      <c r="F4" s="4">
        <f t="shared" si="0"/>
        <v>0.69314718055994529</v>
      </c>
      <c r="G4" s="4">
        <f>E4-D4</f>
        <v>-0.5</v>
      </c>
      <c r="H4" s="4">
        <f>E4*(1-E4)</f>
        <v>0.25</v>
      </c>
      <c r="I4" s="4"/>
      <c r="J4" s="4"/>
      <c r="K4" s="4"/>
      <c r="L4">
        <f t="shared" si="1"/>
        <v>-1.2</v>
      </c>
      <c r="M4" s="2">
        <f>C4+L4</f>
        <v>-1.2</v>
      </c>
      <c r="N4" s="3">
        <f t="shared" si="2"/>
        <v>0.23147521650098238</v>
      </c>
      <c r="O4" s="3">
        <f t="shared" si="3"/>
        <v>1.4632824673380311</v>
      </c>
    </row>
    <row r="5" spans="1:15" x14ac:dyDescent="0.35">
      <c r="A5">
        <v>4</v>
      </c>
      <c r="B5">
        <v>16</v>
      </c>
      <c r="C5" s="2">
        <v>0</v>
      </c>
      <c r="D5">
        <v>0</v>
      </c>
      <c r="E5" s="3">
        <f>1/(1+EXP(-C5))</f>
        <v>0.5</v>
      </c>
      <c r="F5" s="4">
        <f t="shared" si="0"/>
        <v>0.69314718055994529</v>
      </c>
      <c r="G5" s="4">
        <f t="shared" ref="G5:G11" si="4">E5-D5</f>
        <v>0.5</v>
      </c>
      <c r="H5" s="4">
        <f>E5*(1-E5)</f>
        <v>0.25</v>
      </c>
      <c r="I5" s="4"/>
      <c r="J5" s="4"/>
      <c r="K5" s="4"/>
      <c r="L5">
        <f t="shared" si="1"/>
        <v>-1.2</v>
      </c>
      <c r="M5" s="2">
        <f>C5+L5</f>
        <v>-1.2</v>
      </c>
      <c r="N5" s="3">
        <f t="shared" si="2"/>
        <v>0.23147521650098238</v>
      </c>
      <c r="O5" s="3">
        <f t="shared" si="3"/>
        <v>0.26328246733803118</v>
      </c>
    </row>
    <row r="6" spans="1:15" x14ac:dyDescent="0.35">
      <c r="A6">
        <v>5</v>
      </c>
      <c r="B6">
        <v>32</v>
      </c>
      <c r="C6" s="2">
        <v>0</v>
      </c>
      <c r="D6">
        <v>0</v>
      </c>
      <c r="E6" s="3">
        <f>1/(1+EXP(-C6))</f>
        <v>0.5</v>
      </c>
      <c r="F6" s="4">
        <f t="shared" si="0"/>
        <v>0.69314718055994529</v>
      </c>
      <c r="G6" s="4">
        <f t="shared" si="4"/>
        <v>0.5</v>
      </c>
      <c r="H6" s="4">
        <f>E6*(1-E6)</f>
        <v>0.25</v>
      </c>
      <c r="I6" s="4"/>
      <c r="J6" s="4"/>
      <c r="K6" s="4"/>
      <c r="L6">
        <f t="shared" si="1"/>
        <v>-1.2</v>
      </c>
      <c r="M6" s="2">
        <f>C6+L6</f>
        <v>-1.2</v>
      </c>
      <c r="N6" s="3">
        <f t="shared" si="2"/>
        <v>0.23147521650098238</v>
      </c>
      <c r="O6" s="3">
        <f t="shared" si="3"/>
        <v>0.26328246733803118</v>
      </c>
    </row>
    <row r="7" spans="1:15" x14ac:dyDescent="0.35">
      <c r="A7">
        <v>6</v>
      </c>
      <c r="B7">
        <v>64</v>
      </c>
      <c r="C7" s="2">
        <v>0</v>
      </c>
      <c r="D7">
        <v>0</v>
      </c>
      <c r="E7" s="3">
        <f>1/(1+EXP(-C7))</f>
        <v>0.5</v>
      </c>
      <c r="F7" s="4">
        <f t="shared" si="0"/>
        <v>0.69314718055994529</v>
      </c>
      <c r="G7" s="4">
        <f t="shared" si="4"/>
        <v>0.5</v>
      </c>
      <c r="H7" s="4">
        <f t="shared" ref="H7:H11" si="5">E7*(1-E7)</f>
        <v>0.25</v>
      </c>
      <c r="I7" s="4"/>
      <c r="J7" s="4"/>
      <c r="K7" s="4"/>
      <c r="L7">
        <f t="shared" si="1"/>
        <v>-1.2</v>
      </c>
      <c r="M7" s="2">
        <f t="shared" ref="M7:M11" si="6">C7+L7</f>
        <v>-1.2</v>
      </c>
      <c r="N7" s="3">
        <f t="shared" si="2"/>
        <v>0.23147521650098238</v>
      </c>
      <c r="O7" s="3">
        <f t="shared" si="3"/>
        <v>0.26328246733803118</v>
      </c>
    </row>
    <row r="8" spans="1:15" x14ac:dyDescent="0.35">
      <c r="A8">
        <v>7</v>
      </c>
      <c r="B8">
        <v>128</v>
      </c>
      <c r="C8" s="2">
        <v>0</v>
      </c>
      <c r="D8">
        <v>0</v>
      </c>
      <c r="E8" s="3">
        <f>1/(1+EXP(-C8))</f>
        <v>0.5</v>
      </c>
      <c r="F8" s="4">
        <f t="shared" si="0"/>
        <v>0.69314718055994529</v>
      </c>
      <c r="G8" s="4">
        <f t="shared" si="4"/>
        <v>0.5</v>
      </c>
      <c r="H8" s="4">
        <f t="shared" si="5"/>
        <v>0.25</v>
      </c>
      <c r="I8" s="4"/>
      <c r="J8" s="4"/>
      <c r="K8" s="4"/>
      <c r="L8">
        <f t="shared" si="1"/>
        <v>-1.2</v>
      </c>
      <c r="M8" s="2">
        <f t="shared" si="6"/>
        <v>-1.2</v>
      </c>
      <c r="N8" s="3">
        <f t="shared" si="2"/>
        <v>0.23147521650098238</v>
      </c>
      <c r="O8" s="3">
        <f t="shared" si="3"/>
        <v>0.26328246733803118</v>
      </c>
    </row>
    <row r="9" spans="1:15" x14ac:dyDescent="0.35">
      <c r="A9">
        <v>8</v>
      </c>
      <c r="B9">
        <v>256</v>
      </c>
      <c r="C9" s="2">
        <v>0</v>
      </c>
      <c r="D9">
        <v>0</v>
      </c>
      <c r="E9" s="3">
        <f>1/(1+EXP(-C9))</f>
        <v>0.5</v>
      </c>
      <c r="F9" s="4">
        <f t="shared" si="0"/>
        <v>0.69314718055994529</v>
      </c>
      <c r="G9" s="4">
        <f t="shared" si="4"/>
        <v>0.5</v>
      </c>
      <c r="H9" s="4">
        <f t="shared" si="5"/>
        <v>0.25</v>
      </c>
      <c r="I9" s="4"/>
      <c r="J9" s="4"/>
      <c r="K9" s="4"/>
      <c r="L9">
        <f t="shared" si="1"/>
        <v>-1.2</v>
      </c>
      <c r="M9" s="2">
        <f t="shared" si="6"/>
        <v>-1.2</v>
      </c>
      <c r="N9" s="3">
        <f t="shared" si="2"/>
        <v>0.23147521650098238</v>
      </c>
      <c r="O9" s="3">
        <f t="shared" si="3"/>
        <v>0.26328246733803118</v>
      </c>
    </row>
    <row r="10" spans="1:15" x14ac:dyDescent="0.35">
      <c r="A10">
        <v>9</v>
      </c>
      <c r="B10">
        <v>512</v>
      </c>
      <c r="C10" s="2">
        <v>0</v>
      </c>
      <c r="D10">
        <v>0</v>
      </c>
      <c r="E10" s="3">
        <f>1/(1+EXP(-C10))</f>
        <v>0.5</v>
      </c>
      <c r="F10" s="4">
        <f t="shared" si="0"/>
        <v>0.69314718055994529</v>
      </c>
      <c r="G10" s="4">
        <f t="shared" si="4"/>
        <v>0.5</v>
      </c>
      <c r="H10" s="4">
        <f t="shared" si="5"/>
        <v>0.25</v>
      </c>
      <c r="I10" s="4"/>
      <c r="J10" s="4"/>
      <c r="K10" s="4"/>
      <c r="L10">
        <f t="shared" si="1"/>
        <v>-1.2</v>
      </c>
      <c r="M10" s="2">
        <f t="shared" si="6"/>
        <v>-1.2</v>
      </c>
      <c r="N10" s="3">
        <f t="shared" si="2"/>
        <v>0.23147521650098238</v>
      </c>
      <c r="O10" s="3">
        <f t="shared" si="3"/>
        <v>0.26328246733803118</v>
      </c>
    </row>
    <row r="11" spans="1:15" x14ac:dyDescent="0.35">
      <c r="A11">
        <v>10</v>
      </c>
      <c r="B11">
        <v>1024</v>
      </c>
      <c r="C11" s="2">
        <v>0</v>
      </c>
      <c r="D11">
        <v>0</v>
      </c>
      <c r="E11" s="3">
        <f>1/(1+EXP(-C11))</f>
        <v>0.5</v>
      </c>
      <c r="F11" s="4">
        <f t="shared" si="0"/>
        <v>0.69314718055994529</v>
      </c>
      <c r="G11" s="4">
        <f t="shared" si="4"/>
        <v>0.5</v>
      </c>
      <c r="H11" s="4">
        <f t="shared" si="5"/>
        <v>0.25</v>
      </c>
      <c r="I11" s="4"/>
      <c r="J11" s="4"/>
      <c r="K11" s="4"/>
      <c r="L11">
        <f t="shared" si="1"/>
        <v>-1.2</v>
      </c>
      <c r="M11" s="2">
        <f t="shared" si="6"/>
        <v>-1.2</v>
      </c>
      <c r="N11" s="3">
        <f t="shared" si="2"/>
        <v>0.23147521650098238</v>
      </c>
      <c r="O11" s="3">
        <f t="shared" si="3"/>
        <v>0.26328246733803118</v>
      </c>
    </row>
    <row r="12" spans="1:15" x14ac:dyDescent="0.35">
      <c r="F12" s="2">
        <f>SUM(F2:F11)</f>
        <v>6.9314718055994531</v>
      </c>
      <c r="G12" s="4"/>
      <c r="H12" s="2"/>
      <c r="I12" s="2"/>
      <c r="J12" s="2"/>
      <c r="K12" s="2"/>
      <c r="O12" s="2">
        <f>SUM(O2:O11)</f>
        <v>5.032824673380313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 the new additiona value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RTX2080</dc:creator>
  <cp:lastModifiedBy>RTX2080</cp:lastModifiedBy>
  <dcterms:created xsi:type="dcterms:W3CDTF">2018-12-12T10:56:49Z</dcterms:created>
  <dcterms:modified xsi:type="dcterms:W3CDTF">2018-12-12T12:28:37Z</dcterms:modified>
</cp:coreProperties>
</file>