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亚信\工作目录\20220627\"/>
    </mc:Choice>
  </mc:AlternateContent>
  <xr:revisionPtr revIDLastSave="0" documentId="8_{8F3C93B6-FAB0-4F3A-ADF8-EACD14628B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展示表" sheetId="1" r:id="rId1"/>
    <sheet name="DACP输出格式" sheetId="4" r:id="rId2"/>
    <sheet name="可选包code维表" sheetId="2" r:id="rId3"/>
    <sheet name="对应关系" sheetId="3" r:id="rId4"/>
  </sheets>
  <definedNames>
    <definedName name="_xlnm._FilterDatabase" localSheetId="2" hidden="1">可选包code维表!$A$2:$F$2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2" l="1"/>
  <c r="F92" i="2" s="1"/>
  <c r="F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gaoshanshan</author>
  </authors>
  <commentList>
    <comment ref="E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不包含优惠活动，产品原价</t>
        </r>
      </text>
    </comment>
  </commentList>
</comments>
</file>

<file path=xl/sharedStrings.xml><?xml version="1.0" encoding="utf-8"?>
<sst xmlns="http://schemas.openxmlformats.org/spreadsheetml/2006/main" count="663" uniqueCount="306">
  <si>
    <t>指标</t>
    <phoneticPr fontId="2" type="noConversion"/>
  </si>
  <si>
    <t>当日销量</t>
    <phoneticPr fontId="2" type="noConversion"/>
  </si>
  <si>
    <t>当月销量累计</t>
    <phoneticPr fontId="2" type="noConversion"/>
  </si>
  <si>
    <t>月累计同比</t>
    <phoneticPr fontId="2" type="noConversion"/>
  </si>
  <si>
    <t>月累计环比</t>
    <phoneticPr fontId="2" type="noConversion"/>
  </si>
  <si>
    <t>全市</t>
    <phoneticPr fontId="2" type="noConversion"/>
  </si>
  <si>
    <t>分公司</t>
    <phoneticPr fontId="2" type="noConversion"/>
  </si>
  <si>
    <t>根据办理用户归属下沉到分公司</t>
    <phoneticPr fontId="2" type="noConversion"/>
  </si>
  <si>
    <t>渠道维度</t>
    <phoneticPr fontId="2" type="noConversion"/>
  </si>
  <si>
    <t>短厅</t>
    <phoneticPr fontId="2" type="noConversion"/>
  </si>
  <si>
    <t>微厅</t>
    <phoneticPr fontId="2" type="noConversion"/>
  </si>
  <si>
    <t>手厅/重庆城</t>
  </si>
  <si>
    <t>手厅</t>
    <phoneticPr fontId="2" type="noConversion"/>
  </si>
  <si>
    <t>其他</t>
    <phoneticPr fontId="2" type="noConversion"/>
  </si>
  <si>
    <t>集团</t>
    <phoneticPr fontId="2" type="noConversion"/>
  </si>
  <si>
    <t>在线</t>
    <phoneticPr fontId="2" type="noConversion"/>
  </si>
  <si>
    <t>实渠</t>
    <phoneticPr fontId="2" type="noConversion"/>
  </si>
  <si>
    <t>异业</t>
  </si>
  <si>
    <t>异业</t>
    <phoneticPr fontId="2" type="noConversion"/>
  </si>
  <si>
    <t>对应关系见附件1</t>
    <phoneticPr fontId="2" type="noConversion"/>
  </si>
  <si>
    <t>本地网厅</t>
  </si>
  <si>
    <t>部门中心后台</t>
  </si>
  <si>
    <t>电渠后台/批开</t>
  </si>
  <si>
    <t>短厅</t>
  </si>
  <si>
    <t>实体渠道</t>
  </si>
  <si>
    <t>实体渠道-泛渠道</t>
  </si>
  <si>
    <t>实体渠道-行销</t>
  </si>
  <si>
    <t>实体渠道-随销</t>
  </si>
  <si>
    <t>实体渠道-厅店</t>
  </si>
  <si>
    <t>微厅</t>
  </si>
  <si>
    <t>信支后台</t>
  </si>
  <si>
    <t>一级电渠</t>
  </si>
  <si>
    <t>一级外部</t>
  </si>
  <si>
    <t>在线IVR</t>
  </si>
  <si>
    <t>在线呼出</t>
  </si>
  <si>
    <t>在线呼入</t>
  </si>
  <si>
    <t>在线互联网</t>
  </si>
  <si>
    <t>在线其他</t>
  </si>
  <si>
    <t>掌厅</t>
  </si>
  <si>
    <t>大类</t>
    <phoneticPr fontId="2" type="noConversion"/>
  </si>
  <si>
    <t>细类</t>
    <phoneticPr fontId="2" type="noConversion"/>
  </si>
  <si>
    <t>1、分公司维度</t>
    <phoneticPr fontId="2" type="noConversion"/>
  </si>
  <si>
    <t>2、渠道维度</t>
    <phoneticPr fontId="2" type="noConversion"/>
  </si>
  <si>
    <t>3、可选包分类情况</t>
    <phoneticPr fontId="2" type="noConversion"/>
  </si>
  <si>
    <t>当日收入（万）</t>
    <phoneticPr fontId="2" type="noConversion"/>
  </si>
  <si>
    <t>当月收入（万）</t>
    <phoneticPr fontId="2" type="noConversion"/>
  </si>
  <si>
    <t>周包</t>
  </si>
  <si>
    <t>周包</t>
    <phoneticPr fontId="2" type="noConversion"/>
  </si>
  <si>
    <t>三日包</t>
    <phoneticPr fontId="2" type="noConversion"/>
  </si>
  <si>
    <t>日包</t>
  </si>
  <si>
    <t>日包</t>
    <phoneticPr fontId="2" type="noConversion"/>
  </si>
  <si>
    <t>时包</t>
    <phoneticPr fontId="2" type="noConversion"/>
  </si>
  <si>
    <t>合计</t>
    <phoneticPr fontId="2" type="noConversion"/>
  </si>
  <si>
    <t>对应关系见可选包维表</t>
    <phoneticPr fontId="2" type="noConversion"/>
  </si>
  <si>
    <t>4、当月累计销量收入top10</t>
    <phoneticPr fontId="2" type="noConversion"/>
  </si>
  <si>
    <t>TOP10业务</t>
    <phoneticPr fontId="2" type="noConversion"/>
  </si>
  <si>
    <t>当月累计销量</t>
    <phoneticPr fontId="2" type="noConversion"/>
  </si>
  <si>
    <t>类别</t>
    <phoneticPr fontId="2" type="noConversion"/>
  </si>
  <si>
    <t>业务名称</t>
  </si>
  <si>
    <t>PRIVSETID</t>
  </si>
  <si>
    <t>单价</t>
  </si>
  <si>
    <t>流量三日包(2019)</t>
  </si>
  <si>
    <t>gl_ll3d_pkg</t>
  </si>
  <si>
    <t>6.99</t>
  </si>
  <si>
    <t>1</t>
  </si>
  <si>
    <t>全国流量三日包6元3GB</t>
  </si>
  <si>
    <t>pl_qgll_rb2</t>
  </si>
  <si>
    <t>6</t>
  </si>
  <si>
    <t>流量三日包七折版(2019)</t>
  </si>
  <si>
    <t>gl_7zll3d_pkg</t>
  </si>
  <si>
    <t>4.9</t>
  </si>
  <si>
    <t>爱奇艺会员流量组合7日包-5GB</t>
  </si>
  <si>
    <t>9.99</t>
  </si>
  <si>
    <t>定向流量</t>
    <phoneticPr fontId="2" type="noConversion"/>
  </si>
  <si>
    <t>流量直充小时包-9元档(JF)</t>
  </si>
  <si>
    <t>gl_llzca_llzcxsb9y</t>
  </si>
  <si>
    <t>9</t>
  </si>
  <si>
    <t>流量权益三日包(2019)</t>
  </si>
  <si>
    <t>gl_lxhydsb_10</t>
  </si>
  <si>
    <t>流量直充小时包-6元档(JF)</t>
  </si>
  <si>
    <t>gl_llzca_llzcxsb6y</t>
  </si>
  <si>
    <t>全国流量权益三日包6元3GB</t>
  </si>
  <si>
    <t>gl_lxhydsb_4</t>
  </si>
  <si>
    <t>全国流量三日包-5GB</t>
  </si>
  <si>
    <t>gl_qg3daygpr_5g</t>
  </si>
  <si>
    <t>5.99</t>
  </si>
  <si>
    <t>全国流量三日包-5GB(积分支付版)</t>
  </si>
  <si>
    <t>gl_qg3daygpr_5gQ</t>
  </si>
  <si>
    <t>流量日包2GB直充版</t>
  </si>
  <si>
    <t>pip_gprs_llrbdsf2g</t>
  </si>
  <si>
    <t>5</t>
  </si>
  <si>
    <t>流量日包2GB版</t>
  </si>
  <si>
    <t>pip_gprs_llrbhfb2g</t>
  </si>
  <si>
    <t>流量小时包3GB直充版</t>
  </si>
  <si>
    <t>pip_gprs_llxsbdsf3g</t>
  </si>
  <si>
    <t>流量小时包3GB版</t>
  </si>
  <si>
    <t>pip_gprs_llxsbhfb3g</t>
  </si>
  <si>
    <t>假日流量促销包-2018年清明节</t>
  </si>
  <si>
    <t>gl_jrll_qm2018</t>
  </si>
  <si>
    <t>爱奇艺会员流量组合1日包-3GB</t>
  </si>
  <si>
    <t>gl_aqydjty_1t</t>
  </si>
  <si>
    <t>4.99</t>
  </si>
  <si>
    <t>流量权益三日包七折版(2019)</t>
  </si>
  <si>
    <t>gl_lxhydsb_3</t>
  </si>
  <si>
    <t>全国流量日包4元2GB</t>
  </si>
  <si>
    <t>pl_qgll_rb1</t>
  </si>
  <si>
    <t>4</t>
  </si>
  <si>
    <t>全国流量日包-3GB</t>
  </si>
  <si>
    <t>gl_qgdaygpr_3g</t>
  </si>
  <si>
    <t>3.99</t>
  </si>
  <si>
    <t>全国流量日包-3GB(积分支付版)</t>
  </si>
  <si>
    <t>gl_qgdaygpr_3gQ</t>
  </si>
  <si>
    <t>流量日包(2019)</t>
  </si>
  <si>
    <t>gl_lld_pkg</t>
  </si>
  <si>
    <t>爱奇艺会员流量组合1日包-2GB</t>
  </si>
  <si>
    <t>gl_aqyllzh_1day</t>
  </si>
  <si>
    <t>爱奇艺会员流量组合1日包-3GB（7折）</t>
  </si>
  <si>
    <t>gl_aqydjty7_1t</t>
  </si>
  <si>
    <t>3.49</t>
  </si>
  <si>
    <t>流量日包 3元/次 1GB</t>
  </si>
  <si>
    <t>gl_lltc_day</t>
  </si>
  <si>
    <t>3</t>
  </si>
  <si>
    <t>流量狂欢日包</t>
  </si>
  <si>
    <t>pip_gprs_llkhrb</t>
  </si>
  <si>
    <t>流量日包3元-1G(积分支付版)</t>
  </si>
  <si>
    <t>gl_llrb3y_1gQ</t>
  </si>
  <si>
    <t>流量狂欢日包(积分支付版)</t>
  </si>
  <si>
    <t>pip_gprs_llkhrbQ</t>
  </si>
  <si>
    <t>流量包1GB（24小时）</t>
  </si>
  <si>
    <t>pip_gprs_llhb1g24h</t>
  </si>
  <si>
    <t>流量日包1GB直充版</t>
  </si>
  <si>
    <t>pip_gprs_llrbdsf1g</t>
  </si>
  <si>
    <t>流量日包1GB版</t>
  </si>
  <si>
    <t>pip_gprs_llrbhfb1g</t>
  </si>
  <si>
    <t>1天包1G（集客部）</t>
  </si>
  <si>
    <t>gl_gprs_newx1</t>
  </si>
  <si>
    <t>开心流量日包(JF)</t>
  </si>
  <si>
    <t>gl_llzca_kxllrb</t>
  </si>
  <si>
    <t>全国流量两小时包-3GB</t>
  </si>
  <si>
    <t>gl_qg2honur_3g</t>
  </si>
  <si>
    <t>2.99</t>
  </si>
  <si>
    <t>流量两小时包-2元档1G</t>
  </si>
  <si>
    <t>gl_llxsb_2n</t>
  </si>
  <si>
    <t>2</t>
  </si>
  <si>
    <t>电渠专享流量3日包</t>
  </si>
  <si>
    <t>gl_dqzxll_3rb</t>
  </si>
  <si>
    <t>流量小时包1GB直充版</t>
  </si>
  <si>
    <t>pip_gprs_llxsbdsf1g</t>
  </si>
  <si>
    <t>流量小时包1GB版</t>
  </si>
  <si>
    <t>pip_gprs_llxsbhfb1g</t>
  </si>
  <si>
    <t>电渠专享流量权益3日包</t>
  </si>
  <si>
    <t>gl_lxhydsb_2</t>
  </si>
  <si>
    <t>流量直充日包15元2G</t>
  </si>
  <si>
    <t>pip_gprs_llzc_rbfree_2G</t>
  </si>
  <si>
    <t>15</t>
  </si>
  <si>
    <t>爱奇艺会员流量组合7日包-15GB（7折）</t>
  </si>
  <si>
    <t>gl_aqydjty7_7t</t>
  </si>
  <si>
    <t>10.49</t>
  </si>
  <si>
    <t>流量直充日包10元1GB（第三方支付）</t>
  </si>
  <si>
    <t>pip_gprs_llzc_rbfreeb_1G</t>
  </si>
  <si>
    <t>10</t>
  </si>
  <si>
    <t>全国流量三日包10元10GB</t>
  </si>
  <si>
    <t>pl_qgll_rb3</t>
  </si>
  <si>
    <t>流量日包5GB版</t>
  </si>
  <si>
    <t>pip_gprs_llrbhfb5g</t>
  </si>
  <si>
    <t>流量日包5GB直充版</t>
  </si>
  <si>
    <t>pip_gprs_llrbdsf5g</t>
  </si>
  <si>
    <t>全国流量权益三日包10元10GB</t>
  </si>
  <si>
    <t>gl_lxhydsb_6</t>
  </si>
  <si>
    <t>全国流量小时包-2GB</t>
  </si>
  <si>
    <t>gl_qg1honur_2g</t>
  </si>
  <si>
    <t>1.49</t>
  </si>
  <si>
    <t>流量小时包-1元档1G</t>
  </si>
  <si>
    <t>gl_llxsb_1n</t>
  </si>
  <si>
    <t>流量小时包-1元档(积分支付版)</t>
  </si>
  <si>
    <t>gl_llxsb_1nQ</t>
  </si>
  <si>
    <t>电渠专享流量日包</t>
  </si>
  <si>
    <t>gl_dqzxll_rb</t>
  </si>
  <si>
    <t>王者加速1日包</t>
  </si>
  <si>
    <t>pmp_wzjs_day</t>
  </si>
  <si>
    <t>电渠专享流量权益日包</t>
  </si>
  <si>
    <t>gl_lxhydsb_1</t>
  </si>
  <si>
    <t>加速包</t>
    <phoneticPr fontId="2" type="noConversion"/>
  </si>
  <si>
    <t>流量日包七折版(2019)</t>
  </si>
  <si>
    <t>gl_7zlld_pkg</t>
  </si>
  <si>
    <t>全国流量周包-15GB(7折)</t>
  </si>
  <si>
    <t>gl_qgweekgpr_15g7z</t>
  </si>
  <si>
    <t>8.4</t>
  </si>
  <si>
    <t>流量狂欢周包</t>
  </si>
  <si>
    <t>gl_llkhzb</t>
  </si>
  <si>
    <t>19.19</t>
  </si>
  <si>
    <t>流量狂欢周包-拼团版</t>
  </si>
  <si>
    <t>gl_llkhzb_ptb</t>
  </si>
  <si>
    <t>11.11</t>
  </si>
  <si>
    <t>流量狂欢周包-秒杀版</t>
  </si>
  <si>
    <t>gl_llkhzb_msb</t>
  </si>
  <si>
    <t>9.9</t>
  </si>
  <si>
    <t>全国流量周包10元5GB</t>
  </si>
  <si>
    <t>pl_qgll_rb4</t>
  </si>
  <si>
    <t>全国流量周包15元8GB</t>
  </si>
  <si>
    <t>pl_qgll_rb5</t>
  </si>
  <si>
    <t>流量周包 10元/次 10GB</t>
  </si>
  <si>
    <t>gl_lltc_week</t>
  </si>
  <si>
    <t>全国流量周包-15GB</t>
  </si>
  <si>
    <t>gl_qgweekgpr_15g</t>
  </si>
  <si>
    <t>11.99</t>
  </si>
  <si>
    <t>全国流量周包(积分支付版)</t>
  </si>
  <si>
    <t>gl_lltc_weekQ</t>
  </si>
  <si>
    <t>全国流量周包-15GB(积分支付版)</t>
  </si>
  <si>
    <t>gl_qgweekgpr_15gQ</t>
  </si>
  <si>
    <t>流量7天包（5GB）</t>
  </si>
  <si>
    <t>pip_gprs_ll7tb_5G</t>
  </si>
  <si>
    <t>流量7天包（5GB直充版）</t>
  </si>
  <si>
    <t>pip_gprs_ll7tb_5GZTB</t>
  </si>
  <si>
    <t>7天包1G（集客部）</t>
  </si>
  <si>
    <t>gl_gprs_newx2</t>
  </si>
  <si>
    <t>gl_qgllzb_1z</t>
  </si>
  <si>
    <t>全国流量周包-15GB(3折)</t>
  </si>
  <si>
    <t>gl_qgweekgpr_15g3z</t>
  </si>
  <si>
    <t>3.6</t>
  </si>
  <si>
    <t>爱奇艺会员流量组合7日包-15GB</t>
  </si>
  <si>
    <t>gl_aqydjty_7t</t>
  </si>
  <si>
    <t>14.99</t>
  </si>
  <si>
    <t>喜马拉雅会员流量组合7日包-5GB</t>
  </si>
  <si>
    <t>gl_xmlyllzh_7day     </t>
  </si>
  <si>
    <t>喜马拉雅会员流量组合7日包-15GB</t>
  </si>
  <si>
    <t>gl_xmldjty_7t</t>
  </si>
  <si>
    <t>喜马拉雅会员流量组合7日包-15GB（7折）</t>
  </si>
  <si>
    <t>gl_xmldjty7_7t</t>
  </si>
  <si>
    <t>回家流量包5元2G(第三方支付）</t>
  </si>
  <si>
    <t>gl_gprs_llhjb5ydsf</t>
  </si>
  <si>
    <t>全国流量周包(JF)</t>
  </si>
  <si>
    <t>gl_llzca_qgllzb</t>
  </si>
  <si>
    <t>20</t>
  </si>
  <si>
    <t>全国流量权益周包-15GB</t>
  </si>
  <si>
    <t>gl_lxhydsb_9</t>
  </si>
  <si>
    <t>全国流量权益周包-15GB(7折)</t>
  </si>
  <si>
    <t>gl_lxhydsb_5</t>
  </si>
  <si>
    <t>全国流量权益周包10元5GB</t>
  </si>
  <si>
    <t>gl_lxhydsb_7</t>
  </si>
  <si>
    <t>全国流量权益周包15元8GB</t>
  </si>
  <si>
    <t>gl_lxhydsb_8</t>
  </si>
  <si>
    <t>周包，三日包，日包，时包，月包，提速包</t>
    <phoneticPr fontId="2" type="noConversion"/>
  </si>
  <si>
    <t>月包</t>
    <phoneticPr fontId="2" type="noConversion"/>
  </si>
  <si>
    <t>提速包</t>
    <phoneticPr fontId="2" type="noConversion"/>
  </si>
  <si>
    <t>月末流量包20元15GB</t>
  </si>
  <si>
    <t>pl_qgll_rb7</t>
    <phoneticPr fontId="9" type="noConversion"/>
  </si>
  <si>
    <t>流量提速包</t>
  </si>
  <si>
    <t>pip_gprs_lltsb</t>
  </si>
  <si>
    <t>日租包（新）</t>
  </si>
  <si>
    <t>gl_ydllw_2018</t>
  </si>
  <si>
    <t>0</t>
  </si>
  <si>
    <t>4G流量安心包</t>
  </si>
  <si>
    <t>gl_4gll_axb</t>
  </si>
  <si>
    <t>长期有效提速包1</t>
  </si>
  <si>
    <t>gl_lltsb_cq1</t>
  </si>
  <si>
    <t>长期有效提速包2</t>
  </si>
  <si>
    <t>gl_lltsb_cq2</t>
  </si>
  <si>
    <t>国内流量提速包</t>
    <phoneticPr fontId="9" type="noConversion"/>
  </si>
  <si>
    <t>pip_gprs_qgtsb</t>
  </si>
  <si>
    <t>国内流量提速包（校园专享）</t>
  </si>
  <si>
    <t>gl_lltsb_2</t>
  </si>
  <si>
    <t>流量提速包3元5GB（校园）</t>
  </si>
  <si>
    <t>pip_gprs_qcktsb</t>
  </si>
  <si>
    <t>国内流量提速包30元档</t>
  </si>
  <si>
    <t>pip_gprs_qgtsb1</t>
  </si>
  <si>
    <t>30</t>
  </si>
  <si>
    <t>创建2022可选包新维表</t>
    <phoneticPr fontId="2" type="noConversion"/>
  </si>
  <si>
    <t>当日收入(万元)</t>
    <phoneticPr fontId="2" type="noConversion"/>
  </si>
  <si>
    <t>当月收入(万元)</t>
    <phoneticPr fontId="2" type="noConversion"/>
  </si>
  <si>
    <t>销量月累计同比</t>
    <phoneticPr fontId="2" type="noConversion"/>
  </si>
  <si>
    <t>销量月累计环比</t>
    <phoneticPr fontId="2" type="noConversion"/>
  </si>
  <si>
    <t>月收入累计同比</t>
    <phoneticPr fontId="2" type="noConversion"/>
  </si>
  <si>
    <t>月收入累计环比</t>
    <phoneticPr fontId="2" type="noConversion"/>
  </si>
  <si>
    <t>月份</t>
    <phoneticPr fontId="2" type="noConversion"/>
  </si>
  <si>
    <t>日期</t>
    <phoneticPr fontId="2" type="noConversion"/>
  </si>
  <si>
    <t>分公司</t>
    <phoneticPr fontId="2" type="noConversion"/>
  </si>
  <si>
    <t>A</t>
    <phoneticPr fontId="2" type="noConversion"/>
  </si>
  <si>
    <t>B</t>
    <phoneticPr fontId="2" type="noConversion"/>
  </si>
  <si>
    <t>渠道大类</t>
    <phoneticPr fontId="2" type="noConversion"/>
  </si>
  <si>
    <t>月包</t>
    <phoneticPr fontId="2" type="noConversion"/>
  </si>
  <si>
    <t>提速包</t>
    <phoneticPr fontId="2" type="noConversion"/>
  </si>
  <si>
    <t>具体业务名称</t>
    <phoneticPr fontId="2" type="noConversion"/>
  </si>
  <si>
    <t>业务类别</t>
    <phoneticPr fontId="2" type="noConversion"/>
  </si>
  <si>
    <t>合计</t>
    <phoneticPr fontId="2" type="noConversion"/>
  </si>
  <si>
    <t>其他</t>
    <phoneticPr fontId="2" type="noConversion"/>
  </si>
  <si>
    <t>在线</t>
    <phoneticPr fontId="2" type="noConversion"/>
  </si>
  <si>
    <t>code名称</t>
    <phoneticPr fontId="2" type="noConversion"/>
  </si>
  <si>
    <t>渠道小类</t>
    <phoneticPr fontId="2" type="noConversion"/>
  </si>
  <si>
    <t>渠道维度监控：HLWG80827YYYYMMDD000000.AVL</t>
    <phoneticPr fontId="2" type="noConversion"/>
  </si>
  <si>
    <t>按照可选包类型：HLWG80828YYYYMMDD000000.AVL</t>
    <phoneticPr fontId="2" type="noConversion"/>
  </si>
  <si>
    <t>其他</t>
    <phoneticPr fontId="2" type="noConversion"/>
  </si>
  <si>
    <t>泛渠道</t>
    <phoneticPr fontId="2" type="noConversion"/>
  </si>
  <si>
    <t>行销</t>
    <phoneticPr fontId="2" type="noConversion"/>
  </si>
  <si>
    <t>随销</t>
    <phoneticPr fontId="2" type="noConversion"/>
  </si>
  <si>
    <t>厅店</t>
    <phoneticPr fontId="2" type="noConversion"/>
  </si>
  <si>
    <t>合计</t>
    <phoneticPr fontId="2" type="noConversion"/>
  </si>
  <si>
    <t>全市</t>
    <phoneticPr fontId="2" type="noConversion"/>
  </si>
  <si>
    <t>合计</t>
    <phoneticPr fontId="2" type="noConversion"/>
  </si>
  <si>
    <t>用户归属分公司维度：HLWG80826YYYYMMDD000000.AVL</t>
    <phoneticPr fontId="2" type="noConversion"/>
  </si>
  <si>
    <t>当月累计销量收入top10：HLWG80829YYYYMMDD000000.AVL</t>
    <phoneticPr fontId="2" type="noConversion"/>
  </si>
  <si>
    <t>合计</t>
    <phoneticPr fontId="2" type="noConversion"/>
  </si>
  <si>
    <t>短厅</t>
    <phoneticPr fontId="2" type="noConversion"/>
  </si>
  <si>
    <t>gl_aqyllzh_7day</t>
    <phoneticPr fontId="2" type="noConversion"/>
  </si>
  <si>
    <t>sum(f4)</t>
    <phoneticPr fontId="2" type="noConversion"/>
  </si>
  <si>
    <t>count(product_no) +op_time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</si>
</sst>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3" borderId="0" xfId="0" applyFill="1" applyAlignme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8" fillId="3" borderId="1" xfId="0" applyFont="1" applyFill="1" applyBorder="1" applyAlignment="1"/>
    <xf numFmtId="0" fontId="6" fillId="4" borderId="1" xfId="0" applyFont="1" applyFill="1" applyBorder="1" applyAlignment="1"/>
    <xf numFmtId="0" fontId="1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5"/>
  <sheetViews>
    <sheetView topLeftCell="A13" workbookViewId="0">
      <selection activeCell="D9" sqref="D9:F9"/>
    </sheetView>
  </sheetViews>
  <sheetFormatPr defaultRowHeight="13.8" x14ac:dyDescent="0.25"/>
  <cols>
    <col min="1" max="1" width="10.44140625" customWidth="1"/>
    <col min="2" max="5" width="9.88671875" style="1" customWidth="1"/>
    <col min="6" max="13" width="9.88671875" customWidth="1"/>
  </cols>
  <sheetData>
    <row r="1" spans="1:9" x14ac:dyDescent="0.25">
      <c r="A1" s="3" t="s">
        <v>41</v>
      </c>
    </row>
    <row r="2" spans="1:9" ht="27.6" x14ac:dyDescent="0.25">
      <c r="A2" s="8" t="s">
        <v>0</v>
      </c>
      <c r="B2" s="9" t="s">
        <v>1</v>
      </c>
      <c r="C2" s="9" t="s">
        <v>268</v>
      </c>
      <c r="D2" s="9" t="s">
        <v>2</v>
      </c>
      <c r="E2" s="9" t="s">
        <v>270</v>
      </c>
      <c r="F2" s="9" t="s">
        <v>271</v>
      </c>
      <c r="G2" s="9" t="s">
        <v>269</v>
      </c>
      <c r="H2" s="9" t="s">
        <v>272</v>
      </c>
      <c r="I2" s="9" t="s">
        <v>273</v>
      </c>
    </row>
    <row r="3" spans="1:9" x14ac:dyDescent="0.25">
      <c r="A3" s="8"/>
      <c r="B3" s="9"/>
      <c r="C3" s="9"/>
      <c r="D3" s="9"/>
      <c r="E3" s="9"/>
      <c r="F3" s="9"/>
      <c r="G3" s="9"/>
      <c r="H3" s="9"/>
      <c r="I3" s="9"/>
    </row>
    <row r="4" spans="1:9" x14ac:dyDescent="0.25">
      <c r="A4" s="8"/>
      <c r="B4" s="9"/>
      <c r="C4" s="9"/>
      <c r="D4" s="9"/>
      <c r="E4" s="9"/>
      <c r="F4" s="9"/>
      <c r="G4" s="9"/>
      <c r="H4" s="9"/>
      <c r="I4" s="9"/>
    </row>
    <row r="5" spans="1:9" x14ac:dyDescent="0.25">
      <c r="A5" s="10" t="s">
        <v>5</v>
      </c>
      <c r="B5" s="9"/>
      <c r="C5" s="9"/>
      <c r="D5" s="9"/>
      <c r="E5" s="9"/>
      <c r="F5" s="10"/>
      <c r="G5" s="10"/>
      <c r="H5" s="10"/>
      <c r="I5" s="10"/>
    </row>
    <row r="6" spans="1:9" x14ac:dyDescent="0.25">
      <c r="A6" s="10"/>
      <c r="B6" s="9"/>
      <c r="C6" s="9"/>
      <c r="D6" s="9"/>
      <c r="E6" s="9"/>
      <c r="F6" s="10"/>
      <c r="G6" s="10"/>
      <c r="H6" s="10"/>
      <c r="I6" s="10"/>
    </row>
    <row r="7" spans="1:9" x14ac:dyDescent="0.25">
      <c r="A7" s="10"/>
      <c r="B7" s="9"/>
      <c r="C7" s="9"/>
      <c r="D7" s="9"/>
      <c r="E7" s="9"/>
      <c r="F7" s="10"/>
      <c r="G7" s="10"/>
      <c r="H7" s="10"/>
      <c r="I7" s="10"/>
    </row>
    <row r="8" spans="1:9" x14ac:dyDescent="0.25">
      <c r="A8" s="10"/>
      <c r="B8" s="9"/>
      <c r="C8" s="9"/>
      <c r="D8" s="9"/>
      <c r="E8" s="9"/>
      <c r="F8" s="10"/>
      <c r="G8" s="10"/>
      <c r="H8" s="10"/>
      <c r="I8" s="10"/>
    </row>
    <row r="9" spans="1:9" x14ac:dyDescent="0.25">
      <c r="A9" s="10"/>
      <c r="B9" s="9"/>
      <c r="C9" s="9"/>
      <c r="D9" s="9"/>
      <c r="E9" s="9"/>
      <c r="F9" s="10"/>
      <c r="G9" s="10"/>
      <c r="H9" s="10"/>
      <c r="I9" s="10"/>
    </row>
    <row r="10" spans="1:9" x14ac:dyDescent="0.25">
      <c r="A10" s="10"/>
      <c r="B10" s="9"/>
      <c r="C10" s="9"/>
      <c r="D10" s="9"/>
      <c r="E10" s="9"/>
      <c r="F10" s="10"/>
      <c r="G10" s="10"/>
      <c r="H10" s="10"/>
      <c r="I10" s="10"/>
    </row>
    <row r="11" spans="1:9" x14ac:dyDescent="0.25">
      <c r="A11" s="11" t="s">
        <v>6</v>
      </c>
      <c r="B11" s="12" t="s">
        <v>7</v>
      </c>
      <c r="C11" s="9"/>
      <c r="D11" s="9"/>
      <c r="E11" s="9"/>
      <c r="F11" s="10"/>
      <c r="G11" s="10"/>
      <c r="H11" s="10"/>
      <c r="I11" s="10"/>
    </row>
    <row r="13" spans="1:9" x14ac:dyDescent="0.25">
      <c r="A13" s="3" t="s">
        <v>42</v>
      </c>
    </row>
    <row r="14" spans="1:9" ht="27.6" x14ac:dyDescent="0.25">
      <c r="A14" s="15" t="s">
        <v>8</v>
      </c>
      <c r="B14" s="9" t="s">
        <v>1</v>
      </c>
      <c r="C14" s="9" t="s">
        <v>44</v>
      </c>
      <c r="D14" s="9" t="s">
        <v>2</v>
      </c>
      <c r="E14" s="9" t="s">
        <v>3</v>
      </c>
      <c r="F14" s="9" t="s">
        <v>4</v>
      </c>
      <c r="G14" s="9" t="s">
        <v>45</v>
      </c>
      <c r="H14" s="9" t="s">
        <v>3</v>
      </c>
      <c r="I14" s="9" t="s">
        <v>4</v>
      </c>
    </row>
    <row r="15" spans="1:9" x14ac:dyDescent="0.25">
      <c r="A15" s="8" t="s">
        <v>5</v>
      </c>
      <c r="B15" s="9"/>
      <c r="C15" s="9"/>
      <c r="D15" s="9"/>
      <c r="E15" s="9"/>
      <c r="F15" s="10"/>
      <c r="G15" s="10"/>
      <c r="H15" s="10"/>
      <c r="I15" s="10"/>
    </row>
    <row r="16" spans="1:9" x14ac:dyDescent="0.25">
      <c r="A16" s="13" t="s">
        <v>9</v>
      </c>
      <c r="B16" s="12" t="s">
        <v>19</v>
      </c>
      <c r="C16" s="9"/>
      <c r="D16" s="9"/>
      <c r="E16" s="9"/>
      <c r="F16" s="10"/>
      <c r="G16" s="10"/>
      <c r="H16" s="10"/>
      <c r="I16" s="10"/>
    </row>
    <row r="17" spans="1:9" x14ac:dyDescent="0.25">
      <c r="A17" s="14" t="s">
        <v>14</v>
      </c>
      <c r="B17" s="9"/>
      <c r="C17" s="9"/>
      <c r="D17" s="9"/>
      <c r="E17" s="9"/>
      <c r="F17" s="10"/>
      <c r="G17" s="10"/>
      <c r="H17" s="10"/>
      <c r="I17" s="10"/>
    </row>
    <row r="18" spans="1:9" x14ac:dyDescent="0.25">
      <c r="A18" s="14" t="s">
        <v>13</v>
      </c>
      <c r="B18" s="9"/>
      <c r="C18" s="9"/>
      <c r="D18" s="9"/>
      <c r="E18" s="9"/>
      <c r="F18" s="10"/>
      <c r="G18" s="10"/>
      <c r="H18" s="10"/>
      <c r="I18" s="10"/>
    </row>
    <row r="19" spans="1:9" x14ac:dyDescent="0.25">
      <c r="A19" s="14" t="s">
        <v>16</v>
      </c>
      <c r="B19" s="9"/>
      <c r="C19" s="9"/>
      <c r="D19" s="9"/>
      <c r="E19" s="9"/>
      <c r="F19" s="10"/>
      <c r="G19" s="10"/>
      <c r="H19" s="10"/>
      <c r="I19" s="10"/>
    </row>
    <row r="20" spans="1:9" x14ac:dyDescent="0.25">
      <c r="A20" s="14" t="s">
        <v>12</v>
      </c>
      <c r="B20" s="9"/>
      <c r="C20" s="9"/>
      <c r="D20" s="9"/>
      <c r="E20" s="9"/>
      <c r="F20" s="10"/>
      <c r="G20" s="10"/>
      <c r="H20" s="10"/>
      <c r="I20" s="10"/>
    </row>
    <row r="21" spans="1:9" x14ac:dyDescent="0.25">
      <c r="A21" s="14" t="s">
        <v>10</v>
      </c>
      <c r="B21" s="9"/>
      <c r="C21" s="9"/>
      <c r="D21" s="9"/>
      <c r="E21" s="9"/>
      <c r="F21" s="10"/>
      <c r="G21" s="10"/>
      <c r="H21" s="10"/>
      <c r="I21" s="10"/>
    </row>
    <row r="22" spans="1:9" x14ac:dyDescent="0.25">
      <c r="A22" s="14" t="s">
        <v>18</v>
      </c>
      <c r="B22" s="9"/>
      <c r="C22" s="9"/>
      <c r="D22" s="9"/>
      <c r="E22" s="9"/>
      <c r="F22" s="10"/>
      <c r="G22" s="10"/>
      <c r="H22" s="10"/>
      <c r="I22" s="10"/>
    </row>
    <row r="23" spans="1:9" x14ac:dyDescent="0.25">
      <c r="A23" s="14" t="s">
        <v>15</v>
      </c>
      <c r="B23" s="9"/>
      <c r="C23" s="9"/>
      <c r="D23" s="9"/>
      <c r="E23" s="9"/>
      <c r="F23" s="10"/>
      <c r="G23" s="10"/>
      <c r="H23" s="10"/>
      <c r="I23" s="10"/>
    </row>
    <row r="25" spans="1:9" x14ac:dyDescent="0.25">
      <c r="A25" s="3" t="s">
        <v>43</v>
      </c>
    </row>
    <row r="26" spans="1:9" ht="27.6" x14ac:dyDescent="0.25">
      <c r="A26" s="15" t="s">
        <v>0</v>
      </c>
      <c r="B26" s="9" t="s">
        <v>1</v>
      </c>
      <c r="C26" s="9" t="s">
        <v>44</v>
      </c>
      <c r="D26" s="9" t="s">
        <v>2</v>
      </c>
      <c r="E26" s="9" t="s">
        <v>3</v>
      </c>
      <c r="F26" s="9" t="s">
        <v>4</v>
      </c>
      <c r="G26" s="9" t="s">
        <v>45</v>
      </c>
      <c r="H26" s="9" t="s">
        <v>3</v>
      </c>
      <c r="I26" s="9" t="s">
        <v>4</v>
      </c>
    </row>
    <row r="27" spans="1:9" x14ac:dyDescent="0.25">
      <c r="A27" s="15" t="s">
        <v>52</v>
      </c>
      <c r="B27" s="9"/>
      <c r="C27" s="9"/>
      <c r="D27" s="9"/>
      <c r="E27" s="9"/>
      <c r="F27" s="10"/>
      <c r="G27" s="10"/>
      <c r="H27" s="10"/>
      <c r="I27" s="10"/>
    </row>
    <row r="28" spans="1:9" x14ac:dyDescent="0.25">
      <c r="A28" s="8" t="s">
        <v>47</v>
      </c>
      <c r="B28" s="12" t="s">
        <v>53</v>
      </c>
      <c r="C28" s="9"/>
      <c r="D28" s="9"/>
      <c r="E28" s="9"/>
      <c r="F28" s="10"/>
      <c r="G28" s="10"/>
      <c r="H28" s="10"/>
      <c r="I28" s="10"/>
    </row>
    <row r="29" spans="1:9" x14ac:dyDescent="0.25">
      <c r="A29" s="8" t="s">
        <v>48</v>
      </c>
      <c r="B29" s="9"/>
      <c r="C29" s="9"/>
      <c r="D29" s="9"/>
      <c r="E29" s="9"/>
      <c r="F29" s="10"/>
      <c r="G29" s="10"/>
      <c r="H29" s="10"/>
      <c r="I29" s="10"/>
    </row>
    <row r="30" spans="1:9" x14ac:dyDescent="0.25">
      <c r="A30" s="8" t="s">
        <v>50</v>
      </c>
      <c r="B30" s="9"/>
      <c r="C30" s="9"/>
      <c r="D30" s="9"/>
      <c r="E30" s="9"/>
      <c r="F30" s="10"/>
      <c r="G30" s="10"/>
      <c r="H30" s="10"/>
      <c r="I30" s="10"/>
    </row>
    <row r="31" spans="1:9" x14ac:dyDescent="0.25">
      <c r="A31" s="8" t="s">
        <v>51</v>
      </c>
      <c r="B31" s="9"/>
      <c r="C31" s="9"/>
      <c r="D31" s="9"/>
      <c r="E31" s="9"/>
      <c r="F31" s="10"/>
      <c r="G31" s="10"/>
      <c r="H31" s="10"/>
      <c r="I31" s="10"/>
    </row>
    <row r="33" spans="1:8" x14ac:dyDescent="0.25">
      <c r="A33" s="3" t="s">
        <v>54</v>
      </c>
    </row>
    <row r="34" spans="1:8" ht="27.6" x14ac:dyDescent="0.25">
      <c r="A34" s="16" t="s">
        <v>55</v>
      </c>
      <c r="B34" s="9" t="s">
        <v>57</v>
      </c>
      <c r="C34" s="9" t="s">
        <v>56</v>
      </c>
      <c r="D34" s="9" t="s">
        <v>3</v>
      </c>
      <c r="E34" s="9" t="s">
        <v>4</v>
      </c>
      <c r="F34" s="9" t="s">
        <v>45</v>
      </c>
      <c r="G34" s="9" t="s">
        <v>3</v>
      </c>
      <c r="H34" s="9" t="s">
        <v>4</v>
      </c>
    </row>
    <row r="35" spans="1:8" x14ac:dyDescent="0.25">
      <c r="B35" s="2" t="s">
        <v>242</v>
      </c>
    </row>
  </sheetData>
  <sortState xmlns:xlrd2="http://schemas.microsoft.com/office/spreadsheetml/2017/richdata2" ref="A9:A16">
    <sortCondition ref="A9:A16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abSelected="1" zoomScale="98" zoomScaleNormal="98" workbookViewId="0">
      <selection activeCell="D12" sqref="D12"/>
    </sheetView>
  </sheetViews>
  <sheetFormatPr defaultRowHeight="13.8" x14ac:dyDescent="0.25"/>
  <cols>
    <col min="3" max="3" width="22.33203125" customWidth="1"/>
    <col min="4" max="4" width="35.21875" customWidth="1"/>
  </cols>
  <sheetData>
    <row r="1" spans="1:14" x14ac:dyDescent="0.25">
      <c r="A1" s="27" t="s">
        <v>299</v>
      </c>
      <c r="B1" s="27"/>
      <c r="C1" s="27"/>
      <c r="D1" s="27"/>
      <c r="E1" s="27"/>
      <c r="F1" s="27"/>
    </row>
    <row r="2" spans="1:14" s="1" customFormat="1" ht="60" customHeight="1" x14ac:dyDescent="0.25">
      <c r="A2" s="9" t="s">
        <v>274</v>
      </c>
      <c r="B2" s="9" t="s">
        <v>275</v>
      </c>
      <c r="C2" s="9" t="s">
        <v>276</v>
      </c>
      <c r="D2" s="9" t="s">
        <v>1</v>
      </c>
      <c r="E2" s="9" t="s">
        <v>268</v>
      </c>
      <c r="F2" s="9" t="s">
        <v>2</v>
      </c>
      <c r="G2" s="26" t="s">
        <v>270</v>
      </c>
      <c r="H2" s="26" t="s">
        <v>271</v>
      </c>
      <c r="I2" s="9" t="s">
        <v>269</v>
      </c>
      <c r="J2" s="26" t="s">
        <v>272</v>
      </c>
      <c r="K2" s="26" t="s">
        <v>273</v>
      </c>
      <c r="L2" s="22"/>
      <c r="M2" s="22"/>
      <c r="N2" s="22"/>
    </row>
    <row r="3" spans="1:14" x14ac:dyDescent="0.25">
      <c r="A3" s="10"/>
      <c r="B3" s="10"/>
      <c r="C3" s="10" t="s">
        <v>277</v>
      </c>
      <c r="D3" s="10" t="s">
        <v>305</v>
      </c>
      <c r="E3" s="10" t="s">
        <v>304</v>
      </c>
      <c r="F3" s="10"/>
      <c r="G3" s="10"/>
      <c r="H3" s="10"/>
      <c r="I3" s="10"/>
      <c r="J3" s="10"/>
      <c r="K3" s="10"/>
      <c r="L3" s="23"/>
      <c r="M3" s="23"/>
      <c r="N3" s="23"/>
    </row>
    <row r="4" spans="1:14" x14ac:dyDescent="0.25">
      <c r="A4" s="10"/>
      <c r="B4" s="10"/>
      <c r="C4" s="10" t="s">
        <v>277</v>
      </c>
      <c r="D4" s="10"/>
      <c r="E4" s="10"/>
      <c r="F4" s="10"/>
      <c r="G4" s="10"/>
      <c r="H4" s="10"/>
      <c r="I4" s="10"/>
      <c r="J4" s="10"/>
      <c r="K4" s="10"/>
      <c r="L4" s="23"/>
      <c r="M4" s="23"/>
      <c r="N4" s="23"/>
    </row>
    <row r="5" spans="1:14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23"/>
      <c r="M5" s="23"/>
      <c r="N5" s="23"/>
    </row>
    <row r="6" spans="1:14" x14ac:dyDescent="0.25">
      <c r="A6" s="10"/>
      <c r="B6" s="10"/>
      <c r="C6" s="10" t="s">
        <v>277</v>
      </c>
      <c r="D6" s="10"/>
      <c r="E6" s="10"/>
      <c r="F6" s="10"/>
      <c r="G6" s="10"/>
      <c r="H6" s="10"/>
      <c r="I6" s="10"/>
      <c r="J6" s="10"/>
      <c r="K6" s="10"/>
      <c r="L6" s="23"/>
      <c r="M6" s="23"/>
      <c r="N6" s="23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23"/>
      <c r="M7" s="23"/>
      <c r="N7" s="23"/>
    </row>
    <row r="8" spans="1:14" x14ac:dyDescent="0.25">
      <c r="A8" s="10"/>
      <c r="B8" s="10"/>
      <c r="C8" s="10" t="s">
        <v>277</v>
      </c>
      <c r="D8" s="10"/>
      <c r="E8" s="10"/>
      <c r="F8" s="10"/>
      <c r="G8" s="10"/>
      <c r="H8" s="10"/>
      <c r="I8" s="10"/>
      <c r="K8" s="10"/>
      <c r="L8" s="23"/>
      <c r="M8" s="23"/>
      <c r="N8" s="23"/>
    </row>
    <row r="9" spans="1:14" x14ac:dyDescent="0.25">
      <c r="A9" s="10"/>
      <c r="B9" s="10"/>
      <c r="C9" s="10" t="s">
        <v>277</v>
      </c>
      <c r="D9" s="10"/>
      <c r="E9" s="10"/>
      <c r="F9" s="10"/>
      <c r="G9" s="10"/>
      <c r="H9" s="10"/>
      <c r="I9" s="10"/>
      <c r="J9" s="10"/>
      <c r="K9" s="10"/>
      <c r="L9" s="23"/>
      <c r="M9" s="23"/>
      <c r="N9" s="23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3"/>
      <c r="M10" s="23"/>
      <c r="N10" s="23"/>
    </row>
    <row r="11" spans="1:14" x14ac:dyDescent="0.25">
      <c r="A11" s="10"/>
      <c r="B11" s="10"/>
      <c r="C11" s="10" t="s">
        <v>278</v>
      </c>
      <c r="D11" s="10"/>
      <c r="E11" s="10"/>
      <c r="F11" s="10"/>
      <c r="G11" s="10"/>
      <c r="H11" s="10"/>
      <c r="I11" s="10"/>
      <c r="J11" s="10"/>
      <c r="K11" s="10"/>
      <c r="L11" s="23"/>
      <c r="M11" s="23"/>
      <c r="N11" s="23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3"/>
      <c r="M12" s="23"/>
      <c r="N12" s="23"/>
    </row>
    <row r="13" spans="1:14" x14ac:dyDescent="0.25">
      <c r="A13" s="10"/>
      <c r="B13" s="10"/>
      <c r="C13" s="10" t="s">
        <v>5</v>
      </c>
      <c r="D13" s="10"/>
      <c r="E13" s="10"/>
      <c r="F13" s="10"/>
      <c r="G13" s="10"/>
      <c r="H13" s="10"/>
      <c r="I13" s="10"/>
      <c r="J13" s="10"/>
      <c r="K13" s="10"/>
      <c r="L13" s="23"/>
      <c r="M13" s="23"/>
      <c r="N13" s="23"/>
    </row>
    <row r="14" spans="1:14" x14ac:dyDescent="0.25">
      <c r="L14" s="23"/>
      <c r="M14" s="23"/>
      <c r="N14" s="23"/>
    </row>
    <row r="17" spans="1:12" x14ac:dyDescent="0.25">
      <c r="A17" s="27" t="s">
        <v>289</v>
      </c>
      <c r="B17" s="27"/>
      <c r="C17" s="27"/>
      <c r="D17" s="27"/>
    </row>
    <row r="18" spans="1:12" ht="42" customHeight="1" x14ac:dyDescent="0.25">
      <c r="A18" s="9" t="s">
        <v>274</v>
      </c>
      <c r="B18" s="9" t="s">
        <v>275</v>
      </c>
      <c r="C18" s="5" t="s">
        <v>279</v>
      </c>
      <c r="D18" s="9" t="s">
        <v>288</v>
      </c>
      <c r="E18" s="9" t="s">
        <v>1</v>
      </c>
      <c r="F18" s="9" t="s">
        <v>268</v>
      </c>
      <c r="G18" s="9" t="s">
        <v>2</v>
      </c>
      <c r="H18" s="9" t="s">
        <v>270</v>
      </c>
      <c r="I18" s="9" t="s">
        <v>271</v>
      </c>
      <c r="J18" s="9" t="s">
        <v>269</v>
      </c>
      <c r="K18" s="9" t="s">
        <v>272</v>
      </c>
      <c r="L18" s="9" t="s">
        <v>273</v>
      </c>
    </row>
    <row r="19" spans="1:12" x14ac:dyDescent="0.25">
      <c r="A19" s="9"/>
      <c r="B19" s="9"/>
      <c r="C19" s="24" t="s">
        <v>302</v>
      </c>
      <c r="D19" s="24" t="s">
        <v>296</v>
      </c>
      <c r="E19" s="9"/>
      <c r="F19" s="9"/>
      <c r="G19" s="9"/>
      <c r="H19" s="9"/>
      <c r="I19" s="9"/>
      <c r="J19" s="9"/>
      <c r="K19" s="9"/>
      <c r="L19" s="9"/>
    </row>
    <row r="20" spans="1:12" x14ac:dyDescent="0.25">
      <c r="A20" s="9"/>
      <c r="B20" s="9"/>
      <c r="C20" s="6" t="s">
        <v>14</v>
      </c>
      <c r="D20" s="5" t="s">
        <v>31</v>
      </c>
      <c r="E20" s="9"/>
      <c r="F20" s="9"/>
      <c r="G20" s="9"/>
      <c r="H20" s="9"/>
      <c r="I20" s="9"/>
      <c r="J20" s="9"/>
      <c r="K20" s="9"/>
      <c r="L20" s="9"/>
    </row>
    <row r="21" spans="1:12" x14ac:dyDescent="0.25">
      <c r="A21" s="9"/>
      <c r="B21" s="9"/>
      <c r="C21" s="6" t="s">
        <v>14</v>
      </c>
      <c r="D21" s="5" t="s">
        <v>32</v>
      </c>
      <c r="E21" s="9"/>
      <c r="F21" s="9"/>
      <c r="G21" s="9"/>
      <c r="H21" s="9"/>
      <c r="I21" s="9"/>
      <c r="J21" s="9"/>
      <c r="K21" s="9"/>
      <c r="L21" s="9"/>
    </row>
    <row r="22" spans="1:12" x14ac:dyDescent="0.25">
      <c r="A22" s="9"/>
      <c r="B22" s="9"/>
      <c r="C22" s="6" t="s">
        <v>14</v>
      </c>
      <c r="D22" s="5" t="s">
        <v>284</v>
      </c>
      <c r="E22" s="9"/>
      <c r="F22" s="9"/>
      <c r="G22" s="9"/>
      <c r="H22" s="9"/>
      <c r="I22" s="9"/>
      <c r="J22" s="9"/>
      <c r="K22" s="9"/>
      <c r="L22" s="9"/>
    </row>
    <row r="23" spans="1:12" x14ac:dyDescent="0.25">
      <c r="A23" s="9"/>
      <c r="B23" s="9"/>
      <c r="C23" s="6" t="s">
        <v>13</v>
      </c>
      <c r="D23" s="5" t="s">
        <v>20</v>
      </c>
      <c r="E23" s="9"/>
      <c r="F23" s="9"/>
      <c r="G23" s="9"/>
      <c r="H23" s="9"/>
      <c r="I23" s="9"/>
      <c r="J23" s="9"/>
      <c r="K23" s="9"/>
      <c r="L23" s="9"/>
    </row>
    <row r="24" spans="1:12" x14ac:dyDescent="0.25">
      <c r="A24" s="9"/>
      <c r="B24" s="9"/>
      <c r="C24" s="6" t="s">
        <v>13</v>
      </c>
      <c r="D24" s="5" t="s">
        <v>21</v>
      </c>
      <c r="E24" s="9"/>
      <c r="F24" s="9"/>
      <c r="G24" s="9"/>
      <c r="H24" s="9"/>
      <c r="I24" s="9"/>
      <c r="J24" s="9"/>
      <c r="K24" s="9"/>
      <c r="L24" s="9"/>
    </row>
    <row r="25" spans="1:12" x14ac:dyDescent="0.25">
      <c r="A25" s="9"/>
      <c r="B25" s="9"/>
      <c r="C25" s="6" t="s">
        <v>13</v>
      </c>
      <c r="D25" s="5" t="s">
        <v>22</v>
      </c>
      <c r="E25" s="9"/>
      <c r="F25" s="9"/>
      <c r="G25" s="9"/>
      <c r="H25" s="9"/>
      <c r="I25" s="9"/>
      <c r="J25" s="9"/>
      <c r="K25" s="9"/>
      <c r="L25" s="9"/>
    </row>
    <row r="26" spans="1:12" x14ac:dyDescent="0.25">
      <c r="A26" s="9"/>
      <c r="B26" s="9"/>
      <c r="C26" s="6" t="s">
        <v>13</v>
      </c>
      <c r="D26" s="5" t="s">
        <v>30</v>
      </c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6" t="s">
        <v>13</v>
      </c>
      <c r="D27" s="5" t="s">
        <v>38</v>
      </c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6" t="s">
        <v>285</v>
      </c>
      <c r="D28" s="5" t="s">
        <v>284</v>
      </c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 s="9"/>
      <c r="B29" s="9"/>
      <c r="C29" s="6" t="s">
        <v>24</v>
      </c>
      <c r="D29" s="5" t="s">
        <v>291</v>
      </c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 s="9"/>
      <c r="B30" s="9"/>
      <c r="C30" s="6" t="s">
        <v>24</v>
      </c>
      <c r="D30" s="5" t="s">
        <v>292</v>
      </c>
      <c r="E30" s="9"/>
      <c r="F30" s="9"/>
      <c r="G30" s="9"/>
      <c r="H30" s="9"/>
      <c r="I30" s="9"/>
      <c r="J30" s="9"/>
      <c r="K30" s="9"/>
      <c r="L30" s="9"/>
    </row>
    <row r="31" spans="1:12" x14ac:dyDescent="0.25">
      <c r="A31" s="9"/>
      <c r="B31" s="9"/>
      <c r="C31" s="6" t="s">
        <v>24</v>
      </c>
      <c r="D31" s="5" t="s">
        <v>293</v>
      </c>
      <c r="E31" s="9"/>
      <c r="F31" s="9"/>
      <c r="G31" s="9"/>
      <c r="H31" s="9"/>
      <c r="I31" s="9"/>
      <c r="J31" s="9"/>
      <c r="K31" s="9"/>
      <c r="L31" s="9"/>
    </row>
    <row r="32" spans="1:12" x14ac:dyDescent="0.25">
      <c r="A32" s="9"/>
      <c r="B32" s="9"/>
      <c r="C32" s="6" t="s">
        <v>24</v>
      </c>
      <c r="D32" s="5" t="s">
        <v>294</v>
      </c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9"/>
      <c r="C33" s="6" t="s">
        <v>24</v>
      </c>
      <c r="D33" s="5" t="s">
        <v>295</v>
      </c>
      <c r="E33" s="9"/>
      <c r="F33" s="9"/>
      <c r="G33" s="9"/>
      <c r="H33" s="9"/>
      <c r="I33" s="9"/>
      <c r="J33" s="9"/>
      <c r="K33" s="9"/>
      <c r="L33" s="9"/>
    </row>
    <row r="34" spans="1:12" x14ac:dyDescent="0.25">
      <c r="A34" s="9"/>
      <c r="B34" s="9"/>
      <c r="C34" s="6" t="s">
        <v>24</v>
      </c>
      <c r="D34" s="5" t="s">
        <v>284</v>
      </c>
      <c r="E34" s="9"/>
      <c r="F34" s="9"/>
      <c r="G34" s="9"/>
      <c r="H34" s="9"/>
      <c r="I34" s="9"/>
      <c r="J34" s="9"/>
      <c r="K34" s="9"/>
      <c r="L34" s="9"/>
    </row>
    <row r="35" spans="1:12" x14ac:dyDescent="0.25">
      <c r="A35" s="9"/>
      <c r="B35" s="9"/>
      <c r="C35" s="25" t="s">
        <v>12</v>
      </c>
      <c r="D35" s="24" t="s">
        <v>301</v>
      </c>
      <c r="E35" s="9"/>
      <c r="F35" s="9"/>
      <c r="G35" s="9"/>
      <c r="H35" s="9"/>
      <c r="I35" s="9"/>
      <c r="J35" s="9"/>
      <c r="K35" s="9"/>
      <c r="L35" s="9"/>
    </row>
    <row r="36" spans="1:12" x14ac:dyDescent="0.25">
      <c r="A36" s="9"/>
      <c r="B36" s="9"/>
      <c r="C36" s="25" t="s">
        <v>10</v>
      </c>
      <c r="D36" s="24" t="s">
        <v>301</v>
      </c>
      <c r="E36" s="9"/>
      <c r="F36" s="9"/>
      <c r="G36" s="9"/>
      <c r="H36" s="9"/>
      <c r="I36" s="9"/>
      <c r="J36" s="9"/>
      <c r="K36" s="9"/>
      <c r="L36" s="9"/>
    </row>
    <row r="37" spans="1:12" x14ac:dyDescent="0.25">
      <c r="A37" s="9"/>
      <c r="B37" s="9"/>
      <c r="C37" s="25" t="s">
        <v>18</v>
      </c>
      <c r="D37" s="24" t="s">
        <v>301</v>
      </c>
      <c r="E37" s="9"/>
      <c r="F37" s="9"/>
      <c r="G37" s="9"/>
      <c r="H37" s="9"/>
      <c r="I37" s="9"/>
      <c r="J37" s="9"/>
      <c r="K37" s="9"/>
      <c r="L37" s="9"/>
    </row>
    <row r="38" spans="1:12" x14ac:dyDescent="0.25">
      <c r="A38" s="9"/>
      <c r="B38" s="9"/>
      <c r="C38" s="6" t="s">
        <v>15</v>
      </c>
      <c r="D38" s="5" t="s">
        <v>33</v>
      </c>
      <c r="E38" s="9"/>
      <c r="F38" s="9"/>
      <c r="G38" s="9"/>
      <c r="H38" s="9"/>
      <c r="I38" s="9"/>
      <c r="J38" s="9"/>
      <c r="K38" s="9"/>
      <c r="L38" s="9"/>
    </row>
    <row r="39" spans="1:12" x14ac:dyDescent="0.25">
      <c r="A39" s="9"/>
      <c r="B39" s="9"/>
      <c r="C39" s="6" t="s">
        <v>15</v>
      </c>
      <c r="D39" s="5" t="s">
        <v>34</v>
      </c>
      <c r="E39" s="9"/>
      <c r="F39" s="9"/>
      <c r="G39" s="9"/>
      <c r="H39" s="9"/>
      <c r="I39" s="9"/>
      <c r="J39" s="9"/>
      <c r="K39" s="9"/>
      <c r="L39" s="9"/>
    </row>
    <row r="40" spans="1:12" x14ac:dyDescent="0.25">
      <c r="A40" s="9"/>
      <c r="B40" s="9"/>
      <c r="C40" s="6" t="s">
        <v>15</v>
      </c>
      <c r="D40" s="5" t="s">
        <v>35</v>
      </c>
      <c r="E40" s="9"/>
      <c r="F40" s="9"/>
      <c r="G40" s="9"/>
      <c r="H40" s="9"/>
      <c r="I40" s="9"/>
      <c r="J40" s="9"/>
      <c r="K40" s="9"/>
      <c r="L40" s="9"/>
    </row>
    <row r="41" spans="1:12" x14ac:dyDescent="0.25">
      <c r="A41" s="10"/>
      <c r="B41" s="10"/>
      <c r="C41" s="6" t="s">
        <v>15</v>
      </c>
      <c r="D41" s="5" t="s">
        <v>36</v>
      </c>
      <c r="E41" s="10"/>
      <c r="F41" s="10"/>
      <c r="G41" s="10"/>
      <c r="H41" s="10"/>
      <c r="I41" s="10"/>
      <c r="J41" s="10"/>
      <c r="K41" s="10"/>
      <c r="L41" s="10"/>
    </row>
    <row r="42" spans="1:12" x14ac:dyDescent="0.25">
      <c r="A42" s="10"/>
      <c r="B42" s="10"/>
      <c r="C42" s="6" t="s">
        <v>15</v>
      </c>
      <c r="D42" s="5" t="s">
        <v>37</v>
      </c>
      <c r="E42" s="10"/>
      <c r="F42" s="10"/>
      <c r="G42" s="10"/>
      <c r="H42" s="10"/>
      <c r="I42" s="10"/>
      <c r="J42" s="10"/>
      <c r="K42" s="10"/>
      <c r="L42" s="10"/>
    </row>
    <row r="43" spans="1:12" x14ac:dyDescent="0.25">
      <c r="A43" s="10"/>
      <c r="B43" s="10"/>
      <c r="C43" s="14" t="s">
        <v>286</v>
      </c>
      <c r="D43" s="5" t="s">
        <v>284</v>
      </c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0"/>
      <c r="B44" s="10"/>
      <c r="C44" s="14" t="s">
        <v>297</v>
      </c>
      <c r="D44" s="5" t="s">
        <v>298</v>
      </c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0"/>
      <c r="B45" s="10"/>
      <c r="C45" s="14"/>
      <c r="D45" s="5"/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10"/>
      <c r="B46" s="10"/>
      <c r="C46" s="14"/>
      <c r="D46" s="5"/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0"/>
      <c r="B47" s="10"/>
      <c r="C47" s="14"/>
      <c r="D47" s="5"/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51" spans="1:13" x14ac:dyDescent="0.25">
      <c r="A51" s="27" t="s">
        <v>290</v>
      </c>
      <c r="B51" s="27"/>
      <c r="C51" s="27"/>
      <c r="L51" s="23"/>
      <c r="M51" s="23"/>
    </row>
    <row r="52" spans="1:13" ht="27.6" x14ac:dyDescent="0.25">
      <c r="A52" s="9" t="s">
        <v>274</v>
      </c>
      <c r="B52" s="9" t="s">
        <v>275</v>
      </c>
      <c r="C52" s="15" t="s">
        <v>0</v>
      </c>
      <c r="D52" s="9" t="s">
        <v>1</v>
      </c>
      <c r="E52" s="9" t="s">
        <v>268</v>
      </c>
      <c r="F52" s="9" t="s">
        <v>2</v>
      </c>
      <c r="G52" s="9" t="s">
        <v>270</v>
      </c>
      <c r="H52" s="9" t="s">
        <v>271</v>
      </c>
      <c r="I52" s="9" t="s">
        <v>269</v>
      </c>
      <c r="J52" s="9" t="s">
        <v>272</v>
      </c>
      <c r="K52" s="9" t="s">
        <v>273</v>
      </c>
      <c r="L52" s="22"/>
      <c r="M52" s="23"/>
    </row>
    <row r="53" spans="1:13" x14ac:dyDescent="0.25">
      <c r="A53" s="9"/>
      <c r="B53" s="9"/>
      <c r="C53" s="15" t="s">
        <v>51</v>
      </c>
      <c r="D53" s="9"/>
      <c r="E53" s="9"/>
      <c r="F53" s="9"/>
      <c r="G53" s="9"/>
      <c r="H53" s="9"/>
      <c r="I53" s="9"/>
      <c r="J53" s="9"/>
      <c r="K53" s="9"/>
      <c r="L53" s="22"/>
      <c r="M53" s="23"/>
    </row>
    <row r="54" spans="1:13" x14ac:dyDescent="0.25">
      <c r="A54" s="9"/>
      <c r="B54" s="9"/>
      <c r="C54" s="8" t="s">
        <v>48</v>
      </c>
      <c r="D54" s="9"/>
      <c r="E54" s="9"/>
      <c r="F54" s="9"/>
      <c r="G54" s="9"/>
      <c r="H54" s="9"/>
      <c r="I54" s="9"/>
      <c r="J54" s="9"/>
      <c r="K54" s="9"/>
      <c r="L54" s="22"/>
      <c r="M54" s="23"/>
    </row>
    <row r="55" spans="1:13" x14ac:dyDescent="0.25">
      <c r="A55" s="10"/>
      <c r="B55" s="10"/>
      <c r="C55" s="8" t="s">
        <v>50</v>
      </c>
      <c r="D55" s="10"/>
      <c r="E55" s="10"/>
      <c r="F55" s="10"/>
      <c r="G55" s="10"/>
      <c r="H55" s="10"/>
      <c r="I55" s="10"/>
      <c r="J55" s="10"/>
      <c r="K55" s="10"/>
      <c r="L55" s="23"/>
      <c r="M55" s="23"/>
    </row>
    <row r="56" spans="1:13" x14ac:dyDescent="0.25">
      <c r="A56" s="10"/>
      <c r="B56" s="10"/>
      <c r="C56" s="8" t="s">
        <v>47</v>
      </c>
      <c r="D56" s="10"/>
      <c r="E56" s="10"/>
      <c r="F56" s="10"/>
      <c r="G56" s="10"/>
      <c r="H56" s="10"/>
      <c r="I56" s="10"/>
      <c r="J56" s="10"/>
      <c r="K56" s="10"/>
      <c r="L56" s="23"/>
      <c r="M56" s="23"/>
    </row>
    <row r="57" spans="1:13" x14ac:dyDescent="0.25">
      <c r="A57" s="10"/>
      <c r="B57" s="10"/>
      <c r="C57" s="8" t="s">
        <v>280</v>
      </c>
      <c r="D57" s="10"/>
      <c r="E57" s="10"/>
      <c r="F57" s="10"/>
      <c r="G57" s="10"/>
      <c r="H57" s="10"/>
      <c r="I57" s="10"/>
      <c r="J57" s="10"/>
      <c r="K57" s="10"/>
      <c r="L57" s="23"/>
      <c r="M57" s="23"/>
    </row>
    <row r="58" spans="1:13" x14ac:dyDescent="0.25">
      <c r="A58" s="10"/>
      <c r="B58" s="10"/>
      <c r="C58" s="8" t="s">
        <v>281</v>
      </c>
      <c r="D58" s="10"/>
      <c r="E58" s="10"/>
      <c r="F58" s="10"/>
      <c r="G58" s="10"/>
      <c r="H58" s="10"/>
      <c r="I58" s="10"/>
      <c r="J58" s="10"/>
      <c r="K58" s="10"/>
      <c r="L58" s="23"/>
      <c r="M58" s="23"/>
    </row>
    <row r="59" spans="1:13" x14ac:dyDescent="0.25">
      <c r="A59" s="10"/>
      <c r="B59" s="10"/>
      <c r="C59" s="16" t="s">
        <v>52</v>
      </c>
      <c r="D59" s="10"/>
      <c r="E59" s="10"/>
      <c r="F59" s="10"/>
      <c r="G59" s="10"/>
      <c r="H59" s="10"/>
      <c r="I59" s="10"/>
      <c r="J59" s="10"/>
      <c r="K59" s="10"/>
      <c r="L59" s="23"/>
      <c r="M59" s="23"/>
    </row>
    <row r="60" spans="1:13" x14ac:dyDescent="0.25">
      <c r="L60" s="23"/>
      <c r="M60" s="23"/>
    </row>
    <row r="62" spans="1:13" x14ac:dyDescent="0.25">
      <c r="A62" s="28" t="s">
        <v>300</v>
      </c>
      <c r="B62" s="28"/>
      <c r="C62" s="28"/>
      <c r="D62" s="28"/>
    </row>
    <row r="63" spans="1:13" ht="42" customHeight="1" x14ac:dyDescent="0.25">
      <c r="A63" s="9" t="s">
        <v>274</v>
      </c>
      <c r="B63" s="9" t="s">
        <v>275</v>
      </c>
      <c r="C63" t="s">
        <v>283</v>
      </c>
      <c r="D63" t="s">
        <v>282</v>
      </c>
      <c r="E63" s="9" t="s">
        <v>1</v>
      </c>
      <c r="F63" s="9" t="s">
        <v>268</v>
      </c>
      <c r="G63" s="9" t="s">
        <v>2</v>
      </c>
      <c r="H63" s="9" t="s">
        <v>270</v>
      </c>
      <c r="I63" s="9" t="s">
        <v>271</v>
      </c>
      <c r="J63" s="9" t="s">
        <v>269</v>
      </c>
      <c r="K63" s="9" t="s">
        <v>272</v>
      </c>
      <c r="L63" s="9" t="s">
        <v>273</v>
      </c>
    </row>
    <row r="64" spans="1:13" x14ac:dyDescent="0.25">
      <c r="C64" s="2" t="s">
        <v>242</v>
      </c>
      <c r="D64" t="s">
        <v>287</v>
      </c>
    </row>
  </sheetData>
  <mergeCells count="4">
    <mergeCell ref="A1:F1"/>
    <mergeCell ref="A17:D17"/>
    <mergeCell ref="A51:C51"/>
    <mergeCell ref="A62:D6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95"/>
  <sheetViews>
    <sheetView topLeftCell="A19" workbookViewId="0">
      <selection activeCell="D88" sqref="D88"/>
    </sheetView>
  </sheetViews>
  <sheetFormatPr defaultRowHeight="13.8" x14ac:dyDescent="0.25"/>
  <cols>
    <col min="2" max="2" width="13" customWidth="1"/>
    <col min="3" max="3" width="33.88671875" customWidth="1"/>
    <col min="4" max="4" width="33.21875" customWidth="1"/>
  </cols>
  <sheetData>
    <row r="1" spans="1:5" x14ac:dyDescent="0.25">
      <c r="A1" s="21" t="s">
        <v>267</v>
      </c>
    </row>
    <row r="2" spans="1:5" ht="19.8" customHeight="1" x14ac:dyDescent="0.25">
      <c r="A2" s="19" t="s">
        <v>39</v>
      </c>
      <c r="B2" s="19" t="s">
        <v>40</v>
      </c>
      <c r="C2" s="19" t="s">
        <v>58</v>
      </c>
      <c r="D2" s="19" t="s">
        <v>59</v>
      </c>
      <c r="E2" s="19" t="s">
        <v>60</v>
      </c>
    </row>
    <row r="3" spans="1:5" ht="15.6" x14ac:dyDescent="0.25">
      <c r="A3" s="17" t="s">
        <v>49</v>
      </c>
      <c r="B3" s="17" t="s">
        <v>48</v>
      </c>
      <c r="C3" s="17" t="s">
        <v>61</v>
      </c>
      <c r="D3" s="17" t="s">
        <v>62</v>
      </c>
      <c r="E3" s="17" t="s">
        <v>63</v>
      </c>
    </row>
    <row r="4" spans="1:5" ht="15.6" x14ac:dyDescent="0.25">
      <c r="A4" s="17" t="s">
        <v>49</v>
      </c>
      <c r="B4" s="17" t="s">
        <v>48</v>
      </c>
      <c r="C4" s="17" t="s">
        <v>65</v>
      </c>
      <c r="D4" s="17" t="s">
        <v>66</v>
      </c>
      <c r="E4" s="17" t="s">
        <v>67</v>
      </c>
    </row>
    <row r="5" spans="1:5" ht="15.6" x14ac:dyDescent="0.25">
      <c r="A5" s="17" t="s">
        <v>49</v>
      </c>
      <c r="B5" s="17" t="s">
        <v>48</v>
      </c>
      <c r="C5" s="17" t="s">
        <v>68</v>
      </c>
      <c r="D5" s="17" t="s">
        <v>69</v>
      </c>
      <c r="E5" s="17" t="s">
        <v>70</v>
      </c>
    </row>
    <row r="6" spans="1:5" ht="15.6" x14ac:dyDescent="0.25">
      <c r="A6" s="17" t="s">
        <v>49</v>
      </c>
      <c r="B6" s="17" t="s">
        <v>73</v>
      </c>
      <c r="C6" s="17" t="s">
        <v>71</v>
      </c>
      <c r="D6" s="17" t="s">
        <v>303</v>
      </c>
      <c r="E6" s="17" t="s">
        <v>72</v>
      </c>
    </row>
    <row r="7" spans="1:5" ht="15.6" x14ac:dyDescent="0.25">
      <c r="A7" s="17" t="s">
        <v>49</v>
      </c>
      <c r="B7" s="17" t="s">
        <v>51</v>
      </c>
      <c r="C7" s="17" t="s">
        <v>74</v>
      </c>
      <c r="D7" s="17" t="s">
        <v>75</v>
      </c>
      <c r="E7" s="17" t="s">
        <v>76</v>
      </c>
    </row>
    <row r="8" spans="1:5" ht="15.6" x14ac:dyDescent="0.25">
      <c r="A8" s="17" t="s">
        <v>49</v>
      </c>
      <c r="B8" s="17" t="s">
        <v>48</v>
      </c>
      <c r="C8" s="17" t="s">
        <v>77</v>
      </c>
      <c r="D8" s="17" t="s">
        <v>78</v>
      </c>
      <c r="E8" s="17" t="s">
        <v>63</v>
      </c>
    </row>
    <row r="9" spans="1:5" ht="15.6" x14ac:dyDescent="0.25">
      <c r="A9" s="17" t="s">
        <v>49</v>
      </c>
      <c r="B9" s="17" t="s">
        <v>51</v>
      </c>
      <c r="C9" s="17" t="s">
        <v>79</v>
      </c>
      <c r="D9" s="17" t="s">
        <v>80</v>
      </c>
      <c r="E9" s="17" t="s">
        <v>67</v>
      </c>
    </row>
    <row r="10" spans="1:5" ht="15.6" x14ac:dyDescent="0.25">
      <c r="A10" s="17" t="s">
        <v>49</v>
      </c>
      <c r="B10" s="17" t="s">
        <v>48</v>
      </c>
      <c r="C10" s="17" t="s">
        <v>81</v>
      </c>
      <c r="D10" s="17" t="s">
        <v>82</v>
      </c>
      <c r="E10" s="17" t="s">
        <v>67</v>
      </c>
    </row>
    <row r="11" spans="1:5" ht="15.6" x14ac:dyDescent="0.25">
      <c r="A11" s="17" t="s">
        <v>49</v>
      </c>
      <c r="B11" s="17" t="s">
        <v>48</v>
      </c>
      <c r="C11" s="17" t="s">
        <v>83</v>
      </c>
      <c r="D11" s="17" t="s">
        <v>84</v>
      </c>
      <c r="E11" s="17" t="s">
        <v>85</v>
      </c>
    </row>
    <row r="12" spans="1:5" ht="15.6" x14ac:dyDescent="0.25">
      <c r="A12" s="17" t="s">
        <v>49</v>
      </c>
      <c r="B12" s="17" t="s">
        <v>48</v>
      </c>
      <c r="C12" s="17" t="s">
        <v>86</v>
      </c>
      <c r="D12" s="17" t="s">
        <v>87</v>
      </c>
      <c r="E12" s="17" t="s">
        <v>85</v>
      </c>
    </row>
    <row r="13" spans="1:5" ht="15.6" x14ac:dyDescent="0.25">
      <c r="A13" s="17" t="s">
        <v>49</v>
      </c>
      <c r="B13" s="17" t="s">
        <v>50</v>
      </c>
      <c r="C13" s="17" t="s">
        <v>88</v>
      </c>
      <c r="D13" s="17" t="s">
        <v>89</v>
      </c>
      <c r="E13" s="17" t="s">
        <v>90</v>
      </c>
    </row>
    <row r="14" spans="1:5" ht="15.6" x14ac:dyDescent="0.25">
      <c r="A14" s="17" t="s">
        <v>49</v>
      </c>
      <c r="B14" s="17" t="s">
        <v>50</v>
      </c>
      <c r="C14" s="17" t="s">
        <v>91</v>
      </c>
      <c r="D14" s="17" t="s">
        <v>92</v>
      </c>
      <c r="E14" s="17" t="s">
        <v>90</v>
      </c>
    </row>
    <row r="15" spans="1:5" ht="15.6" x14ac:dyDescent="0.25">
      <c r="A15" s="17" t="s">
        <v>49</v>
      </c>
      <c r="B15" s="17" t="s">
        <v>51</v>
      </c>
      <c r="C15" s="17" t="s">
        <v>93</v>
      </c>
      <c r="D15" s="17" t="s">
        <v>94</v>
      </c>
      <c r="E15" s="17" t="s">
        <v>90</v>
      </c>
    </row>
    <row r="16" spans="1:5" ht="15.6" x14ac:dyDescent="0.25">
      <c r="A16" s="17" t="s">
        <v>49</v>
      </c>
      <c r="B16" s="17" t="s">
        <v>51</v>
      </c>
      <c r="C16" s="17" t="s">
        <v>95</v>
      </c>
      <c r="D16" s="17" t="s">
        <v>96</v>
      </c>
      <c r="E16" s="17" t="s">
        <v>90</v>
      </c>
    </row>
    <row r="17" spans="1:5" ht="15.6" x14ac:dyDescent="0.25">
      <c r="A17" s="17" t="s">
        <v>49</v>
      </c>
      <c r="B17" s="17" t="s">
        <v>50</v>
      </c>
      <c r="C17" s="17" t="s">
        <v>97</v>
      </c>
      <c r="D17" s="17" t="s">
        <v>98</v>
      </c>
      <c r="E17" s="17" t="s">
        <v>90</v>
      </c>
    </row>
    <row r="18" spans="1:5" ht="15.6" x14ac:dyDescent="0.25">
      <c r="A18" s="17" t="s">
        <v>49</v>
      </c>
      <c r="B18" s="17" t="s">
        <v>73</v>
      </c>
      <c r="C18" s="17" t="s">
        <v>99</v>
      </c>
      <c r="D18" s="17" t="s">
        <v>100</v>
      </c>
      <c r="E18" s="17" t="s">
        <v>101</v>
      </c>
    </row>
    <row r="19" spans="1:5" ht="15.6" x14ac:dyDescent="0.25">
      <c r="A19" s="17" t="s">
        <v>49</v>
      </c>
      <c r="B19" s="17" t="s">
        <v>48</v>
      </c>
      <c r="C19" s="17" t="s">
        <v>102</v>
      </c>
      <c r="D19" s="17" t="s">
        <v>103</v>
      </c>
      <c r="E19" s="17" t="s">
        <v>70</v>
      </c>
    </row>
    <row r="20" spans="1:5" ht="15.6" x14ac:dyDescent="0.25">
      <c r="A20" s="17" t="s">
        <v>49</v>
      </c>
      <c r="B20" s="17" t="s">
        <v>50</v>
      </c>
      <c r="C20" s="17" t="s">
        <v>104</v>
      </c>
      <c r="D20" s="17" t="s">
        <v>105</v>
      </c>
      <c r="E20" s="17" t="s">
        <v>106</v>
      </c>
    </row>
    <row r="21" spans="1:5" ht="15.6" x14ac:dyDescent="0.25">
      <c r="A21" s="17" t="s">
        <v>49</v>
      </c>
      <c r="B21" s="17" t="s">
        <v>50</v>
      </c>
      <c r="C21" s="17" t="s">
        <v>107</v>
      </c>
      <c r="D21" s="17" t="s">
        <v>108</v>
      </c>
      <c r="E21" s="17" t="s">
        <v>109</v>
      </c>
    </row>
    <row r="22" spans="1:5" ht="15.6" x14ac:dyDescent="0.25">
      <c r="A22" s="17" t="s">
        <v>49</v>
      </c>
      <c r="B22" s="17" t="s">
        <v>50</v>
      </c>
      <c r="C22" s="17" t="s">
        <v>110</v>
      </c>
      <c r="D22" s="17" t="s">
        <v>111</v>
      </c>
      <c r="E22" s="17" t="s">
        <v>109</v>
      </c>
    </row>
    <row r="23" spans="1:5" ht="15.6" x14ac:dyDescent="0.25">
      <c r="A23" s="17" t="s">
        <v>49</v>
      </c>
      <c r="B23" s="17" t="s">
        <v>50</v>
      </c>
      <c r="C23" s="17" t="s">
        <v>112</v>
      </c>
      <c r="D23" s="17" t="s">
        <v>113</v>
      </c>
      <c r="E23" s="17" t="s">
        <v>109</v>
      </c>
    </row>
    <row r="24" spans="1:5" ht="15.6" x14ac:dyDescent="0.25">
      <c r="A24" s="17" t="s">
        <v>49</v>
      </c>
      <c r="B24" s="17" t="s">
        <v>73</v>
      </c>
      <c r="C24" s="17" t="s">
        <v>114</v>
      </c>
      <c r="D24" s="17" t="s">
        <v>115</v>
      </c>
      <c r="E24" s="17" t="s">
        <v>109</v>
      </c>
    </row>
    <row r="25" spans="1:5" ht="15.6" x14ac:dyDescent="0.25">
      <c r="A25" s="17" t="s">
        <v>49</v>
      </c>
      <c r="B25" s="17" t="s">
        <v>73</v>
      </c>
      <c r="C25" s="17" t="s">
        <v>116</v>
      </c>
      <c r="D25" s="17" t="s">
        <v>117</v>
      </c>
      <c r="E25" s="17" t="s">
        <v>118</v>
      </c>
    </row>
    <row r="26" spans="1:5" ht="15.6" x14ac:dyDescent="0.25">
      <c r="A26" s="17" t="s">
        <v>49</v>
      </c>
      <c r="B26" s="17" t="s">
        <v>50</v>
      </c>
      <c r="C26" s="17" t="s">
        <v>119</v>
      </c>
      <c r="D26" s="17" t="s">
        <v>120</v>
      </c>
      <c r="E26" s="17" t="s">
        <v>121</v>
      </c>
    </row>
    <row r="27" spans="1:5" ht="15.6" x14ac:dyDescent="0.25">
      <c r="A27" s="17" t="s">
        <v>49</v>
      </c>
      <c r="B27" s="17" t="s">
        <v>50</v>
      </c>
      <c r="C27" s="17" t="s">
        <v>122</v>
      </c>
      <c r="D27" s="17" t="s">
        <v>123</v>
      </c>
      <c r="E27" s="17" t="s">
        <v>121</v>
      </c>
    </row>
    <row r="28" spans="1:5" ht="15.6" x14ac:dyDescent="0.25">
      <c r="A28" s="17" t="s">
        <v>49</v>
      </c>
      <c r="B28" s="17" t="s">
        <v>50</v>
      </c>
      <c r="C28" s="17" t="s">
        <v>124</v>
      </c>
      <c r="D28" s="17" t="s">
        <v>125</v>
      </c>
      <c r="E28" s="17" t="s">
        <v>121</v>
      </c>
    </row>
    <row r="29" spans="1:5" ht="15.6" x14ac:dyDescent="0.25">
      <c r="A29" s="17" t="s">
        <v>49</v>
      </c>
      <c r="B29" s="17" t="s">
        <v>50</v>
      </c>
      <c r="C29" s="17" t="s">
        <v>126</v>
      </c>
      <c r="D29" s="17" t="s">
        <v>127</v>
      </c>
      <c r="E29" s="17" t="s">
        <v>121</v>
      </c>
    </row>
    <row r="30" spans="1:5" ht="15.6" x14ac:dyDescent="0.25">
      <c r="A30" s="17" t="s">
        <v>49</v>
      </c>
      <c r="B30" s="17" t="s">
        <v>51</v>
      </c>
      <c r="C30" s="17" t="s">
        <v>128</v>
      </c>
      <c r="D30" s="17" t="s">
        <v>129</v>
      </c>
      <c r="E30" s="17" t="s">
        <v>121</v>
      </c>
    </row>
    <row r="31" spans="1:5" ht="15.6" x14ac:dyDescent="0.25">
      <c r="A31" s="17" t="s">
        <v>49</v>
      </c>
      <c r="B31" s="17" t="s">
        <v>50</v>
      </c>
      <c r="C31" s="17" t="s">
        <v>130</v>
      </c>
      <c r="D31" s="17" t="s">
        <v>131</v>
      </c>
      <c r="E31" s="17" t="s">
        <v>121</v>
      </c>
    </row>
    <row r="32" spans="1:5" ht="15.6" x14ac:dyDescent="0.25">
      <c r="A32" s="17" t="s">
        <v>49</v>
      </c>
      <c r="B32" s="17" t="s">
        <v>50</v>
      </c>
      <c r="C32" s="17" t="s">
        <v>132</v>
      </c>
      <c r="D32" s="17" t="s">
        <v>133</v>
      </c>
      <c r="E32" s="17" t="s">
        <v>121</v>
      </c>
    </row>
    <row r="33" spans="1:5" ht="15.6" x14ac:dyDescent="0.25">
      <c r="A33" s="17" t="s">
        <v>49</v>
      </c>
      <c r="B33" s="17" t="s">
        <v>50</v>
      </c>
      <c r="C33" s="17" t="s">
        <v>134</v>
      </c>
      <c r="D33" s="17" t="s">
        <v>135</v>
      </c>
      <c r="E33" s="17" t="s">
        <v>121</v>
      </c>
    </row>
    <row r="34" spans="1:5" ht="15.6" x14ac:dyDescent="0.25">
      <c r="A34" s="17" t="s">
        <v>49</v>
      </c>
      <c r="B34" s="17" t="s">
        <v>50</v>
      </c>
      <c r="C34" s="17" t="s">
        <v>136</v>
      </c>
      <c r="D34" s="17" t="s">
        <v>137</v>
      </c>
      <c r="E34" s="17" t="s">
        <v>121</v>
      </c>
    </row>
    <row r="35" spans="1:5" ht="15.6" x14ac:dyDescent="0.25">
      <c r="A35" s="17" t="s">
        <v>49</v>
      </c>
      <c r="B35" s="17" t="s">
        <v>51</v>
      </c>
      <c r="C35" s="17" t="s">
        <v>138</v>
      </c>
      <c r="D35" s="17" t="s">
        <v>139</v>
      </c>
      <c r="E35" s="17" t="s">
        <v>140</v>
      </c>
    </row>
    <row r="36" spans="1:5" ht="15.6" x14ac:dyDescent="0.25">
      <c r="A36" s="17" t="s">
        <v>49</v>
      </c>
      <c r="B36" s="17" t="s">
        <v>51</v>
      </c>
      <c r="C36" s="17" t="s">
        <v>141</v>
      </c>
      <c r="D36" s="17" t="s">
        <v>142</v>
      </c>
      <c r="E36" s="17" t="s">
        <v>143</v>
      </c>
    </row>
    <row r="37" spans="1:5" ht="15.6" x14ac:dyDescent="0.25">
      <c r="A37" s="17" t="s">
        <v>49</v>
      </c>
      <c r="B37" s="17" t="s">
        <v>48</v>
      </c>
      <c r="C37" s="17" t="s">
        <v>144</v>
      </c>
      <c r="D37" s="17" t="s">
        <v>145</v>
      </c>
      <c r="E37" s="17" t="s">
        <v>143</v>
      </c>
    </row>
    <row r="38" spans="1:5" ht="15.6" x14ac:dyDescent="0.25">
      <c r="A38" s="17" t="s">
        <v>49</v>
      </c>
      <c r="B38" s="17" t="s">
        <v>51</v>
      </c>
      <c r="C38" s="17" t="s">
        <v>146</v>
      </c>
      <c r="D38" s="17" t="s">
        <v>147</v>
      </c>
      <c r="E38" s="17" t="s">
        <v>143</v>
      </c>
    </row>
    <row r="39" spans="1:5" ht="15.6" x14ac:dyDescent="0.25">
      <c r="A39" s="17" t="s">
        <v>49</v>
      </c>
      <c r="B39" s="17" t="s">
        <v>51</v>
      </c>
      <c r="C39" s="17" t="s">
        <v>148</v>
      </c>
      <c r="D39" s="17" t="s">
        <v>149</v>
      </c>
      <c r="E39" s="17" t="s">
        <v>143</v>
      </c>
    </row>
    <row r="40" spans="1:5" ht="15.6" x14ac:dyDescent="0.25">
      <c r="A40" s="17" t="s">
        <v>49</v>
      </c>
      <c r="B40" s="17" t="s">
        <v>48</v>
      </c>
      <c r="C40" s="17" t="s">
        <v>150</v>
      </c>
      <c r="D40" s="17" t="s">
        <v>151</v>
      </c>
      <c r="E40" s="17" t="s">
        <v>143</v>
      </c>
    </row>
    <row r="41" spans="1:5" ht="15.6" x14ac:dyDescent="0.25">
      <c r="A41" s="17" t="s">
        <v>49</v>
      </c>
      <c r="B41" s="17" t="s">
        <v>50</v>
      </c>
      <c r="C41" s="17" t="s">
        <v>152</v>
      </c>
      <c r="D41" s="17" t="s">
        <v>153</v>
      </c>
      <c r="E41" s="17" t="s">
        <v>154</v>
      </c>
    </row>
    <row r="42" spans="1:5" ht="15.6" x14ac:dyDescent="0.25">
      <c r="A42" s="17" t="s">
        <v>49</v>
      </c>
      <c r="B42" s="17" t="s">
        <v>73</v>
      </c>
      <c r="C42" s="17" t="s">
        <v>155</v>
      </c>
      <c r="D42" s="17" t="s">
        <v>156</v>
      </c>
      <c r="E42" s="17" t="s">
        <v>157</v>
      </c>
    </row>
    <row r="43" spans="1:5" ht="15.6" x14ac:dyDescent="0.25">
      <c r="A43" s="17" t="s">
        <v>49</v>
      </c>
      <c r="B43" s="17" t="s">
        <v>48</v>
      </c>
      <c r="C43" s="17" t="s">
        <v>158</v>
      </c>
      <c r="D43" s="17" t="s">
        <v>159</v>
      </c>
      <c r="E43" s="17" t="s">
        <v>160</v>
      </c>
    </row>
    <row r="44" spans="1:5" ht="15.6" x14ac:dyDescent="0.25">
      <c r="A44" s="17" t="s">
        <v>49</v>
      </c>
      <c r="B44" s="17" t="s">
        <v>48</v>
      </c>
      <c r="C44" s="17" t="s">
        <v>161</v>
      </c>
      <c r="D44" s="17" t="s">
        <v>162</v>
      </c>
      <c r="E44" s="17" t="s">
        <v>160</v>
      </c>
    </row>
    <row r="45" spans="1:5" ht="15.6" x14ac:dyDescent="0.25">
      <c r="A45" s="17" t="s">
        <v>49</v>
      </c>
      <c r="B45" s="17" t="s">
        <v>50</v>
      </c>
      <c r="C45" s="17" t="s">
        <v>163</v>
      </c>
      <c r="D45" s="17" t="s">
        <v>164</v>
      </c>
      <c r="E45" s="17" t="s">
        <v>160</v>
      </c>
    </row>
    <row r="46" spans="1:5" ht="15.6" x14ac:dyDescent="0.25">
      <c r="A46" s="17" t="s">
        <v>49</v>
      </c>
      <c r="B46" s="17" t="s">
        <v>50</v>
      </c>
      <c r="C46" s="17" t="s">
        <v>165</v>
      </c>
      <c r="D46" s="17" t="s">
        <v>166</v>
      </c>
      <c r="E46" s="17" t="s">
        <v>160</v>
      </c>
    </row>
    <row r="47" spans="1:5" ht="15.6" x14ac:dyDescent="0.25">
      <c r="A47" s="17" t="s">
        <v>49</v>
      </c>
      <c r="B47" s="17" t="s">
        <v>48</v>
      </c>
      <c r="C47" s="17" t="s">
        <v>167</v>
      </c>
      <c r="D47" s="17" t="s">
        <v>168</v>
      </c>
      <c r="E47" s="17" t="s">
        <v>160</v>
      </c>
    </row>
    <row r="48" spans="1:5" ht="15.6" x14ac:dyDescent="0.25">
      <c r="A48" s="17" t="s">
        <v>49</v>
      </c>
      <c r="B48" s="17" t="s">
        <v>51</v>
      </c>
      <c r="C48" s="17" t="s">
        <v>169</v>
      </c>
      <c r="D48" s="17" t="s">
        <v>170</v>
      </c>
      <c r="E48" s="17" t="s">
        <v>171</v>
      </c>
    </row>
    <row r="49" spans="1:5" ht="15.6" x14ac:dyDescent="0.25">
      <c r="A49" s="17" t="s">
        <v>49</v>
      </c>
      <c r="B49" s="17" t="s">
        <v>51</v>
      </c>
      <c r="C49" s="17" t="s">
        <v>172</v>
      </c>
      <c r="D49" s="17" t="s">
        <v>173</v>
      </c>
      <c r="E49" s="17" t="s">
        <v>64</v>
      </c>
    </row>
    <row r="50" spans="1:5" ht="15.6" x14ac:dyDescent="0.25">
      <c r="A50" s="17" t="s">
        <v>49</v>
      </c>
      <c r="B50" s="17" t="s">
        <v>51</v>
      </c>
      <c r="C50" s="17" t="s">
        <v>174</v>
      </c>
      <c r="D50" s="17" t="s">
        <v>175</v>
      </c>
      <c r="E50" s="17" t="s">
        <v>64</v>
      </c>
    </row>
    <row r="51" spans="1:5" ht="15.6" x14ac:dyDescent="0.25">
      <c r="A51" s="17" t="s">
        <v>49</v>
      </c>
      <c r="B51" s="17" t="s">
        <v>50</v>
      </c>
      <c r="C51" s="17" t="s">
        <v>176</v>
      </c>
      <c r="D51" s="17" t="s">
        <v>177</v>
      </c>
      <c r="E51" s="17" t="s">
        <v>64</v>
      </c>
    </row>
    <row r="52" spans="1:5" ht="15.6" x14ac:dyDescent="0.25">
      <c r="A52" s="17" t="s">
        <v>49</v>
      </c>
      <c r="B52" s="17" t="s">
        <v>50</v>
      </c>
      <c r="C52" s="17" t="s">
        <v>178</v>
      </c>
      <c r="D52" s="17" t="s">
        <v>179</v>
      </c>
      <c r="E52" s="17" t="s">
        <v>64</v>
      </c>
    </row>
    <row r="53" spans="1:5" ht="15.6" x14ac:dyDescent="0.25">
      <c r="A53" s="17" t="s">
        <v>49</v>
      </c>
      <c r="B53" s="17" t="s">
        <v>182</v>
      </c>
      <c r="C53" s="17" t="s">
        <v>180</v>
      </c>
      <c r="D53" s="17" t="s">
        <v>181</v>
      </c>
      <c r="E53" s="17" t="s">
        <v>64</v>
      </c>
    </row>
    <row r="54" spans="1:5" ht="15.6" x14ac:dyDescent="0.25">
      <c r="A54" s="17" t="s">
        <v>49</v>
      </c>
      <c r="B54" s="17" t="s">
        <v>50</v>
      </c>
      <c r="C54" s="17" t="s">
        <v>183</v>
      </c>
      <c r="D54" s="17" t="s">
        <v>184</v>
      </c>
      <c r="E54" s="18">
        <v>2.8</v>
      </c>
    </row>
    <row r="55" spans="1:5" ht="15.6" x14ac:dyDescent="0.25">
      <c r="A55" s="17" t="s">
        <v>46</v>
      </c>
      <c r="B55" s="17" t="s">
        <v>47</v>
      </c>
      <c r="C55" s="17" t="s">
        <v>185</v>
      </c>
      <c r="D55" s="17" t="s">
        <v>186</v>
      </c>
      <c r="E55" s="17" t="s">
        <v>187</v>
      </c>
    </row>
    <row r="56" spans="1:5" ht="15.6" x14ac:dyDescent="0.25">
      <c r="A56" s="17" t="s">
        <v>46</v>
      </c>
      <c r="B56" s="17" t="s">
        <v>47</v>
      </c>
      <c r="C56" s="17" t="s">
        <v>188</v>
      </c>
      <c r="D56" s="17" t="s">
        <v>189</v>
      </c>
      <c r="E56" s="17" t="s">
        <v>190</v>
      </c>
    </row>
    <row r="57" spans="1:5" ht="15.6" x14ac:dyDescent="0.25">
      <c r="A57" s="17" t="s">
        <v>46</v>
      </c>
      <c r="B57" s="17" t="s">
        <v>47</v>
      </c>
      <c r="C57" s="17" t="s">
        <v>191</v>
      </c>
      <c r="D57" s="17" t="s">
        <v>192</v>
      </c>
      <c r="E57" s="17" t="s">
        <v>193</v>
      </c>
    </row>
    <row r="58" spans="1:5" ht="15.6" x14ac:dyDescent="0.25">
      <c r="A58" s="17" t="s">
        <v>46</v>
      </c>
      <c r="B58" s="17" t="s">
        <v>47</v>
      </c>
      <c r="C58" s="17" t="s">
        <v>194</v>
      </c>
      <c r="D58" s="17" t="s">
        <v>195</v>
      </c>
      <c r="E58" s="17" t="s">
        <v>196</v>
      </c>
    </row>
    <row r="59" spans="1:5" ht="15.6" x14ac:dyDescent="0.25">
      <c r="A59" s="17" t="s">
        <v>46</v>
      </c>
      <c r="B59" s="17" t="s">
        <v>47</v>
      </c>
      <c r="C59" s="17" t="s">
        <v>197</v>
      </c>
      <c r="D59" s="17" t="s">
        <v>198</v>
      </c>
      <c r="E59" s="17" t="s">
        <v>160</v>
      </c>
    </row>
    <row r="60" spans="1:5" ht="15.6" x14ac:dyDescent="0.25">
      <c r="A60" s="17" t="s">
        <v>46</v>
      </c>
      <c r="B60" s="17" t="s">
        <v>47</v>
      </c>
      <c r="C60" s="17" t="s">
        <v>199</v>
      </c>
      <c r="D60" s="17" t="s">
        <v>200</v>
      </c>
      <c r="E60" s="17" t="s">
        <v>154</v>
      </c>
    </row>
    <row r="61" spans="1:5" ht="15.6" x14ac:dyDescent="0.25">
      <c r="A61" s="17" t="s">
        <v>46</v>
      </c>
      <c r="B61" s="17" t="s">
        <v>47</v>
      </c>
      <c r="C61" s="17" t="s">
        <v>201</v>
      </c>
      <c r="D61" s="17" t="s">
        <v>202</v>
      </c>
      <c r="E61" s="17" t="s">
        <v>160</v>
      </c>
    </row>
    <row r="62" spans="1:5" ht="15.6" x14ac:dyDescent="0.25">
      <c r="A62" s="17" t="s">
        <v>46</v>
      </c>
      <c r="B62" s="17" t="s">
        <v>47</v>
      </c>
      <c r="C62" s="17" t="s">
        <v>203</v>
      </c>
      <c r="D62" s="17" t="s">
        <v>204</v>
      </c>
      <c r="E62" s="17" t="s">
        <v>205</v>
      </c>
    </row>
    <row r="63" spans="1:5" ht="15.6" x14ac:dyDescent="0.25">
      <c r="A63" s="17" t="s">
        <v>46</v>
      </c>
      <c r="B63" s="17" t="s">
        <v>47</v>
      </c>
      <c r="C63" s="17" t="s">
        <v>206</v>
      </c>
      <c r="D63" s="17" t="s">
        <v>207</v>
      </c>
      <c r="E63" s="17" t="s">
        <v>160</v>
      </c>
    </row>
    <row r="64" spans="1:5" ht="15.6" x14ac:dyDescent="0.25">
      <c r="A64" s="17" t="s">
        <v>46</v>
      </c>
      <c r="B64" s="17" t="s">
        <v>47</v>
      </c>
      <c r="C64" s="17" t="s">
        <v>208</v>
      </c>
      <c r="D64" s="17" t="s">
        <v>209</v>
      </c>
      <c r="E64" s="17" t="s">
        <v>205</v>
      </c>
    </row>
    <row r="65" spans="1:5" ht="15.6" x14ac:dyDescent="0.25">
      <c r="A65" s="17" t="s">
        <v>46</v>
      </c>
      <c r="B65" s="17" t="s">
        <v>47</v>
      </c>
      <c r="C65" s="17" t="s">
        <v>210</v>
      </c>
      <c r="D65" s="17" t="s">
        <v>211</v>
      </c>
      <c r="E65" s="17" t="s">
        <v>160</v>
      </c>
    </row>
    <row r="66" spans="1:5" ht="15.6" x14ac:dyDescent="0.25">
      <c r="A66" s="17" t="s">
        <v>46</v>
      </c>
      <c r="B66" s="17" t="s">
        <v>47</v>
      </c>
      <c r="C66" s="17" t="s">
        <v>212</v>
      </c>
      <c r="D66" s="17" t="s">
        <v>213</v>
      </c>
      <c r="E66" s="17" t="s">
        <v>160</v>
      </c>
    </row>
    <row r="67" spans="1:5" ht="15.6" x14ac:dyDescent="0.25">
      <c r="A67" s="17" t="s">
        <v>46</v>
      </c>
      <c r="B67" s="17" t="s">
        <v>47</v>
      </c>
      <c r="C67" s="17" t="s">
        <v>214</v>
      </c>
      <c r="D67" s="17" t="s">
        <v>215</v>
      </c>
      <c r="E67" s="17" t="s">
        <v>196</v>
      </c>
    </row>
    <row r="68" spans="1:5" ht="15.6" x14ac:dyDescent="0.25">
      <c r="A68" s="17" t="s">
        <v>46</v>
      </c>
      <c r="B68" s="17" t="s">
        <v>47</v>
      </c>
      <c r="C68" s="17" t="s">
        <v>46</v>
      </c>
      <c r="D68" s="17" t="s">
        <v>216</v>
      </c>
      <c r="E68" s="17" t="s">
        <v>64</v>
      </c>
    </row>
    <row r="69" spans="1:5" ht="15.6" x14ac:dyDescent="0.25">
      <c r="A69" s="17" t="s">
        <v>46</v>
      </c>
      <c r="B69" s="17" t="s">
        <v>47</v>
      </c>
      <c r="C69" s="17" t="s">
        <v>217</v>
      </c>
      <c r="D69" s="17" t="s">
        <v>218</v>
      </c>
      <c r="E69" s="17" t="s">
        <v>219</v>
      </c>
    </row>
    <row r="70" spans="1:5" ht="15.6" x14ac:dyDescent="0.25">
      <c r="A70" s="17" t="s">
        <v>46</v>
      </c>
      <c r="B70" s="17" t="s">
        <v>47</v>
      </c>
      <c r="C70" s="17" t="s">
        <v>220</v>
      </c>
      <c r="D70" s="17" t="s">
        <v>221</v>
      </c>
      <c r="E70" s="17" t="s">
        <v>222</v>
      </c>
    </row>
    <row r="71" spans="1:5" ht="15.6" x14ac:dyDescent="0.25">
      <c r="A71" s="17" t="s">
        <v>46</v>
      </c>
      <c r="B71" s="17" t="s">
        <v>47</v>
      </c>
      <c r="C71" s="17" t="s">
        <v>223</v>
      </c>
      <c r="D71" s="17" t="s">
        <v>224</v>
      </c>
      <c r="E71" s="17" t="s">
        <v>72</v>
      </c>
    </row>
    <row r="72" spans="1:5" ht="15.6" x14ac:dyDescent="0.25">
      <c r="A72" s="17" t="s">
        <v>46</v>
      </c>
      <c r="B72" s="17" t="s">
        <v>47</v>
      </c>
      <c r="C72" s="17" t="s">
        <v>225</v>
      </c>
      <c r="D72" s="17" t="s">
        <v>226</v>
      </c>
      <c r="E72" s="17" t="s">
        <v>222</v>
      </c>
    </row>
    <row r="73" spans="1:5" ht="15.6" x14ac:dyDescent="0.25">
      <c r="A73" s="17" t="s">
        <v>46</v>
      </c>
      <c r="B73" s="17" t="s">
        <v>47</v>
      </c>
      <c r="C73" s="17" t="s">
        <v>227</v>
      </c>
      <c r="D73" s="17" t="s">
        <v>228</v>
      </c>
      <c r="E73" s="17" t="s">
        <v>157</v>
      </c>
    </row>
    <row r="74" spans="1:5" ht="15.6" x14ac:dyDescent="0.25">
      <c r="A74" s="17" t="s">
        <v>46</v>
      </c>
      <c r="B74" s="17" t="s">
        <v>47</v>
      </c>
      <c r="C74" s="17" t="s">
        <v>229</v>
      </c>
      <c r="D74" s="17" t="s">
        <v>230</v>
      </c>
      <c r="E74" s="17" t="s">
        <v>90</v>
      </c>
    </row>
    <row r="75" spans="1:5" ht="15.6" x14ac:dyDescent="0.25">
      <c r="A75" s="17" t="s">
        <v>46</v>
      </c>
      <c r="B75" s="17" t="s">
        <v>47</v>
      </c>
      <c r="C75" s="17" t="s">
        <v>231</v>
      </c>
      <c r="D75" s="17" t="s">
        <v>232</v>
      </c>
      <c r="E75" s="17" t="s">
        <v>233</v>
      </c>
    </row>
    <row r="76" spans="1:5" ht="15.6" x14ac:dyDescent="0.25">
      <c r="A76" s="17" t="s">
        <v>46</v>
      </c>
      <c r="B76" s="17" t="s">
        <v>47</v>
      </c>
      <c r="C76" s="17" t="s">
        <v>234</v>
      </c>
      <c r="D76" s="17" t="s">
        <v>235</v>
      </c>
      <c r="E76" s="17" t="s">
        <v>205</v>
      </c>
    </row>
    <row r="77" spans="1:5" ht="15.6" x14ac:dyDescent="0.25">
      <c r="A77" s="17" t="s">
        <v>46</v>
      </c>
      <c r="B77" s="17" t="s">
        <v>47</v>
      </c>
      <c r="C77" s="17" t="s">
        <v>236</v>
      </c>
      <c r="D77" s="17" t="s">
        <v>237</v>
      </c>
      <c r="E77" s="17" t="s">
        <v>187</v>
      </c>
    </row>
    <row r="78" spans="1:5" ht="15.6" x14ac:dyDescent="0.25">
      <c r="A78" s="17" t="s">
        <v>46</v>
      </c>
      <c r="B78" s="17" t="s">
        <v>47</v>
      </c>
      <c r="C78" s="17" t="s">
        <v>238</v>
      </c>
      <c r="D78" s="17" t="s">
        <v>239</v>
      </c>
      <c r="E78" s="17" t="s">
        <v>160</v>
      </c>
    </row>
    <row r="79" spans="1:5" ht="15.6" x14ac:dyDescent="0.25">
      <c r="A79" s="17" t="s">
        <v>46</v>
      </c>
      <c r="B79" s="17" t="s">
        <v>47</v>
      </c>
      <c r="C79" s="17" t="s">
        <v>240</v>
      </c>
      <c r="D79" s="17" t="s">
        <v>241</v>
      </c>
      <c r="E79" s="17" t="s">
        <v>154</v>
      </c>
    </row>
    <row r="80" spans="1:5" ht="15.6" x14ac:dyDescent="0.25">
      <c r="A80" s="17" t="s">
        <v>243</v>
      </c>
      <c r="B80" s="17" t="s">
        <v>243</v>
      </c>
      <c r="C80" s="20" t="s">
        <v>245</v>
      </c>
      <c r="D80" s="20" t="s">
        <v>246</v>
      </c>
      <c r="E80" s="20" t="s">
        <v>233</v>
      </c>
    </row>
    <row r="81" spans="1:6" ht="15.6" x14ac:dyDescent="0.25">
      <c r="A81" s="17" t="s">
        <v>244</v>
      </c>
      <c r="B81" s="17" t="s">
        <v>244</v>
      </c>
      <c r="C81" s="20" t="s">
        <v>247</v>
      </c>
      <c r="D81" s="20" t="s">
        <v>248</v>
      </c>
      <c r="E81" s="20" t="s">
        <v>160</v>
      </c>
    </row>
    <row r="82" spans="1:6" ht="15.6" x14ac:dyDescent="0.25">
      <c r="A82" s="17" t="s">
        <v>244</v>
      </c>
      <c r="B82" s="17" t="s">
        <v>244</v>
      </c>
      <c r="C82" s="20" t="s">
        <v>249</v>
      </c>
      <c r="D82" s="20" t="s">
        <v>250</v>
      </c>
      <c r="E82" s="20" t="s">
        <v>251</v>
      </c>
    </row>
    <row r="83" spans="1:6" ht="15.6" x14ac:dyDescent="0.25">
      <c r="A83" s="17" t="s">
        <v>244</v>
      </c>
      <c r="B83" s="17" t="s">
        <v>244</v>
      </c>
      <c r="C83" s="20" t="s">
        <v>252</v>
      </c>
      <c r="D83" s="20" t="s">
        <v>253</v>
      </c>
      <c r="E83" s="20" t="s">
        <v>251</v>
      </c>
    </row>
    <row r="84" spans="1:6" ht="15.6" x14ac:dyDescent="0.25">
      <c r="A84" s="17" t="s">
        <v>244</v>
      </c>
      <c r="B84" s="17" t="s">
        <v>244</v>
      </c>
      <c r="C84" s="20" t="s">
        <v>254</v>
      </c>
      <c r="D84" s="20" t="s">
        <v>255</v>
      </c>
      <c r="E84" s="20" t="s">
        <v>251</v>
      </c>
    </row>
    <row r="85" spans="1:6" ht="15.6" x14ac:dyDescent="0.25">
      <c r="A85" s="17" t="s">
        <v>244</v>
      </c>
      <c r="B85" s="17" t="s">
        <v>244</v>
      </c>
      <c r="C85" s="20" t="s">
        <v>256</v>
      </c>
      <c r="D85" s="20" t="s">
        <v>257</v>
      </c>
      <c r="E85" s="20" t="s">
        <v>251</v>
      </c>
    </row>
    <row r="86" spans="1:6" ht="15.6" x14ac:dyDescent="0.25">
      <c r="A86" s="17" t="s">
        <v>244</v>
      </c>
      <c r="B86" s="17" t="s">
        <v>244</v>
      </c>
      <c r="C86" s="20" t="s">
        <v>258</v>
      </c>
      <c r="D86" s="20" t="s">
        <v>259</v>
      </c>
      <c r="E86" s="20" t="s">
        <v>154</v>
      </c>
    </row>
    <row r="87" spans="1:6" ht="15.6" x14ac:dyDescent="0.25">
      <c r="A87" s="17" t="s">
        <v>244</v>
      </c>
      <c r="B87" s="17" t="s">
        <v>244</v>
      </c>
      <c r="C87" s="20" t="s">
        <v>260</v>
      </c>
      <c r="D87" s="20" t="s">
        <v>261</v>
      </c>
      <c r="E87" s="20" t="s">
        <v>64</v>
      </c>
    </row>
    <row r="88" spans="1:6" ht="15.6" x14ac:dyDescent="0.25">
      <c r="A88" s="17" t="s">
        <v>244</v>
      </c>
      <c r="B88" s="17" t="s">
        <v>244</v>
      </c>
      <c r="C88" s="20" t="s">
        <v>262</v>
      </c>
      <c r="D88" s="20" t="s">
        <v>263</v>
      </c>
      <c r="E88" s="20" t="s">
        <v>121</v>
      </c>
    </row>
    <row r="89" spans="1:6" ht="15.6" x14ac:dyDescent="0.25">
      <c r="A89" s="17" t="s">
        <v>244</v>
      </c>
      <c r="B89" s="17" t="s">
        <v>244</v>
      </c>
      <c r="C89" s="20" t="s">
        <v>264</v>
      </c>
      <c r="D89" s="20" t="s">
        <v>265</v>
      </c>
      <c r="E89" s="20" t="s">
        <v>266</v>
      </c>
    </row>
    <row r="90" spans="1:6" x14ac:dyDescent="0.25">
      <c r="A90" s="10"/>
      <c r="B90" s="10"/>
      <c r="C90" s="10"/>
      <c r="D90" s="10"/>
      <c r="E90" s="10"/>
      <c r="F90">
        <f>176-65</f>
        <v>111</v>
      </c>
    </row>
    <row r="91" spans="1:6" x14ac:dyDescent="0.25">
      <c r="A91" s="10"/>
      <c r="B91" s="10"/>
      <c r="C91" s="10"/>
      <c r="D91" s="10"/>
      <c r="E91" s="10"/>
      <c r="F91">
        <f>100+30</f>
        <v>130</v>
      </c>
    </row>
    <row r="92" spans="1:6" x14ac:dyDescent="0.25">
      <c r="A92" s="10"/>
      <c r="B92" s="10"/>
      <c r="C92" s="10"/>
      <c r="D92" s="10"/>
      <c r="E92" s="10"/>
      <c r="F92">
        <f>F91/0.3</f>
        <v>433.33333333333337</v>
      </c>
    </row>
    <row r="93" spans="1:6" x14ac:dyDescent="0.25">
      <c r="A93" s="10"/>
      <c r="B93" s="10"/>
      <c r="C93" s="10"/>
      <c r="D93" s="10"/>
      <c r="E93" s="10"/>
    </row>
    <row r="94" spans="1:6" x14ac:dyDescent="0.25">
      <c r="A94" s="10"/>
      <c r="B94" s="10"/>
      <c r="C94" s="10"/>
      <c r="D94" s="10"/>
      <c r="E94" s="10"/>
    </row>
    <row r="95" spans="1:6" x14ac:dyDescent="0.25">
      <c r="A95" s="10"/>
      <c r="B95" s="10"/>
      <c r="C95" s="10"/>
      <c r="D95" s="10"/>
      <c r="E95" s="10"/>
    </row>
  </sheetData>
  <autoFilter ref="A2:F2" xr:uid="{00000000-0001-0000-0200-000000000000}"/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22"/>
  <sheetViews>
    <sheetView workbookViewId="0">
      <selection activeCell="G16" sqref="G16"/>
    </sheetView>
  </sheetViews>
  <sheetFormatPr defaultRowHeight="13.8" x14ac:dyDescent="0.25"/>
  <cols>
    <col min="1" max="1" width="9" style="4"/>
    <col min="2" max="2" width="16.21875" style="4" bestFit="1" customWidth="1"/>
  </cols>
  <sheetData>
    <row r="1" spans="1:2" x14ac:dyDescent="0.25">
      <c r="A1" s="7" t="s">
        <v>39</v>
      </c>
      <c r="B1" s="7" t="s">
        <v>40</v>
      </c>
    </row>
    <row r="2" spans="1:2" x14ac:dyDescent="0.25">
      <c r="A2" s="5" t="s">
        <v>23</v>
      </c>
      <c r="B2" s="5" t="s">
        <v>23</v>
      </c>
    </row>
    <row r="3" spans="1:2" x14ac:dyDescent="0.25">
      <c r="A3" s="6" t="s">
        <v>14</v>
      </c>
      <c r="B3" s="5" t="s">
        <v>31</v>
      </c>
    </row>
    <row r="4" spans="1:2" x14ac:dyDescent="0.25">
      <c r="A4" s="6" t="s">
        <v>14</v>
      </c>
      <c r="B4" s="5" t="s">
        <v>32</v>
      </c>
    </row>
    <row r="5" spans="1:2" x14ac:dyDescent="0.25">
      <c r="A5" s="6" t="s">
        <v>13</v>
      </c>
      <c r="B5" s="5" t="s">
        <v>20</v>
      </c>
    </row>
    <row r="6" spans="1:2" x14ac:dyDescent="0.25">
      <c r="A6" s="6" t="s">
        <v>13</v>
      </c>
      <c r="B6" s="5" t="s">
        <v>21</v>
      </c>
    </row>
    <row r="7" spans="1:2" x14ac:dyDescent="0.25">
      <c r="A7" s="6" t="s">
        <v>13</v>
      </c>
      <c r="B7" s="5" t="s">
        <v>22</v>
      </c>
    </row>
    <row r="8" spans="1:2" x14ac:dyDescent="0.25">
      <c r="A8" s="6" t="s">
        <v>13</v>
      </c>
      <c r="B8" s="5" t="s">
        <v>30</v>
      </c>
    </row>
    <row r="9" spans="1:2" x14ac:dyDescent="0.25">
      <c r="A9" s="6" t="s">
        <v>13</v>
      </c>
      <c r="B9" s="5" t="s">
        <v>38</v>
      </c>
    </row>
    <row r="10" spans="1:2" x14ac:dyDescent="0.25">
      <c r="A10" s="6" t="s">
        <v>16</v>
      </c>
      <c r="B10" s="5" t="s">
        <v>24</v>
      </c>
    </row>
    <row r="11" spans="1:2" x14ac:dyDescent="0.25">
      <c r="A11" s="6" t="s">
        <v>16</v>
      </c>
      <c r="B11" s="5" t="s">
        <v>25</v>
      </c>
    </row>
    <row r="12" spans="1:2" x14ac:dyDescent="0.25">
      <c r="A12" s="6" t="s">
        <v>16</v>
      </c>
      <c r="B12" s="5" t="s">
        <v>26</v>
      </c>
    </row>
    <row r="13" spans="1:2" x14ac:dyDescent="0.25">
      <c r="A13" s="6" t="s">
        <v>16</v>
      </c>
      <c r="B13" s="5" t="s">
        <v>27</v>
      </c>
    </row>
    <row r="14" spans="1:2" x14ac:dyDescent="0.25">
      <c r="A14" s="6" t="s">
        <v>16</v>
      </c>
      <c r="B14" s="5" t="s">
        <v>28</v>
      </c>
    </row>
    <row r="15" spans="1:2" x14ac:dyDescent="0.25">
      <c r="A15" s="6" t="s">
        <v>12</v>
      </c>
      <c r="B15" s="5" t="s">
        <v>11</v>
      </c>
    </row>
    <row r="16" spans="1:2" x14ac:dyDescent="0.25">
      <c r="A16" s="6" t="s">
        <v>10</v>
      </c>
      <c r="B16" s="5" t="s">
        <v>29</v>
      </c>
    </row>
    <row r="17" spans="1:2" x14ac:dyDescent="0.25">
      <c r="A17" s="6" t="s">
        <v>18</v>
      </c>
      <c r="B17" s="5" t="s">
        <v>17</v>
      </c>
    </row>
    <row r="18" spans="1:2" x14ac:dyDescent="0.25">
      <c r="A18" s="6" t="s">
        <v>15</v>
      </c>
      <c r="B18" s="5" t="s">
        <v>33</v>
      </c>
    </row>
    <row r="19" spans="1:2" x14ac:dyDescent="0.25">
      <c r="A19" s="6" t="s">
        <v>15</v>
      </c>
      <c r="B19" s="5" t="s">
        <v>34</v>
      </c>
    </row>
    <row r="20" spans="1:2" x14ac:dyDescent="0.25">
      <c r="A20" s="6" t="s">
        <v>15</v>
      </c>
      <c r="B20" s="5" t="s">
        <v>35</v>
      </c>
    </row>
    <row r="21" spans="1:2" x14ac:dyDescent="0.25">
      <c r="A21" s="6" t="s">
        <v>15</v>
      </c>
      <c r="B21" s="5" t="s">
        <v>36</v>
      </c>
    </row>
    <row r="22" spans="1:2" x14ac:dyDescent="0.25">
      <c r="A22" s="6" t="s">
        <v>15</v>
      </c>
      <c r="B22" s="5" t="s">
        <v>37</v>
      </c>
    </row>
  </sheetData>
  <sortState xmlns:xlrd2="http://schemas.microsoft.com/office/spreadsheetml/2017/richdata2" ref="A2:B22">
    <sortCondition ref="A2:A2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展示表</vt:lpstr>
      <vt:lpstr>DACP输出格式</vt:lpstr>
      <vt:lpstr>可选包code维表</vt:lpstr>
      <vt:lpstr>对应关系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gaoshanshan</dc:creator>
  <cp:lastModifiedBy>肖仕维</cp:lastModifiedBy>
  <dcterms:created xsi:type="dcterms:W3CDTF">2021-12-09T01:20:57Z</dcterms:created>
  <dcterms:modified xsi:type="dcterms:W3CDTF">2022-07-01T07:57:47Z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d5c9a3d6-194f-4713-b38f-8776bff40ae7</vt:lpwstr>
  </property>
</Properties>
</file>