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Zoeli/Desktop/"/>
    </mc:Choice>
  </mc:AlternateContent>
  <bookViews>
    <workbookView xWindow="0" yWindow="460" windowWidth="28800" windowHeight="16420" tabRatio="500"/>
  </bookViews>
  <sheets>
    <sheet name="工作表1" sheetId="1" r:id="rId1"/>
  </sheets>
  <definedNames>
    <definedName name="_xlnm._FilterDatabase" localSheetId="0" hidden="1">工作表1!$A$1:$D$1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  <c r="F2" i="1"/>
  <c r="G2" i="1"/>
  <c r="G3" i="1"/>
  <c r="G4" i="1"/>
  <c r="G5" i="1"/>
  <c r="G6" i="1"/>
  <c r="G7" i="1"/>
  <c r="G8" i="1"/>
  <c r="G9" i="1"/>
  <c r="G10" i="1"/>
  <c r="G11" i="1"/>
  <c r="E3" i="1"/>
  <c r="E4" i="1"/>
  <c r="E5" i="1"/>
  <c r="E6" i="1"/>
  <c r="E7" i="1"/>
  <c r="E8" i="1"/>
  <c r="E9" i="1"/>
  <c r="E10" i="1"/>
  <c r="E11" i="1"/>
  <c r="E2" i="1"/>
  <c r="E1" i="1"/>
  <c r="D2" i="1"/>
  <c r="D7" i="1"/>
  <c r="D4" i="1"/>
  <c r="D9" i="1"/>
  <c r="D3" i="1"/>
  <c r="D10" i="1"/>
  <c r="D5" i="1"/>
  <c r="D11" i="1"/>
  <c r="D6" i="1"/>
  <c r="D8" i="1"/>
</calcChain>
</file>

<file path=xl/sharedStrings.xml><?xml version="1.0" encoding="utf-8"?>
<sst xmlns="http://schemas.openxmlformats.org/spreadsheetml/2006/main" count="24" uniqueCount="17">
  <si>
    <t>product</t>
    <phoneticPr fontId="3" type="noConversion"/>
  </si>
  <si>
    <t>quantity</t>
    <phoneticPr fontId="3" type="noConversion"/>
  </si>
  <si>
    <t>value</t>
    <phoneticPr fontId="3" type="noConversion"/>
  </si>
  <si>
    <t>h1</t>
    <phoneticPr fontId="3" type="noConversion"/>
  </si>
  <si>
    <t>h2</t>
    <phoneticPr fontId="3" type="noConversion"/>
  </si>
  <si>
    <t>e1</t>
    <phoneticPr fontId="3" type="noConversion"/>
  </si>
  <si>
    <t>e2</t>
    <phoneticPr fontId="3" type="noConversion"/>
  </si>
  <si>
    <t>e3</t>
    <phoneticPr fontId="3" type="noConversion"/>
  </si>
  <si>
    <t>e4</t>
    <phoneticPr fontId="3" type="noConversion"/>
  </si>
  <si>
    <t>l1</t>
    <phoneticPr fontId="3" type="noConversion"/>
  </si>
  <si>
    <t>l2</t>
    <phoneticPr fontId="3" type="noConversion"/>
  </si>
  <si>
    <t>p1</t>
    <phoneticPr fontId="3" type="noConversion"/>
  </si>
  <si>
    <t>p2</t>
    <phoneticPr fontId="3" type="noConversion"/>
  </si>
  <si>
    <t>turnover</t>
    <phoneticPr fontId="3" type="noConversion"/>
  </si>
  <si>
    <t>C</t>
    <phoneticPr fontId="3" type="noConversion"/>
  </si>
  <si>
    <t>A</t>
    <phoneticPr fontId="3" type="noConversion"/>
  </si>
  <si>
    <t>B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</si>
</sst>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0" fontId="0" fillId="0" borderId="0" xfId="1" applyNumberFormat="1" applyFont="1"/>
    <xf numFmtId="10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J7" sqref="J7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13</v>
      </c>
      <c r="E1">
        <f>SUM(D2:D11)</f>
        <v>641300</v>
      </c>
    </row>
    <row r="2" spans="1:8" x14ac:dyDescent="0.2">
      <c r="A2" t="s">
        <v>4</v>
      </c>
      <c r="B2">
        <v>19500</v>
      </c>
      <c r="C2">
        <v>11</v>
      </c>
      <c r="D2">
        <f>C2*B2</f>
        <v>214500</v>
      </c>
      <c r="E2" s="2">
        <f>D2/$E$1</f>
        <v>0.33447684391080618</v>
      </c>
      <c r="F2" s="2">
        <f>SUM(E2)</f>
        <v>0.33447684391080618</v>
      </c>
      <c r="G2" s="3">
        <f>SUM(E2:E11)</f>
        <v>0.99999999999999989</v>
      </c>
      <c r="H2" t="s">
        <v>15</v>
      </c>
    </row>
    <row r="3" spans="1:8" x14ac:dyDescent="0.2">
      <c r="A3" t="s">
        <v>8</v>
      </c>
      <c r="B3">
        <v>24000</v>
      </c>
      <c r="C3">
        <v>7</v>
      </c>
      <c r="D3">
        <f>C3*B3</f>
        <v>168000</v>
      </c>
      <c r="E3" s="2">
        <f t="shared" ref="E3:E11" si="0">D3/$E$1</f>
        <v>0.2619678777483237</v>
      </c>
      <c r="F3" s="2">
        <f>SUM(E2:E3)</f>
        <v>0.59644472165912987</v>
      </c>
      <c r="G3" s="3">
        <f>SUM(E3:E11)</f>
        <v>0.66552315608919388</v>
      </c>
      <c r="H3" t="s">
        <v>15</v>
      </c>
    </row>
    <row r="4" spans="1:8" x14ac:dyDescent="0.2">
      <c r="A4" t="s">
        <v>6</v>
      </c>
      <c r="B4">
        <v>10000</v>
      </c>
      <c r="C4">
        <v>5</v>
      </c>
      <c r="D4">
        <f>C4*B4</f>
        <v>50000</v>
      </c>
      <c r="E4" s="2">
        <f t="shared" si="0"/>
        <v>7.7966630282239199E-2</v>
      </c>
      <c r="F4" s="2">
        <f>SUM(E2:E4)</f>
        <v>0.67441135194136903</v>
      </c>
      <c r="G4" s="3">
        <f>SUM(E4:E11)</f>
        <v>0.40355527834087013</v>
      </c>
      <c r="H4" t="s">
        <v>15</v>
      </c>
    </row>
    <row r="5" spans="1:8" x14ac:dyDescent="0.2">
      <c r="A5" t="s">
        <v>10</v>
      </c>
      <c r="B5">
        <v>8000</v>
      </c>
      <c r="C5">
        <v>6</v>
      </c>
      <c r="D5">
        <f>C5*B5</f>
        <v>48000</v>
      </c>
      <c r="E5" s="2">
        <f t="shared" si="0"/>
        <v>7.4847965070949637E-2</v>
      </c>
      <c r="F5" s="2">
        <f>SUM(E2:E5)</f>
        <v>0.74925931701231863</v>
      </c>
      <c r="G5" s="3">
        <f>SUM(E5:E11)</f>
        <v>0.32558864805863091</v>
      </c>
      <c r="H5" t="s">
        <v>15</v>
      </c>
    </row>
    <row r="6" spans="1:8" x14ac:dyDescent="0.2">
      <c r="A6" t="s">
        <v>12</v>
      </c>
      <c r="B6">
        <v>5000</v>
      </c>
      <c r="C6">
        <v>9</v>
      </c>
      <c r="D6">
        <f>C6*B6</f>
        <v>45000</v>
      </c>
      <c r="E6" s="2">
        <f t="shared" si="0"/>
        <v>7.0169967254015281E-2</v>
      </c>
      <c r="F6" s="2">
        <f>SUM(E2:E6)</f>
        <v>0.81942928426633388</v>
      </c>
      <c r="G6" s="3">
        <f>SUM(E6:E11)</f>
        <v>0.25074068298768126</v>
      </c>
      <c r="H6" t="s">
        <v>15</v>
      </c>
    </row>
    <row r="7" spans="1:8" x14ac:dyDescent="0.2">
      <c r="A7" t="s">
        <v>5</v>
      </c>
      <c r="B7">
        <v>4000</v>
      </c>
      <c r="C7">
        <v>10</v>
      </c>
      <c r="D7">
        <f>C7*B7</f>
        <v>40000</v>
      </c>
      <c r="E7" s="2">
        <f t="shared" si="0"/>
        <v>6.2373304225791362E-2</v>
      </c>
      <c r="F7" s="2">
        <f>SUM(E2:E7)</f>
        <v>0.88180258849212523</v>
      </c>
      <c r="G7" s="3">
        <f>SUM(E7:E11)</f>
        <v>0.18057071573366601</v>
      </c>
      <c r="H7" t="s">
        <v>16</v>
      </c>
    </row>
    <row r="8" spans="1:8" x14ac:dyDescent="0.2">
      <c r="A8" t="s">
        <v>3</v>
      </c>
      <c r="B8">
        <v>4000</v>
      </c>
      <c r="C8">
        <v>7</v>
      </c>
      <c r="D8">
        <f>C8*B8</f>
        <v>28000</v>
      </c>
      <c r="E8" s="2">
        <f t="shared" si="0"/>
        <v>4.3661312958053956E-2</v>
      </c>
      <c r="F8" s="2">
        <f>SUM(E2:E8)</f>
        <v>0.9254639014501792</v>
      </c>
      <c r="G8" s="3">
        <f>SUM(E8:E11)</f>
        <v>0.11819741150787465</v>
      </c>
      <c r="H8" t="s">
        <v>16</v>
      </c>
    </row>
    <row r="9" spans="1:8" x14ac:dyDescent="0.2">
      <c r="A9" t="s">
        <v>7</v>
      </c>
      <c r="B9">
        <v>2000</v>
      </c>
      <c r="C9">
        <v>14</v>
      </c>
      <c r="D9">
        <f>C9*B9</f>
        <v>28000</v>
      </c>
      <c r="E9" s="2">
        <f t="shared" si="0"/>
        <v>4.3661312958053956E-2</v>
      </c>
      <c r="F9" s="2">
        <f>SUM(E2:E9)</f>
        <v>0.96912521440823318</v>
      </c>
      <c r="G9" s="3">
        <f>SUM(E9:E11)</f>
        <v>7.4536098549820684E-2</v>
      </c>
      <c r="H9" t="s">
        <v>14</v>
      </c>
    </row>
    <row r="10" spans="1:8" x14ac:dyDescent="0.2">
      <c r="A10" t="s">
        <v>9</v>
      </c>
      <c r="B10">
        <v>1600</v>
      </c>
      <c r="C10">
        <v>8</v>
      </c>
      <c r="D10">
        <f>C10*B10</f>
        <v>12800</v>
      </c>
      <c r="E10" s="2">
        <f t="shared" si="0"/>
        <v>1.9959457352253237E-2</v>
      </c>
      <c r="F10" s="2">
        <f>SUM(E2:E10)</f>
        <v>0.98908467176048642</v>
      </c>
      <c r="G10" s="3">
        <f>SUM(E10:E11)</f>
        <v>3.0874785591766728E-2</v>
      </c>
      <c r="H10" t="s">
        <v>14</v>
      </c>
    </row>
    <row r="11" spans="1:8" x14ac:dyDescent="0.2">
      <c r="A11" t="s">
        <v>11</v>
      </c>
      <c r="B11">
        <v>1000</v>
      </c>
      <c r="C11">
        <v>7</v>
      </c>
      <c r="D11">
        <f>C11*B11</f>
        <v>7000</v>
      </c>
      <c r="E11" s="2">
        <f t="shared" si="0"/>
        <v>1.0915328239513489E-2</v>
      </c>
      <c r="F11" s="2">
        <f>SUM(E2:E11)</f>
        <v>0.99999999999999989</v>
      </c>
      <c r="G11" s="3">
        <f>E11</f>
        <v>1.0915328239513489E-2</v>
      </c>
      <c r="H11" s="3" t="s">
        <v>14</v>
      </c>
    </row>
  </sheetData>
  <autoFilter ref="A1:D1">
    <sortState ref="A2:D11">
      <sortCondition descending="1" ref="D1:D11"/>
    </sortState>
  </autoFilter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 文华</dc:creator>
  <cp:lastModifiedBy>李 文华</cp:lastModifiedBy>
  <dcterms:created xsi:type="dcterms:W3CDTF">2018-09-12T11:08:12Z</dcterms:created>
  <dcterms:modified xsi:type="dcterms:W3CDTF">2018-09-12T11:24:38Z</dcterms:modified>
</cp:coreProperties>
</file>