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0" windowWidth="28800" windowHeight="18000"/>
  </bookViews>
  <sheets>
    <sheet name="E3.4" sheetId="1" r:id="rId1"/>
  </sheets>
  <definedNames>
    <definedName name="_xlnm.Print_Area" localSheetId="0">E3.4!$A$1:$K$37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C18" i="1"/>
  <c r="F8" i="1"/>
  <c r="F19" i="1"/>
  <c r="F20" i="1"/>
  <c r="C15" i="1"/>
  <c r="C19" i="1"/>
  <c r="C8" i="1"/>
  <c r="C20" i="1"/>
  <c r="C22" i="1"/>
  <c r="I7" i="1"/>
  <c r="I8" i="1"/>
</calcChain>
</file>

<file path=xl/sharedStrings.xml><?xml version="1.0" encoding="utf-8"?>
<sst xmlns="http://schemas.openxmlformats.org/spreadsheetml/2006/main" count="39" uniqueCount="36">
  <si>
    <t>  </t>
  </si>
  <si>
    <t>building</t>
    <phoneticPr fontId="1" type="noConversion"/>
  </si>
  <si>
    <t>land</t>
    <phoneticPr fontId="1" type="noConversion"/>
  </si>
  <si>
    <t>eqp</t>
    <phoneticPr fontId="1" type="noConversion"/>
  </si>
  <si>
    <t>furn</t>
    <phoneticPr fontId="1" type="noConversion"/>
  </si>
  <si>
    <t>depreciation</t>
    <phoneticPr fontId="1" type="noConversion"/>
  </si>
  <si>
    <t>first year left</t>
    <phoneticPr fontId="1" type="noConversion"/>
  </si>
  <si>
    <t>turnover</t>
    <phoneticPr fontId="1" type="noConversion"/>
  </si>
  <si>
    <t>operation</t>
    <phoneticPr fontId="1" type="noConversion"/>
  </si>
  <si>
    <t>total</t>
    <phoneticPr fontId="1" type="noConversion"/>
  </si>
  <si>
    <t>cash</t>
    <phoneticPr fontId="1" type="noConversion"/>
  </si>
  <si>
    <t>account receivable</t>
    <phoneticPr fontId="1" type="noConversion"/>
  </si>
  <si>
    <t>de-building</t>
    <phoneticPr fontId="1" type="noConversion"/>
  </si>
  <si>
    <t>de-land</t>
    <phoneticPr fontId="1" type="noConversion"/>
  </si>
  <si>
    <t>de-eqp</t>
    <phoneticPr fontId="1" type="noConversion"/>
  </si>
  <si>
    <t>de-furn</t>
    <phoneticPr fontId="1" type="noConversion"/>
  </si>
  <si>
    <t>debt</t>
    <phoneticPr fontId="1" type="noConversion"/>
  </si>
  <si>
    <t>asset</t>
    <phoneticPr fontId="1" type="noConversion"/>
  </si>
  <si>
    <t>equity</t>
    <phoneticPr fontId="1" type="noConversion"/>
  </si>
  <si>
    <t>current asset</t>
    <phoneticPr fontId="1" type="noConversion"/>
  </si>
  <si>
    <t>ttl current asset</t>
    <phoneticPr fontId="1" type="noConversion"/>
  </si>
  <si>
    <t>other asset</t>
    <phoneticPr fontId="1" type="noConversion"/>
  </si>
  <si>
    <t>ttl other asset</t>
    <phoneticPr fontId="1" type="noConversion"/>
  </si>
  <si>
    <t>ttl asset</t>
    <phoneticPr fontId="1" type="noConversion"/>
  </si>
  <si>
    <t>current debt</t>
    <phoneticPr fontId="1" type="noConversion"/>
  </si>
  <si>
    <t>ttl current debt</t>
    <phoneticPr fontId="1" type="noConversion"/>
  </si>
  <si>
    <t>ttl equity</t>
    <phoneticPr fontId="1" type="noConversion"/>
  </si>
  <si>
    <t>Total Liability &amp; Equity</t>
    <phoneticPr fontId="1" type="noConversion"/>
  </si>
  <si>
    <t>income statement</t>
    <phoneticPr fontId="1" type="noConversion"/>
  </si>
  <si>
    <t>balance sheet</t>
    <phoneticPr fontId="1" type="noConversion"/>
  </si>
  <si>
    <t>draft for calculating depreciation of sum-of-year-digit</t>
    <phoneticPr fontId="1" type="noConversion"/>
  </si>
  <si>
    <t>building</t>
  </si>
  <si>
    <t>land</t>
  </si>
  <si>
    <t>eqp</t>
  </si>
  <si>
    <t>furn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</si>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</sst>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¥&quot;#,##0.00_);[Red]\(&quot;¥&quot;#,##0.00\)"/>
    <numFmt numFmtId="41" formatCode="_(* #,##0_);_(* \(#,##0\);_(* &quot;-&quot;_);_(@_)"/>
    <numFmt numFmtId="176" formatCode="_(* #,##0.00_);_(* \(#,##0.00\);_(* &quot;-&quot;_);_(@_)"/>
  </numFmts>
  <fonts count="12" x14ac:knownFonts="1">
    <font>
      <sz val="10"/>
      <name val="Arial"/>
    </font>
    <font>
      <sz val="8"/>
      <name val="Arial"/>
      <family val="2"/>
    </font>
    <font>
      <b/>
      <sz val="11"/>
      <name val="Microsoft YaHei"/>
      <family val="2"/>
    </font>
    <font>
      <sz val="11"/>
      <name val="Microsoft YaHei"/>
      <family val="2"/>
    </font>
    <font>
      <b/>
      <sz val="10"/>
      <name val="Microsoft YaHei"/>
      <family val="2"/>
    </font>
    <font>
      <sz val="10"/>
      <name val="Microsoft YaHei"/>
      <family val="2"/>
    </font>
    <font>
      <b/>
      <sz val="12"/>
      <name val="Microsoft YaHei"/>
      <family val="2"/>
    </font>
    <font>
      <sz val="12"/>
      <name val="Microsoft YaHei"/>
      <family val="2"/>
    </font>
    <font>
      <b/>
      <sz val="8"/>
      <name val="Microsoft YaHei"/>
      <family val="2"/>
    </font>
    <font>
      <sz val="8"/>
      <name val="Microsoft YaHei"/>
      <family val="2"/>
    </font>
    <font>
      <sz val="9"/>
      <name val="Microsoft YaHei"/>
      <family val="2"/>
    </font>
    <font>
      <b/>
      <sz val="8"/>
      <color theme="1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9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 applyAlignment="1"/>
    <xf numFmtId="0" fontId="5" fillId="0" borderId="0" xfId="0" applyFont="1" applyAlignment="1"/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0" borderId="5" xfId="0" applyFont="1" applyBorder="1" applyAlignment="1">
      <alignment horizontal="left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/>
    </xf>
    <xf numFmtId="0" fontId="9" fillId="0" borderId="5" xfId="0" applyFont="1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41" fontId="5" fillId="0" borderId="0" xfId="0" applyNumberFormat="1" applyFont="1"/>
    <xf numFmtId="0" fontId="4" fillId="0" borderId="0" xfId="0" applyFont="1"/>
    <xf numFmtId="176" fontId="8" fillId="0" borderId="4" xfId="0" applyNumberFormat="1" applyFont="1" applyBorder="1" applyAlignment="1">
      <alignment horizontal="right" wrapText="1"/>
    </xf>
    <xf numFmtId="176" fontId="8" fillId="0" borderId="6" xfId="0" applyNumberFormat="1" applyFont="1" applyBorder="1" applyAlignment="1">
      <alignment horizontal="right" wrapText="1"/>
    </xf>
    <xf numFmtId="176" fontId="8" fillId="2" borderId="9" xfId="0" applyNumberFormat="1" applyFont="1" applyFill="1" applyBorder="1" applyAlignment="1">
      <alignment horizontal="right" vertical="center" wrapText="1"/>
    </xf>
    <xf numFmtId="176" fontId="8" fillId="0" borderId="8" xfId="0" applyNumberFormat="1" applyFont="1" applyBorder="1" applyAlignment="1">
      <alignment horizontal="right" wrapText="1"/>
    </xf>
    <xf numFmtId="176" fontId="8" fillId="0" borderId="8" xfId="0" applyNumberFormat="1" applyFont="1" applyBorder="1" applyAlignment="1">
      <alignment horizontal="right" vertical="center" wrapText="1"/>
    </xf>
    <xf numFmtId="176" fontId="8" fillId="0" borderId="6" xfId="0" applyNumberFormat="1" applyFont="1" applyBorder="1" applyAlignment="1">
      <alignment horizontal="right"/>
    </xf>
    <xf numFmtId="176" fontId="11" fillId="0" borderId="6" xfId="0" applyNumberFormat="1" applyFont="1" applyBorder="1" applyAlignment="1">
      <alignment horizontal="right"/>
    </xf>
    <xf numFmtId="176" fontId="8" fillId="2" borderId="10" xfId="0" applyNumberFormat="1" applyFont="1" applyFill="1" applyBorder="1" applyAlignment="1">
      <alignment horizontal="right" vertical="center" wrapText="1"/>
    </xf>
    <xf numFmtId="176" fontId="8" fillId="0" borderId="1" xfId="0" applyNumberFormat="1" applyFont="1" applyBorder="1" applyAlignment="1">
      <alignment horizontal="right" wrapText="1"/>
    </xf>
    <xf numFmtId="176" fontId="9" fillId="0" borderId="8" xfId="0" applyNumberFormat="1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8" fontId="5" fillId="0" borderId="0" xfId="0" applyNumberFormat="1" applyFont="1" applyBorder="1"/>
    <xf numFmtId="0" fontId="5" fillId="0" borderId="15" xfId="0" applyFont="1" applyBorder="1"/>
    <xf numFmtId="0" fontId="5" fillId="0" borderId="16" xfId="0" applyFont="1" applyBorder="1"/>
    <xf numFmtId="8" fontId="5" fillId="0" borderId="17" xfId="0" applyNumberFormat="1" applyFont="1" applyBorder="1"/>
    <xf numFmtId="0" fontId="5" fillId="0" borderId="17" xfId="0" applyFont="1" applyBorder="1"/>
    <xf numFmtId="0" fontId="5" fillId="0" borderId="18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tabSelected="1" workbookViewId="0">
      <selection activeCell="H5" sqref="H5:K8"/>
    </sheetView>
  </sheetViews>
  <sheetFormatPr baseColWidth="10" defaultColWidth="8.83203125" defaultRowHeight="16" x14ac:dyDescent="0.25"/>
  <cols>
    <col min="1" max="1" width="1.5" style="2" customWidth="1"/>
    <col min="2" max="2" width="43.5" style="2" customWidth="1"/>
    <col min="3" max="3" width="12.6640625" style="2" bestFit="1" customWidth="1"/>
    <col min="4" max="4" width="3.33203125" style="2" customWidth="1"/>
    <col min="5" max="5" width="48.5" style="2" customWidth="1"/>
    <col min="6" max="6" width="12.6640625" style="2" customWidth="1"/>
    <col min="7" max="7" width="8.83203125" style="2"/>
    <col min="8" max="8" width="11.5" style="2" bestFit="1" customWidth="1"/>
    <col min="9" max="9" width="14.1640625" style="2" bestFit="1" customWidth="1"/>
    <col min="10" max="16384" width="8.83203125" style="2"/>
  </cols>
  <sheetData>
    <row r="1" spans="2:11" ht="18.75" customHeight="1" x14ac:dyDescent="0.25">
      <c r="B1" s="50" t="s">
        <v>29</v>
      </c>
      <c r="C1" s="51"/>
      <c r="D1" s="1"/>
      <c r="E1" s="52"/>
      <c r="F1" s="53"/>
    </row>
    <row r="2" spans="2:11" ht="8" customHeight="1" x14ac:dyDescent="0.25">
      <c r="B2" s="3"/>
      <c r="C2" s="4"/>
      <c r="D2" s="5"/>
      <c r="E2" s="3"/>
      <c r="F2" s="6"/>
    </row>
    <row r="3" spans="2:11" x14ac:dyDescent="0.25">
      <c r="B3" s="8"/>
      <c r="C3" s="9"/>
      <c r="D3" s="10"/>
      <c r="E3" s="8"/>
      <c r="F3" s="10"/>
    </row>
    <row r="4" spans="2:11" s="12" customFormat="1" ht="20" customHeight="1" x14ac:dyDescent="0.25">
      <c r="B4" s="54" t="s">
        <v>17</v>
      </c>
      <c r="C4" s="55"/>
      <c r="D4" s="11"/>
      <c r="E4" s="56" t="s">
        <v>16</v>
      </c>
      <c r="F4" s="57"/>
    </row>
    <row r="5" spans="2:11" ht="16" customHeight="1" x14ac:dyDescent="0.25">
      <c r="B5" s="13" t="s">
        <v>19</v>
      </c>
      <c r="C5" s="14" t="s">
        <v>0</v>
      </c>
      <c r="D5" s="15"/>
      <c r="E5" s="16" t="s">
        <v>24</v>
      </c>
      <c r="F5" s="14" t="s">
        <v>0</v>
      </c>
      <c r="H5" s="29" t="s">
        <v>30</v>
      </c>
    </row>
    <row r="6" spans="2:11" ht="14" customHeight="1" x14ac:dyDescent="0.25">
      <c r="B6" s="17" t="s">
        <v>10</v>
      </c>
      <c r="C6" s="30">
        <v>400000</v>
      </c>
      <c r="D6" s="10"/>
      <c r="E6" s="18"/>
      <c r="F6" s="38">
        <v>0</v>
      </c>
      <c r="H6" s="40"/>
      <c r="I6" s="41">
        <v>1200000</v>
      </c>
      <c r="J6" s="41">
        <v>200000</v>
      </c>
      <c r="K6" s="42">
        <v>10</v>
      </c>
    </row>
    <row r="7" spans="2:11" ht="14" customHeight="1" thickBot="1" x14ac:dyDescent="0.3">
      <c r="B7" s="19" t="s">
        <v>11</v>
      </c>
      <c r="C7" s="31">
        <v>200000</v>
      </c>
      <c r="D7" s="10"/>
      <c r="E7" s="18"/>
      <c r="F7" s="38">
        <v>0</v>
      </c>
      <c r="H7" s="43" t="s">
        <v>5</v>
      </c>
      <c r="I7" s="44">
        <f>SYD(I6,J6,K6,1)</f>
        <v>181818.18181818182</v>
      </c>
      <c r="J7" s="5"/>
      <c r="K7" s="45"/>
    </row>
    <row r="8" spans="2:11" ht="14" customHeight="1" thickTop="1" x14ac:dyDescent="0.25">
      <c r="B8" s="20" t="s">
        <v>20</v>
      </c>
      <c r="C8" s="32">
        <f>SUM(C6:C7)</f>
        <v>600000</v>
      </c>
      <c r="D8" s="15"/>
      <c r="E8" s="21" t="s">
        <v>25</v>
      </c>
      <c r="F8" s="32">
        <f>SUM(F6:F7)</f>
        <v>0</v>
      </c>
      <c r="H8" s="46" t="s">
        <v>6</v>
      </c>
      <c r="I8" s="47">
        <f>I6-I7</f>
        <v>1018181.8181818181</v>
      </c>
      <c r="J8" s="48"/>
      <c r="K8" s="49"/>
    </row>
    <row r="9" spans="2:11" ht="14" customHeight="1" x14ac:dyDescent="0.25">
      <c r="B9" s="22"/>
      <c r="C9" s="33"/>
      <c r="D9" s="10"/>
      <c r="E9" s="22"/>
      <c r="F9" s="33"/>
      <c r="H9" s="29" t="s">
        <v>28</v>
      </c>
    </row>
    <row r="10" spans="2:11" s="7" customFormat="1" ht="16" customHeight="1" x14ac:dyDescent="0.15">
      <c r="B10" s="23" t="s">
        <v>21</v>
      </c>
      <c r="C10" s="34"/>
      <c r="D10" s="15"/>
      <c r="E10" s="24" t="s">
        <v>18</v>
      </c>
      <c r="F10" s="39"/>
      <c r="H10" s="7" t="s">
        <v>7</v>
      </c>
      <c r="I10" s="7">
        <v>5000000</v>
      </c>
    </row>
    <row r="11" spans="2:11" x14ac:dyDescent="0.25">
      <c r="B11" s="19" t="s">
        <v>1</v>
      </c>
      <c r="C11" s="31">
        <v>500000</v>
      </c>
      <c r="D11" s="10"/>
      <c r="E11" s="25" t="s">
        <v>18</v>
      </c>
      <c r="F11" s="31">
        <v>2500000</v>
      </c>
      <c r="H11" s="2" t="s">
        <v>8</v>
      </c>
      <c r="I11" s="2">
        <v>-4500000</v>
      </c>
    </row>
    <row r="12" spans="2:11" ht="16" customHeight="1" x14ac:dyDescent="0.25">
      <c r="B12" s="19" t="s">
        <v>2</v>
      </c>
      <c r="C12" s="31">
        <v>300000</v>
      </c>
      <c r="D12" s="10"/>
      <c r="E12" s="25" t="s">
        <v>35</v>
      </c>
      <c r="F12" s="31">
        <v>145681.81818181818</v>
      </c>
      <c r="H12" s="2" t="s">
        <v>5</v>
      </c>
    </row>
    <row r="13" spans="2:11" ht="14" customHeight="1" x14ac:dyDescent="0.25">
      <c r="B13" s="19" t="s">
        <v>3</v>
      </c>
      <c r="C13" s="31">
        <v>1200000</v>
      </c>
      <c r="D13" s="10"/>
      <c r="E13" s="25"/>
      <c r="F13" s="31"/>
      <c r="H13" s="2" t="s">
        <v>31</v>
      </c>
      <c r="I13" s="2">
        <v>-12500</v>
      </c>
    </row>
    <row r="14" spans="2:11" ht="14" customHeight="1" x14ac:dyDescent="0.25">
      <c r="B14" s="19" t="s">
        <v>4</v>
      </c>
      <c r="C14" s="31">
        <v>400000</v>
      </c>
      <c r="D14" s="10"/>
      <c r="E14" s="25"/>
      <c r="F14" s="31"/>
      <c r="H14" s="2" t="s">
        <v>32</v>
      </c>
      <c r="I14" s="2">
        <v>0</v>
      </c>
    </row>
    <row r="15" spans="2:11" ht="14" customHeight="1" x14ac:dyDescent="0.25">
      <c r="B15" s="19" t="s">
        <v>12</v>
      </c>
      <c r="C15" s="35">
        <f>C11*(-1/40)</f>
        <v>-12500</v>
      </c>
      <c r="D15" s="10"/>
      <c r="E15" s="25"/>
      <c r="F15" s="31">
        <v>0</v>
      </c>
      <c r="H15" s="2" t="s">
        <v>33</v>
      </c>
      <c r="I15" s="2">
        <v>-181818.18181818182</v>
      </c>
    </row>
    <row r="16" spans="2:11" ht="14" customHeight="1" x14ac:dyDescent="0.25">
      <c r="B16" s="19" t="s">
        <v>13</v>
      </c>
      <c r="C16" s="35">
        <v>0</v>
      </c>
      <c r="D16" s="10"/>
      <c r="E16" s="25"/>
      <c r="F16" s="31"/>
      <c r="H16" s="2" t="s">
        <v>34</v>
      </c>
      <c r="I16" s="2">
        <v>-160000</v>
      </c>
    </row>
    <row r="17" spans="2:9" ht="14" customHeight="1" x14ac:dyDescent="0.25">
      <c r="B17" s="19" t="s">
        <v>14</v>
      </c>
      <c r="C17" s="36">
        <v>-181818.18181818182</v>
      </c>
      <c r="D17" s="10"/>
      <c r="E17" s="25"/>
      <c r="F17" s="31"/>
      <c r="H17" s="2" t="s">
        <v>9</v>
      </c>
      <c r="I17" s="2">
        <f>SUM(I10:I16)</f>
        <v>145681.81818181818</v>
      </c>
    </row>
    <row r="18" spans="2:9" ht="14" customHeight="1" thickBot="1" x14ac:dyDescent="0.3">
      <c r="B18" s="19" t="s">
        <v>15</v>
      </c>
      <c r="C18" s="31">
        <f>-C14*0.4</f>
        <v>-160000</v>
      </c>
      <c r="D18" s="10"/>
      <c r="E18" s="25"/>
      <c r="F18" s="31">
        <v>0</v>
      </c>
    </row>
    <row r="19" spans="2:9" ht="14" customHeight="1" thickTop="1" thickBot="1" x14ac:dyDescent="0.3">
      <c r="B19" s="20" t="s">
        <v>22</v>
      </c>
      <c r="C19" s="37">
        <f>SUM(C11:C18)</f>
        <v>2045681.8181818184</v>
      </c>
      <c r="D19" s="15"/>
      <c r="E19" s="21" t="s">
        <v>26</v>
      </c>
      <c r="F19" s="37">
        <f>SUM(F11:F18)</f>
        <v>2645681.8181818184</v>
      </c>
    </row>
    <row r="20" spans="2:9" ht="14" customHeight="1" thickTop="1" x14ac:dyDescent="0.25">
      <c r="B20" s="20" t="s">
        <v>23</v>
      </c>
      <c r="C20" s="32">
        <f>C8+C19</f>
        <v>2645681.8181818184</v>
      </c>
      <c r="D20" s="26"/>
      <c r="E20" s="21" t="s">
        <v>27</v>
      </c>
      <c r="F20" s="32">
        <f>F19+F8</f>
        <v>2645681.8181818184</v>
      </c>
    </row>
    <row r="21" spans="2:9" s="7" customFormat="1" ht="18" customHeight="1" x14ac:dyDescent="0.25">
      <c r="B21" s="5"/>
      <c r="C21" s="2"/>
      <c r="D21" s="5"/>
      <c r="E21" s="2"/>
      <c r="F21" s="2"/>
      <c r="H21" s="2"/>
      <c r="I21" s="2"/>
    </row>
    <row r="22" spans="2:9" s="27" customFormat="1" ht="17.25" customHeight="1" x14ac:dyDescent="0.25">
      <c r="B22" s="2"/>
      <c r="C22" s="28">
        <f>C20-F20</f>
        <v>0</v>
      </c>
      <c r="D22" s="2"/>
      <c r="E22" s="2"/>
      <c r="F22" s="2"/>
      <c r="H22" s="7"/>
      <c r="I22" s="7"/>
    </row>
    <row r="23" spans="2:9" x14ac:dyDescent="0.25">
      <c r="H23" s="27"/>
      <c r="I23" s="27"/>
    </row>
  </sheetData>
  <mergeCells count="4">
    <mergeCell ref="B1:C1"/>
    <mergeCell ref="E1:F1"/>
    <mergeCell ref="B4:C4"/>
    <mergeCell ref="E4:F4"/>
  </mergeCells>
  <phoneticPr fontId="1" type="noConversion"/>
  <printOptions horizontalCentered="1"/>
  <pageMargins left="0.75" right="0.75" top="1" bottom="1" header="0.5" footer="0.5"/>
  <pageSetup orientation="landscape" r:id="rId1"/>
  <headerFooter alignWithMargins="0"/>
  <ignoredErrors>
    <ignoredError sqref="F8 F19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905c3888-6285-45d0-bd76-60a9ac2d738c">false</MarketSpecific>
    <ApprovalStatus xmlns="905c3888-6285-45d0-bd76-60a9ac2d738c">InProgress</ApprovalStatus>
    <LocComments xmlns="905c3888-6285-45d0-bd76-60a9ac2d738c" xsi:nil="true"/>
    <DirectSourceMarket xmlns="905c3888-6285-45d0-bd76-60a9ac2d738c">english</DirectSourceMarket>
    <ThumbnailAssetId xmlns="905c3888-6285-45d0-bd76-60a9ac2d738c" xsi:nil="true"/>
    <PrimaryImageGen xmlns="905c3888-6285-45d0-bd76-60a9ac2d738c">true</PrimaryImageGen>
    <LegacyData xmlns="905c3888-6285-45d0-bd76-60a9ac2d738c" xsi:nil="true"/>
    <TPFriendlyName xmlns="905c3888-6285-45d0-bd76-60a9ac2d738c" xsi:nil="true"/>
    <NumericId xmlns="905c3888-6285-45d0-bd76-60a9ac2d738c" xsi:nil="true"/>
    <LocRecommendedHandoff xmlns="905c3888-6285-45d0-bd76-60a9ac2d738c" xsi:nil="true"/>
    <BlockPublish xmlns="905c3888-6285-45d0-bd76-60a9ac2d738c">false</BlockPublish>
    <BusinessGroup xmlns="905c3888-6285-45d0-bd76-60a9ac2d738c" xsi:nil="true"/>
    <OpenTemplate xmlns="905c3888-6285-45d0-bd76-60a9ac2d738c">true</OpenTemplate>
    <SourceTitle xmlns="905c3888-6285-45d0-bd76-60a9ac2d738c">Balance sheet with ratios and working capital</SourceTitle>
    <APEditor xmlns="905c3888-6285-45d0-bd76-60a9ac2d738c">
      <UserInfo>
        <DisplayName/>
        <AccountId xsi:nil="true"/>
        <AccountType/>
      </UserInfo>
    </APEditor>
    <UALocComments xmlns="905c3888-6285-45d0-bd76-60a9ac2d738c">2007 Template UpLeveling Do Not HandOff</UALocComments>
    <IntlLangReviewDate xmlns="905c3888-6285-45d0-bd76-60a9ac2d738c" xsi:nil="true"/>
    <PublishStatusLookup xmlns="905c3888-6285-45d0-bd76-60a9ac2d738c">
      <Value>473978</Value>
      <Value>473980</Value>
    </PublishStatusLookup>
    <ParentAssetId xmlns="905c3888-6285-45d0-bd76-60a9ac2d738c" xsi:nil="true"/>
    <FeatureTagsTaxHTField0 xmlns="905c3888-6285-45d0-bd76-60a9ac2d738c">
      <Terms xmlns="http://schemas.microsoft.com/office/infopath/2007/PartnerControls"/>
    </FeatureTagsTaxHTField0>
    <MachineTranslated xmlns="905c3888-6285-45d0-bd76-60a9ac2d738c">false</MachineTranslated>
    <Providers xmlns="905c3888-6285-45d0-bd76-60a9ac2d738c" xsi:nil="true"/>
    <OriginalSourceMarket xmlns="905c3888-6285-45d0-bd76-60a9ac2d738c">english</OriginalSourceMarket>
    <APDescription xmlns="905c3888-6285-45d0-bd76-60a9ac2d738c" xsi:nil="true"/>
    <ContentItem xmlns="905c3888-6285-45d0-bd76-60a9ac2d738c" xsi:nil="true"/>
    <ClipArtFilename xmlns="905c3888-6285-45d0-bd76-60a9ac2d738c" xsi:nil="true"/>
    <TPInstallLocation xmlns="905c3888-6285-45d0-bd76-60a9ac2d738c" xsi:nil="true"/>
    <TimesCloned xmlns="905c3888-6285-45d0-bd76-60a9ac2d738c" xsi:nil="true"/>
    <PublishTargets xmlns="905c3888-6285-45d0-bd76-60a9ac2d738c">OfficeOnline,OfficeOnlineVNext</PublishTargets>
    <AcquiredFrom xmlns="905c3888-6285-45d0-bd76-60a9ac2d738c">Internal MS</AcquiredFrom>
    <AssetStart xmlns="905c3888-6285-45d0-bd76-60a9ac2d738c">2012-02-09T21:05:00+00:00</AssetStart>
    <FriendlyTitle xmlns="905c3888-6285-45d0-bd76-60a9ac2d738c" xsi:nil="true"/>
    <Provider xmlns="905c3888-6285-45d0-bd76-60a9ac2d738c" xsi:nil="true"/>
    <LastHandOff xmlns="905c3888-6285-45d0-bd76-60a9ac2d738c" xsi:nil="true"/>
    <Manager xmlns="905c3888-6285-45d0-bd76-60a9ac2d738c" xsi:nil="true"/>
    <UALocRecommendation xmlns="905c3888-6285-45d0-bd76-60a9ac2d738c">Localize</UALocRecommendation>
    <ArtSampleDocs xmlns="905c3888-6285-45d0-bd76-60a9ac2d738c" xsi:nil="true"/>
    <UACurrentWords xmlns="905c3888-6285-45d0-bd76-60a9ac2d738c" xsi:nil="true"/>
    <TPClientViewer xmlns="905c3888-6285-45d0-bd76-60a9ac2d738c" xsi:nil="true"/>
    <TemplateStatus xmlns="905c3888-6285-45d0-bd76-60a9ac2d738c">Complete</TemplateStatus>
    <ShowIn xmlns="905c3888-6285-45d0-bd76-60a9ac2d738c">Show everywhere</ShowIn>
    <CSXHash xmlns="905c3888-6285-45d0-bd76-60a9ac2d738c" xsi:nil="true"/>
    <Downloads xmlns="905c3888-6285-45d0-bd76-60a9ac2d738c">0</Downloads>
    <VoteCount xmlns="905c3888-6285-45d0-bd76-60a9ac2d738c" xsi:nil="true"/>
    <OOCacheId xmlns="905c3888-6285-45d0-bd76-60a9ac2d738c" xsi:nil="true"/>
    <IsDeleted xmlns="905c3888-6285-45d0-bd76-60a9ac2d738c">false</IsDeleted>
    <InternalTagsTaxHTField0 xmlns="905c3888-6285-45d0-bd76-60a9ac2d738c">
      <Terms xmlns="http://schemas.microsoft.com/office/infopath/2007/PartnerControls"/>
    </InternalTagsTaxHTField0>
    <UANotes xmlns="905c3888-6285-45d0-bd76-60a9ac2d738c">2003 to 2007 conversion</UANotes>
    <AssetExpire xmlns="905c3888-6285-45d0-bd76-60a9ac2d738c">2035-01-01T08:00:00+00:00</AssetExpire>
    <CSXSubmissionMarket xmlns="905c3888-6285-45d0-bd76-60a9ac2d738c" xsi:nil="true"/>
    <DSATActionTaken xmlns="905c3888-6285-45d0-bd76-60a9ac2d738c" xsi:nil="true"/>
    <SubmitterId xmlns="905c3888-6285-45d0-bd76-60a9ac2d738c" xsi:nil="true"/>
    <EditorialTags xmlns="905c3888-6285-45d0-bd76-60a9ac2d738c" xsi:nil="true"/>
    <TPExecutable xmlns="905c3888-6285-45d0-bd76-60a9ac2d738c" xsi:nil="true"/>
    <CSXSubmissionDate xmlns="905c3888-6285-45d0-bd76-60a9ac2d738c" xsi:nil="true"/>
    <CSXUpdate xmlns="905c3888-6285-45d0-bd76-60a9ac2d738c">false</CSXUpdate>
    <AssetType xmlns="905c3888-6285-45d0-bd76-60a9ac2d738c">TP</AssetType>
    <ApprovalLog xmlns="905c3888-6285-45d0-bd76-60a9ac2d738c" xsi:nil="true"/>
    <BugNumber xmlns="905c3888-6285-45d0-bd76-60a9ac2d738c" xsi:nil="true"/>
    <OriginAsset xmlns="905c3888-6285-45d0-bd76-60a9ac2d738c" xsi:nil="true"/>
    <TPComponent xmlns="905c3888-6285-45d0-bd76-60a9ac2d738c" xsi:nil="true"/>
    <Milestone xmlns="905c3888-6285-45d0-bd76-60a9ac2d738c" xsi:nil="true"/>
    <RecommendationsModifier xmlns="905c3888-6285-45d0-bd76-60a9ac2d738c" xsi:nil="true"/>
    <Description0 xmlns="a0b64b53-fba7-43ca-b952-90e5e74773dd" xsi:nil="true"/>
    <AssetId xmlns="905c3888-6285-45d0-bd76-60a9ac2d738c">TP102827550</AssetId>
    <PolicheckWords xmlns="905c3888-6285-45d0-bd76-60a9ac2d738c" xsi:nil="true"/>
    <TPLaunchHelpLink xmlns="905c3888-6285-45d0-bd76-60a9ac2d738c" xsi:nil="true"/>
    <IntlLocPriority xmlns="905c3888-6285-45d0-bd76-60a9ac2d738c" xsi:nil="true"/>
    <TPApplication xmlns="905c3888-6285-45d0-bd76-60a9ac2d738c" xsi:nil="true"/>
    <IntlLangReviewer xmlns="905c3888-6285-45d0-bd76-60a9ac2d738c" xsi:nil="true"/>
    <HandoffToMSDN xmlns="905c3888-6285-45d0-bd76-60a9ac2d738c" xsi:nil="true"/>
    <PlannedPubDate xmlns="905c3888-6285-45d0-bd76-60a9ac2d738c" xsi:nil="true"/>
    <CrawlForDependencies xmlns="905c3888-6285-45d0-bd76-60a9ac2d738c">false</CrawlForDependencies>
    <LocLastLocAttemptVersionLookup xmlns="905c3888-6285-45d0-bd76-60a9ac2d738c">824394</LocLastLocAttemptVersionLookup>
    <TrustLevel xmlns="905c3888-6285-45d0-bd76-60a9ac2d738c">1 Microsoft Managed Content</TrustLevel>
    <CampaignTagsTaxHTField0 xmlns="905c3888-6285-45d0-bd76-60a9ac2d738c">
      <Terms xmlns="http://schemas.microsoft.com/office/infopath/2007/PartnerControls"/>
    </CampaignTagsTaxHTField0>
    <TPNamespace xmlns="905c3888-6285-45d0-bd76-60a9ac2d738c" xsi:nil="true"/>
    <TaxCatchAll xmlns="905c3888-6285-45d0-bd76-60a9ac2d738c"/>
    <IsSearchable xmlns="905c3888-6285-45d0-bd76-60a9ac2d738c">true</IsSearchable>
    <TemplateTemplateType xmlns="905c3888-6285-45d0-bd76-60a9ac2d738c">Excel 2007 Default</TemplateTemplateType>
    <Markets xmlns="905c3888-6285-45d0-bd76-60a9ac2d738c"/>
    <Component0 xmlns="a0b64b53-fba7-43ca-b952-90e5e74773dd" xsi:nil="true"/>
    <IntlLangReview xmlns="905c3888-6285-45d0-bd76-60a9ac2d738c">false</IntlLangReview>
    <UAProjectedTotalWords xmlns="905c3888-6285-45d0-bd76-60a9ac2d738c" xsi:nil="true"/>
    <OutputCachingOn xmlns="905c3888-6285-45d0-bd76-60a9ac2d738c">false</OutputCachingOn>
    <AverageRating xmlns="905c3888-6285-45d0-bd76-60a9ac2d738c" xsi:nil="true"/>
    <LocMarketGroupTiers2 xmlns="905c3888-6285-45d0-bd76-60a9ac2d738c">,t:Tier 1,t:Tier 2,t:Tier 3,</LocMarketGroupTiers2>
    <APAuthor xmlns="905c3888-6285-45d0-bd76-60a9ac2d738c">
      <UserInfo>
        <DisplayName/>
        <AccountId>2721</AccountId>
        <AccountType/>
      </UserInfo>
    </APAuthor>
    <TPCommandLine xmlns="905c3888-6285-45d0-bd76-60a9ac2d738c" xsi:nil="true"/>
    <LocManualTestRequired xmlns="905c3888-6285-45d0-bd76-60a9ac2d738c">false</LocManualTestRequired>
    <TPAppVersion xmlns="905c3888-6285-45d0-bd76-60a9ac2d738c" xsi:nil="true"/>
    <EditorialStatus xmlns="905c3888-6285-45d0-bd76-60a9ac2d738c" xsi:nil="true"/>
    <LastModifiedDateTime xmlns="905c3888-6285-45d0-bd76-60a9ac2d738c" xsi:nil="true"/>
    <TPLaunchHelpLinkType xmlns="905c3888-6285-45d0-bd76-60a9ac2d738c">Template</TPLaunchHelpLinkType>
    <OriginalRelease xmlns="905c3888-6285-45d0-bd76-60a9ac2d738c">14</OriginalRelease>
    <ScenarioTagsTaxHTField0 xmlns="905c3888-6285-45d0-bd76-60a9ac2d738c">
      <Terms xmlns="http://schemas.microsoft.com/office/infopath/2007/PartnerControls"/>
    </ScenarioTagsTaxHTField0>
    <LocalizationTagsTaxHTField0 xmlns="905c3888-6285-45d0-bd76-60a9ac2d738c">
      <Terms xmlns="http://schemas.microsoft.com/office/infopath/2007/PartnerControls"/>
    </LocalizationTagsTaxHTField0>
  </documentManagement>
</p:properties>
</file>

<file path=customXml/itemProps1.xml><?xml version="1.0" encoding="utf-8"?>
<ds:datastoreItem xmlns:ds="http://schemas.openxmlformats.org/officeDocument/2006/customXml" ds:itemID="{8D1D3615-90B8-4355-8F3D-EA9F5DA1B1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3AF3D-AE2B-4E00-A51E-B9DD47CE7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E9EBF5-D397-4F40-85CE-A15C34AE3812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E3.4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李 文华</cp:lastModifiedBy>
  <cp:lastPrinted>2004-11-15T23:11:54Z</cp:lastPrinted>
  <dcterms:created xsi:type="dcterms:W3CDTF">2002-10-01T22:58:51Z</dcterms:created>
  <dcterms:modified xsi:type="dcterms:W3CDTF">2018-09-11T14:16:30Z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TC010183051033</vt:lpwstr>
  </property>
  <property fmtid="{D5CDD505-2E9C-101B-9397-08002B2CF9AE}" pid="3" name="InternalTags">
    <vt:lpwstr/>
  </property>
  <property fmtid="{D5CDD505-2E9C-101B-9397-08002B2CF9AE}" pid="4" name="ContentTypeId">
    <vt:lpwstr>0x0101008D8B3457135D67479991424C624CBB4704002439B9162B2E88498A324BEFF3815221</vt:lpwstr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Order">
    <vt:r8>13914600</vt:r8>
  </property>
  <property fmtid="{D5CDD505-2E9C-101B-9397-08002B2CF9AE}" pid="10" name="HiddenCategoryTags">
    <vt:lpwstr/>
  </property>
  <property fmtid="{D5CDD505-2E9C-101B-9397-08002B2CF9AE}" pid="11" name="ImageGenStatus">
    <vt:i4>0</vt:i4>
  </property>
  <property fmtid="{D5CDD505-2E9C-101B-9397-08002B2CF9AE}" pid="12" name="CategoryTags">
    <vt:lpwstr/>
  </property>
  <property fmtid="{D5CDD505-2E9C-101B-9397-08002B2CF9AE}" pid="13" name="Applications">
    <vt:lpwstr/>
  </property>
  <property fmtid="{D5CDD505-2E9C-101B-9397-08002B2CF9AE}" pid="14" name="LocMarketGroupTiers">
    <vt:lpwstr>,t:Tier 1,t:Tier 2,t:Tier 3,</vt:lpwstr>
  </property>
</Properties>
</file>