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Baruch\MTH9821\7\"/>
    </mc:Choice>
  </mc:AlternateContent>
  <xr:revisionPtr revIDLastSave="0" documentId="13_ncr:1_{99F42B98-813C-4477-A462-3248B1D92D2D}" xr6:coauthVersionLast="47" xr6:coauthVersionMax="47" xr10:uidLastSave="{00000000-0000-0000-0000-000000000000}"/>
  <bookViews>
    <workbookView xWindow="-103" yWindow="-103" windowWidth="26537" windowHeight="15943" tabRatio="500" activeTab="1" xr2:uid="{00000000-000D-0000-FFFF-FFFF00000000}"/>
  </bookViews>
  <sheets>
    <sheet name="Problem 1" sheetId="1" r:id="rId1"/>
    <sheet name="Problem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4" i="1"/>
  <c r="C15" i="1"/>
  <c r="C16" i="1"/>
  <c r="C14" i="1"/>
  <c r="E15" i="1"/>
  <c r="E16" i="1"/>
  <c r="E14" i="1"/>
</calcChain>
</file>

<file path=xl/sharedStrings.xml><?xml version="1.0" encoding="utf-8"?>
<sst xmlns="http://schemas.openxmlformats.org/spreadsheetml/2006/main" count="54" uniqueCount="31">
  <si>
    <t>Forward Euler with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</si>
  <si>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</si>
  <si>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</si>
  <si>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</si>
  <si>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</si>
  <si>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</si>
  <si>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</si>
  <si>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</si>
  <si>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</si>
  <si>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</si>
  <si>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</si>
  <si>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</si>
  <si>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</si>
  <si>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</si>
  <si>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</si>
  <si>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</si>
  <si>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</si>
  <si>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</si>
  <si>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</si>
  <si>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</si>
  <si>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</si>
  <si>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</si>
  <si>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</si>
  <si>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</si>
  <si>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Pricing American Put Options Using Finite Differences on a Fixed Computational Domain</t>
  </si>
  <si>
    <t>Var Red</t>
  </si>
  <si>
    <t>Var Red Pointwise Error</t>
  </si>
  <si>
    <t>Early exercise domain with alpha=0.45, M=16</t>
  </si>
  <si>
    <t>t</t>
  </si>
  <si>
    <t>S_{optimal}(t)</t>
  </si>
  <si>
    <t>Pricing European Put Options Using Finite Differences on a Fixed Computational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</si>
</sst>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1"/>
      <name val="Cambria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  <font>
      <sz val="10"/>
      <color indexed="8"/>
      <name val="Arial"/>
    </font>
    <font>
      <sz val="11"/>
      <color indexed="8"/>
      <name val="Cambria"/>
    </font>
    <font>
      <sz val="10"/>
      <color indexed="8"/>
      <name val="Arial"/>
      <family val="2"/>
    </font>
    <font>
      <sz val="11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rgb="FF000080"/>
      </left>
      <right style="hair">
        <color auto="1"/>
      </right>
      <top style="hair">
        <color rgb="FF000080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7" fillId="0" borderId="0" applyNumberFormat="0" applyFill="0" applyBorder="0" applyProtection="0"/>
    <xf numFmtId="0" fontId="9" fillId="0" borderId="0" applyNumberFormat="0" applyFill="0" applyBorder="0" applyProtection="0"/>
  </cellStyleXfs>
  <cellXfs count="48">
    <xf numFmtId="0" fontId="0" fillId="0" borderId="0" xfId="0"/>
    <xf numFmtId="0" fontId="0" fillId="0" borderId="0" xfId="1" applyFont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164" fontId="1" fillId="0" borderId="0" xfId="2" applyNumberFormat="1"/>
    <xf numFmtId="164" fontId="4" fillId="0" borderId="3" xfId="1" applyNumberFormat="1" applyFont="1" applyBorder="1" applyAlignment="1">
      <alignment horizontal="left"/>
    </xf>
    <xf numFmtId="164" fontId="4" fillId="2" borderId="0" xfId="1" applyNumberFormat="1" applyFont="1" applyFill="1" applyAlignment="1">
      <alignment horizontal="left"/>
    </xf>
    <xf numFmtId="164" fontId="8" fillId="3" borderId="15" xfId="3" applyNumberFormat="1" applyFont="1" applyFill="1" applyBorder="1" applyAlignment="1">
      <alignment horizontal="left"/>
    </xf>
    <xf numFmtId="164" fontId="8" fillId="3" borderId="16" xfId="3" applyNumberFormat="1" applyFont="1" applyFill="1" applyBorder="1" applyAlignment="1">
      <alignment horizontal="left"/>
    </xf>
    <xf numFmtId="164" fontId="8" fillId="3" borderId="17" xfId="3" applyNumberFormat="1" applyFont="1" applyFill="1" applyBorder="1" applyAlignment="1">
      <alignment horizontal="left"/>
    </xf>
    <xf numFmtId="164" fontId="8" fillId="3" borderId="18" xfId="3" applyNumberFormat="1" applyFont="1" applyFill="1" applyBorder="1" applyAlignment="1">
      <alignment horizontal="left"/>
    </xf>
    <xf numFmtId="164" fontId="8" fillId="3" borderId="0" xfId="3" applyNumberFormat="1" applyFont="1" applyFill="1" applyBorder="1" applyAlignment="1">
      <alignment horizontal="left"/>
    </xf>
    <xf numFmtId="164" fontId="8" fillId="3" borderId="19" xfId="3" applyNumberFormat="1" applyFont="1" applyFill="1" applyBorder="1" applyAlignment="1">
      <alignment horizontal="left"/>
    </xf>
    <xf numFmtId="164" fontId="8" fillId="3" borderId="20" xfId="3" applyNumberFormat="1" applyFont="1" applyFill="1" applyBorder="1" applyAlignment="1">
      <alignment horizontal="left"/>
    </xf>
    <xf numFmtId="164" fontId="8" fillId="3" borderId="21" xfId="3" applyNumberFormat="1" applyFont="1" applyFill="1" applyBorder="1" applyAlignment="1">
      <alignment horizontal="left"/>
    </xf>
    <xf numFmtId="164" fontId="8" fillId="3" borderId="22" xfId="3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164" fontId="10" fillId="0" borderId="16" xfId="4" applyNumberFormat="1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left"/>
    </xf>
    <xf numFmtId="164" fontId="5" fillId="0" borderId="0" xfId="0" applyNumberFormat="1" applyFont="1" applyFill="1" applyAlignment="1">
      <alignment horizontal="left"/>
    </xf>
    <xf numFmtId="164" fontId="10" fillId="0" borderId="0" xfId="4" applyNumberFormat="1" applyFont="1" applyFill="1" applyBorder="1" applyAlignment="1">
      <alignment horizontal="left"/>
    </xf>
    <xf numFmtId="164" fontId="5" fillId="0" borderId="7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164" fontId="10" fillId="0" borderId="21" xfId="4" applyNumberFormat="1" applyFont="1" applyFill="1" applyBorder="1" applyAlignment="1">
      <alignment horizontal="left"/>
    </xf>
    <xf numFmtId="164" fontId="5" fillId="0" borderId="9" xfId="0" applyNumberFormat="1" applyFont="1" applyFill="1" applyBorder="1" applyAlignment="1">
      <alignment horizontal="left"/>
    </xf>
    <xf numFmtId="0" fontId="10" fillId="0" borderId="15" xfId="4" applyNumberFormat="1" applyFont="1" applyFill="1" applyBorder="1" applyAlignment="1">
      <alignment horizontal="left"/>
    </xf>
    <xf numFmtId="0" fontId="10" fillId="0" borderId="16" xfId="4" applyFont="1" applyFill="1" applyBorder="1" applyAlignment="1">
      <alignment horizontal="left"/>
    </xf>
    <xf numFmtId="0" fontId="10" fillId="0" borderId="16" xfId="4" applyNumberFormat="1" applyFont="1" applyFill="1" applyBorder="1" applyAlignment="1">
      <alignment horizontal="left"/>
    </xf>
    <xf numFmtId="0" fontId="10" fillId="0" borderId="18" xfId="4" applyNumberFormat="1" applyFont="1" applyFill="1" applyBorder="1" applyAlignment="1">
      <alignment horizontal="left"/>
    </xf>
    <xf numFmtId="0" fontId="10" fillId="0" borderId="0" xfId="4" applyNumberFormat="1" applyFont="1" applyFill="1" applyBorder="1" applyAlignment="1">
      <alignment horizontal="left"/>
    </xf>
    <xf numFmtId="0" fontId="10" fillId="0" borderId="20" xfId="4" applyNumberFormat="1" applyFont="1" applyFill="1" applyBorder="1" applyAlignment="1">
      <alignment horizontal="left"/>
    </xf>
    <xf numFmtId="0" fontId="10" fillId="0" borderId="21" xfId="4" applyNumberFormat="1" applyFont="1" applyFill="1" applyBorder="1" applyAlignment="1">
      <alignment horizontal="left"/>
    </xf>
    <xf numFmtId="0" fontId="8" fillId="0" borderId="23" xfId="3" applyNumberFormat="1" applyFont="1" applyFill="1" applyBorder="1" applyAlignment="1">
      <alignment horizontal="left"/>
    </xf>
    <xf numFmtId="0" fontId="8" fillId="0" borderId="24" xfId="3" applyNumberFormat="1" applyFont="1" applyFill="1" applyBorder="1" applyAlignment="1">
      <alignment horizontal="left"/>
    </xf>
  </cellXfs>
  <cellStyles count="5">
    <cellStyle name="Explanatory Text" xfId="1" builtinId="53" customBuiltin="1"/>
    <cellStyle name="Normal" xfId="0" builtinId="0"/>
    <cellStyle name="Normal 2" xfId="2" xr:uid="{C83C1F99-2722-43E0-93E8-F182FADB415E}"/>
    <cellStyle name="Normal 3" xfId="3" xr:uid="{CEC50180-0CBF-462B-A0C9-4349E1BD9420}"/>
    <cellStyle name="Normal 4" xfId="4" xr:uid="{0F4918FB-A331-4662-A4D6-FF7FF08DA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zoomScaleNormal="100" workbookViewId="0">
      <selection activeCell="G20" sqref="G20"/>
    </sheetView>
  </sheetViews>
  <sheetFormatPr defaultRowHeight="12.45" x14ac:dyDescent="0.3"/>
  <cols>
    <col min="1" max="1" width="14.3828125" style="1" customWidth="1"/>
    <col min="2" max="2" width="19.53515625" style="1" customWidth="1"/>
    <col min="3" max="3" width="20" style="1" customWidth="1"/>
    <col min="4" max="6" width="14.3828125" style="1" customWidth="1"/>
    <col min="7" max="7" width="15.84375" style="1" customWidth="1"/>
    <col min="8" max="1025" width="14.3828125" style="1" customWidth="1"/>
  </cols>
  <sheetData>
    <row r="1" spans="1:25" ht="14.15" x14ac:dyDescent="0.35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15" x14ac:dyDescent="0.35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15" x14ac:dyDescent="0.3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6" x14ac:dyDescent="0.4">
      <c r="A6" s="10">
        <v>0</v>
      </c>
      <c r="B6" s="18">
        <v>31.457141</v>
      </c>
      <c r="C6" s="18">
        <v>27.181569</v>
      </c>
      <c r="D6" s="18">
        <v>22.701253000000001</v>
      </c>
      <c r="E6" s="18">
        <v>17.980274000000001</v>
      </c>
      <c r="F6" s="18">
        <v>12.978873999999999</v>
      </c>
      <c r="G6" s="18">
        <v>7.6529819999999997</v>
      </c>
      <c r="H6" s="18">
        <v>1.953686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6" x14ac:dyDescent="0.4">
      <c r="A7" s="11">
        <v>1</v>
      </c>
      <c r="B7" s="18">
        <v>31.384615</v>
      </c>
      <c r="C7" s="18">
        <v>27.095548000000001</v>
      </c>
      <c r="D7" s="18">
        <v>22.600141000000001</v>
      </c>
      <c r="E7" s="18">
        <v>17.862458</v>
      </c>
      <c r="F7" s="18">
        <v>12.842542</v>
      </c>
      <c r="G7" s="18">
        <v>7.4961000000000002</v>
      </c>
      <c r="H7" s="18">
        <v>3.5273620000000001</v>
      </c>
      <c r="I7" s="18">
        <v>0.82081999999999999</v>
      </c>
      <c r="J7" s="18">
        <v>0</v>
      </c>
      <c r="K7" s="18">
        <v>0</v>
      </c>
      <c r="L7" s="18">
        <v>0</v>
      </c>
      <c r="M7" s="18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6" x14ac:dyDescent="0.4">
      <c r="A8" s="11">
        <v>2</v>
      </c>
      <c r="B8" s="18">
        <v>31.311551000000001</v>
      </c>
      <c r="C8" s="18">
        <v>27.008856000000002</v>
      </c>
      <c r="D8" s="18">
        <v>22.498351</v>
      </c>
      <c r="E8" s="18">
        <v>17.743880999999998</v>
      </c>
      <c r="F8" s="18">
        <v>12.705356</v>
      </c>
      <c r="G8" s="18">
        <v>8.0749270000000006</v>
      </c>
      <c r="H8" s="18">
        <v>4.0576600000000003</v>
      </c>
      <c r="I8" s="18">
        <v>1.6130850000000001</v>
      </c>
      <c r="J8" s="18">
        <v>0.344858</v>
      </c>
      <c r="K8" s="18">
        <v>0</v>
      </c>
      <c r="L8" s="18">
        <v>0</v>
      </c>
      <c r="M8" s="18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6" x14ac:dyDescent="0.4">
      <c r="A9" s="11">
        <v>3</v>
      </c>
      <c r="B9" s="18">
        <v>31.237946999999998</v>
      </c>
      <c r="C9" s="18">
        <v>26.921547</v>
      </c>
      <c r="D9" s="18">
        <v>22.395852000000001</v>
      </c>
      <c r="E9" s="18">
        <v>17.624538999999999</v>
      </c>
      <c r="F9" s="18">
        <v>12.876813</v>
      </c>
      <c r="G9" s="18">
        <v>8.3325399999999998</v>
      </c>
      <c r="H9" s="18">
        <v>4.7184090000000003</v>
      </c>
      <c r="I9" s="18">
        <v>2.1073149999999998</v>
      </c>
      <c r="J9" s="18">
        <v>0.73280100000000004</v>
      </c>
      <c r="K9" s="18">
        <v>0.14488799999999999</v>
      </c>
      <c r="L9" s="18">
        <v>0</v>
      </c>
      <c r="M9" s="18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6" x14ac:dyDescent="0.4">
      <c r="A10" s="12">
        <v>4</v>
      </c>
      <c r="B10" s="18">
        <v>31.163799999999998</v>
      </c>
      <c r="C10" s="18">
        <v>26.833614000000001</v>
      </c>
      <c r="D10" s="18">
        <v>22.292657999999999</v>
      </c>
      <c r="E10" s="18">
        <v>17.634449</v>
      </c>
      <c r="F10" s="18">
        <v>12.962291</v>
      </c>
      <c r="G10" s="18">
        <v>8.7233289999999997</v>
      </c>
      <c r="H10" s="18">
        <v>5.1398239999999999</v>
      </c>
      <c r="I10" s="18">
        <v>2.6268509999999998</v>
      </c>
      <c r="J10" s="18">
        <v>1.063283</v>
      </c>
      <c r="K10" s="18">
        <v>0.33101999999999998</v>
      </c>
      <c r="L10" s="18">
        <v>6.0872999999999997E-2</v>
      </c>
      <c r="M10" s="18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15" x14ac:dyDescent="0.35">
      <c r="A12" s="10" t="s">
        <v>14</v>
      </c>
      <c r="B12" s="13" t="s">
        <v>15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4" t="s">
        <v>23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6" x14ac:dyDescent="0.4">
      <c r="A13" s="15">
        <v>4</v>
      </c>
      <c r="B13" s="18">
        <v>0.210336</v>
      </c>
      <c r="C13" s="19"/>
      <c r="D13" s="18">
        <v>0.18446100000000001</v>
      </c>
      <c r="E13" s="19"/>
      <c r="F13" s="18">
        <v>0.30359999999999998</v>
      </c>
      <c r="G13" s="19"/>
      <c r="H13" s="18">
        <v>-0.58209200000000005</v>
      </c>
      <c r="I13" s="18">
        <v>3.5348999999999998E-2</v>
      </c>
      <c r="J13" s="18">
        <v>-1.808942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6" x14ac:dyDescent="0.4">
      <c r="A14" s="16">
        <v>16</v>
      </c>
      <c r="B14" s="18">
        <v>5.0951000000000003E-2</v>
      </c>
      <c r="C14" s="20">
        <f>B14/B13</f>
        <v>0.24223623155332422</v>
      </c>
      <c r="D14" s="18">
        <v>4.5949999999999998E-2</v>
      </c>
      <c r="E14" s="20">
        <f>D14/D13</f>
        <v>0.24910414667599109</v>
      </c>
      <c r="F14" s="18">
        <v>0.216667</v>
      </c>
      <c r="G14" s="20">
        <f>F14/F13</f>
        <v>0.71365942028985507</v>
      </c>
      <c r="H14" s="18">
        <v>-0.53408999999999995</v>
      </c>
      <c r="I14" s="18">
        <v>3.7474E-2</v>
      </c>
      <c r="J14" s="18">
        <v>-1.846997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6" x14ac:dyDescent="0.4">
      <c r="A15" s="16">
        <v>64</v>
      </c>
      <c r="B15" s="18">
        <v>2.604E-3</v>
      </c>
      <c r="C15" s="20">
        <f t="shared" ref="C15:C16" si="0">B15/B14</f>
        <v>5.1107927224195791E-2</v>
      </c>
      <c r="D15" s="18">
        <v>2.4109999999999999E-3</v>
      </c>
      <c r="E15" s="20">
        <f t="shared" ref="E15:E16" si="1">D15/D14</f>
        <v>5.2470076169749733E-2</v>
      </c>
      <c r="F15" s="18">
        <v>0.16603200000000001</v>
      </c>
      <c r="G15" s="20">
        <f t="shared" ref="G15:G16" si="2">F15/F14</f>
        <v>0.76630035953790843</v>
      </c>
      <c r="H15" s="18">
        <v>-0.53770200000000001</v>
      </c>
      <c r="I15" s="18">
        <v>3.8376E-2</v>
      </c>
      <c r="J15" s="18">
        <v>-1.8495820000000001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6" x14ac:dyDescent="0.4">
      <c r="A16" s="17">
        <v>256</v>
      </c>
      <c r="B16" s="18">
        <v>3.4710000000000001E-3</v>
      </c>
      <c r="C16" s="20">
        <f t="shared" si="0"/>
        <v>1.3329493087557605</v>
      </c>
      <c r="D16" s="18">
        <v>3.0829999999999998E-3</v>
      </c>
      <c r="E16" s="20">
        <f t="shared" si="1"/>
        <v>1.278722521775197</v>
      </c>
      <c r="F16" s="18">
        <v>0.13958200000000001</v>
      </c>
      <c r="G16" s="20">
        <f t="shared" si="2"/>
        <v>0.84069336031608366</v>
      </c>
      <c r="H16" s="18">
        <v>-0.56439399999999995</v>
      </c>
      <c r="I16" s="18">
        <v>3.8899000000000003E-2</v>
      </c>
      <c r="J16" s="18">
        <v>-1.841866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048530" ht="12.75" customHeight="1" x14ac:dyDescent="0.3"/>
    <row r="1048531" ht="12.75" customHeight="1" x14ac:dyDescent="0.3"/>
    <row r="1048532" ht="12.75" customHeight="1" x14ac:dyDescent="0.3"/>
    <row r="1048533" ht="12.75" customHeight="1" x14ac:dyDescent="0.3"/>
    <row r="1048534" ht="12.75" customHeight="1" x14ac:dyDescent="0.3"/>
    <row r="1048535" ht="12.75" customHeight="1" x14ac:dyDescent="0.3"/>
    <row r="1048536" ht="12.75" customHeight="1" x14ac:dyDescent="0.3"/>
    <row r="1048537" ht="12.75" customHeight="1" x14ac:dyDescent="0.3"/>
    <row r="1048538" ht="12.75" customHeight="1" x14ac:dyDescent="0.3"/>
    <row r="1048539" ht="12.75" customHeight="1" x14ac:dyDescent="0.3"/>
    <row r="1048540" ht="12.75" customHeight="1" x14ac:dyDescent="0.3"/>
    <row r="1048541" ht="12.75" customHeight="1" x14ac:dyDescent="0.3"/>
    <row r="1048542" ht="12.75" customHeight="1" x14ac:dyDescent="0.3"/>
    <row r="1048543" ht="12.75" customHeight="1" x14ac:dyDescent="0.3"/>
    <row r="1048544" ht="12.75" customHeight="1" x14ac:dyDescent="0.3"/>
    <row r="1048545" ht="12.75" customHeight="1" x14ac:dyDescent="0.3"/>
    <row r="1048546" ht="12.75" customHeight="1" x14ac:dyDescent="0.3"/>
    <row r="1048547" ht="12.75" customHeight="1" x14ac:dyDescent="0.3"/>
    <row r="1048548" ht="12.75" customHeight="1" x14ac:dyDescent="0.3"/>
    <row r="1048549" ht="12.75" customHeight="1" x14ac:dyDescent="0.3"/>
    <row r="1048550" ht="12.75" customHeight="1" x14ac:dyDescent="0.3"/>
    <row r="1048551" ht="12.75" customHeight="1" x14ac:dyDescent="0.3"/>
    <row r="1048552" ht="12.75" customHeight="1" x14ac:dyDescent="0.3"/>
    <row r="1048553" ht="12.75" customHeight="1" x14ac:dyDescent="0.3"/>
    <row r="1048554" ht="12.75" customHeight="1" x14ac:dyDescent="0.3"/>
    <row r="1048555" ht="12.75" customHeight="1" x14ac:dyDescent="0.3"/>
    <row r="1048556" ht="12.75" customHeight="1" x14ac:dyDescent="0.3"/>
    <row r="1048557" ht="12.75" customHeight="1" x14ac:dyDescent="0.3"/>
    <row r="1048558" ht="12.75" customHeight="1" x14ac:dyDescent="0.3"/>
    <row r="1048559" ht="12.75" customHeight="1" x14ac:dyDescent="0.3"/>
    <row r="1048560" ht="12.75" customHeight="1" x14ac:dyDescent="0.3"/>
    <row r="1048561" ht="12.75" customHeight="1" x14ac:dyDescent="0.3"/>
    <row r="1048562" ht="12.75" customHeight="1" x14ac:dyDescent="0.3"/>
    <row r="1048563" ht="12.75" customHeight="1" x14ac:dyDescent="0.3"/>
    <row r="1048564" ht="12.75" customHeight="1" x14ac:dyDescent="0.3"/>
    <row r="1048565" ht="12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topLeftCell="A8" zoomScaleNormal="100" workbookViewId="0">
      <selection activeCell="E26" sqref="E26"/>
    </sheetView>
  </sheetViews>
  <sheetFormatPr defaultRowHeight="12.45" x14ac:dyDescent="0.3"/>
  <cols>
    <col min="1" max="2" width="11.53515625"/>
    <col min="3" max="3" width="17.3828125" customWidth="1"/>
    <col min="4" max="1025" width="11.53515625"/>
  </cols>
  <sheetData>
    <row r="1" spans="1:13" ht="14.15" x14ac:dyDescent="0.3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15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4.15" x14ac:dyDescent="0.3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.15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.15" x14ac:dyDescent="0.35">
      <c r="A5" s="10" t="s">
        <v>1</v>
      </c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</row>
    <row r="6" spans="1:13" ht="14.15" x14ac:dyDescent="0.35">
      <c r="A6" s="10">
        <v>0</v>
      </c>
      <c r="B6" s="21">
        <v>28.295499</v>
      </c>
      <c r="C6" s="22">
        <v>23.462689000000001</v>
      </c>
      <c r="D6" s="22">
        <v>18.452966</v>
      </c>
      <c r="E6" s="22">
        <v>13.230579000000001</v>
      </c>
      <c r="F6" s="22">
        <v>7.7565396</v>
      </c>
      <c r="G6" s="22">
        <v>1.9882340999999999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3">
        <v>0</v>
      </c>
    </row>
    <row r="7" spans="1:13" ht="14.15" x14ac:dyDescent="0.35">
      <c r="A7" s="11">
        <v>1</v>
      </c>
      <c r="B7" s="24">
        <v>28.234845</v>
      </c>
      <c r="C7" s="25">
        <v>23.660398000000001</v>
      </c>
      <c r="D7" s="25">
        <v>18.608460000000001</v>
      </c>
      <c r="E7" s="25">
        <v>13.342067</v>
      </c>
      <c r="F7" s="25">
        <v>7.8219002</v>
      </c>
      <c r="G7" s="25">
        <v>3.5763891000000001</v>
      </c>
      <c r="H7" s="25">
        <v>0.83533444999999995</v>
      </c>
      <c r="I7" s="25">
        <v>0</v>
      </c>
      <c r="J7" s="25">
        <v>0</v>
      </c>
      <c r="K7" s="25">
        <v>0</v>
      </c>
      <c r="L7" s="25">
        <v>0</v>
      </c>
      <c r="M7" s="26">
        <v>0</v>
      </c>
    </row>
    <row r="8" spans="1:13" ht="14.15" x14ac:dyDescent="0.35">
      <c r="A8" s="11">
        <v>2</v>
      </c>
      <c r="B8" s="24">
        <v>28.173736999999999</v>
      </c>
      <c r="C8" s="25">
        <v>23.859772</v>
      </c>
      <c r="D8" s="25">
        <v>18.765264999999999</v>
      </c>
      <c r="E8" s="25">
        <v>13.454494</v>
      </c>
      <c r="F8" s="25">
        <v>8.3574324000000004</v>
      </c>
      <c r="G8" s="25">
        <v>4.2084697999999996</v>
      </c>
      <c r="H8" s="25">
        <v>1.6360015999999999</v>
      </c>
      <c r="I8" s="25">
        <v>0.35095649000000001</v>
      </c>
      <c r="J8" s="25">
        <v>0</v>
      </c>
      <c r="K8" s="25">
        <v>0</v>
      </c>
      <c r="L8" s="25">
        <v>0</v>
      </c>
      <c r="M8" s="26">
        <v>0</v>
      </c>
    </row>
    <row r="9" spans="1:13" ht="14.15" x14ac:dyDescent="0.35">
      <c r="A9" s="11">
        <v>3</v>
      </c>
      <c r="B9" s="24">
        <v>28.112172999999999</v>
      </c>
      <c r="C9" s="25">
        <v>24.060827</v>
      </c>
      <c r="D9" s="25">
        <v>18.923390999999999</v>
      </c>
      <c r="E9" s="25">
        <v>13.567868000000001</v>
      </c>
      <c r="F9" s="25">
        <v>8.7557655000000008</v>
      </c>
      <c r="G9" s="25">
        <v>4.8708163999999998</v>
      </c>
      <c r="H9" s="25">
        <v>2.1768980999999998</v>
      </c>
      <c r="I9" s="25">
        <v>0.74340344999999997</v>
      </c>
      <c r="J9" s="25">
        <v>0.14745047</v>
      </c>
      <c r="K9" s="25">
        <v>0</v>
      </c>
      <c r="L9" s="25">
        <v>0</v>
      </c>
      <c r="M9" s="26">
        <v>0</v>
      </c>
    </row>
    <row r="10" spans="1:13" ht="14.15" x14ac:dyDescent="0.35">
      <c r="A10" s="12">
        <v>4</v>
      </c>
      <c r="B10" s="27">
        <v>28.050151</v>
      </c>
      <c r="C10" s="28">
        <v>24.263576</v>
      </c>
      <c r="D10" s="28">
        <v>19.082849</v>
      </c>
      <c r="E10" s="28">
        <v>13.79618</v>
      </c>
      <c r="F10" s="28">
        <v>9.1452988000000008</v>
      </c>
      <c r="G10" s="28">
        <v>5.3712147999999997</v>
      </c>
      <c r="H10" s="28">
        <v>2.7064511000000002</v>
      </c>
      <c r="I10" s="28">
        <v>1.0952873000000001</v>
      </c>
      <c r="J10" s="28">
        <v>0.33588382</v>
      </c>
      <c r="K10" s="28">
        <v>6.1949676000000002E-2</v>
      </c>
      <c r="L10" s="28">
        <v>0</v>
      </c>
      <c r="M10" s="29">
        <v>0</v>
      </c>
    </row>
    <row r="11" spans="1:13" ht="14.15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4.15" x14ac:dyDescent="0.35">
      <c r="A12" s="10" t="s">
        <v>14</v>
      </c>
      <c r="B12" s="10" t="s">
        <v>15</v>
      </c>
      <c r="C12" s="8" t="s">
        <v>16</v>
      </c>
      <c r="D12" s="8" t="s">
        <v>17</v>
      </c>
      <c r="E12" s="8" t="s">
        <v>18</v>
      </c>
      <c r="F12" s="8" t="s">
        <v>21</v>
      </c>
      <c r="G12" s="8" t="s">
        <v>22</v>
      </c>
      <c r="H12" s="8" t="s">
        <v>23</v>
      </c>
      <c r="I12" s="8" t="s">
        <v>25</v>
      </c>
      <c r="J12" s="9" t="s">
        <v>26</v>
      </c>
    </row>
    <row r="13" spans="1:13" ht="14.15" x14ac:dyDescent="0.35">
      <c r="A13" s="10">
        <v>4</v>
      </c>
      <c r="B13" s="39">
        <v>0.27000200000000002</v>
      </c>
      <c r="C13" s="40"/>
      <c r="D13" s="41">
        <v>0.25460690000000002</v>
      </c>
      <c r="E13" s="40"/>
      <c r="F13" s="31">
        <v>-0.38922129999999999</v>
      </c>
      <c r="G13" s="31">
        <v>3.0802098E-2</v>
      </c>
      <c r="H13" s="31">
        <v>-2.5790253999999999</v>
      </c>
      <c r="I13" s="30">
        <v>3.3191069999999998</v>
      </c>
      <c r="J13" s="32">
        <v>1.457E-2</v>
      </c>
    </row>
    <row r="14" spans="1:13" ht="14.15" x14ac:dyDescent="0.35">
      <c r="A14" s="11">
        <v>16</v>
      </c>
      <c r="B14" s="42">
        <v>6.3668600000000006E-2</v>
      </c>
      <c r="C14" s="43">
        <v>0.235807882904571</v>
      </c>
      <c r="D14" s="43">
        <v>6.0425199999999998E-2</v>
      </c>
      <c r="E14" s="43">
        <v>0.237327425140481</v>
      </c>
      <c r="F14" s="34">
        <v>-0.33974851</v>
      </c>
      <c r="G14" s="34">
        <v>3.0655622E-2</v>
      </c>
      <c r="H14" s="34">
        <v>-2.5221155999999998</v>
      </c>
      <c r="I14" s="33">
        <v>3.3065920000000002</v>
      </c>
      <c r="J14" s="35">
        <v>2.055E-3</v>
      </c>
    </row>
    <row r="15" spans="1:13" ht="14.15" x14ac:dyDescent="0.35">
      <c r="A15" s="11">
        <v>64</v>
      </c>
      <c r="B15" s="42">
        <v>9.8998000000000003E-3</v>
      </c>
      <c r="C15" s="43">
        <v>0.155489519166434</v>
      </c>
      <c r="D15" s="43">
        <v>9.4801E-3</v>
      </c>
      <c r="E15" s="43">
        <v>0.156889840662505</v>
      </c>
      <c r="F15" s="34">
        <v>-0.34017372000000001</v>
      </c>
      <c r="G15" s="34">
        <v>3.1374092999999999E-2</v>
      </c>
      <c r="H15" s="34">
        <v>-2.5242301999999999</v>
      </c>
      <c r="I15" s="33">
        <v>3.3053819999999998</v>
      </c>
      <c r="J15" s="35">
        <v>8.4599999999999996E-4</v>
      </c>
    </row>
    <row r="16" spans="1:13" ht="14.15" x14ac:dyDescent="0.35">
      <c r="A16" s="12">
        <v>256</v>
      </c>
      <c r="B16" s="44">
        <v>2.7864000000000001E-3</v>
      </c>
      <c r="C16" s="45">
        <v>0.28146023151982902</v>
      </c>
      <c r="D16" s="45">
        <v>2.6243E-3</v>
      </c>
      <c r="E16" s="45">
        <v>0.276821974451746</v>
      </c>
      <c r="F16" s="37">
        <v>-0.36542472999999998</v>
      </c>
      <c r="G16" s="37">
        <v>3.3040544999999998E-2</v>
      </c>
      <c r="H16" s="37">
        <v>-2.5198323</v>
      </c>
      <c r="I16" s="36">
        <v>3.3047599999999999</v>
      </c>
      <c r="J16" s="38">
        <v>2.24E-4</v>
      </c>
    </row>
    <row r="19" spans="1:3" ht="14.15" x14ac:dyDescent="0.35">
      <c r="A19" s="6" t="s">
        <v>27</v>
      </c>
      <c r="B19" s="6"/>
      <c r="C19" s="6"/>
    </row>
    <row r="20" spans="1:3" ht="14.15" x14ac:dyDescent="0.35">
      <c r="A20" s="6"/>
      <c r="B20" s="6"/>
      <c r="C20" s="6"/>
    </row>
    <row r="21" spans="1:3" ht="14.15" x14ac:dyDescent="0.35">
      <c r="A21" s="15" t="s">
        <v>1</v>
      </c>
      <c r="B21" s="15" t="s">
        <v>28</v>
      </c>
      <c r="C21" s="9" t="s">
        <v>29</v>
      </c>
    </row>
    <row r="22" spans="1:3" ht="14.15" x14ac:dyDescent="0.35">
      <c r="A22" s="15">
        <v>0</v>
      </c>
      <c r="B22" s="15">
        <v>0.75</v>
      </c>
      <c r="C22" s="9"/>
    </row>
    <row r="23" spans="1:3" ht="14.15" x14ac:dyDescent="0.35">
      <c r="A23" s="16">
        <v>1</v>
      </c>
      <c r="B23" s="16">
        <v>0.703125</v>
      </c>
      <c r="C23" s="46">
        <v>36.657311</v>
      </c>
    </row>
    <row r="24" spans="1:3" ht="14.15" x14ac:dyDescent="0.35">
      <c r="A24" s="16">
        <v>2</v>
      </c>
      <c r="B24" s="16">
        <v>0.65625</v>
      </c>
      <c r="C24" s="46">
        <v>33.988849000000002</v>
      </c>
    </row>
    <row r="25" spans="1:3" ht="14.15" x14ac:dyDescent="0.35">
      <c r="A25" s="16">
        <v>3</v>
      </c>
      <c r="B25" s="16">
        <v>0.609375</v>
      </c>
      <c r="C25" s="46">
        <v>31.514637</v>
      </c>
    </row>
    <row r="26" spans="1:3" ht="14.15" x14ac:dyDescent="0.35">
      <c r="A26" s="16">
        <v>4</v>
      </c>
      <c r="B26" s="16">
        <v>0.5625</v>
      </c>
      <c r="C26" s="46">
        <v>31.514637</v>
      </c>
    </row>
    <row r="27" spans="1:3" ht="14.15" x14ac:dyDescent="0.35">
      <c r="A27" s="16">
        <v>5</v>
      </c>
      <c r="B27" s="16">
        <v>0.515625</v>
      </c>
      <c r="C27" s="46">
        <v>31.514637</v>
      </c>
    </row>
    <row r="28" spans="1:3" ht="14.15" x14ac:dyDescent="0.35">
      <c r="A28" s="16">
        <v>6</v>
      </c>
      <c r="B28" s="16">
        <v>0.46875</v>
      </c>
      <c r="C28" s="46">
        <v>29.220535000000002</v>
      </c>
    </row>
    <row r="29" spans="1:3" ht="14.15" x14ac:dyDescent="0.35">
      <c r="A29" s="16">
        <v>7</v>
      </c>
      <c r="B29" s="16">
        <v>0.421875</v>
      </c>
      <c r="C29" s="46">
        <v>29.220535000000002</v>
      </c>
    </row>
    <row r="30" spans="1:3" ht="14.15" x14ac:dyDescent="0.35">
      <c r="A30" s="16">
        <v>8</v>
      </c>
      <c r="B30" s="16">
        <v>0.375</v>
      </c>
      <c r="C30" s="46">
        <v>29.220535000000002</v>
      </c>
    </row>
    <row r="31" spans="1:3" ht="14.15" x14ac:dyDescent="0.35">
      <c r="A31" s="16">
        <v>9</v>
      </c>
      <c r="B31" s="16">
        <v>0.328125</v>
      </c>
      <c r="C31" s="46">
        <v>29.220535000000002</v>
      </c>
    </row>
    <row r="32" spans="1:3" ht="14.15" x14ac:dyDescent="0.35">
      <c r="A32" s="16">
        <v>10</v>
      </c>
      <c r="B32" s="16">
        <v>0.28125</v>
      </c>
      <c r="C32" s="46">
        <v>27.093430999999999</v>
      </c>
    </row>
    <row r="33" spans="1:3" ht="14.15" x14ac:dyDescent="0.35">
      <c r="A33" s="16">
        <v>11</v>
      </c>
      <c r="B33" s="16">
        <v>0.234375</v>
      </c>
      <c r="C33" s="46">
        <v>27.093430999999999</v>
      </c>
    </row>
    <row r="34" spans="1:3" ht="14.15" x14ac:dyDescent="0.35">
      <c r="A34" s="16">
        <v>12</v>
      </c>
      <c r="B34" s="16">
        <v>0.1875</v>
      </c>
      <c r="C34" s="46">
        <v>27.093430999999999</v>
      </c>
    </row>
    <row r="35" spans="1:3" ht="14.15" x14ac:dyDescent="0.35">
      <c r="A35" s="16">
        <v>13</v>
      </c>
      <c r="B35" s="16">
        <v>0.140625</v>
      </c>
      <c r="C35" s="46">
        <v>27.093430999999999</v>
      </c>
    </row>
    <row r="36" spans="1:3" ht="14.15" x14ac:dyDescent="0.35">
      <c r="A36" s="16">
        <v>14</v>
      </c>
      <c r="B36" s="16">
        <v>9.375E-2</v>
      </c>
      <c r="C36" s="46">
        <v>27.093430999999999</v>
      </c>
    </row>
    <row r="37" spans="1:3" ht="14.15" x14ac:dyDescent="0.35">
      <c r="A37" s="16">
        <v>15</v>
      </c>
      <c r="B37" s="16">
        <v>4.6875E-2</v>
      </c>
      <c r="C37" s="46">
        <v>27.093430999999999</v>
      </c>
    </row>
    <row r="38" spans="1:3" ht="14.15" x14ac:dyDescent="0.35">
      <c r="A38" s="17">
        <v>16</v>
      </c>
      <c r="B38" s="17">
        <v>0</v>
      </c>
      <c r="C38" s="47">
        <v>27.093430999999999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腾霄 范</cp:lastModifiedBy>
  <cp:revision>7</cp:revision>
  <dcterms:modified xsi:type="dcterms:W3CDTF">2023-10-31T02:04:21Z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a1855b2-0a05-4494-a903-f3f23f3f98e0_Enabled">
    <vt:lpwstr>true</vt:lpwstr>
  </property>
  <property fmtid="{D5CDD505-2E9C-101B-9397-08002B2CF9AE}" pid="9" name="MSIP_Label_fa1855b2-0a05-4494-a903-f3f23f3f98e0_SetDate">
    <vt:lpwstr>2022-10-17T19:27:17Z</vt:lpwstr>
  </property>
  <property fmtid="{D5CDD505-2E9C-101B-9397-08002B2CF9AE}" pid="10" name="MSIP_Label_fa1855b2-0a05-4494-a903-f3f23f3f98e0_Method">
    <vt:lpwstr>Standard</vt:lpwstr>
  </property>
  <property fmtid="{D5CDD505-2E9C-101B-9397-08002B2CF9AE}" pid="11" name="MSIP_Label_fa1855b2-0a05-4494-a903-f3f23f3f98e0_Name">
    <vt:lpwstr>defa4170-0d19-0005-0004-bc88714345d2</vt:lpwstr>
  </property>
  <property fmtid="{D5CDD505-2E9C-101B-9397-08002B2CF9AE}" pid="12" name="MSIP_Label_fa1855b2-0a05-4494-a903-f3f23f3f98e0_SiteId">
    <vt:lpwstr>6f60f0b3-5f06-4e09-9715-989dba8cc7d8</vt:lpwstr>
  </property>
  <property fmtid="{D5CDD505-2E9C-101B-9397-08002B2CF9AE}" pid="13" name="MSIP_Label_fa1855b2-0a05-4494-a903-f3f23f3f98e0_ActionId">
    <vt:lpwstr>2a79b639-6f18-44fa-92f8-c41779edcae7</vt:lpwstr>
  </property>
  <property fmtid="{D5CDD505-2E9C-101B-9397-08002B2CF9AE}" pid="14" name="MSIP_Label_fa1855b2-0a05-4494-a903-f3f23f3f98e0_ContentBits">
    <vt:lpwstr>0</vt:lpwstr>
  </property>
</Properties>
</file>