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C:\Study\Baruch\MTH9821\8\"/>
    </mc:Choice>
  </mc:AlternateContent>
  <xr:revisionPtr revIDLastSave="0" documentId="13_ncr:1_{A1459D97-2D3D-4BA5-B0D3-E1CDB6E5770B}" xr6:coauthVersionLast="47" xr6:coauthVersionMax="47" xr10:uidLastSave="{00000000-0000-0000-0000-000000000000}"/>
  <bookViews>
    <workbookView xWindow="-103" yWindow="-103" windowWidth="26537" windowHeight="15943" tabRatio="500" xr2:uid="{00000000-000D-0000-FFFF-FFFF00000000}"/>
  </bookViews>
  <sheets>
    <sheet name="Problem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G66" i="1"/>
  <c r="G64" i="1"/>
  <c r="E65" i="1"/>
  <c r="E66" i="1"/>
  <c r="E64" i="1"/>
  <c r="C65" i="1"/>
  <c r="C66" i="1"/>
  <c r="C64" i="1"/>
  <c r="G55" i="1"/>
  <c r="G56" i="1"/>
  <c r="G54" i="1"/>
  <c r="E55" i="1"/>
  <c r="E56" i="1"/>
  <c r="E54" i="1"/>
  <c r="C55" i="1"/>
  <c r="C56" i="1"/>
  <c r="C54" i="1"/>
  <c r="E35" i="1"/>
  <c r="E36" i="1"/>
  <c r="G35" i="1"/>
  <c r="G36" i="1"/>
  <c r="G34" i="1"/>
  <c r="E34" i="1"/>
  <c r="C35" i="1"/>
  <c r="C36" i="1"/>
  <c r="C34" i="1"/>
  <c r="G45" i="1"/>
  <c r="G46" i="1"/>
  <c r="G44" i="1"/>
  <c r="E45" i="1"/>
  <c r="E46" i="1"/>
  <c r="E44" i="1"/>
  <c r="C45" i="1"/>
  <c r="C46" i="1"/>
  <c r="C44" i="1"/>
</calcChain>
</file>

<file path=xl/sharedStrings.xml><?xml version="1.0" encoding="utf-8"?>
<sst xmlns="http://schemas.openxmlformats.org/spreadsheetml/2006/main" count="82" uniqueCount="33">
  <si>
    <t>Backward Euler with LU and α = 0.45</t>
  </si>
  <si>
    <t>x_left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</si>
  <si>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</si>
  <si>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</si>
  <si>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</si>
  <si>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</si>
  <si>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</si>
  <si>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</si>
  <si>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</si>
  <si>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</si>
  <si>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</si>
  <si>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</si>
  <si>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x_right</t>
  </si>
  <si>
    <t>m=0</t>
  </si>
  <si>
    <t>m=1</t>
  </si>
  <si>
    <t>m=2</t>
  </si>
  <si>
    <t>m=3</t>
  </si>
  <si>
    <t>m=4</t>
  </si>
  <si>
    <t>Crank-Nicolson with LU and α = 0.45</t>
  </si>
  <si>
    <t>M</t>
  </si>
  <si>
    <t>error_pointwise</t>
  </si>
  <si>
    <t>Ratio of error_pointwise</t>
  </si>
  <si>
    <t>error_pointwise_2</t>
  </si>
  <si>
    <t>Ratio of error_pointwise2</t>
  </si>
  <si>
    <t>error_RMS</t>
  </si>
  <si>
    <t>Ratio of error_RMS</t>
  </si>
  <si>
    <t>Delta</t>
  </si>
  <si>
    <t>Gamma</t>
  </si>
  <si>
    <t>Theta</t>
  </si>
  <si>
    <t>Backward Euler with LU and α = 5</t>
  </si>
  <si>
    <t>Crank-Nicolson with LU and α = 5</t>
  </si>
  <si>
    <t xml:space="preserve"> </t>
  </si>
  <si>
    <t xml:space="preserve">Pricing European Put Options Using Finite Differences on a Fixed Computational Domain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</si>
</sst>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0"/>
      <color rgb="FF000000"/>
      <name val="Arial"/>
      <charset val="1"/>
    </font>
    <font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  <font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9">
    <xf numFmtId="0" fontId="0" fillId="0" borderId="0" xfId="0"/>
    <xf numFmtId="0" fontId="0" fillId="0" borderId="0" xfId="1" applyFont="1"/>
    <xf numFmtId="0" fontId="2" fillId="0" borderId="0" xfId="1" applyFont="1" applyAlignment="1">
      <alignment horizontal="left"/>
    </xf>
    <xf numFmtId="0" fontId="3" fillId="2" borderId="0" xfId="1" applyFont="1" applyFill="1" applyAlignment="1">
      <alignment horizontal="left"/>
    </xf>
    <xf numFmtId="0" fontId="3" fillId="0" borderId="0" xfId="1" applyFont="1" applyAlignment="1">
      <alignment horizontal="left"/>
    </xf>
    <xf numFmtId="164" fontId="3" fillId="3" borderId="0" xfId="1" applyNumberFormat="1" applyFont="1" applyFill="1" applyAlignment="1">
      <alignment horizontal="left"/>
    </xf>
    <xf numFmtId="164" fontId="1" fillId="0" borderId="0" xfId="2" applyNumberFormat="1"/>
    <xf numFmtId="164" fontId="0" fillId="0" borderId="0" xfId="1" applyNumberFormat="1" applyFont="1"/>
    <xf numFmtId="164" fontId="3" fillId="0" borderId="0" xfId="1" applyNumberFormat="1" applyFont="1" applyAlignment="1">
      <alignment horizontal="left"/>
    </xf>
  </cellXfs>
  <cellStyles count="3">
    <cellStyle name="Explanatory Text" xfId="1" builtinId="53" customBuiltin="1"/>
    <cellStyle name="Normal" xfId="0" builtinId="0"/>
    <cellStyle name="Normal 2" xfId="2" xr:uid="{E5C26786-B8A7-4528-A290-709911B413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48576"/>
  <sheetViews>
    <sheetView tabSelected="1" topLeftCell="A32" zoomScale="88" zoomScaleNormal="100" workbookViewId="0">
      <selection activeCell="I55" sqref="I55"/>
    </sheetView>
  </sheetViews>
  <sheetFormatPr defaultRowHeight="12.45" x14ac:dyDescent="0.3"/>
  <cols>
    <col min="1" max="1025" width="14.3828125" style="1" customWidth="1"/>
  </cols>
  <sheetData>
    <row r="1" spans="1:25" x14ac:dyDescent="0.3">
      <c r="A1" s="2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.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3">
      <c r="A5" s="4" t="s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3">
      <c r="A7" s="4"/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4" t="s">
        <v>8</v>
      </c>
      <c r="J7" s="4" t="s">
        <v>9</v>
      </c>
      <c r="K7" s="4" t="s">
        <v>10</v>
      </c>
      <c r="L7" s="4" t="s">
        <v>11</v>
      </c>
      <c r="M7" s="4" t="s">
        <v>12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3">
      <c r="A8" s="4" t="s">
        <v>13</v>
      </c>
      <c r="B8" s="5">
        <v>31.457141</v>
      </c>
      <c r="C8" s="5">
        <v>27.181569</v>
      </c>
      <c r="D8" s="5">
        <v>22.701253000000001</v>
      </c>
      <c r="E8" s="5">
        <v>17.980274000000001</v>
      </c>
      <c r="F8" s="5">
        <v>12.978873999999999</v>
      </c>
      <c r="G8" s="5">
        <v>7.6529819999999997</v>
      </c>
      <c r="H8" s="5">
        <v>1.953686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3">
      <c r="A9" s="4" t="s">
        <v>14</v>
      </c>
      <c r="B9" s="5">
        <v>31.384615</v>
      </c>
      <c r="C9" s="5">
        <v>27.09599</v>
      </c>
      <c r="D9" s="5">
        <v>22.603673000000001</v>
      </c>
      <c r="E9" s="5">
        <v>17.879100999999999</v>
      </c>
      <c r="F9" s="5">
        <v>12.913721000000001</v>
      </c>
      <c r="G9" s="5">
        <v>7.7932649999999999</v>
      </c>
      <c r="H9" s="5">
        <v>3.0067059999999999</v>
      </c>
      <c r="I9" s="5">
        <v>0.72650700000000001</v>
      </c>
      <c r="J9" s="5">
        <v>0.175514</v>
      </c>
      <c r="K9" s="5">
        <v>4.2273999999999999E-2</v>
      </c>
      <c r="L9" s="5">
        <v>9.6509999999999999E-3</v>
      </c>
      <c r="M9" s="5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">
      <c r="A10" s="4" t="s">
        <v>15</v>
      </c>
      <c r="B10" s="5">
        <v>31.311551000000001</v>
      </c>
      <c r="C10" s="5">
        <v>27.012492999999999</v>
      </c>
      <c r="D10" s="5">
        <v>22.514697999999999</v>
      </c>
      <c r="E10" s="5">
        <v>17.805128</v>
      </c>
      <c r="F10" s="5">
        <v>12.919489</v>
      </c>
      <c r="G10" s="5">
        <v>8.04758</v>
      </c>
      <c r="H10" s="5">
        <v>3.780983</v>
      </c>
      <c r="I10" s="5">
        <v>1.3572949999999999</v>
      </c>
      <c r="J10" s="5">
        <v>0.43498700000000001</v>
      </c>
      <c r="K10" s="5">
        <v>0.13026699999999999</v>
      </c>
      <c r="L10" s="5">
        <v>3.4984000000000001E-2</v>
      </c>
      <c r="M10" s="5">
        <v>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A11" s="4" t="s">
        <v>16</v>
      </c>
      <c r="B11" s="5">
        <v>31.237946999999998</v>
      </c>
      <c r="C11" s="5">
        <v>26.932831</v>
      </c>
      <c r="D11" s="5">
        <v>22.438103999999999</v>
      </c>
      <c r="E11" s="5">
        <v>17.76107</v>
      </c>
      <c r="F11" s="5">
        <v>12.979172999999999</v>
      </c>
      <c r="G11" s="5">
        <v>8.3393329999999999</v>
      </c>
      <c r="H11" s="5">
        <v>4.3939120000000003</v>
      </c>
      <c r="I11" s="5">
        <v>1.907362</v>
      </c>
      <c r="J11" s="5">
        <v>0.73006400000000005</v>
      </c>
      <c r="K11" s="5">
        <v>0.25509799999999999</v>
      </c>
      <c r="L11" s="5">
        <v>7.7249999999999999E-2</v>
      </c>
      <c r="M11" s="5">
        <v>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A12" s="4" t="s">
        <v>17</v>
      </c>
      <c r="B12" s="5">
        <v>31.163799999999998</v>
      </c>
      <c r="C12" s="5">
        <v>26.858394000000001</v>
      </c>
      <c r="D12" s="5">
        <v>22.375814999999999</v>
      </c>
      <c r="E12" s="5">
        <v>17.744979000000001</v>
      </c>
      <c r="F12" s="5">
        <v>13.075841</v>
      </c>
      <c r="G12" s="5">
        <v>8.6367879999999992</v>
      </c>
      <c r="H12" s="5">
        <v>4.9057300000000001</v>
      </c>
      <c r="I12" s="5">
        <v>2.3928829999999999</v>
      </c>
      <c r="J12" s="5">
        <v>1.035658</v>
      </c>
      <c r="K12" s="5">
        <v>0.40579599999999999</v>
      </c>
      <c r="L12" s="5">
        <v>0.13462099999999999</v>
      </c>
      <c r="M12" s="5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A16" s="4" t="s">
        <v>18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3">
      <c r="A18" s="4"/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9</v>
      </c>
      <c r="K18" s="4" t="s">
        <v>10</v>
      </c>
      <c r="L18" s="4" t="s">
        <v>11</v>
      </c>
      <c r="M18" s="4" t="s">
        <v>12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4.6" x14ac:dyDescent="0.4">
      <c r="A19" s="4" t="s">
        <v>13</v>
      </c>
      <c r="B19" s="6">
        <v>31.457141</v>
      </c>
      <c r="C19" s="6">
        <v>27.181569</v>
      </c>
      <c r="D19" s="6">
        <v>22.701253000000001</v>
      </c>
      <c r="E19" s="6">
        <v>17.980274000000001</v>
      </c>
      <c r="F19" s="6">
        <v>12.978873999999999</v>
      </c>
      <c r="G19" s="6">
        <v>7.6529819999999997</v>
      </c>
      <c r="H19" s="6">
        <v>1.953686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4.6" x14ac:dyDescent="0.4">
      <c r="A20" s="4" t="s">
        <v>14</v>
      </c>
      <c r="B20" s="6">
        <v>31.384615</v>
      </c>
      <c r="C20" s="6">
        <v>27.095371</v>
      </c>
      <c r="D20" s="6">
        <v>22.600542999999998</v>
      </c>
      <c r="E20" s="6">
        <v>17.866966999999999</v>
      </c>
      <c r="F20" s="6">
        <v>12.874434000000001</v>
      </c>
      <c r="G20" s="6">
        <v>7.7092219999999996</v>
      </c>
      <c r="H20" s="6">
        <v>3.185136</v>
      </c>
      <c r="I20" s="6">
        <v>0.77754599999999996</v>
      </c>
      <c r="J20" s="6">
        <v>0.117648</v>
      </c>
      <c r="K20" s="6">
        <v>1.7791999999999999E-2</v>
      </c>
      <c r="L20" s="6">
        <v>2.6319999999999998E-3</v>
      </c>
      <c r="M20" s="6">
        <v>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4.6" x14ac:dyDescent="0.4">
      <c r="A21" s="4" t="s">
        <v>15</v>
      </c>
      <c r="B21" s="6">
        <v>31.311551000000001</v>
      </c>
      <c r="C21" s="6">
        <v>27.009354999999999</v>
      </c>
      <c r="D21" s="6">
        <v>22.503277000000001</v>
      </c>
      <c r="E21" s="6">
        <v>17.772929999999999</v>
      </c>
      <c r="F21" s="6">
        <v>12.853892</v>
      </c>
      <c r="G21" s="6">
        <v>8.0097489999999993</v>
      </c>
      <c r="H21" s="6">
        <v>3.9550900000000002</v>
      </c>
      <c r="I21" s="6">
        <v>1.4491689999999999</v>
      </c>
      <c r="J21" s="6">
        <v>0.392706</v>
      </c>
      <c r="K21" s="6">
        <v>8.5567000000000004E-2</v>
      </c>
      <c r="L21" s="6">
        <v>1.6364E-2</v>
      </c>
      <c r="M21" s="6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4.6" x14ac:dyDescent="0.4">
      <c r="A22" s="4" t="s">
        <v>16</v>
      </c>
      <c r="B22" s="6">
        <v>31.237946999999998</v>
      </c>
      <c r="C22" s="6">
        <v>26.925191000000002</v>
      </c>
      <c r="D22" s="6">
        <v>22.415665000000001</v>
      </c>
      <c r="E22" s="6">
        <v>17.713343999999999</v>
      </c>
      <c r="F22" s="6">
        <v>12.916064</v>
      </c>
      <c r="G22" s="6">
        <v>8.3398479999999999</v>
      </c>
      <c r="H22" s="6">
        <v>4.545528</v>
      </c>
      <c r="I22" s="6">
        <v>2.0131489999999999</v>
      </c>
      <c r="J22" s="6">
        <v>0.71604199999999996</v>
      </c>
      <c r="K22" s="6">
        <v>0.20879600000000001</v>
      </c>
      <c r="L22" s="6">
        <v>5.0223999999999998E-2</v>
      </c>
      <c r="M22" s="6"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4.6" x14ac:dyDescent="0.4">
      <c r="A23" s="4" t="s">
        <v>17</v>
      </c>
      <c r="B23" s="6">
        <v>31.163799999999998</v>
      </c>
      <c r="C23" s="6">
        <v>26.845331000000002</v>
      </c>
      <c r="D23" s="6">
        <v>22.343474000000001</v>
      </c>
      <c r="E23" s="6">
        <v>17.690763</v>
      </c>
      <c r="F23" s="6">
        <v>13.025518999999999</v>
      </c>
      <c r="G23" s="6">
        <v>8.6602499999999996</v>
      </c>
      <c r="H23" s="6">
        <v>5.0383069999999996</v>
      </c>
      <c r="I23" s="6">
        <v>2.500216</v>
      </c>
      <c r="J23" s="6">
        <v>1.0454509999999999</v>
      </c>
      <c r="K23" s="6">
        <v>0.368921</v>
      </c>
      <c r="L23" s="6">
        <v>0.105964</v>
      </c>
      <c r="M23" s="6">
        <v>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3">
      <c r="A25" s="4" t="s">
        <v>31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2.2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3">
      <c r="A30" s="4" t="s">
        <v>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3">
      <c r="A32" s="4" t="s">
        <v>19</v>
      </c>
      <c r="B32" s="4" t="s">
        <v>20</v>
      </c>
      <c r="C32" s="4" t="s">
        <v>21</v>
      </c>
      <c r="D32" s="4" t="s">
        <v>22</v>
      </c>
      <c r="E32" s="4" t="s">
        <v>23</v>
      </c>
      <c r="F32" s="4" t="s">
        <v>24</v>
      </c>
      <c r="G32" s="4" t="s">
        <v>25</v>
      </c>
      <c r="H32" s="4" t="s">
        <v>26</v>
      </c>
      <c r="I32" s="4" t="s">
        <v>27</v>
      </c>
      <c r="J32" s="4" t="s">
        <v>28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38" ht="14.6" x14ac:dyDescent="0.4">
      <c r="A33" s="4">
        <v>4</v>
      </c>
      <c r="B33" s="6">
        <v>4.2321999999999999E-2</v>
      </c>
      <c r="C33" s="7"/>
      <c r="D33" s="6">
        <v>1.5269E-2</v>
      </c>
      <c r="E33" s="7"/>
      <c r="F33" s="6">
        <v>0.32895999999999997</v>
      </c>
      <c r="G33" s="8"/>
      <c r="H33" s="6">
        <v>-0.60680599999999996</v>
      </c>
      <c r="I33" s="6">
        <v>3.8723E-2</v>
      </c>
      <c r="J33" s="6">
        <v>-1.886741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38" ht="14.6" x14ac:dyDescent="0.4">
      <c r="A34" s="4">
        <v>16</v>
      </c>
      <c r="B34" s="6">
        <v>5.0949999999999997E-3</v>
      </c>
      <c r="C34" s="7">
        <f>B34/B33</f>
        <v>0.1203865601814659</v>
      </c>
      <c r="D34" s="6">
        <v>4.5000000000000003E-5</v>
      </c>
      <c r="E34" s="7">
        <f>D34/D33</f>
        <v>2.9471478158360079E-3</v>
      </c>
      <c r="F34" s="6">
        <v>0.211511</v>
      </c>
      <c r="G34" s="5">
        <f>F34/F33</f>
        <v>0.64296875000000009</v>
      </c>
      <c r="H34" s="6">
        <v>-0.53880499999999998</v>
      </c>
      <c r="I34" s="6">
        <v>3.8690000000000002E-2</v>
      </c>
      <c r="J34" s="6">
        <v>-1.8276289999999999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38" ht="14.6" x14ac:dyDescent="0.4">
      <c r="A35" s="4">
        <v>64</v>
      </c>
      <c r="B35" s="6">
        <v>9.1859999999999997E-3</v>
      </c>
      <c r="C35" s="7">
        <f t="shared" ref="C35:C36" si="0">B35/B34</f>
        <v>1.8029440628066733</v>
      </c>
      <c r="D35" s="6">
        <v>9.3779999999999992E-3</v>
      </c>
      <c r="E35" s="7">
        <f t="shared" ref="E35:E36" si="1">D35/D34</f>
        <v>208.39999999999998</v>
      </c>
      <c r="F35" s="6">
        <v>0.160442</v>
      </c>
      <c r="G35" s="5">
        <f t="shared" ref="G35:G36" si="2">F35/F34</f>
        <v>0.75855156469403484</v>
      </c>
      <c r="H35" s="6">
        <v>-0.53736099999999998</v>
      </c>
      <c r="I35" s="6">
        <v>3.8589999999999999E-2</v>
      </c>
      <c r="J35" s="6">
        <v>-1.8180970000000001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38" ht="14.6" x14ac:dyDescent="0.4">
      <c r="A36" s="4">
        <v>256</v>
      </c>
      <c r="B36" s="6">
        <v>5.1999999999999995E-4</v>
      </c>
      <c r="C36" s="7">
        <f t="shared" si="0"/>
        <v>5.6607881558893965E-2</v>
      </c>
      <c r="D36" s="6">
        <v>1.3300000000000001E-4</v>
      </c>
      <c r="E36" s="7">
        <f t="shared" si="1"/>
        <v>1.4182128385583283E-2</v>
      </c>
      <c r="F36" s="6">
        <v>0.13767699999999999</v>
      </c>
      <c r="G36" s="5">
        <f t="shared" si="2"/>
        <v>0.85811071913838022</v>
      </c>
      <c r="H36" s="6">
        <v>-0.56275500000000001</v>
      </c>
      <c r="I36" s="6">
        <v>3.8834E-2</v>
      </c>
      <c r="J36" s="6">
        <v>-1.8067439999999999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3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38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38" x14ac:dyDescent="0.3">
      <c r="A39"/>
      <c r="B39"/>
      <c r="C39"/>
      <c r="D39"/>
      <c r="E39"/>
      <c r="F39"/>
      <c r="G39"/>
      <c r="H39"/>
      <c r="I39"/>
      <c r="J39"/>
      <c r="K39" s="4"/>
      <c r="L39" s="4"/>
      <c r="M39" s="4"/>
      <c r="N39" s="4"/>
      <c r="O39" s="4"/>
    </row>
    <row r="40" spans="1:38" x14ac:dyDescent="0.3">
      <c r="A40" s="4" t="s">
        <v>18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AC40"/>
      <c r="AD40"/>
      <c r="AE40"/>
      <c r="AF40"/>
      <c r="AG40"/>
      <c r="AH40"/>
      <c r="AI40"/>
      <c r="AJ40"/>
      <c r="AK40"/>
      <c r="AL40"/>
    </row>
    <row r="41" spans="1:38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AC41"/>
      <c r="AD41"/>
      <c r="AE41"/>
      <c r="AF41"/>
      <c r="AG41"/>
      <c r="AH41"/>
      <c r="AI41"/>
      <c r="AJ41"/>
      <c r="AK41"/>
      <c r="AL41"/>
    </row>
    <row r="42" spans="1:38" x14ac:dyDescent="0.3">
      <c r="A42" s="4" t="s">
        <v>19</v>
      </c>
      <c r="B42" s="4" t="s">
        <v>20</v>
      </c>
      <c r="C42" s="4" t="s">
        <v>21</v>
      </c>
      <c r="D42" s="4" t="s">
        <v>22</v>
      </c>
      <c r="E42" s="4" t="s">
        <v>23</v>
      </c>
      <c r="F42" s="4" t="s">
        <v>24</v>
      </c>
      <c r="G42" s="4" t="s">
        <v>25</v>
      </c>
      <c r="H42" s="4" t="s">
        <v>26</v>
      </c>
      <c r="I42" s="4" t="s">
        <v>27</v>
      </c>
      <c r="J42" s="4" t="s">
        <v>28</v>
      </c>
      <c r="K42" s="4"/>
      <c r="L42" s="4"/>
      <c r="M42" s="4"/>
      <c r="N42" s="4"/>
      <c r="O42" s="4"/>
      <c r="AC42"/>
      <c r="AD42"/>
      <c r="AE42"/>
      <c r="AF42"/>
      <c r="AG42"/>
      <c r="AH42"/>
      <c r="AI42"/>
      <c r="AJ42"/>
      <c r="AK42"/>
      <c r="AL42"/>
    </row>
    <row r="43" spans="1:38" ht="14.6" x14ac:dyDescent="0.4">
      <c r="A43" s="4">
        <v>4</v>
      </c>
      <c r="B43" s="6">
        <v>0.12795400000000001</v>
      </c>
      <c r="C43" s="7"/>
      <c r="D43" s="6">
        <v>0.101824</v>
      </c>
      <c r="E43" s="7"/>
      <c r="F43" s="6">
        <v>0.29476799999999997</v>
      </c>
      <c r="G43" s="8"/>
      <c r="H43" s="6">
        <v>-0.58719299999999996</v>
      </c>
      <c r="I43" s="6">
        <v>3.7088000000000003E-2</v>
      </c>
      <c r="J43" s="6">
        <v>-1.866708</v>
      </c>
      <c r="K43" s="4"/>
      <c r="L43" s="4"/>
      <c r="M43" s="4"/>
      <c r="N43" s="4"/>
      <c r="O43" s="4"/>
      <c r="AC43"/>
      <c r="AD43"/>
      <c r="AE43"/>
      <c r="AF43"/>
      <c r="AG43"/>
      <c r="AH43"/>
      <c r="AI43"/>
      <c r="AJ43"/>
      <c r="AK43"/>
      <c r="AL43"/>
    </row>
    <row r="44" spans="1:38" ht="14.6" x14ac:dyDescent="0.4">
      <c r="A44" s="4">
        <v>16</v>
      </c>
      <c r="B44" s="6">
        <v>2.7907000000000001E-2</v>
      </c>
      <c r="C44" s="7">
        <f>B44/B43</f>
        <v>0.21810181784078653</v>
      </c>
      <c r="D44" s="6">
        <v>2.2893E-2</v>
      </c>
      <c r="E44" s="7">
        <f>D44/D43</f>
        <v>0.22482911690760529</v>
      </c>
      <c r="F44" s="6">
        <v>0.21016899999999999</v>
      </c>
      <c r="G44" s="5">
        <f>F44/F43</f>
        <v>0.71299801878087177</v>
      </c>
      <c r="H44" s="6">
        <v>-0.53530900000000003</v>
      </c>
      <c r="I44" s="6">
        <v>3.7991999999999998E-2</v>
      </c>
      <c r="J44" s="6">
        <v>-1.8202689999999999</v>
      </c>
      <c r="K44" s="4"/>
      <c r="L44" s="4"/>
      <c r="M44" s="4"/>
      <c r="N44" s="4"/>
      <c r="O44" s="4"/>
      <c r="AC44"/>
      <c r="AD44"/>
      <c r="AE44"/>
      <c r="AF44"/>
      <c r="AG44"/>
      <c r="AH44"/>
      <c r="AI44"/>
      <c r="AJ44"/>
      <c r="AK44"/>
      <c r="AL44"/>
    </row>
    <row r="45" spans="1:38" ht="14.6" x14ac:dyDescent="0.4">
      <c r="A45" s="4">
        <v>64</v>
      </c>
      <c r="B45" s="6">
        <v>3.2950000000000002E-3</v>
      </c>
      <c r="C45" s="7">
        <f t="shared" ref="C45:C46" si="3">B45/B44</f>
        <v>0.11807073494105422</v>
      </c>
      <c r="D45" s="6">
        <v>3.4870000000000001E-3</v>
      </c>
      <c r="E45" s="7">
        <f t="shared" ref="E45:E46" si="4">D45/D44</f>
        <v>0.15231730223212336</v>
      </c>
      <c r="F45" s="6">
        <v>0.16286700000000001</v>
      </c>
      <c r="G45" s="5">
        <f t="shared" ref="G45:G46" si="5">F45/F44</f>
        <v>0.77493350589287679</v>
      </c>
      <c r="H45" s="6">
        <v>-0.53651599999999999</v>
      </c>
      <c r="I45" s="6">
        <v>3.841E-2</v>
      </c>
      <c r="J45" s="6">
        <v>-1.8157369999999999</v>
      </c>
      <c r="K45" s="4"/>
      <c r="L45" s="4"/>
      <c r="M45" s="4"/>
      <c r="N45" s="4"/>
      <c r="O45" s="4"/>
      <c r="AC45"/>
      <c r="AD45"/>
      <c r="AE45"/>
      <c r="AF45"/>
      <c r="AG45"/>
      <c r="AH45"/>
      <c r="AI45"/>
      <c r="AJ45"/>
      <c r="AK45"/>
      <c r="AL45"/>
    </row>
    <row r="46" spans="1:38" ht="14.6" x14ac:dyDescent="0.4">
      <c r="A46" s="4">
        <v>256</v>
      </c>
      <c r="B46" s="6">
        <v>1.9889999999999999E-3</v>
      </c>
      <c r="C46" s="7">
        <f t="shared" si="3"/>
        <v>0.60364188163884669</v>
      </c>
      <c r="D46" s="6">
        <v>1.6019999999999999E-3</v>
      </c>
      <c r="E46" s="7">
        <f t="shared" si="4"/>
        <v>0.45942070547748776</v>
      </c>
      <c r="F46" s="6">
        <v>0.138603</v>
      </c>
      <c r="G46" s="5">
        <f t="shared" si="5"/>
        <v>0.85101954355394271</v>
      </c>
      <c r="H46" s="6">
        <v>-0.56251799999999996</v>
      </c>
      <c r="I46" s="6">
        <v>3.8794000000000002E-2</v>
      </c>
      <c r="J46" s="6">
        <v>-1.806149</v>
      </c>
      <c r="AC46"/>
      <c r="AD46"/>
      <c r="AE46"/>
      <c r="AF46"/>
      <c r="AG46"/>
      <c r="AH46"/>
      <c r="AI46"/>
      <c r="AJ46"/>
      <c r="AK46"/>
      <c r="AL46"/>
    </row>
    <row r="47" spans="1:38" x14ac:dyDescent="0.3">
      <c r="AC47"/>
      <c r="AD47"/>
      <c r="AE47"/>
      <c r="AF47"/>
      <c r="AG47"/>
      <c r="AH47"/>
      <c r="AI47"/>
      <c r="AJ47"/>
      <c r="AK47"/>
      <c r="AL47"/>
    </row>
    <row r="48" spans="1:38" x14ac:dyDescent="0.3">
      <c r="AC48"/>
      <c r="AD48"/>
      <c r="AE48"/>
      <c r="AF48"/>
      <c r="AG48"/>
      <c r="AH48"/>
      <c r="AI48"/>
      <c r="AJ48"/>
      <c r="AK48"/>
      <c r="AL48"/>
    </row>
    <row r="49" spans="1:38" x14ac:dyDescent="0.3">
      <c r="AC49"/>
      <c r="AD49"/>
      <c r="AE49"/>
      <c r="AF49"/>
      <c r="AG49"/>
      <c r="AH49"/>
      <c r="AI49"/>
      <c r="AJ49"/>
      <c r="AK49"/>
      <c r="AL49"/>
    </row>
    <row r="50" spans="1:38" x14ac:dyDescent="0.3">
      <c r="A50" s="4" t="s">
        <v>29</v>
      </c>
      <c r="B50" s="4"/>
      <c r="C50" s="4"/>
      <c r="D50" s="4"/>
      <c r="E50" s="4"/>
      <c r="F50" s="4"/>
      <c r="G50" s="4"/>
      <c r="H50" s="4"/>
      <c r="I50" s="4"/>
      <c r="J50" s="4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x14ac:dyDescent="0.3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38" x14ac:dyDescent="0.3">
      <c r="A52" s="4" t="s">
        <v>19</v>
      </c>
      <c r="B52" s="4" t="s">
        <v>20</v>
      </c>
      <c r="C52" s="4" t="s">
        <v>21</v>
      </c>
      <c r="D52" s="4" t="s">
        <v>22</v>
      </c>
      <c r="E52" s="4" t="s">
        <v>23</v>
      </c>
      <c r="F52" s="4" t="s">
        <v>24</v>
      </c>
      <c r="G52" s="4" t="s">
        <v>25</v>
      </c>
      <c r="H52" s="4" t="s">
        <v>26</v>
      </c>
      <c r="I52" s="4" t="s">
        <v>27</v>
      </c>
      <c r="J52" s="4" t="s">
        <v>28</v>
      </c>
    </row>
    <row r="53" spans="1:38" ht="14.6" x14ac:dyDescent="0.4">
      <c r="A53" s="4">
        <v>4</v>
      </c>
      <c r="B53" s="6">
        <v>8.7277999999999994E-2</v>
      </c>
      <c r="C53" s="7"/>
      <c r="D53" s="6">
        <v>8.788E-2</v>
      </c>
      <c r="E53" s="7"/>
      <c r="F53" s="6">
        <v>0.19395599999999999</v>
      </c>
      <c r="G53" s="7"/>
      <c r="H53" s="6">
        <v>-0.60575000000000001</v>
      </c>
      <c r="I53" s="6">
        <v>4.0704999999999998E-2</v>
      </c>
      <c r="J53" s="6">
        <v>-1.977026</v>
      </c>
    </row>
    <row r="54" spans="1:38" ht="14.6" x14ac:dyDescent="0.4">
      <c r="A54" s="4">
        <v>16</v>
      </c>
      <c r="B54" s="6">
        <v>2.1661E-2</v>
      </c>
      <c r="C54" s="7">
        <f>B54/B53</f>
        <v>0.24818396388551525</v>
      </c>
      <c r="D54" s="6">
        <v>2.2214000000000001E-2</v>
      </c>
      <c r="E54" s="7">
        <f>D54/D53</f>
        <v>0.25277651342740104</v>
      </c>
      <c r="F54" s="6">
        <v>0.13572300000000001</v>
      </c>
      <c r="G54" s="7">
        <f>F54/F53</f>
        <v>0.6997618016457342</v>
      </c>
      <c r="H54" s="6">
        <v>-0.56090700000000004</v>
      </c>
      <c r="I54" s="6">
        <v>3.9399000000000003E-2</v>
      </c>
      <c r="J54" s="6">
        <v>-1.849426</v>
      </c>
    </row>
    <row r="55" spans="1:38" ht="14.6" x14ac:dyDescent="0.4">
      <c r="A55" s="4">
        <v>64</v>
      </c>
      <c r="B55" s="6">
        <v>5.5659999999999998E-3</v>
      </c>
      <c r="C55" s="7">
        <f t="shared" ref="C55:C56" si="6">B55/B54</f>
        <v>0.25695951248788146</v>
      </c>
      <c r="D55" s="6">
        <v>5.6820000000000004E-3</v>
      </c>
      <c r="E55" s="7">
        <f t="shared" ref="E55:E56" si="7">D55/D54</f>
        <v>0.25578464031691728</v>
      </c>
      <c r="F55" s="6">
        <v>0.12559600000000001</v>
      </c>
      <c r="G55" s="7">
        <f t="shared" ref="G55:G56" si="8">F55/F54</f>
        <v>0.9253847910818358</v>
      </c>
      <c r="H55" s="6">
        <v>-0.55821100000000001</v>
      </c>
      <c r="I55" s="6">
        <v>3.8924E-2</v>
      </c>
      <c r="J55" s="6">
        <v>-1.81637</v>
      </c>
    </row>
    <row r="56" spans="1:38" ht="14.6" x14ac:dyDescent="0.4">
      <c r="A56" s="4">
        <v>256</v>
      </c>
      <c r="B56" s="6">
        <v>1.4369999999999999E-3</v>
      </c>
      <c r="C56" s="7">
        <f t="shared" si="6"/>
        <v>0.25817463169241822</v>
      </c>
      <c r="D56" s="6">
        <v>1.4469999999999999E-3</v>
      </c>
      <c r="E56" s="7">
        <f t="shared" si="7"/>
        <v>0.25466385075677578</v>
      </c>
      <c r="F56" s="6">
        <v>0.121201</v>
      </c>
      <c r="G56" s="7">
        <f t="shared" si="8"/>
        <v>0.9650068473518264</v>
      </c>
      <c r="H56" s="6">
        <v>-0.55759800000000004</v>
      </c>
      <c r="I56" s="6">
        <v>3.8804999999999999E-2</v>
      </c>
      <c r="J56" s="6">
        <v>-1.8080560000000001</v>
      </c>
    </row>
    <row r="60" spans="1:38" x14ac:dyDescent="0.3">
      <c r="A60" s="4" t="s">
        <v>30</v>
      </c>
      <c r="B60" s="4"/>
      <c r="C60" s="4"/>
      <c r="D60" s="4"/>
      <c r="E60" s="4"/>
      <c r="F60" s="4"/>
      <c r="G60" s="4"/>
      <c r="H60" s="4"/>
      <c r="I60" s="4"/>
      <c r="J60" s="4"/>
    </row>
    <row r="61" spans="1:38" x14ac:dyDescent="0.3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38" x14ac:dyDescent="0.3">
      <c r="A62" s="4" t="s">
        <v>19</v>
      </c>
      <c r="B62" s="4" t="s">
        <v>20</v>
      </c>
      <c r="C62" s="4" t="s">
        <v>21</v>
      </c>
      <c r="D62" s="4" t="s">
        <v>22</v>
      </c>
      <c r="E62" s="4" t="s">
        <v>23</v>
      </c>
      <c r="F62" s="4" t="s">
        <v>24</v>
      </c>
      <c r="G62" s="4" t="s">
        <v>25</v>
      </c>
      <c r="H62" s="4" t="s">
        <v>26</v>
      </c>
      <c r="I62" s="4" t="s">
        <v>27</v>
      </c>
      <c r="J62" s="4" t="s">
        <v>28</v>
      </c>
    </row>
    <row r="63" spans="1:38" ht="14.6" x14ac:dyDescent="0.4">
      <c r="A63" s="4">
        <v>4</v>
      </c>
      <c r="B63" s="6">
        <v>1.3435000000000001E-2</v>
      </c>
      <c r="C63" s="7"/>
      <c r="D63" s="6">
        <v>1.2862999999999999E-2</v>
      </c>
      <c r="E63" s="7"/>
      <c r="F63" s="6">
        <v>0.17455300000000001</v>
      </c>
      <c r="G63" s="7"/>
      <c r="H63" s="6">
        <v>-0.576735</v>
      </c>
      <c r="I63" s="6">
        <v>4.5712999999999997E-2</v>
      </c>
      <c r="J63" s="6">
        <v>-2.0963080000000001</v>
      </c>
    </row>
    <row r="64" spans="1:38" ht="14.6" x14ac:dyDescent="0.4">
      <c r="A64" s="4">
        <v>16</v>
      </c>
      <c r="B64" s="6">
        <v>1.869E-3</v>
      </c>
      <c r="C64" s="7">
        <f>B64/B63</f>
        <v>0.13911425381466319</v>
      </c>
      <c r="D64" s="6">
        <v>1.32E-3</v>
      </c>
      <c r="E64" s="7">
        <f>D64/D63</f>
        <v>0.10261991759309648</v>
      </c>
      <c r="F64" s="6">
        <v>0.14396800000000001</v>
      </c>
      <c r="G64" s="7">
        <f>F64/F63</f>
        <v>0.82478101207083232</v>
      </c>
      <c r="H64" s="6">
        <v>-0.55693199999999998</v>
      </c>
      <c r="I64" s="6">
        <v>3.8726999999999998E-2</v>
      </c>
      <c r="J64" s="6">
        <v>-1.841472</v>
      </c>
    </row>
    <row r="65" spans="1:10" ht="14.6" x14ac:dyDescent="0.4">
      <c r="A65" s="4">
        <v>64</v>
      </c>
      <c r="B65" s="6">
        <v>3.19E-4</v>
      </c>
      <c r="C65" s="7">
        <f t="shared" ref="C65:C66" si="9">B65/B64</f>
        <v>0.17067950775815943</v>
      </c>
      <c r="D65" s="6">
        <v>2.03E-4</v>
      </c>
      <c r="E65" s="7">
        <f t="shared" ref="E65:E66" si="10">D65/D64</f>
        <v>0.15378787878787878</v>
      </c>
      <c r="F65" s="6">
        <v>0.12942600000000001</v>
      </c>
      <c r="G65" s="7">
        <f t="shared" ref="G65:G66" si="11">F65/F64</f>
        <v>0.89899144254278729</v>
      </c>
      <c r="H65" s="6">
        <v>-0.55727700000000002</v>
      </c>
      <c r="I65" s="6">
        <v>3.8757E-2</v>
      </c>
      <c r="J65" s="6">
        <v>-1.8139959999999999</v>
      </c>
    </row>
    <row r="66" spans="1:10" ht="14.6" x14ac:dyDescent="0.4">
      <c r="A66" s="4">
        <v>256</v>
      </c>
      <c r="B66" s="6">
        <v>3.4999999999999997E-5</v>
      </c>
      <c r="C66" s="7">
        <f t="shared" si="9"/>
        <v>0.10971786833855798</v>
      </c>
      <c r="D66" s="6">
        <v>2.4000000000000001E-5</v>
      </c>
      <c r="E66" s="7">
        <f t="shared" si="10"/>
        <v>0.11822660098522168</v>
      </c>
      <c r="F66" s="6">
        <v>0.122323</v>
      </c>
      <c r="G66" s="7">
        <f t="shared" si="11"/>
        <v>0.9451192187041243</v>
      </c>
      <c r="H66" s="6">
        <v>-0.55736699999999995</v>
      </c>
      <c r="I66" s="6">
        <v>3.8764E-2</v>
      </c>
      <c r="J66" s="6">
        <v>-1.8074570000000001</v>
      </c>
    </row>
    <row r="1048519" ht="12.75" customHeight="1" x14ac:dyDescent="0.3"/>
    <row r="1048520" ht="12.75" customHeight="1" x14ac:dyDescent="0.3"/>
    <row r="1048521" ht="12.75" customHeight="1" x14ac:dyDescent="0.3"/>
    <row r="1048522" ht="12.75" customHeight="1" x14ac:dyDescent="0.3"/>
    <row r="1048523" ht="12.75" customHeight="1" x14ac:dyDescent="0.3"/>
    <row r="1048524" ht="12.75" customHeight="1" x14ac:dyDescent="0.3"/>
    <row r="1048525" ht="12.75" customHeight="1" x14ac:dyDescent="0.3"/>
    <row r="1048526" ht="12.75" customHeight="1" x14ac:dyDescent="0.3"/>
    <row r="1048527" ht="12.75" customHeight="1" x14ac:dyDescent="0.3"/>
    <row r="1048528" ht="12.75" customHeight="1" x14ac:dyDescent="0.3"/>
    <row r="1048529" ht="12.75" customHeight="1" x14ac:dyDescent="0.3"/>
    <row r="1048530" ht="12.75" customHeight="1" x14ac:dyDescent="0.3"/>
    <row r="1048531" ht="12.75" customHeight="1" x14ac:dyDescent="0.3"/>
    <row r="1048532" ht="12.75" customHeight="1" x14ac:dyDescent="0.3"/>
    <row r="1048533" ht="12.75" customHeight="1" x14ac:dyDescent="0.3"/>
    <row r="1048534" ht="12.75" customHeight="1" x14ac:dyDescent="0.3"/>
    <row r="1048535" ht="12.75" customHeight="1" x14ac:dyDescent="0.3"/>
    <row r="1048536" ht="12.75" customHeight="1" x14ac:dyDescent="0.3"/>
    <row r="1048537" ht="12.75" customHeight="1" x14ac:dyDescent="0.3"/>
    <row r="1048538" ht="12.75" customHeight="1" x14ac:dyDescent="0.3"/>
    <row r="1048539" ht="12.75" customHeight="1" x14ac:dyDescent="0.3"/>
    <row r="1048540" ht="12.75" customHeight="1" x14ac:dyDescent="0.3"/>
    <row r="1048541" ht="12.75" customHeight="1" x14ac:dyDescent="0.3"/>
    <row r="1048542" ht="12.75" customHeight="1" x14ac:dyDescent="0.3"/>
    <row r="1048543" ht="12.75" customHeight="1" x14ac:dyDescent="0.3"/>
    <row r="1048544" ht="12.75" customHeight="1" x14ac:dyDescent="0.3"/>
    <row r="1048545" ht="12.75" customHeight="1" x14ac:dyDescent="0.3"/>
    <row r="1048546" ht="12.75" customHeight="1" x14ac:dyDescent="0.3"/>
    <row r="1048547" ht="12.75" customHeight="1" x14ac:dyDescent="0.3"/>
    <row r="1048548" ht="12.75" customHeight="1" x14ac:dyDescent="0.3"/>
    <row r="1048549" ht="12.75" customHeight="1" x14ac:dyDescent="0.3"/>
    <row r="1048550" ht="12.75" customHeight="1" x14ac:dyDescent="0.3"/>
    <row r="1048551" ht="12.75" customHeight="1" x14ac:dyDescent="0.3"/>
    <row r="1048552" ht="12.75" customHeight="1" x14ac:dyDescent="0.3"/>
    <row r="1048553" ht="12.75" customHeight="1" x14ac:dyDescent="0.3"/>
    <row r="1048554" ht="12.75" customHeight="1" x14ac:dyDescent="0.3"/>
    <row r="1048555" ht="12.75" customHeight="1" x14ac:dyDescent="0.3"/>
    <row r="1048556" ht="12.75" customHeight="1" x14ac:dyDescent="0.3"/>
    <row r="1048557" ht="12.75" customHeight="1" x14ac:dyDescent="0.3"/>
    <row r="1048558" ht="12.75" customHeight="1" x14ac:dyDescent="0.3"/>
    <row r="1048559" ht="12.75" customHeight="1" x14ac:dyDescent="0.3"/>
    <row r="1048560" ht="12.75" customHeight="1" x14ac:dyDescent="0.3"/>
    <row r="1048561" ht="12.75" customHeight="1" x14ac:dyDescent="0.3"/>
    <row r="1048562" ht="12.75" customHeight="1" x14ac:dyDescent="0.3"/>
    <row r="1048563" ht="12.75" customHeight="1" x14ac:dyDescent="0.3"/>
    <row r="1048564" ht="12.75" customHeight="1" x14ac:dyDescent="0.3"/>
    <row r="1048565" ht="12.75" customHeight="1" x14ac:dyDescent="0.3"/>
    <row r="1048566" ht="12.75" customHeight="1" x14ac:dyDescent="0.3"/>
    <row r="1048567" ht="12.75" customHeight="1" x14ac:dyDescent="0.3"/>
    <row r="1048568" ht="12.75" customHeight="1" x14ac:dyDescent="0.3"/>
    <row r="1048569" ht="12.75" customHeight="1" x14ac:dyDescent="0.3"/>
    <row r="1048570" ht="12.75" customHeight="1" x14ac:dyDescent="0.3"/>
    <row r="1048571" ht="12.75" customHeight="1" x14ac:dyDescent="0.3"/>
    <row r="1048572" ht="12.75" customHeight="1" x14ac:dyDescent="0.3"/>
    <row r="1048573" ht="12.75" customHeight="1" x14ac:dyDescent="0.3"/>
    <row r="1048574" ht="12.75" customHeight="1" x14ac:dyDescent="0.3"/>
    <row r="1048575" ht="12.75" customHeight="1" x14ac:dyDescent="0.3"/>
    <row r="1048576" ht="12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Stefanica</dc:creator>
  <dc:description/>
  <cp:lastModifiedBy>腾霄 范</cp:lastModifiedBy>
  <cp:revision>6</cp:revision>
  <dcterms:created xsi:type="dcterms:W3CDTF">2018-11-01T20:52:45Z</dcterms:created>
  <dcterms:modified xsi:type="dcterms:W3CDTF">2023-10-31T00:36:09Z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