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xiaofei_zhang_cgiar_org/Documents/03_Git_Git/04_harvestCalendar/harvestCalendar/"/>
    </mc:Choice>
  </mc:AlternateContent>
  <xr:revisionPtr revIDLastSave="44" documentId="8_{701F976D-64F6-47E4-AB0D-9FA648A6BD4E}" xr6:coauthVersionLast="47" xr6:coauthVersionMax="47" xr10:uidLastSave="{EEDAAC70-1275-4EFD-AA57-CD5E18E8E897}"/>
  <bookViews>
    <workbookView xWindow="1200" yWindow="0" windowWidth="9720" windowHeight="15600" xr2:uid="{867E0004-61B4-4923-A18B-C4B6EC2C88C5}"/>
  </bookViews>
  <sheets>
    <sheet name="Harvest calendar" sheetId="1" r:id="rId1"/>
    <sheet name="Sheet1" sheetId="2" r:id="rId2"/>
  </sheets>
  <definedNames>
    <definedName name="_xlnm._FilterDatabase" localSheetId="0" hidden="1">'Harvest calendar'!$A$1:$M$37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5" i="1"/>
  <c r="G4" i="1"/>
  <c r="G6" i="1"/>
  <c r="G7" i="1"/>
  <c r="G22" i="1"/>
  <c r="G8" i="1"/>
  <c r="G9" i="1"/>
  <c r="G10" i="1"/>
  <c r="G11" i="1"/>
  <c r="G12" i="1"/>
  <c r="G14" i="1"/>
  <c r="G16" i="1"/>
  <c r="G37" i="1"/>
  <c r="G18" i="1"/>
  <c r="G17" i="1"/>
  <c r="G19" i="1"/>
  <c r="G13" i="1"/>
  <c r="G15" i="1"/>
  <c r="G20" i="1"/>
  <c r="G21" i="1"/>
  <c r="G23" i="1"/>
  <c r="G24" i="1"/>
  <c r="G25" i="1"/>
  <c r="G26" i="1"/>
  <c r="G28" i="1"/>
  <c r="G29" i="1"/>
  <c r="G36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Vargas, Hernan Camilo (Alliance Bioversity-CIAT)</author>
  </authors>
  <commentList>
    <comment ref="J1" authorId="0" shapeId="0" xr:uid="{AC8B0A57-0F8F-40C1-801E-E3B655156936}">
      <text>
        <r>
          <rPr>
            <b/>
            <sz val="9"/>
            <color indexed="81"/>
            <rFont val="Tahoma"/>
            <family val="2"/>
          </rPr>
          <t>Vargas, Hernan Camilo (Alliance Bioversity-CIAT):</t>
        </r>
        <r>
          <rPr>
            <sz val="9"/>
            <color indexed="81"/>
            <rFont val="Tahoma"/>
            <family val="2"/>
          </rPr>
          <t xml:space="preserve">
Cutting, order, marking and planting</t>
        </r>
      </text>
    </comment>
    <comment ref="K25" authorId="0" shapeId="0" xr:uid="{1EAED557-C3A3-45AF-AC1E-205FF923C86E}">
      <text>
        <r>
          <rPr>
            <b/>
            <sz val="9"/>
            <color indexed="81"/>
            <rFont val="Tahoma"/>
            <family val="2"/>
          </rPr>
          <t>Vargas, Hernan Camilo (Alliance Bioversity-CIAT):</t>
        </r>
        <r>
          <rPr>
            <sz val="9"/>
            <color indexed="81"/>
            <rFont val="Tahoma"/>
            <family val="2"/>
          </rPr>
          <t xml:space="preserve">
muy tarde
</t>
        </r>
      </text>
    </comment>
    <comment ref="I26" authorId="0" shapeId="0" xr:uid="{56222C37-8738-4B37-947A-2CCD51BA74E1}">
      <text>
        <r>
          <rPr>
            <b/>
            <sz val="9"/>
            <color indexed="81"/>
            <rFont val="Tahoma"/>
            <family val="2"/>
          </rPr>
          <t>Vargas, Hernan Camilo (Alliance Bioversity-CIAT):</t>
        </r>
        <r>
          <rPr>
            <sz val="9"/>
            <color indexed="81"/>
            <rFont val="Tahoma"/>
            <family val="2"/>
          </rPr>
          <t xml:space="preserve">
Envio muestras</t>
        </r>
      </text>
    </comment>
  </commentList>
</comments>
</file>

<file path=xl/sharedStrings.xml><?xml version="1.0" encoding="utf-8"?>
<sst xmlns="http://schemas.openxmlformats.org/spreadsheetml/2006/main" count="168" uniqueCount="109">
  <si>
    <t>202232DVGN6_momi</t>
  </si>
  <si>
    <t>momi</t>
  </si>
  <si>
    <t>202217DVPRG_momi</t>
  </si>
  <si>
    <t>202211LAPRC_momi</t>
  </si>
  <si>
    <t>202221LAEAR_momi</t>
  </si>
  <si>
    <t>202226LAEPR_momi</t>
  </si>
  <si>
    <t>202251S1F1C_momi</t>
  </si>
  <si>
    <t>202250LAF1C_saha</t>
  </si>
  <si>
    <t>saha</t>
  </si>
  <si>
    <t>202257DVGST_momi</t>
  </si>
  <si>
    <t>202253LAEPR_saha</t>
  </si>
  <si>
    <t>202224BCEAR_cere</t>
  </si>
  <si>
    <t>cere</t>
  </si>
  <si>
    <t>202234LAEPR_momi</t>
  </si>
  <si>
    <t>202235LAEPR_saha</t>
  </si>
  <si>
    <t>202278LAEPR_saha</t>
  </si>
  <si>
    <t>202269LAEAR_saha</t>
  </si>
  <si>
    <t>202270LAPRC_saha</t>
  </si>
  <si>
    <t>202268IDEPR_cere</t>
  </si>
  <si>
    <t>202219DMF1C_cere</t>
  </si>
  <si>
    <t>202233CQF1C_cere</t>
  </si>
  <si>
    <t>202240BCEPR_cere</t>
  </si>
  <si>
    <t>202238BCEPR_cere</t>
  </si>
  <si>
    <t>202293DVGXE_saha</t>
  </si>
  <si>
    <t>202295DVGXE_cere</t>
  </si>
  <si>
    <t>2022108LAF1C_saha</t>
  </si>
  <si>
    <t>2022109BCF1C_cere</t>
  </si>
  <si>
    <t>2022107CQEPR_saha</t>
  </si>
  <si>
    <t>202263LAF1T_momi</t>
  </si>
  <si>
    <t>202264BCF1T_momi</t>
  </si>
  <si>
    <t>202296DVEPR_cere</t>
  </si>
  <si>
    <t>no se cosecha</t>
  </si>
  <si>
    <t>2022105DVPRC_cere</t>
  </si>
  <si>
    <t>Semilla F1</t>
  </si>
  <si>
    <t xml:space="preserve">Trasplante </t>
  </si>
  <si>
    <t>Envia una sola rep</t>
  </si>
  <si>
    <t>5 raices buenas o 8 medianas. Enviarlas dia para otro</t>
  </si>
  <si>
    <t>DMF1</t>
  </si>
  <si>
    <t>CQF1</t>
  </si>
  <si>
    <t>DVGST</t>
  </si>
  <si>
    <t>PAL</t>
  </si>
  <si>
    <t>LAGST</t>
  </si>
  <si>
    <t>S1</t>
  </si>
  <si>
    <t>SE ENVIA 12 DE JULIOI</t>
  </si>
  <si>
    <t>SE ENVIA EL 21</t>
  </si>
  <si>
    <t>Agosto 18</t>
  </si>
  <si>
    <t>Aosto 18</t>
  </si>
  <si>
    <t>preharvest</t>
  </si>
  <si>
    <t>20 de febre</t>
  </si>
  <si>
    <t>21 de febrero</t>
  </si>
  <si>
    <t>se guardan todas las semillas y se envian a palmira para germinacion 4 estacas de 1 m</t>
  </si>
  <si>
    <t>6 marzo se envia muestras</t>
  </si>
  <si>
    <t>10-22 de abril viajes</t>
  </si>
  <si>
    <t>Mayo siembras</t>
  </si>
  <si>
    <t xml:space="preserve"> </t>
  </si>
  <si>
    <t xml:space="preserve">rasplante </t>
  </si>
  <si>
    <t>DVGN6</t>
  </si>
  <si>
    <t>DVPRG</t>
  </si>
  <si>
    <t>LAPRC</t>
  </si>
  <si>
    <t>LAEAR</t>
  </si>
  <si>
    <t>LAEPR</t>
  </si>
  <si>
    <t>S1F1C</t>
  </si>
  <si>
    <t>BCEAR</t>
  </si>
  <si>
    <t>BCEPR</t>
  </si>
  <si>
    <t>DMF1C</t>
  </si>
  <si>
    <t>IDEPR</t>
  </si>
  <si>
    <t>CQF1C</t>
  </si>
  <si>
    <t>DVGXE</t>
  </si>
  <si>
    <t>LAF1C</t>
  </si>
  <si>
    <t>BCF1C</t>
  </si>
  <si>
    <t>DVPRC</t>
  </si>
  <si>
    <t>CQEPR</t>
  </si>
  <si>
    <t>LAF1T</t>
  </si>
  <si>
    <t>BCF1T</t>
  </si>
  <si>
    <t>DVEPR</t>
  </si>
  <si>
    <t>Enviarle semillas al viejo nelson</t>
  </si>
  <si>
    <t>cosechAR CORTAR 4 ESATACAS m DE CADA MATERIAL Y DEJARLAS ALMACENADAS LUEGO ENVIARLAS  ciat DESPUES DE UN MES 1 REP</t>
  </si>
  <si>
    <t>EPR</t>
  </si>
  <si>
    <t>TODOS LOS EPRS SIGUEN EN EPR EN UN SOLO ENSAYO</t>
  </si>
  <si>
    <t xml:space="preserve">Enviarla semilla a Sandra un mes despues de cosechadas en almacenamiento 1 rep </t>
  </si>
  <si>
    <t>No planting</t>
  </si>
  <si>
    <t>Trial Type</t>
  </si>
  <si>
    <t>Trail name</t>
  </si>
  <si>
    <t>Loc</t>
  </si>
  <si>
    <t>Pre Harvest</t>
  </si>
  <si>
    <t>Time</t>
  </si>
  <si>
    <t>9 months idial harvest</t>
  </si>
  <si>
    <t>Harvest time Fix</t>
  </si>
  <si>
    <t>Planting</t>
  </si>
  <si>
    <t>comments</t>
  </si>
  <si>
    <t xml:space="preserve">Enviar semilla GWAS a Sandra de algunos materiales. Semilla limpia buena calidad en vara larga para siembra. </t>
  </si>
  <si>
    <t>202217PRG</t>
  </si>
  <si>
    <t>Enviar semilla de progenitores a Sandra un mes de cosechado 1 Rep</t>
  </si>
  <si>
    <t>Los ensayos de LAEPR continuaran como EPR el siguiente</t>
  </si>
  <si>
    <t>202253LAEPR</t>
  </si>
  <si>
    <t>Enviarle la semilla al viejo Nelson y a sandra una localidad</t>
  </si>
  <si>
    <t>Envio de raices a laboratorio solo una repeticion</t>
  </si>
  <si>
    <t>F1CQ</t>
  </si>
  <si>
    <t>F1DM</t>
  </si>
  <si>
    <t>12 julio envio</t>
  </si>
  <si>
    <t>21 de julio envio</t>
  </si>
  <si>
    <t>18 de Agosoto</t>
  </si>
  <si>
    <t>18 de agosto</t>
  </si>
  <si>
    <t>No se cosechan</t>
  </si>
  <si>
    <t>Ensayo</t>
  </si>
  <si>
    <t>Comentario</t>
  </si>
  <si>
    <t>Time_harvest</t>
  </si>
  <si>
    <t>Time_plant</t>
  </si>
  <si>
    <t>Planting_Time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</si>
</sst>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0" fillId="0" borderId="0" xfId="0" applyNumberFormat="1"/>
    <xf numFmtId="164" fontId="1" fillId="2" borderId="1" xfId="1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/>
    </xf>
    <xf numFmtId="0" fontId="1" fillId="2" borderId="1" xfId="1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0" fillId="5" borderId="0" xfId="0" applyFill="1"/>
    <xf numFmtId="165" fontId="0" fillId="5" borderId="0" xfId="0" applyNumberFormat="1" applyFill="1"/>
    <xf numFmtId="0" fontId="1" fillId="5" borderId="0" xfId="1" applyFill="1"/>
    <xf numFmtId="164" fontId="7" fillId="5" borderId="1" xfId="0" applyNumberFormat="1" applyFont="1" applyFill="1" applyBorder="1" applyAlignment="1">
      <alignment horizontal="center"/>
    </xf>
    <xf numFmtId="164" fontId="1" fillId="5" borderId="1" xfId="1" applyNumberFormat="1" applyFill="1" applyBorder="1" applyAlignment="1">
      <alignment horizontal="center"/>
    </xf>
    <xf numFmtId="0" fontId="1" fillId="5" borderId="1" xfId="1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165" fontId="4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0" fillId="4" borderId="0" xfId="0" applyFill="1"/>
    <xf numFmtId="164" fontId="7" fillId="4" borderId="1" xfId="0" applyNumberFormat="1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165" fontId="9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8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wrapText="1"/>
    </xf>
    <xf numFmtId="0" fontId="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FF64-1FF2-4413-B5D3-6EAC195F45E2}">
  <dimension ref="A1:Q37"/>
  <sheetViews>
    <sheetView tabSelected="1" zoomScale="69" zoomScaleNormal="110" workbookViewId="0">
      <pane ySplit="1" topLeftCell="A3" activePane="bottomLeft" state="frozen"/>
      <selection pane="bottomLeft" activeCell="C1" sqref="C1:K1048576"/>
    </sheetView>
  </sheetViews>
  <sheetFormatPr defaultColWidth="9.28515625" defaultRowHeight="15" x14ac:dyDescent="0.25"/>
  <cols>
    <col min="1" max="1" width="26.28515625" style="53" customWidth="1"/>
    <col min="2" max="2" width="9.5703125" customWidth="1"/>
    <col min="3" max="5" width="30.140625" customWidth="1"/>
    <col min="6" max="8" width="30.140625" style="13" customWidth="1"/>
    <col min="9" max="9" width="30.140625" style="12" customWidth="1"/>
    <col min="10" max="10" width="30.140625" style="14" customWidth="1"/>
    <col min="11" max="11" width="30.140625" style="12" customWidth="1"/>
    <col min="12" max="12" width="29.28515625" customWidth="1"/>
    <col min="13" max="13" width="29.28515625" style="17" customWidth="1"/>
    <col min="15" max="15" width="26" customWidth="1"/>
  </cols>
  <sheetData>
    <row r="1" spans="1:17" ht="81.75" customHeight="1" x14ac:dyDescent="0.25">
      <c r="A1" s="1" t="s">
        <v>82</v>
      </c>
      <c r="B1" s="1" t="s">
        <v>81</v>
      </c>
      <c r="C1" s="1" t="s">
        <v>83</v>
      </c>
      <c r="D1" s="1" t="s">
        <v>108</v>
      </c>
      <c r="E1" s="1" t="s">
        <v>84</v>
      </c>
      <c r="F1" s="2" t="s">
        <v>85</v>
      </c>
      <c r="G1" s="2" t="s">
        <v>86</v>
      </c>
      <c r="H1" s="2" t="s">
        <v>47</v>
      </c>
      <c r="I1" s="3" t="s">
        <v>87</v>
      </c>
      <c r="J1" s="1" t="s">
        <v>106</v>
      </c>
      <c r="K1" s="3" t="s">
        <v>88</v>
      </c>
      <c r="L1" s="1" t="s">
        <v>107</v>
      </c>
      <c r="M1" s="1" t="s">
        <v>89</v>
      </c>
    </row>
    <row r="2" spans="1:17" ht="47.25" x14ac:dyDescent="0.25">
      <c r="A2" s="4" t="s">
        <v>0</v>
      </c>
      <c r="B2" s="4" t="s">
        <v>56</v>
      </c>
      <c r="C2" s="5" t="s">
        <v>1</v>
      </c>
      <c r="D2" s="6">
        <v>44699</v>
      </c>
      <c r="E2" s="6">
        <v>44958</v>
      </c>
      <c r="F2" s="7">
        <v>2</v>
      </c>
      <c r="G2" s="8">
        <f t="shared" ref="G2:G26" si="0">D2+270</f>
        <v>44969</v>
      </c>
      <c r="H2" s="8" t="s">
        <v>48</v>
      </c>
      <c r="I2" s="8">
        <v>44979</v>
      </c>
      <c r="J2" s="5">
        <v>4</v>
      </c>
      <c r="K2" s="15" t="s">
        <v>80</v>
      </c>
      <c r="L2" s="23"/>
      <c r="M2" s="4" t="s">
        <v>50</v>
      </c>
    </row>
    <row r="3" spans="1:17" ht="47.25" x14ac:dyDescent="0.25">
      <c r="A3" s="4" t="s">
        <v>2</v>
      </c>
      <c r="B3" s="4" t="s">
        <v>57</v>
      </c>
      <c r="C3" s="5" t="s">
        <v>1</v>
      </c>
      <c r="D3" s="6">
        <v>44700</v>
      </c>
      <c r="E3" s="6">
        <v>44968</v>
      </c>
      <c r="F3" s="7">
        <v>2</v>
      </c>
      <c r="G3" s="8">
        <f t="shared" si="0"/>
        <v>44970</v>
      </c>
      <c r="H3" s="8" t="s">
        <v>49</v>
      </c>
      <c r="I3" s="8">
        <v>44984</v>
      </c>
      <c r="J3" s="5">
        <v>4</v>
      </c>
      <c r="K3" s="8">
        <v>45051</v>
      </c>
      <c r="L3" s="5">
        <v>2</v>
      </c>
      <c r="M3" s="4" t="s">
        <v>79</v>
      </c>
      <c r="N3" t="s">
        <v>36</v>
      </c>
    </row>
    <row r="4" spans="1:17" ht="15.75" x14ac:dyDescent="0.25">
      <c r="A4" s="4" t="s">
        <v>3</v>
      </c>
      <c r="B4" s="4" t="s">
        <v>58</v>
      </c>
      <c r="C4" s="5" t="s">
        <v>1</v>
      </c>
      <c r="D4" s="6">
        <v>44677</v>
      </c>
      <c r="E4" s="6">
        <v>44958</v>
      </c>
      <c r="F4" s="7">
        <v>1</v>
      </c>
      <c r="G4" s="8">
        <f t="shared" si="0"/>
        <v>44947</v>
      </c>
      <c r="H4" s="8"/>
      <c r="I4" s="8">
        <v>44988</v>
      </c>
      <c r="J4" s="5">
        <v>2</v>
      </c>
      <c r="K4" s="8">
        <v>45054</v>
      </c>
      <c r="L4" s="5">
        <v>2</v>
      </c>
      <c r="M4" s="4" t="s">
        <v>54</v>
      </c>
      <c r="N4" t="s">
        <v>51</v>
      </c>
    </row>
    <row r="5" spans="1:17" ht="15.75" x14ac:dyDescent="0.25">
      <c r="A5" s="4" t="s">
        <v>4</v>
      </c>
      <c r="B5" s="4" t="s">
        <v>59</v>
      </c>
      <c r="C5" s="5" t="s">
        <v>1</v>
      </c>
      <c r="D5" s="6">
        <v>44714</v>
      </c>
      <c r="E5" s="6">
        <v>44982</v>
      </c>
      <c r="F5" s="7">
        <v>1</v>
      </c>
      <c r="G5" s="8">
        <f t="shared" si="0"/>
        <v>44984</v>
      </c>
      <c r="H5" s="8"/>
      <c r="I5" s="8">
        <v>44992</v>
      </c>
      <c r="J5" s="5">
        <v>2</v>
      </c>
      <c r="K5" s="8">
        <v>45070</v>
      </c>
      <c r="L5" s="5">
        <v>2</v>
      </c>
      <c r="M5" s="4"/>
    </row>
    <row r="6" spans="1:17" ht="15.75" x14ac:dyDescent="0.25">
      <c r="A6" s="5" t="s">
        <v>5</v>
      </c>
      <c r="B6" s="4" t="s">
        <v>60</v>
      </c>
      <c r="C6" s="5" t="s">
        <v>1</v>
      </c>
      <c r="D6" s="6">
        <v>44719</v>
      </c>
      <c r="E6" s="6">
        <v>44987</v>
      </c>
      <c r="F6" s="7"/>
      <c r="G6" s="8">
        <f t="shared" si="0"/>
        <v>44989</v>
      </c>
      <c r="H6" s="8"/>
      <c r="I6" s="8">
        <v>44994</v>
      </c>
      <c r="J6" s="5">
        <v>2</v>
      </c>
      <c r="K6" s="8">
        <v>45056</v>
      </c>
      <c r="L6" s="5">
        <v>3</v>
      </c>
      <c r="M6" s="4" t="s">
        <v>77</v>
      </c>
      <c r="O6" s="9"/>
    </row>
    <row r="7" spans="1:17" ht="15.75" x14ac:dyDescent="0.25">
      <c r="A7" s="5" t="s">
        <v>6</v>
      </c>
      <c r="B7" s="4" t="s">
        <v>61</v>
      </c>
      <c r="C7" s="5" t="s">
        <v>1</v>
      </c>
      <c r="D7" s="6">
        <v>44722</v>
      </c>
      <c r="E7" s="6">
        <v>44990</v>
      </c>
      <c r="F7" s="7"/>
      <c r="G7" s="8">
        <f t="shared" si="0"/>
        <v>44992</v>
      </c>
      <c r="H7" s="8"/>
      <c r="I7" s="8">
        <v>44998</v>
      </c>
      <c r="J7" s="5">
        <v>2</v>
      </c>
      <c r="K7" s="10" t="s">
        <v>80</v>
      </c>
      <c r="L7" s="24"/>
      <c r="M7" s="4"/>
    </row>
    <row r="8" spans="1:17" ht="15.75" x14ac:dyDescent="0.25">
      <c r="A8" s="5" t="s">
        <v>9</v>
      </c>
      <c r="B8" s="4" t="s">
        <v>39</v>
      </c>
      <c r="C8" s="5" t="s">
        <v>1</v>
      </c>
      <c r="D8" s="6">
        <v>44765</v>
      </c>
      <c r="E8" s="6">
        <v>45033</v>
      </c>
      <c r="F8" s="7"/>
      <c r="G8" s="8">
        <f t="shared" si="0"/>
        <v>45035</v>
      </c>
      <c r="H8" s="8"/>
      <c r="I8" s="8">
        <v>45000</v>
      </c>
      <c r="J8" s="7">
        <v>5</v>
      </c>
      <c r="K8" s="10" t="s">
        <v>80</v>
      </c>
      <c r="L8" s="24"/>
      <c r="M8" s="4"/>
    </row>
    <row r="9" spans="1:17" ht="15.75" x14ac:dyDescent="0.25">
      <c r="A9" s="5" t="s">
        <v>10</v>
      </c>
      <c r="B9" s="4" t="s">
        <v>60</v>
      </c>
      <c r="C9" s="5" t="s">
        <v>8</v>
      </c>
      <c r="D9" s="6">
        <v>44750</v>
      </c>
      <c r="E9" s="6">
        <v>45018</v>
      </c>
      <c r="F9" s="5"/>
      <c r="G9" s="8">
        <f t="shared" si="0"/>
        <v>45020</v>
      </c>
      <c r="H9" s="8"/>
      <c r="I9" s="8">
        <v>45012</v>
      </c>
      <c r="J9" s="7">
        <v>4</v>
      </c>
      <c r="K9" s="8">
        <v>45056</v>
      </c>
      <c r="L9" s="5">
        <v>3</v>
      </c>
      <c r="M9" s="4" t="s">
        <v>75</v>
      </c>
      <c r="O9" t="s">
        <v>52</v>
      </c>
    </row>
    <row r="10" spans="1:17" s="42" customFormat="1" ht="18.75" x14ac:dyDescent="0.3">
      <c r="A10" s="52" t="s">
        <v>11</v>
      </c>
      <c r="B10" s="4" t="s">
        <v>62</v>
      </c>
      <c r="C10" s="27" t="s">
        <v>12</v>
      </c>
      <c r="D10" s="40">
        <v>44715</v>
      </c>
      <c r="E10" s="40">
        <v>44983</v>
      </c>
      <c r="F10" s="41">
        <v>0.5</v>
      </c>
      <c r="G10" s="26">
        <f t="shared" si="0"/>
        <v>44985</v>
      </c>
      <c r="H10" s="26"/>
      <c r="I10" s="26">
        <v>45019</v>
      </c>
      <c r="J10" s="27">
        <v>2</v>
      </c>
      <c r="K10" s="26">
        <v>45061</v>
      </c>
      <c r="L10" s="27">
        <v>1</v>
      </c>
      <c r="M10" s="39" t="s">
        <v>35</v>
      </c>
    </row>
    <row r="11" spans="1:17" s="42" customFormat="1" ht="15.75" x14ac:dyDescent="0.25">
      <c r="A11" s="27" t="s">
        <v>13</v>
      </c>
      <c r="B11" s="4" t="s">
        <v>60</v>
      </c>
      <c r="C11" s="27" t="s">
        <v>1</v>
      </c>
      <c r="D11" s="40">
        <v>44747</v>
      </c>
      <c r="E11" s="40">
        <v>45015</v>
      </c>
      <c r="F11" s="41"/>
      <c r="G11" s="26">
        <f t="shared" si="0"/>
        <v>45017</v>
      </c>
      <c r="H11" s="26"/>
      <c r="I11" s="43">
        <v>45021</v>
      </c>
      <c r="J11" s="41">
        <v>2</v>
      </c>
      <c r="K11" s="26">
        <v>45056</v>
      </c>
      <c r="L11" s="27">
        <v>3</v>
      </c>
      <c r="M11" s="39" t="s">
        <v>77</v>
      </c>
    </row>
    <row r="12" spans="1:17" s="33" customFormat="1" ht="15.75" x14ac:dyDescent="0.25">
      <c r="A12" s="29" t="s">
        <v>14</v>
      </c>
      <c r="B12" s="4" t="s">
        <v>60</v>
      </c>
      <c r="C12" s="29" t="s">
        <v>8</v>
      </c>
      <c r="D12" s="30">
        <v>44786</v>
      </c>
      <c r="E12" s="30">
        <v>45054</v>
      </c>
      <c r="F12" s="31"/>
      <c r="G12" s="32">
        <f t="shared" si="0"/>
        <v>45056</v>
      </c>
      <c r="H12" s="32"/>
      <c r="I12" s="36">
        <v>45023</v>
      </c>
      <c r="J12" s="31">
        <v>2</v>
      </c>
      <c r="K12" s="32">
        <v>45056</v>
      </c>
      <c r="L12" s="29">
        <v>3</v>
      </c>
      <c r="M12" s="28" t="s">
        <v>77</v>
      </c>
      <c r="O12" s="34"/>
    </row>
    <row r="13" spans="1:17" s="33" customFormat="1" ht="15.75" x14ac:dyDescent="0.25">
      <c r="A13" s="28" t="s">
        <v>21</v>
      </c>
      <c r="B13" s="4" t="s">
        <v>63</v>
      </c>
      <c r="C13" s="29" t="s">
        <v>12</v>
      </c>
      <c r="D13" s="30">
        <v>44737</v>
      </c>
      <c r="E13" s="30">
        <v>45005</v>
      </c>
      <c r="F13" s="31">
        <v>1</v>
      </c>
      <c r="G13" s="32">
        <f t="shared" si="0"/>
        <v>45007</v>
      </c>
      <c r="H13" s="32"/>
      <c r="I13" s="32">
        <v>45026</v>
      </c>
      <c r="J13" s="29">
        <v>1</v>
      </c>
      <c r="K13" s="32">
        <v>45064</v>
      </c>
      <c r="L13" s="29">
        <v>2</v>
      </c>
      <c r="M13" s="28"/>
    </row>
    <row r="14" spans="1:17" s="33" customFormat="1" ht="15.75" x14ac:dyDescent="0.25">
      <c r="A14" s="29" t="s">
        <v>15</v>
      </c>
      <c r="B14" s="4" t="s">
        <v>60</v>
      </c>
      <c r="C14" s="29" t="s">
        <v>8</v>
      </c>
      <c r="D14" s="30">
        <v>44789</v>
      </c>
      <c r="E14" s="30">
        <v>45057</v>
      </c>
      <c r="F14" s="31"/>
      <c r="G14" s="32">
        <f t="shared" si="0"/>
        <v>45059</v>
      </c>
      <c r="H14" s="32"/>
      <c r="I14" s="32">
        <v>45026</v>
      </c>
      <c r="J14" s="31">
        <v>1</v>
      </c>
      <c r="K14" s="32">
        <v>45056</v>
      </c>
      <c r="L14" s="29">
        <v>3</v>
      </c>
      <c r="M14" s="28" t="s">
        <v>77</v>
      </c>
      <c r="Q14" s="35"/>
    </row>
    <row r="15" spans="1:17" s="33" customFormat="1" ht="15.75" x14ac:dyDescent="0.25">
      <c r="A15" s="29" t="s">
        <v>22</v>
      </c>
      <c r="B15" s="4" t="s">
        <v>63</v>
      </c>
      <c r="C15" s="29" t="s">
        <v>12</v>
      </c>
      <c r="D15" s="30">
        <v>44778</v>
      </c>
      <c r="E15" s="30">
        <v>45046</v>
      </c>
      <c r="F15" s="31"/>
      <c r="G15" s="32">
        <f t="shared" si="0"/>
        <v>45048</v>
      </c>
      <c r="H15" s="32"/>
      <c r="I15" s="32">
        <v>45027</v>
      </c>
      <c r="J15" s="31">
        <v>2</v>
      </c>
      <c r="K15" s="32">
        <v>45064</v>
      </c>
      <c r="L15" s="29">
        <v>2</v>
      </c>
      <c r="M15" s="28"/>
      <c r="O15" s="34"/>
    </row>
    <row r="16" spans="1:17" s="33" customFormat="1" ht="15.75" x14ac:dyDescent="0.25">
      <c r="A16" s="29" t="s">
        <v>16</v>
      </c>
      <c r="B16" s="4" t="s">
        <v>59</v>
      </c>
      <c r="C16" s="29" t="s">
        <v>8</v>
      </c>
      <c r="D16" s="30">
        <v>44790</v>
      </c>
      <c r="E16" s="30">
        <v>45058</v>
      </c>
      <c r="F16" s="31"/>
      <c r="G16" s="32">
        <f t="shared" si="0"/>
        <v>45060</v>
      </c>
      <c r="H16" s="32"/>
      <c r="I16" s="36">
        <v>45028</v>
      </c>
      <c r="J16" s="31">
        <v>1</v>
      </c>
      <c r="K16" s="32">
        <v>45070</v>
      </c>
      <c r="L16" s="29">
        <v>1</v>
      </c>
      <c r="M16" s="28"/>
      <c r="O16" s="33" t="s">
        <v>53</v>
      </c>
    </row>
    <row r="17" spans="1:15" s="33" customFormat="1" ht="15.75" x14ac:dyDescent="0.25">
      <c r="A17" s="28" t="s">
        <v>19</v>
      </c>
      <c r="B17" s="4" t="s">
        <v>64</v>
      </c>
      <c r="C17" s="29" t="s">
        <v>12</v>
      </c>
      <c r="D17" s="30">
        <v>44728</v>
      </c>
      <c r="E17" s="30">
        <v>44996</v>
      </c>
      <c r="F17" s="31">
        <v>1</v>
      </c>
      <c r="G17" s="32">
        <f t="shared" si="0"/>
        <v>44998</v>
      </c>
      <c r="H17" s="32"/>
      <c r="I17" s="32">
        <v>45029</v>
      </c>
      <c r="J17" s="29">
        <v>4</v>
      </c>
      <c r="K17" s="32">
        <v>45072</v>
      </c>
      <c r="L17" s="29">
        <v>2</v>
      </c>
      <c r="M17" s="28"/>
    </row>
    <row r="18" spans="1:15" s="33" customFormat="1" ht="15.75" x14ac:dyDescent="0.25">
      <c r="A18" s="29" t="s">
        <v>18</v>
      </c>
      <c r="B18" s="4" t="s">
        <v>65</v>
      </c>
      <c r="C18" s="29" t="s">
        <v>12</v>
      </c>
      <c r="D18" s="30">
        <v>44772</v>
      </c>
      <c r="E18" s="30">
        <v>45040</v>
      </c>
      <c r="F18" s="31"/>
      <c r="G18" s="32">
        <f t="shared" si="0"/>
        <v>45042</v>
      </c>
      <c r="H18" s="32"/>
      <c r="I18" s="32">
        <v>45035</v>
      </c>
      <c r="J18" s="31">
        <v>6</v>
      </c>
      <c r="K18" s="37" t="s">
        <v>80</v>
      </c>
      <c r="L18" s="38"/>
      <c r="M18" s="28"/>
    </row>
    <row r="19" spans="1:15" ht="15.75" x14ac:dyDescent="0.25">
      <c r="A19" s="4" t="s">
        <v>20</v>
      </c>
      <c r="B19" s="4" t="s">
        <v>66</v>
      </c>
      <c r="C19" s="5" t="s">
        <v>12</v>
      </c>
      <c r="D19" s="6">
        <v>44730</v>
      </c>
      <c r="E19" s="6">
        <v>44998</v>
      </c>
      <c r="F19" s="7">
        <v>1</v>
      </c>
      <c r="G19" s="8">
        <f t="shared" si="0"/>
        <v>45000</v>
      </c>
      <c r="H19" s="8"/>
      <c r="I19" s="8">
        <v>45047</v>
      </c>
      <c r="J19" s="5">
        <v>4</v>
      </c>
      <c r="K19" s="8">
        <v>45075</v>
      </c>
      <c r="L19" s="5">
        <v>2</v>
      </c>
      <c r="M19" s="4"/>
    </row>
    <row r="20" spans="1:15" ht="15.75" x14ac:dyDescent="0.25">
      <c r="A20" s="5" t="s">
        <v>23</v>
      </c>
      <c r="B20" s="4" t="s">
        <v>67</v>
      </c>
      <c r="C20" s="5" t="s">
        <v>8</v>
      </c>
      <c r="D20" s="6">
        <v>44803</v>
      </c>
      <c r="E20" s="6">
        <v>45071</v>
      </c>
      <c r="F20" s="7"/>
      <c r="G20" s="8">
        <f t="shared" si="0"/>
        <v>45073</v>
      </c>
      <c r="H20" s="8"/>
      <c r="I20" s="8">
        <v>45082</v>
      </c>
      <c r="J20" s="7">
        <v>2</v>
      </c>
      <c r="K20" s="8">
        <v>45089</v>
      </c>
      <c r="L20" s="5">
        <v>2</v>
      </c>
      <c r="M20" s="4"/>
    </row>
    <row r="21" spans="1:15" ht="15.75" x14ac:dyDescent="0.25">
      <c r="A21" s="5" t="s">
        <v>24</v>
      </c>
      <c r="B21" s="4" t="s">
        <v>67</v>
      </c>
      <c r="C21" s="5" t="s">
        <v>12</v>
      </c>
      <c r="D21" s="6">
        <v>44812</v>
      </c>
      <c r="E21" s="6">
        <v>45080</v>
      </c>
      <c r="F21" s="7"/>
      <c r="G21" s="8">
        <f t="shared" si="0"/>
        <v>45082</v>
      </c>
      <c r="H21" s="8"/>
      <c r="I21" s="8">
        <v>45084</v>
      </c>
      <c r="J21" s="7">
        <v>2</v>
      </c>
      <c r="K21" s="8">
        <v>45091</v>
      </c>
      <c r="L21" s="5">
        <v>2</v>
      </c>
      <c r="M21" s="4"/>
    </row>
    <row r="22" spans="1:15" s="48" customFormat="1" ht="15.75" x14ac:dyDescent="0.25">
      <c r="A22" s="4" t="s">
        <v>7</v>
      </c>
      <c r="B22" s="4" t="s">
        <v>68</v>
      </c>
      <c r="C22" s="23" t="s">
        <v>8</v>
      </c>
      <c r="D22" s="46">
        <v>44721</v>
      </c>
      <c r="E22" s="46">
        <v>44994</v>
      </c>
      <c r="F22" s="47">
        <v>1</v>
      </c>
      <c r="G22" s="15">
        <f t="shared" si="0"/>
        <v>44991</v>
      </c>
      <c r="H22" s="15"/>
      <c r="I22" s="44">
        <v>45090</v>
      </c>
      <c r="J22" s="23">
        <v>4</v>
      </c>
      <c r="K22" s="15">
        <v>45098</v>
      </c>
      <c r="L22" s="23">
        <v>3</v>
      </c>
      <c r="M22" s="45"/>
    </row>
    <row r="23" spans="1:15" s="48" customFormat="1" ht="15.75" x14ac:dyDescent="0.25">
      <c r="A23" s="5" t="s">
        <v>25</v>
      </c>
      <c r="B23" s="4" t="s">
        <v>68</v>
      </c>
      <c r="C23" s="23" t="s">
        <v>8</v>
      </c>
      <c r="D23" s="46">
        <v>44825</v>
      </c>
      <c r="E23" s="46">
        <v>45093</v>
      </c>
      <c r="F23" s="47"/>
      <c r="G23" s="15">
        <f t="shared" si="0"/>
        <v>45095</v>
      </c>
      <c r="H23" s="15"/>
      <c r="I23" s="15">
        <v>45093</v>
      </c>
      <c r="J23" s="47">
        <v>2</v>
      </c>
      <c r="K23" s="15">
        <v>45098</v>
      </c>
      <c r="L23" s="23">
        <v>3</v>
      </c>
      <c r="M23" s="45"/>
    </row>
    <row r="24" spans="1:15" ht="15.75" x14ac:dyDescent="0.25">
      <c r="A24" s="5" t="s">
        <v>26</v>
      </c>
      <c r="B24" s="4" t="s">
        <v>69</v>
      </c>
      <c r="C24" s="5" t="s">
        <v>12</v>
      </c>
      <c r="D24" s="6">
        <v>44827</v>
      </c>
      <c r="E24" s="6">
        <v>45095</v>
      </c>
      <c r="F24" s="7"/>
      <c r="G24" s="8">
        <f t="shared" si="0"/>
        <v>45097</v>
      </c>
      <c r="H24" s="8"/>
      <c r="I24" s="8">
        <v>45096</v>
      </c>
      <c r="J24" s="7">
        <v>2</v>
      </c>
      <c r="K24" s="8">
        <v>45100</v>
      </c>
      <c r="L24" s="5"/>
      <c r="M24" s="4"/>
      <c r="N24" t="s">
        <v>76</v>
      </c>
    </row>
    <row r="25" spans="1:15" ht="15.75" x14ac:dyDescent="0.25">
      <c r="A25" s="5" t="s">
        <v>32</v>
      </c>
      <c r="B25" s="4" t="s">
        <v>70</v>
      </c>
      <c r="C25" s="5" t="s">
        <v>12</v>
      </c>
      <c r="D25" s="6">
        <v>44833</v>
      </c>
      <c r="E25" s="6">
        <v>45101</v>
      </c>
      <c r="F25" s="7"/>
      <c r="G25" s="8">
        <f t="shared" si="0"/>
        <v>45103</v>
      </c>
      <c r="H25" s="8"/>
      <c r="I25" s="16">
        <v>45103</v>
      </c>
      <c r="J25" s="7">
        <v>2</v>
      </c>
      <c r="K25" s="15">
        <v>45115</v>
      </c>
      <c r="L25" s="5"/>
      <c r="M25" s="4"/>
    </row>
    <row r="26" spans="1:15" ht="15.75" x14ac:dyDescent="0.25">
      <c r="A26" s="5" t="s">
        <v>27</v>
      </c>
      <c r="B26" s="4" t="s">
        <v>71</v>
      </c>
      <c r="C26" s="5" t="s">
        <v>8</v>
      </c>
      <c r="D26" s="6">
        <v>44830</v>
      </c>
      <c r="E26" s="6">
        <v>45098</v>
      </c>
      <c r="F26" s="7"/>
      <c r="G26" s="8">
        <f t="shared" si="0"/>
        <v>45100</v>
      </c>
      <c r="H26" s="8"/>
      <c r="I26" s="16">
        <v>45105</v>
      </c>
      <c r="J26" s="7">
        <v>2</v>
      </c>
      <c r="K26" s="44">
        <v>45117</v>
      </c>
      <c r="L26" s="25"/>
      <c r="M26" s="4"/>
    </row>
    <row r="27" spans="1:15" ht="31.5" x14ac:dyDescent="0.25">
      <c r="A27" s="5" t="s">
        <v>33</v>
      </c>
      <c r="B27" s="4" t="s">
        <v>33</v>
      </c>
      <c r="C27" s="5"/>
      <c r="D27" s="11"/>
      <c r="E27" s="11"/>
      <c r="F27" s="7"/>
      <c r="G27" s="8"/>
      <c r="H27" s="8"/>
      <c r="I27" s="8">
        <v>45111</v>
      </c>
      <c r="J27" s="7">
        <v>5</v>
      </c>
      <c r="K27" s="8">
        <v>45142</v>
      </c>
      <c r="L27" s="5"/>
      <c r="M27" s="4"/>
      <c r="N27" t="s">
        <v>78</v>
      </c>
    </row>
    <row r="28" spans="1:15" ht="15.75" x14ac:dyDescent="0.25">
      <c r="A28" s="5" t="s">
        <v>28</v>
      </c>
      <c r="B28" s="4" t="s">
        <v>72</v>
      </c>
      <c r="C28" s="5" t="s">
        <v>1</v>
      </c>
      <c r="D28" s="6">
        <v>44837</v>
      </c>
      <c r="E28" s="6">
        <v>45105</v>
      </c>
      <c r="F28" s="7"/>
      <c r="G28" s="8">
        <f>D28+270</f>
        <v>45107</v>
      </c>
      <c r="H28" s="8"/>
      <c r="I28" s="8">
        <v>45119</v>
      </c>
      <c r="J28" s="7">
        <v>2</v>
      </c>
      <c r="K28" s="8">
        <v>45123</v>
      </c>
      <c r="L28" s="5"/>
      <c r="M28" s="4"/>
    </row>
    <row r="29" spans="1:15" ht="15.75" x14ac:dyDescent="0.25">
      <c r="A29" s="5" t="s">
        <v>29</v>
      </c>
      <c r="B29" s="4" t="s">
        <v>73</v>
      </c>
      <c r="C29" s="5" t="s">
        <v>1</v>
      </c>
      <c r="D29" s="6">
        <v>44838</v>
      </c>
      <c r="E29" s="6">
        <v>45106</v>
      </c>
      <c r="F29" s="7"/>
      <c r="G29" s="8">
        <f>D29+270</f>
        <v>45108</v>
      </c>
      <c r="H29" s="8"/>
      <c r="I29" s="8">
        <v>45121</v>
      </c>
      <c r="J29" s="7">
        <v>2</v>
      </c>
      <c r="K29" s="8">
        <v>45131</v>
      </c>
      <c r="L29" s="5"/>
      <c r="M29" s="4"/>
    </row>
    <row r="30" spans="1:15" ht="15.75" x14ac:dyDescent="0.25">
      <c r="A30" s="5" t="s">
        <v>37</v>
      </c>
      <c r="B30" s="4" t="s">
        <v>37</v>
      </c>
      <c r="C30" s="5" t="s">
        <v>40</v>
      </c>
      <c r="D30" s="18"/>
      <c r="E30" s="18"/>
      <c r="F30" s="19"/>
      <c r="G30" s="8"/>
      <c r="H30" s="8"/>
      <c r="I30" s="20">
        <v>45124</v>
      </c>
      <c r="J30" s="21">
        <v>4</v>
      </c>
      <c r="K30" s="20">
        <v>45124</v>
      </c>
      <c r="L30" s="18"/>
      <c r="M30" s="22" t="s">
        <v>43</v>
      </c>
    </row>
    <row r="31" spans="1:15" ht="15.75" x14ac:dyDescent="0.25">
      <c r="A31" s="5" t="s">
        <v>38</v>
      </c>
      <c r="B31" s="4" t="s">
        <v>38</v>
      </c>
      <c r="C31" s="5" t="s">
        <v>40</v>
      </c>
      <c r="D31" s="18"/>
      <c r="E31" s="18"/>
      <c r="F31" s="19"/>
      <c r="G31" s="8"/>
      <c r="H31" s="8"/>
      <c r="I31" s="20">
        <v>45133</v>
      </c>
      <c r="J31" s="21">
        <v>4</v>
      </c>
      <c r="K31" s="20">
        <v>45133</v>
      </c>
      <c r="L31" s="18"/>
      <c r="M31" s="22" t="s">
        <v>44</v>
      </c>
    </row>
    <row r="32" spans="1:15" ht="15.75" x14ac:dyDescent="0.25">
      <c r="A32" s="5" t="s">
        <v>39</v>
      </c>
      <c r="B32" s="4" t="s">
        <v>39</v>
      </c>
      <c r="C32" s="5" t="s">
        <v>40</v>
      </c>
      <c r="D32" s="18"/>
      <c r="E32" s="18"/>
      <c r="F32" s="19"/>
      <c r="G32" s="8"/>
      <c r="H32" s="8"/>
      <c r="I32" s="20">
        <v>45161</v>
      </c>
      <c r="J32" s="21">
        <v>5</v>
      </c>
      <c r="K32" s="20">
        <v>45161</v>
      </c>
      <c r="L32" s="18"/>
      <c r="M32" s="22" t="s">
        <v>45</v>
      </c>
      <c r="O32" s="12"/>
    </row>
    <row r="33" spans="1:13" ht="15.75" x14ac:dyDescent="0.25">
      <c r="A33" s="5" t="s">
        <v>41</v>
      </c>
      <c r="B33" s="4" t="s">
        <v>41</v>
      </c>
      <c r="C33" s="18"/>
      <c r="D33" s="18"/>
      <c r="E33" s="18"/>
      <c r="F33" s="19"/>
      <c r="G33" s="8"/>
      <c r="H33" s="8"/>
      <c r="I33" s="20">
        <v>45161</v>
      </c>
      <c r="J33" s="21">
        <v>5</v>
      </c>
      <c r="K33" s="20">
        <v>45161</v>
      </c>
      <c r="L33" s="18"/>
      <c r="M33" s="22" t="s">
        <v>46</v>
      </c>
    </row>
    <row r="34" spans="1:13" ht="15.75" x14ac:dyDescent="0.25">
      <c r="A34" s="5" t="s">
        <v>34</v>
      </c>
      <c r="B34" s="4" t="s">
        <v>55</v>
      </c>
      <c r="C34" s="5"/>
      <c r="D34" s="11"/>
      <c r="E34" s="11"/>
      <c r="F34" s="7"/>
      <c r="G34" s="8"/>
      <c r="H34" s="8"/>
      <c r="I34" s="8">
        <v>45175</v>
      </c>
      <c r="J34" s="7">
        <v>5</v>
      </c>
      <c r="K34" s="8">
        <v>45236</v>
      </c>
      <c r="L34" s="5"/>
      <c r="M34" s="4"/>
    </row>
    <row r="35" spans="1:13" ht="15.75" x14ac:dyDescent="0.25">
      <c r="A35" s="5" t="s">
        <v>42</v>
      </c>
      <c r="B35" s="4" t="s">
        <v>42</v>
      </c>
      <c r="C35" s="18"/>
      <c r="D35" s="18"/>
      <c r="E35" s="18"/>
      <c r="F35" s="19"/>
      <c r="G35" s="8"/>
      <c r="H35" s="8"/>
      <c r="I35" s="20">
        <v>45217</v>
      </c>
      <c r="J35" s="21">
        <v>6</v>
      </c>
      <c r="K35" s="20"/>
      <c r="L35" s="18"/>
      <c r="M35" s="22"/>
    </row>
    <row r="36" spans="1:13" ht="15.75" x14ac:dyDescent="0.25">
      <c r="A36" s="5" t="s">
        <v>30</v>
      </c>
      <c r="B36" s="4" t="s">
        <v>74</v>
      </c>
      <c r="C36" s="5" t="s">
        <v>12</v>
      </c>
      <c r="D36" s="6">
        <v>44810</v>
      </c>
      <c r="E36" s="6">
        <v>45078</v>
      </c>
      <c r="F36" s="7"/>
      <c r="G36" s="8">
        <f>D36+270</f>
        <v>45080</v>
      </c>
      <c r="H36" s="8"/>
      <c r="I36" s="8" t="s">
        <v>31</v>
      </c>
      <c r="J36" s="7" t="s">
        <v>31</v>
      </c>
      <c r="K36" s="10" t="s">
        <v>80</v>
      </c>
      <c r="L36" s="24"/>
      <c r="M36" s="4"/>
    </row>
    <row r="37" spans="1:13" ht="15.75" x14ac:dyDescent="0.25">
      <c r="A37" s="5" t="s">
        <v>17</v>
      </c>
      <c r="B37" s="4" t="s">
        <v>58</v>
      </c>
      <c r="C37" s="5" t="s">
        <v>8</v>
      </c>
      <c r="D37" s="6">
        <v>44790</v>
      </c>
      <c r="E37" s="6">
        <v>45058</v>
      </c>
      <c r="F37" s="7"/>
      <c r="G37" s="8">
        <f>D37+270</f>
        <v>45060</v>
      </c>
      <c r="H37" s="8"/>
      <c r="I37" s="8" t="s">
        <v>31</v>
      </c>
      <c r="J37" s="7">
        <v>1</v>
      </c>
      <c r="K37" s="8">
        <v>44993</v>
      </c>
      <c r="L37" s="5"/>
      <c r="M37" s="4"/>
    </row>
  </sheetData>
  <phoneticPr fontId="12" type="noConversion"/>
  <pageMargins left="0.7" right="0.7" top="0.75" bottom="0.75" header="0.3" footer="0.3"/>
  <pageSetup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02CF-1016-41AF-81CF-C5F2829A03CD}">
  <dimension ref="A2:B13"/>
  <sheetViews>
    <sheetView workbookViewId="0">
      <selection activeCell="B12" sqref="B12"/>
    </sheetView>
  </sheetViews>
  <sheetFormatPr defaultRowHeight="15" x14ac:dyDescent="0.25"/>
  <cols>
    <col min="1" max="1" width="22.5703125" bestFit="1" customWidth="1"/>
    <col min="2" max="2" width="63.28515625" bestFit="1" customWidth="1"/>
  </cols>
  <sheetData>
    <row r="2" spans="1:2" ht="18.75" x14ac:dyDescent="0.25">
      <c r="A2" s="51" t="s">
        <v>104</v>
      </c>
      <c r="B2" s="51" t="s">
        <v>105</v>
      </c>
    </row>
    <row r="3" spans="1:2" ht="37.5" x14ac:dyDescent="0.25">
      <c r="A3" s="49">
        <v>202232</v>
      </c>
      <c r="B3" s="50" t="s">
        <v>90</v>
      </c>
    </row>
    <row r="4" spans="1:2" ht="37.5" x14ac:dyDescent="0.25">
      <c r="A4" s="49" t="s">
        <v>91</v>
      </c>
      <c r="B4" s="50" t="s">
        <v>92</v>
      </c>
    </row>
    <row r="5" spans="1:2" ht="18.75" x14ac:dyDescent="0.25">
      <c r="A5" s="49" t="s">
        <v>60</v>
      </c>
      <c r="B5" s="49" t="s">
        <v>93</v>
      </c>
    </row>
    <row r="6" spans="1:2" ht="18.75" x14ac:dyDescent="0.25">
      <c r="A6" s="49" t="s">
        <v>94</v>
      </c>
      <c r="B6" s="49" t="s">
        <v>95</v>
      </c>
    </row>
    <row r="7" spans="1:2" ht="18.75" x14ac:dyDescent="0.25">
      <c r="A7" s="49">
        <v>202224</v>
      </c>
      <c r="B7" s="49" t="s">
        <v>96</v>
      </c>
    </row>
    <row r="8" spans="1:2" ht="18.75" x14ac:dyDescent="0.25">
      <c r="A8" s="49" t="s">
        <v>97</v>
      </c>
      <c r="B8" s="49" t="s">
        <v>99</v>
      </c>
    </row>
    <row r="9" spans="1:2" ht="18.75" x14ac:dyDescent="0.25">
      <c r="A9" s="49" t="s">
        <v>98</v>
      </c>
      <c r="B9" s="49" t="s">
        <v>100</v>
      </c>
    </row>
    <row r="10" spans="1:2" ht="18.75" x14ac:dyDescent="0.25">
      <c r="A10" s="49" t="s">
        <v>39</v>
      </c>
      <c r="B10" s="49" t="s">
        <v>101</v>
      </c>
    </row>
    <row r="11" spans="1:2" ht="18.75" x14ac:dyDescent="0.25">
      <c r="A11" s="49" t="s">
        <v>41</v>
      </c>
      <c r="B11" s="49" t="s">
        <v>102</v>
      </c>
    </row>
    <row r="12" spans="1:2" ht="18.75" x14ac:dyDescent="0.25">
      <c r="A12" s="49" t="s">
        <v>30</v>
      </c>
      <c r="B12" s="49" t="s">
        <v>103</v>
      </c>
    </row>
    <row r="13" spans="1:2" ht="18.75" x14ac:dyDescent="0.25">
      <c r="A13" s="49" t="s">
        <v>17</v>
      </c>
      <c r="B13" s="49" t="s">
        <v>103</v>
      </c>
    </row>
  </sheetData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a03b27-13f7-4588-a4c3-d061627ec4f9">
      <Terms xmlns="http://schemas.microsoft.com/office/infopath/2007/PartnerControls"/>
    </lcf76f155ced4ddcb4097134ff3c332f>
    <TaxCatchAll xmlns="c61a71d3-35ee-4f08-b462-0eafbf4e61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440BE6A536CF4A9E27FADAEA4E6261" ma:contentTypeVersion="15" ma:contentTypeDescription="Create a new document." ma:contentTypeScope="" ma:versionID="51510ca25f533fcfb19e30a0c5461f01">
  <xsd:schema xmlns:xsd="http://www.w3.org/2001/XMLSchema" xmlns:xs="http://www.w3.org/2001/XMLSchema" xmlns:p="http://schemas.microsoft.com/office/2006/metadata/properties" xmlns:ns2="d3a03b27-13f7-4588-a4c3-d061627ec4f9" xmlns:ns3="c61a71d3-35ee-4f08-b462-0eafbf4e6111" targetNamespace="http://schemas.microsoft.com/office/2006/metadata/properties" ma:root="true" ma:fieldsID="4beafeb44f865e81d6a90abe2bfe3d94" ns2:_="" ns3:_="">
    <xsd:import namespace="d3a03b27-13f7-4588-a4c3-d061627ec4f9"/>
    <xsd:import namespace="c61a71d3-35ee-4f08-b462-0eafbf4e61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03b27-13f7-4588-a4c3-d061627ec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a71d3-35ee-4f08-b462-0eafbf4e611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268c058-66ec-47be-9db6-8166b73e58fe}" ma:internalName="TaxCatchAll" ma:showField="CatchAllData" ma:web="c61a71d3-35ee-4f08-b462-0eafbf4e61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B0369A-5976-4B3D-880A-5E55731A924C}">
  <ds:schemaRefs>
    <ds:schemaRef ds:uri="http://schemas.microsoft.com/office/2006/metadata/properties"/>
    <ds:schemaRef ds:uri="http://schemas.microsoft.com/office/infopath/2007/PartnerControls"/>
    <ds:schemaRef ds:uri="d3a03b27-13f7-4588-a4c3-d061627ec4f9"/>
    <ds:schemaRef ds:uri="c61a71d3-35ee-4f08-b462-0eafbf4e6111"/>
  </ds:schemaRefs>
</ds:datastoreItem>
</file>

<file path=customXml/itemProps2.xml><?xml version="1.0" encoding="utf-8"?>
<ds:datastoreItem xmlns:ds="http://schemas.openxmlformats.org/officeDocument/2006/customXml" ds:itemID="{ABA4BF26-4CFA-4E13-A047-7FA8C0F855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E7D8EC-32F6-484E-A03E-1659E5074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a03b27-13f7-4588-a4c3-d061627ec4f9"/>
    <ds:schemaRef ds:uri="c61a71d3-35ee-4f08-b462-0eafbf4e6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 calendar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Hernan Camilo (Alliance Bioversity-CIAT)</dc:creator>
  <cp:lastModifiedBy>Zhang, Xiaofei (Alliance Bioversity-CIAT)</cp:lastModifiedBy>
  <dcterms:created xsi:type="dcterms:W3CDTF">2023-02-02T13:30:01Z</dcterms:created>
  <dcterms:modified xsi:type="dcterms:W3CDTF">2023-02-20T00:19:47Z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0x01010031440BE6A536CF4A9E27FADAEA4E6261</vt:lpwstr>
  </property>
</Properties>
</file>