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5568" windowWidth="17256" xWindow="96" yWindow="84"/>
  </bookViews>
  <sheets>
    <sheet xmlns:r="http://schemas.openxmlformats.org/officeDocument/2006/relationships" name="报告" sheetId="1" state="visible" r:id="rId1"/>
    <sheet xmlns:r="http://schemas.openxmlformats.org/officeDocument/2006/relationships" name="基本资料" sheetId="2" state="visible" r:id="rId2"/>
    <sheet xmlns:r="http://schemas.openxmlformats.org/officeDocument/2006/relationships" name="财务指标" sheetId="3" state="visible" r:id="rId3"/>
    <sheet xmlns:r="http://schemas.openxmlformats.org/officeDocument/2006/relationships" name="图形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0.00_ " numFmtId="164"/>
    <numFmt formatCode="0_ " numFmtId="165"/>
    <numFmt formatCode="0.00_);\(0.00\)" numFmtId="166"/>
    <numFmt formatCode="[$-F800]dddd\,\ mmmm\ dd\,\ yyyy" numFmtId="167"/>
  </numFmts>
  <fonts count="20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2"/>
      <color theme="3"/>
      <sz val="11"/>
      <scheme val="minor"/>
    </font>
    <font>
      <name val="Arial Unicode MS"/>
      <charset val="134"/>
      <family val="2"/>
      <color rgb="FF000000"/>
      <sz val="16"/>
    </font>
    <font>
      <name val="宋体"/>
      <charset val="134"/>
      <family val="3"/>
      <color theme="1"/>
      <sz val="16"/>
    </font>
    <font>
      <name val="宋体"/>
      <charset val="134"/>
      <family val="3"/>
      <color theme="1"/>
      <sz val="14"/>
    </font>
    <font>
      <name val="宋体"/>
      <charset val="134"/>
      <family val="3"/>
      <color rgb="FF000000"/>
      <sz val="16"/>
    </font>
    <font>
      <name val="微软雅黑"/>
      <charset val="134"/>
      <family val="2"/>
      <b val="1"/>
      <color rgb="FFFFFFFF"/>
      <sz val="22"/>
    </font>
    <font>
      <name val="宋体"/>
      <charset val="134"/>
      <family val="2"/>
      <color theme="1"/>
      <sz val="14"/>
      <scheme val="minor"/>
    </font>
    <font>
      <name val="宋体"/>
      <charset val="134"/>
      <family val="2"/>
      <color theme="1"/>
      <sz val="16"/>
      <scheme val="minor"/>
    </font>
    <font>
      <name val="微软雅黑"/>
      <charset val="134"/>
      <family val="2"/>
      <color theme="1"/>
      <sz val="24"/>
    </font>
    <font>
      <name val="微软雅黑"/>
      <charset val="134"/>
      <family val="2"/>
      <b val="1"/>
      <color theme="3"/>
      <sz val="24"/>
    </font>
    <font>
      <name val="微软雅黑"/>
      <charset val="134"/>
      <family val="2"/>
      <b val="1"/>
      <color theme="1"/>
      <sz val="14"/>
    </font>
    <font>
      <name val="楷体"/>
      <charset val="134"/>
      <family val="3"/>
      <b val="1"/>
      <color theme="0"/>
      <sz val="18"/>
    </font>
    <font>
      <name val="微软雅黑"/>
      <charset val="134"/>
      <family val="2"/>
      <color theme="3"/>
      <sz val="26"/>
    </font>
    <font>
      <name val="微软雅黑"/>
      <charset val="134"/>
      <family val="2"/>
      <color theme="1"/>
      <sz val="16"/>
    </font>
    <font>
      <name val="宋体"/>
      <charset val="134"/>
      <family val="3"/>
      <i val="1"/>
      <color theme="1"/>
      <sz val="11"/>
      <scheme val="minor"/>
    </font>
    <font>
      <name val="微软雅黑"/>
      <charset val="134"/>
      <family val="2"/>
      <b val="1"/>
      <color theme="1"/>
      <sz val="30"/>
    </font>
    <font>
      <name val="宋体"/>
      <charset val="134"/>
      <b val="1"/>
      <sz val="11"/>
    </font>
    <font>
      <b val="1"/>
    </font>
  </fonts>
  <fills count="7">
    <fill>
      <patternFill/>
    </fill>
    <fill>
      <patternFill patternType="gray125"/>
    </fill>
    <fill>
      <patternFill patternType="solid">
        <fgColor rgb="FF1F497D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049989318521683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applyAlignment="1" borderId="0" fillId="0" fontId="0" numFmtId="0">
      <alignment vertical="center"/>
    </xf>
  </cellStyleXfs>
  <cellXfs count="42">
    <xf applyAlignment="1" borderId="0" fillId="0" fontId="0" numFmtId="0" pivotButton="0" quotePrefix="0" xfId="0">
      <alignment vertical="center"/>
    </xf>
    <xf applyAlignment="1" borderId="0" fillId="0" fontId="6" numFmtId="0" pivotButton="0" quotePrefix="0" xfId="0">
      <alignment horizontal="justify" vertical="center" wrapText="1"/>
    </xf>
    <xf applyAlignment="1" borderId="0" fillId="0" fontId="9" numFmtId="0" pivotButton="0" quotePrefix="0" xfId="0">
      <alignment vertical="center"/>
    </xf>
    <xf applyAlignment="1" borderId="0" fillId="3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4" fontId="0" numFmtId="0" pivotButton="0" quotePrefix="0" xfId="0">
      <alignment vertical="center"/>
    </xf>
    <xf applyAlignment="1" borderId="0" fillId="5" fontId="0" numFmtId="0" pivotButton="0" quotePrefix="0" xfId="0">
      <alignment vertical="center"/>
    </xf>
    <xf applyAlignment="1" borderId="0" fillId="6" fontId="0" numFmtId="0" pivotButton="0" quotePrefix="0" xfId="0">
      <alignment vertical="center"/>
    </xf>
    <xf applyAlignment="1" borderId="0" fillId="6" fontId="6" numFmtId="0" pivotButton="0" quotePrefix="0" xfId="0">
      <alignment horizontal="justify" vertical="center" wrapText="1"/>
    </xf>
    <xf applyAlignment="1" borderId="0" fillId="0" fontId="10" numFmtId="0" pivotButton="0" quotePrefix="0" xfId="0">
      <alignment vertical="center"/>
    </xf>
    <xf applyAlignment="1" borderId="0" fillId="0" fontId="14" numFmtId="0" pivotButton="0" quotePrefix="0" xfId="0">
      <alignment vertical="center"/>
    </xf>
    <xf applyAlignment="1" borderId="0" fillId="6" fontId="16" numFmtId="0" pivotButton="0" quotePrefix="0" xfId="0">
      <alignment vertical="center"/>
    </xf>
    <xf applyAlignment="1" borderId="0" fillId="0" fontId="8" numFmtId="0" pivotButton="0" quotePrefix="0" xfId="0">
      <alignment vertical="top" wrapText="1"/>
    </xf>
    <xf borderId="0" fillId="0" fontId="0" numFmtId="0" pivotButton="0" quotePrefix="0" xfId="0"/>
    <xf applyAlignment="1" borderId="0" fillId="6" fontId="5" numFmtId="164" pivotButton="0" quotePrefix="0" xfId="0">
      <alignment horizontal="right" shrinkToFit="1" vertical="center"/>
    </xf>
    <xf applyAlignment="1" borderId="0" fillId="0" fontId="3" numFmtId="165" pivotButton="0" quotePrefix="0" xfId="0">
      <alignment horizontal="right" vertical="center" wrapText="1"/>
    </xf>
    <xf applyAlignment="1" borderId="0" fillId="0" fontId="4" numFmtId="164" pivotButton="0" quotePrefix="0" xfId="0">
      <alignment horizontal="right" shrinkToFit="1" vertical="center"/>
    </xf>
    <xf applyAlignment="1" borderId="0" fillId="0" fontId="4" numFmtId="164" pivotButton="0" quotePrefix="0" xfId="0">
      <alignment horizontal="right" vertical="center" wrapText="1"/>
    </xf>
    <xf applyAlignment="1" borderId="0" fillId="0" fontId="4" numFmtId="166" pivotButton="0" quotePrefix="0" xfId="0">
      <alignment horizontal="right" shrinkToFit="1" vertical="center"/>
    </xf>
    <xf applyAlignment="1" borderId="1" fillId="0" fontId="18" numFmtId="0" pivotButton="0" quotePrefix="0" xfId="0">
      <alignment horizontal="center" vertical="top"/>
    </xf>
    <xf applyAlignment="1" borderId="0" fillId="0" fontId="0" numFmtId="164" pivotButton="0" quotePrefix="0" xfId="0">
      <alignment vertical="center"/>
    </xf>
    <xf applyAlignment="1" borderId="0" fillId="5" fontId="13" numFmtId="0" pivotButton="0" quotePrefix="0" xfId="0">
      <alignment horizontal="center" vertical="center" wrapText="1"/>
    </xf>
    <xf borderId="0" fillId="0" fontId="0" numFmtId="0" pivotButton="0" quotePrefix="0" xfId="0"/>
    <xf applyAlignment="1" borderId="0" fillId="0" fontId="10" numFmtId="0" pivotButton="0" quotePrefix="0" xfId="0">
      <alignment horizontal="left"/>
    </xf>
    <xf applyAlignment="1" borderId="0" fillId="0" fontId="17" numFmtId="164" pivotButton="0" quotePrefix="0" xfId="0">
      <alignment horizontal="left" vertical="center"/>
    </xf>
    <xf applyAlignment="1" borderId="0" fillId="3" fontId="7" numFmtId="0" pivotButton="0" quotePrefix="0" xfId="0">
      <alignment horizontal="center" vertical="center" wrapText="1"/>
    </xf>
    <xf applyAlignment="1" borderId="0" fillId="0" fontId="11" numFmtId="0" pivotButton="0" quotePrefix="0" xfId="0">
      <alignment horizontal="center"/>
    </xf>
    <xf applyAlignment="1" borderId="0" fillId="0" fontId="12" numFmtId="167" pivotButton="0" quotePrefix="0" xfId="0">
      <alignment horizontal="center"/>
    </xf>
    <xf applyAlignment="1" borderId="0" fillId="4" fontId="13" numFmtId="0" pivotButton="0" quotePrefix="0" xfId="0">
      <alignment horizontal="center" vertical="center" wrapText="1"/>
    </xf>
    <xf applyAlignment="1" borderId="0" fillId="6" fontId="15" numFmtId="0" pivotButton="0" quotePrefix="0" xfId="0">
      <alignment horizontal="right" vertical="center"/>
    </xf>
    <xf applyAlignment="1" borderId="0" fillId="6" fontId="15" numFmtId="0" pivotButton="0" quotePrefix="0" xfId="0">
      <alignment horizontal="left" vertical="center"/>
    </xf>
    <xf applyAlignment="1" borderId="0" fillId="0" fontId="8" numFmtId="0" pivotButton="0" quotePrefix="0" xfId="0">
      <alignment horizontal="left" vertical="top" wrapText="1"/>
    </xf>
    <xf applyAlignment="1" borderId="0" fillId="2" fontId="7" numFmtId="0" pivotButton="0" quotePrefix="0" xfId="0">
      <alignment horizontal="center" vertical="center" wrapText="1"/>
    </xf>
    <xf applyAlignment="1" borderId="0" fillId="0" fontId="12" numFmtId="167" pivotButton="0" quotePrefix="0" xfId="0">
      <alignment horizontal="center"/>
    </xf>
    <xf applyAlignment="1" borderId="0" fillId="0" fontId="17" numFmtId="164" pivotButton="0" quotePrefix="0" xfId="0">
      <alignment horizontal="left" vertical="center"/>
    </xf>
    <xf applyAlignment="1" borderId="0" fillId="6" fontId="5" numFmtId="164" pivotButton="0" quotePrefix="0" xfId="0">
      <alignment horizontal="right" shrinkToFit="1" vertical="center"/>
    </xf>
    <xf applyAlignment="1" borderId="0" fillId="0" fontId="3" numFmtId="165" pivotButton="0" quotePrefix="0" xfId="0">
      <alignment horizontal="right" vertical="center" wrapText="1"/>
    </xf>
    <xf applyAlignment="1" borderId="0" fillId="0" fontId="4" numFmtId="164" pivotButton="0" quotePrefix="0" xfId="0">
      <alignment horizontal="right" shrinkToFit="1" vertical="center"/>
    </xf>
    <xf applyAlignment="1" borderId="0" fillId="0" fontId="4" numFmtId="164" pivotButton="0" quotePrefix="0" xfId="0">
      <alignment horizontal="right" vertical="center" wrapText="1"/>
    </xf>
    <xf applyAlignment="1" borderId="0" fillId="0" fontId="4" numFmtId="166" pivotButton="0" quotePrefix="0" xfId="0">
      <alignment horizontal="right" shrinkToFit="1" vertical="center"/>
    </xf>
    <xf applyAlignment="1" borderId="2" fillId="0" fontId="19" numFmtId="0" pivotButton="0" quotePrefix="0" xfId="0">
      <alignment horizontal="center" vertical="top"/>
    </xf>
    <xf applyAlignment="1" borderId="0" fillId="0" fontId="0" numFmtId="164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spPr>
            <a:solidFill xmlns:a="http://schemas.openxmlformats.org/drawingml/2006/main">
              <a:schemeClr val="tx1"/>
            </a:solidFill>
            <a:ln xmlns:a="http://schemas.openxmlformats.org/drawingml/2006/main">
              <a:prstDash val="solid"/>
            </a:ln>
          </spPr>
          <invertIfNegative val="0"/>
          <dLbls>
            <numFmt formatCode="#,##0_);[Red]\(#,##0\)"/>
            <txPr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 b="1" sz="1600"/>
                </a:pPr>
                <a:r>
                  <a:t/>
                </a:r>
                <a:endParaRPr lang="zh-CN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图形!$B$1:$F$1</f>
              <strCache>
                <ptCount val="5"/>
                <pt idx="0">
                  <v>2015</v>
                </pt>
                <pt idx="1">
                  <v>2016</v>
                </pt>
                <pt idx="2">
                  <v>2017</v>
                </pt>
                <pt idx="3">
                  <v>2018</v>
                </pt>
                <pt idx="4">
                  <v>2019</v>
                </pt>
              </strCache>
            </strRef>
          </cat>
          <val>
            <numRef>
              <f>图形!$B$2:$F$2</f>
              <numCache>
                <formatCode xml:space="preserve">0.00_ </formatCode>
                <ptCount val="5"/>
                <pt idx="0">
                  <v>33.28</v>
                </pt>
                <pt idx="1">
                  <v>20.11</v>
                </pt>
                <pt idx="2">
                  <v>19.19</v>
                </pt>
                <pt idx="3">
                  <v>31.14</v>
                </pt>
                <pt idx="4">
                  <v>44.58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51537792"/>
        <axId val="214200704"/>
      </barChart>
      <catAx>
        <axId val="51537792"/>
        <scaling>
          <orientation val="minMax"/>
        </scaling>
        <delete val="0"/>
        <axPos val="b"/>
        <majorTickMark val="out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1800"/>
            </a:pPr>
            <a:r>
              <a:t/>
            </a:r>
            <a:endParaRPr lang="zh-CN"/>
          </a:p>
        </txPr>
        <crossAx val="214200704"/>
        <crosses val="autoZero"/>
        <auto val="1"/>
        <lblAlgn val="ctr"/>
        <lblOffset val="100"/>
        <noMultiLvlLbl val="0"/>
      </catAx>
      <valAx>
        <axId val="214200704"/>
        <scaling>
          <orientation val="minMax"/>
        </scaling>
        <delete val="1"/>
        <axPos val="l"/>
        <numFmt formatCode="0.00_ " sourceLinked="1"/>
        <majorTickMark val="out"/>
        <minorTickMark val="none"/>
        <tickLblPos val="nextTo"/>
        <crossAx val="51537792"/>
        <crosses val="autoZero"/>
        <crossBetween val="between"/>
      </valAx>
    </plotArea>
    <plotVisOnly val="1"/>
    <dispBlanksAs val="gap"/>
  </chart>
</chartSpace>
</file>

<file path=xl/charts/chart2.xml><?xml version="1.0" encoding="utf-8"?>
<chartSpace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spPr>
            <a:solidFill xmlns:a="http://schemas.openxmlformats.org/drawingml/2006/main">
              <a:schemeClr val="tx1"/>
            </a:solidFill>
            <a:ln xmlns:a="http://schemas.openxmlformats.org/drawingml/2006/main">
              <a:prstDash val="solid"/>
            </a:ln>
          </spPr>
          <invertIfNegative val="0"/>
          <dLbls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图形!$B$1:$F$1</f>
              <strCache>
                <ptCount val="5"/>
                <pt idx="0">
                  <v>2015</v>
                </pt>
                <pt idx="1">
                  <v>2016</v>
                </pt>
                <pt idx="2">
                  <v>2017</v>
                </pt>
                <pt idx="3">
                  <v>2018</v>
                </pt>
                <pt idx="4">
                  <v>2019</v>
                </pt>
              </strCache>
            </strRef>
          </cat>
          <val>
            <numRef>
              <f>图形!$B$2:$F$2</f>
              <numCache>
                <formatCode xml:space="preserve">0.00_ </formatCode>
                <ptCount val="5"/>
                <pt idx="0">
                  <v>33.28</v>
                </pt>
                <pt idx="1">
                  <v>20.11</v>
                </pt>
                <pt idx="2">
                  <v>19.19</v>
                </pt>
                <pt idx="3">
                  <v>31.14</v>
                </pt>
                <pt idx="4">
                  <v>44.58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52260224"/>
        <axId val="231756928"/>
      </barChart>
      <catAx>
        <axId val="52260224"/>
        <scaling>
          <orientation val="minMax"/>
        </scaling>
        <delete val="0"/>
        <axPos val="b"/>
        <majorTickMark val="out"/>
        <minorTickMark val="none"/>
        <tickLblPos val="nextTo"/>
        <crossAx val="231756928"/>
        <crosses val="autoZero"/>
        <auto val="1"/>
        <lblAlgn val="ctr"/>
        <lblOffset val="100"/>
        <noMultiLvlLbl val="0"/>
      </catAx>
      <valAx>
        <axId val="231756928"/>
        <scaling>
          <orientation val="minMax"/>
        </scaling>
        <delete val="0"/>
        <axPos val="l"/>
        <numFmt formatCode="0.00_ " sourceLinked="1"/>
        <majorTickMark val="out"/>
        <minorTickMark val="none"/>
        <tickLblPos val="nextTo"/>
        <crossAx val="52260224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Relationship Id="rId2" Target="/xl/media/image1.png" Type="http://schemas.openxmlformats.org/officeDocument/2006/relationships/image"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/></Relationships>
</file>

<file path=xl/drawings/drawing1.xml><?xml version="1.0" encoding="utf-8"?>
<wsDr xmlns="http://schemas.openxmlformats.org/drawingml/2006/spreadsheetDrawing">
  <twoCellAnchor>
    <from>
      <col>9</col>
      <colOff>0</colOff>
      <row>39</row>
      <rowOff>0</rowOff>
    </from>
    <to>
      <col>10</col>
      <colOff>2305050</colOff>
      <row>48</row>
      <rowOff>19050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 editAs="oneCell">
    <from>
      <col>1</col>
      <colOff>2029</colOff>
      <row>0</row>
      <rowOff>3811</rowOff>
    </from>
    <to>
      <col>3</col>
      <colOff>762001</colOff>
      <row>6</row>
      <rowOff>99061</rowOff>
    </to>
    <pic>
      <nvPicPr>
        <cNvPr id="5" name="图片 4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581149" y="3811"/>
          <a:ext cx="3015492" cy="115443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0</col>
      <colOff>220980</colOff>
      <row>3</row>
      <rowOff>7620</rowOff>
    </from>
    <to>
      <col>4</col>
      <colOff>53340</colOff>
      <row>9</row>
      <rowOff>38100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_rels/sheet4.xml.rels><Relationships xmlns="http://schemas.openxmlformats.org/package/2006/relationships"><Relationship Id="rId1" Target="/xl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showGridLines="0" tabSelected="1" workbookViewId="0" zoomScale="40" zoomScaleNormal="40">
      <selection activeCell="N91" sqref="N91"/>
    </sheetView>
  </sheetViews>
  <sheetFormatPr baseColWidth="8" defaultRowHeight="14.4"/>
  <cols>
    <col customWidth="1" max="1" min="1" style="22" width="8.44140625"/>
    <col customWidth="1" max="2" min="2" style="22" width="1.6640625"/>
    <col customWidth="1" max="3" min="3" style="22" width="31.21875"/>
    <col customWidth="1" max="8" min="4" style="22" width="11.77734375"/>
    <col customWidth="1" max="9" min="9" style="22" width="1.33203125"/>
    <col customWidth="1" max="10" min="10" style="22" width="21.44140625"/>
    <col customWidth="1" max="11" min="11" style="22" width="33.88671875"/>
    <col customWidth="1" max="12" min="12" style="22" width="8.21875"/>
  </cols>
  <sheetData>
    <row r="1">
      <c r="A1" s="5" t="n"/>
    </row>
    <row r="2">
      <c r="A2" s="5" t="n"/>
    </row>
    <row r="3">
      <c r="A3" s="5" t="n"/>
    </row>
    <row customHeight="1" ht="15.6" r="4" s="22">
      <c r="A4" s="5" t="n"/>
      <c r="K4" s="26" t="inlineStr">
        <is>
          <t>公司深度研究</t>
        </is>
      </c>
    </row>
    <row customHeight="1" ht="10.2" r="5" s="22">
      <c r="A5" s="5" t="n"/>
      <c r="B5" s="4" t="n"/>
      <c r="C5" s="4" t="n"/>
      <c r="D5" s="4" t="n"/>
      <c r="E5" s="4" t="n"/>
      <c r="F5" s="4" t="n"/>
      <c r="G5" s="4" t="n"/>
      <c r="H5" s="4" t="n"/>
      <c r="I5" s="4" t="n"/>
      <c r="J5" s="33">
        <f>TODAY()</f>
        <v/>
      </c>
      <c r="L5" s="4" t="n"/>
    </row>
    <row customHeight="1" ht="14.4" r="6" s="22">
      <c r="A6" s="5" t="n"/>
    </row>
    <row customHeight="1" ht="9.6" r="7" s="22">
      <c r="A7" s="5" t="n"/>
    </row>
    <row customHeight="1" ht="4.8" r="8" s="22">
      <c r="A8" s="28" t="inlineStr">
        <is>
          <t>公
司
公
告</t>
        </is>
      </c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</row>
    <row r="9"/>
    <row r="10">
      <c r="C10" s="34">
        <f>K21</f>
        <v/>
      </c>
      <c r="J10" s="29" t="inlineStr">
        <is>
          <t>研究员：</t>
        </is>
      </c>
      <c r="K10" s="30" t="inlineStr">
        <is>
          <t>金融哥</t>
        </is>
      </c>
      <c r="L10" s="7" t="n"/>
    </row>
    <row r="11">
      <c r="L11" s="7" t="n"/>
    </row>
    <row r="12">
      <c r="J12" s="29" t="inlineStr">
        <is>
          <t>执业编号：</t>
        </is>
      </c>
      <c r="K12" s="30" t="n"/>
      <c r="L12" s="7" t="n"/>
    </row>
    <row r="13">
      <c r="L13" s="7" t="n"/>
    </row>
    <row customHeight="1" ht="14.4" r="14" s="22">
      <c r="E14" s="9" t="n"/>
      <c r="F14" s="23" t="inlineStr">
        <is>
          <t>深度研究报告</t>
        </is>
      </c>
      <c r="J14" s="29" t="inlineStr">
        <is>
          <t>Tel：</t>
        </is>
      </c>
      <c r="K14" s="30" t="n"/>
      <c r="L14" s="7" t="n"/>
    </row>
    <row customHeight="1" ht="14.4" r="15" s="22">
      <c r="A15" s="5" t="n"/>
      <c r="E15" s="9" t="n"/>
      <c r="L15" s="7" t="n"/>
    </row>
    <row customHeight="1" ht="14.4" r="16" s="22">
      <c r="A16" s="5" t="n"/>
      <c r="E16" s="9" t="n"/>
      <c r="J16" s="29" t="inlineStr">
        <is>
          <t>Email：</t>
        </is>
      </c>
      <c r="K16" s="30" t="n"/>
      <c r="L16" s="7" t="n"/>
    </row>
    <row r="17">
      <c r="A17" s="5" t="n"/>
      <c r="L17" s="7" t="n"/>
    </row>
    <row r="18">
      <c r="A18" s="5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</row>
    <row r="19">
      <c r="A19" s="5" t="n"/>
      <c r="B19" s="7" t="n"/>
      <c r="C19" s="7" t="n"/>
      <c r="D19" s="7" t="n"/>
      <c r="E19" s="7" t="n"/>
      <c r="F19" s="7" t="n"/>
      <c r="G19" s="7" t="n"/>
      <c r="H19" s="7" t="n"/>
      <c r="I19" s="7" t="n"/>
      <c r="J19" s="7" t="n"/>
      <c r="K19" s="7" t="n"/>
      <c r="L19" s="7" t="n"/>
    </row>
    <row customHeight="1" ht="37.8" r="20" s="22">
      <c r="A20" s="5" t="n"/>
      <c r="C20" s="10" t="inlineStr">
        <is>
          <t>公司简介</t>
        </is>
      </c>
      <c r="J20" s="25" t="inlineStr">
        <is>
          <t>公司基本信息</t>
        </is>
      </c>
      <c r="L20" s="7" t="n"/>
    </row>
    <row customHeight="1" ht="25.05" r="21" s="22">
      <c r="A21" s="6" t="n"/>
      <c r="C21" s="31">
        <f>基本资料!B18</f>
        <v/>
      </c>
      <c r="J21" s="8" t="inlineStr">
        <is>
          <t>公司名称</t>
        </is>
      </c>
      <c r="K21" s="35">
        <f>基本资料!B1</f>
        <v/>
      </c>
      <c r="L21" s="7" t="n"/>
    </row>
    <row customHeight="1" ht="25.05" r="22" s="22">
      <c r="A22" s="6" t="n"/>
      <c r="J22" s="8" t="inlineStr">
        <is>
          <t>英文名称</t>
        </is>
      </c>
      <c r="K22" s="35">
        <f>基本资料!B2</f>
        <v/>
      </c>
      <c r="L22" s="7" t="n"/>
    </row>
    <row customHeight="1" ht="25.05" r="23" s="22">
      <c r="A23" s="6" t="n"/>
      <c r="J23" s="8" t="inlineStr">
        <is>
          <t>A股代码</t>
        </is>
      </c>
      <c r="K23" s="35">
        <f>基本资料!B3</f>
        <v/>
      </c>
      <c r="L23" s="7" t="n"/>
    </row>
    <row customHeight="1" ht="25.05" r="24" s="22">
      <c r="A24" s="21" t="inlineStr">
        <is>
          <t>上
市
公
司
研
究</t>
        </is>
      </c>
      <c r="J24" s="8" t="inlineStr">
        <is>
          <t>A股简称</t>
        </is>
      </c>
      <c r="K24" s="35">
        <f>基本资料!B4</f>
        <v/>
      </c>
      <c r="L24" s="7" t="n"/>
    </row>
    <row customHeight="1" ht="25.05" r="25" s="22">
      <c r="J25" s="8" t="inlineStr">
        <is>
          <t>证券类别</t>
        </is>
      </c>
      <c r="K25" s="35">
        <f>基本资料!B5</f>
        <v/>
      </c>
      <c r="L25" s="7" t="n"/>
    </row>
    <row customHeight="1" ht="25.05" r="26" s="22">
      <c r="J26" s="8" t="inlineStr">
        <is>
          <t>所属东财行业</t>
        </is>
      </c>
      <c r="K26" s="35">
        <f>基本资料!B6</f>
        <v/>
      </c>
      <c r="L26" s="7" t="n"/>
    </row>
    <row customHeight="1" ht="25.05" r="27" s="22">
      <c r="J27" s="8" t="inlineStr">
        <is>
          <t>上市交易所</t>
        </is>
      </c>
      <c r="K27" s="35">
        <f>基本资料!B7</f>
        <v/>
      </c>
      <c r="L27" s="7" t="n"/>
    </row>
    <row customHeight="1" ht="27.6" r="28" s="22">
      <c r="J28" s="8" t="inlineStr">
        <is>
          <t>法人代表</t>
        </is>
      </c>
      <c r="K28" s="35">
        <f>基本资料!B8</f>
        <v/>
      </c>
      <c r="L28" s="7" t="n"/>
    </row>
    <row customHeight="1" ht="30.6" r="29" s="22">
      <c r="C29" s="10" t="inlineStr">
        <is>
          <t>经营范围</t>
        </is>
      </c>
      <c r="D29" s="12" t="n"/>
      <c r="E29" s="12" t="n"/>
      <c r="F29" s="12" t="n"/>
      <c r="G29" s="12" t="n"/>
      <c r="H29" s="12" t="n"/>
      <c r="J29" s="8" t="inlineStr">
        <is>
          <t>联系电话</t>
        </is>
      </c>
      <c r="K29" s="35">
        <f>基本资料!B9</f>
        <v/>
      </c>
      <c r="L29" s="7" t="n"/>
    </row>
    <row customHeight="1" ht="25.05" r="30" s="22">
      <c r="A30" s="6" t="n"/>
      <c r="C30" s="31">
        <f>基本资料!B19</f>
        <v/>
      </c>
      <c r="J30" s="8" t="inlineStr">
        <is>
          <t>电子信箱</t>
        </is>
      </c>
      <c r="K30" s="35">
        <f>基本资料!B10</f>
        <v/>
      </c>
      <c r="L30" s="7" t="n"/>
    </row>
    <row customHeight="1" ht="25.05" r="31" s="22">
      <c r="A31" s="6" t="n"/>
      <c r="J31" s="8" t="inlineStr">
        <is>
          <t>传真</t>
        </is>
      </c>
      <c r="K31" s="35">
        <f>基本资料!B11</f>
        <v/>
      </c>
      <c r="L31" s="7" t="n"/>
    </row>
    <row customHeight="1" ht="25.05" r="32" s="22">
      <c r="A32" s="5" t="n"/>
      <c r="J32" s="8" t="inlineStr">
        <is>
          <t>公司网址</t>
        </is>
      </c>
      <c r="K32" s="35">
        <f>基本资料!B12</f>
        <v/>
      </c>
      <c r="L32" s="7" t="n"/>
    </row>
    <row customHeight="1" ht="25.05" r="33" s="22">
      <c r="A33" s="5" t="n"/>
      <c r="J33" s="8" t="inlineStr">
        <is>
          <t>邮政编码</t>
        </is>
      </c>
      <c r="K33" s="35">
        <f>基本资料!B13</f>
        <v/>
      </c>
      <c r="L33" s="7" t="n"/>
    </row>
    <row customHeight="1" ht="25.05" r="34" s="22">
      <c r="A34" s="5" t="n"/>
      <c r="J34" s="8" t="inlineStr">
        <is>
          <t>注册资本(元)</t>
        </is>
      </c>
      <c r="K34" s="35">
        <f>基本资料!B14</f>
        <v/>
      </c>
      <c r="L34" s="7" t="n"/>
    </row>
    <row customHeight="1" ht="25.05" r="35" s="22">
      <c r="A35" s="5" t="n"/>
      <c r="J35" s="8" t="inlineStr">
        <is>
          <t>工商登记</t>
        </is>
      </c>
      <c r="K35" s="35">
        <f>基本资料!B15</f>
        <v/>
      </c>
      <c r="L35" s="7" t="n"/>
    </row>
    <row customHeight="1" ht="25.05" r="36" s="22">
      <c r="A36" s="5" t="n"/>
      <c r="J36" s="8" t="inlineStr">
        <is>
          <t>雇员人数</t>
        </is>
      </c>
      <c r="K36" s="35">
        <f>基本资料!B16</f>
        <v/>
      </c>
      <c r="L36" s="7" t="n"/>
    </row>
    <row customHeight="1" ht="25.05" r="37" s="22">
      <c r="A37" s="5" t="n"/>
      <c r="J37" s="8" t="inlineStr">
        <is>
          <t>管理人员人数</t>
        </is>
      </c>
      <c r="K37" s="35">
        <f>基本资料!B17</f>
        <v/>
      </c>
      <c r="L37" s="7" t="n"/>
    </row>
    <row customHeight="1" ht="14.4" r="38" s="22">
      <c r="A38" s="5" t="n"/>
      <c r="J38" s="7" t="n"/>
      <c r="K38" s="7" t="n"/>
      <c r="L38" s="7" t="n"/>
    </row>
    <row customHeight="1" ht="32.4" r="39" s="22">
      <c r="A39" s="5" t="n"/>
      <c r="J39" s="25" t="inlineStr">
        <is>
          <t>存货周转天数图</t>
        </is>
      </c>
      <c r="L39" s="7" t="n"/>
    </row>
    <row customHeight="1" ht="14.4" r="40" s="22">
      <c r="A40" s="5" t="n"/>
      <c r="J40" s="7" t="n"/>
      <c r="K40" s="7" t="n"/>
      <c r="L40" s="7" t="n"/>
    </row>
    <row customHeight="1" ht="14.4" r="41" s="22">
      <c r="A41" s="5" t="n"/>
      <c r="J41" s="7" t="n"/>
      <c r="K41" s="7" t="n"/>
      <c r="L41" s="7" t="n"/>
    </row>
    <row customHeight="1" ht="14.4" r="42" s="22">
      <c r="A42" s="5" t="n"/>
      <c r="J42" s="7" t="n"/>
      <c r="K42" s="7" t="n"/>
      <c r="L42" s="7" t="n"/>
    </row>
    <row customHeight="1" ht="14.4" r="43" s="22">
      <c r="A43" s="5" t="n"/>
      <c r="J43" s="7" t="n"/>
      <c r="K43" s="7" t="n"/>
      <c r="L43" s="7" t="n"/>
    </row>
    <row customHeight="1" ht="14.4" r="44" s="22">
      <c r="A44" s="5" t="n"/>
      <c r="J44" s="7" t="n"/>
      <c r="K44" s="7" t="n"/>
      <c r="L44" s="7" t="n"/>
    </row>
    <row customHeight="1" ht="14.4" r="45" s="22">
      <c r="A45" s="5" t="n"/>
      <c r="J45" s="7" t="n"/>
      <c r="K45" s="7" t="n"/>
      <c r="L45" s="7" t="n"/>
    </row>
    <row customHeight="1" ht="32.4" r="46" s="22">
      <c r="A46" s="5" t="n"/>
      <c r="C46" s="32" t="inlineStr">
        <is>
          <t>主要财务比率一览表</t>
        </is>
      </c>
      <c r="J46" s="7" t="n"/>
      <c r="K46" s="7" t="n"/>
      <c r="L46" s="7" t="n"/>
    </row>
    <row customHeight="1" ht="25.05" r="47" s="22">
      <c r="A47" s="5" t="n"/>
      <c r="C47" s="1" t="inlineStr">
        <is>
          <t xml:space="preserve">财务指标 </t>
        </is>
      </c>
      <c r="D47" s="36" t="n">
        <v>2015</v>
      </c>
      <c r="E47" s="36" t="n">
        <v>2016</v>
      </c>
      <c r="F47" s="36" t="n">
        <v>2017</v>
      </c>
      <c r="G47" s="36" t="n">
        <v>2018</v>
      </c>
      <c r="H47" s="36" t="n">
        <v>2019</v>
      </c>
      <c r="J47" s="7" t="n"/>
      <c r="K47" s="7" t="n"/>
      <c r="L47" s="7" t="n"/>
    </row>
    <row customHeight="1" ht="25.05" r="48" s="22">
      <c r="A48" s="5" t="n"/>
      <c r="C48" s="1" t="inlineStr">
        <is>
          <t xml:space="preserve">资产负债率(%) </t>
        </is>
      </c>
      <c r="D48" s="37">
        <f>财务指标!B2</f>
        <v/>
      </c>
      <c r="E48" s="37">
        <f>财务指标!C2</f>
        <v/>
      </c>
      <c r="F48" s="37">
        <f>财务指标!D2</f>
        <v/>
      </c>
      <c r="G48" s="37">
        <f>财务指标!E2</f>
        <v/>
      </c>
      <c r="H48" s="37">
        <f>财务指标!F2</f>
        <v/>
      </c>
      <c r="I48" s="38">
        <f>财务指标!G2</f>
        <v/>
      </c>
      <c r="J48" s="7" t="n"/>
      <c r="K48" s="7" t="n"/>
      <c r="L48" s="7" t="n"/>
    </row>
    <row customHeight="1" ht="25.05" r="49" s="22">
      <c r="A49" s="5" t="n"/>
      <c r="C49" s="1" t="inlineStr">
        <is>
          <t xml:space="preserve">流动比率 </t>
        </is>
      </c>
      <c r="D49" s="37">
        <f>财务指标!B3</f>
        <v/>
      </c>
      <c r="E49" s="37">
        <f>财务指标!C3</f>
        <v/>
      </c>
      <c r="F49" s="37">
        <f>财务指标!D3</f>
        <v/>
      </c>
      <c r="G49" s="37">
        <f>财务指标!E3</f>
        <v/>
      </c>
      <c r="H49" s="37">
        <f>财务指标!F3</f>
        <v/>
      </c>
      <c r="I49" s="38">
        <f>财务指标!G3</f>
        <v/>
      </c>
      <c r="J49" s="11" t="inlineStr">
        <is>
          <t>资料来源：东方财富网</t>
        </is>
      </c>
      <c r="K49" s="7" t="n"/>
      <c r="L49" s="7" t="n"/>
    </row>
    <row customHeight="1" ht="25.05" r="50" s="22">
      <c r="A50" s="5" t="n"/>
      <c r="C50" s="1" t="inlineStr">
        <is>
          <t xml:space="preserve">营业总收入(元) </t>
        </is>
      </c>
      <c r="D50" s="37">
        <f>财务指标!B4</f>
        <v/>
      </c>
      <c r="E50" s="37">
        <f>财务指标!C4</f>
        <v/>
      </c>
      <c r="F50" s="37">
        <f>财务指标!D4</f>
        <v/>
      </c>
      <c r="G50" s="37">
        <f>财务指标!E4</f>
        <v/>
      </c>
      <c r="H50" s="37">
        <f>财务指标!F4</f>
        <v/>
      </c>
      <c r="I50" s="38">
        <f>财务指标!G4</f>
        <v/>
      </c>
      <c r="J50" s="7" t="n"/>
      <c r="K50" s="7" t="n"/>
      <c r="L50" s="7" t="n"/>
    </row>
    <row customHeight="1" ht="33.6" r="51" s="22">
      <c r="A51" s="5" t="n"/>
      <c r="C51" s="1" t="inlineStr">
        <is>
          <t xml:space="preserve">营业收入环比增长(%) </t>
        </is>
      </c>
      <c r="D51" s="37">
        <f>财务指标!B5</f>
        <v/>
      </c>
      <c r="E51" s="37">
        <f>财务指标!C5</f>
        <v/>
      </c>
      <c r="F51" s="37">
        <f>财务指标!D5</f>
        <v/>
      </c>
      <c r="G51" s="37">
        <f>财务指标!E5</f>
        <v/>
      </c>
      <c r="H51" s="37">
        <f>财务指标!F5</f>
        <v/>
      </c>
      <c r="I51" s="38">
        <f>财务指标!G5</f>
        <v/>
      </c>
      <c r="J51" s="25" t="inlineStr">
        <is>
          <t>相关公司研究报告</t>
        </is>
      </c>
      <c r="L51" s="7" t="n"/>
    </row>
    <row customHeight="1" ht="25.05" r="52" s="22">
      <c r="A52" s="5" t="n"/>
      <c r="C52" s="1" t="inlineStr">
        <is>
          <t xml:space="preserve">毛利率(%) </t>
        </is>
      </c>
      <c r="D52" s="37">
        <f>财务指标!B6</f>
        <v/>
      </c>
      <c r="E52" s="37">
        <f>财务指标!C6</f>
        <v/>
      </c>
      <c r="F52" s="37">
        <f>财务指标!D6</f>
        <v/>
      </c>
      <c r="G52" s="37">
        <f>财务指标!E6</f>
        <v/>
      </c>
      <c r="H52" s="37">
        <f>财务指标!F6</f>
        <v/>
      </c>
      <c r="I52" s="38">
        <f>财务指标!G6</f>
        <v/>
      </c>
      <c r="J52" s="7" t="n"/>
      <c r="K52" s="7" t="n"/>
      <c r="L52" s="7" t="n"/>
    </row>
    <row customHeight="1" ht="25.05" r="53" s="22">
      <c r="A53" s="5" t="n"/>
      <c r="C53" s="1" t="inlineStr">
        <is>
          <t xml:space="preserve">摊薄总资产收益率(%) </t>
        </is>
      </c>
      <c r="D53" s="37">
        <f>财务指标!B7</f>
        <v/>
      </c>
      <c r="E53" s="37">
        <f>财务指标!C7</f>
        <v/>
      </c>
      <c r="F53" s="37">
        <f>财务指标!D7</f>
        <v/>
      </c>
      <c r="G53" s="37">
        <f>财务指标!E7</f>
        <v/>
      </c>
      <c r="H53" s="37">
        <f>财务指标!F7</f>
        <v/>
      </c>
      <c r="I53" s="38">
        <f>财务指标!G7</f>
        <v/>
      </c>
      <c r="J53" s="7" t="n"/>
      <c r="K53" s="7" t="n"/>
      <c r="L53" s="7" t="n"/>
    </row>
    <row customHeight="1" ht="25.05" r="54" s="22">
      <c r="A54" s="5" t="n"/>
      <c r="C54" s="1" t="inlineStr">
        <is>
          <t xml:space="preserve">摊薄净资产收益率(%) </t>
        </is>
      </c>
      <c r="D54" s="37">
        <f>财务指标!B8</f>
        <v/>
      </c>
      <c r="E54" s="37">
        <f>财务指标!C8</f>
        <v/>
      </c>
      <c r="F54" s="37">
        <f>财务指标!D8</f>
        <v/>
      </c>
      <c r="G54" s="37">
        <f>财务指标!E8</f>
        <v/>
      </c>
      <c r="H54" s="37">
        <f>财务指标!F8</f>
        <v/>
      </c>
      <c r="I54" s="38">
        <f>财务指标!G8</f>
        <v/>
      </c>
      <c r="J54" s="7" t="n"/>
      <c r="K54" s="7" t="n"/>
      <c r="L54" s="7" t="n"/>
    </row>
    <row customHeight="1" ht="25.05" r="55" s="22">
      <c r="A55" s="5" t="n"/>
      <c r="C55" s="1" t="inlineStr">
        <is>
          <t xml:space="preserve">每股经营现金流(元) </t>
        </is>
      </c>
      <c r="D55" s="39">
        <f>财务指标!B9*1</f>
        <v/>
      </c>
      <c r="E55" s="39">
        <f>财务指标!C9*1</f>
        <v/>
      </c>
      <c r="F55" s="39">
        <f>财务指标!D9*1</f>
        <v/>
      </c>
      <c r="G55" s="39">
        <f>财务指标!E9*1</f>
        <v/>
      </c>
      <c r="H55" s="39">
        <f>财务指标!F9*1</f>
        <v/>
      </c>
      <c r="I55" s="38">
        <f>财务指标!G9</f>
        <v/>
      </c>
      <c r="J55" s="7" t="n"/>
      <c r="K55" s="7" t="n"/>
      <c r="L55" s="7" t="n"/>
    </row>
    <row r="56">
      <c r="A56" s="5" t="n"/>
      <c r="J56" s="7" t="n"/>
      <c r="K56" s="7" t="n"/>
      <c r="L56" s="7" t="n"/>
    </row>
    <row r="57">
      <c r="A57" s="5" t="n"/>
      <c r="J57" s="7" t="n"/>
      <c r="K57" s="7" t="n"/>
      <c r="L57" s="7" t="n"/>
    </row>
    <row customHeight="1" ht="20.4" r="58" s="22">
      <c r="A58" s="5" t="n"/>
      <c r="C58" s="2" t="inlineStr">
        <is>
          <t>Confidential and Protected by Copyright Laws</t>
        </is>
      </c>
      <c r="J58" s="7" t="n"/>
      <c r="K58" s="7" t="n"/>
      <c r="L58" s="7" t="n"/>
    </row>
    <row customHeight="1" ht="15.6" r="73" s="22"/>
    <row customHeight="1" ht="17.4" r="75" s="22"/>
  </sheetData>
  <mergeCells count="20">
    <mergeCell ref="C30:H45"/>
    <mergeCell ref="C21:H28"/>
    <mergeCell ref="K16:K17"/>
    <mergeCell ref="J39:K39"/>
    <mergeCell ref="J51:K51"/>
    <mergeCell ref="C46:H46"/>
    <mergeCell ref="A24:A29"/>
    <mergeCell ref="F14:H16"/>
    <mergeCell ref="C10:H13"/>
    <mergeCell ref="J20:K20"/>
    <mergeCell ref="K4:K7"/>
    <mergeCell ref="J5:J7"/>
    <mergeCell ref="A8:A14"/>
    <mergeCell ref="J10:J11"/>
    <mergeCell ref="J12:J13"/>
    <mergeCell ref="J14:J15"/>
    <mergeCell ref="J16:J17"/>
    <mergeCell ref="K10:K11"/>
    <mergeCell ref="K12:K13"/>
    <mergeCell ref="K14:K15"/>
  </mergeCells>
  <pageMargins bottom="0.75" footer="0.3" header="0.3" left="0.7" right="0.7" top="0.7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4.4"/>
  <sheetData>
    <row r="1">
      <c r="A1" s="0" t="inlineStr">
        <is>
          <t>公司名称</t>
        </is>
      </c>
      <c r="B1" s="0" t="inlineStr">
        <is>
          <t>重庆×××股份有限公司</t>
        </is>
      </c>
    </row>
    <row r="2">
      <c r="A2" s="0" t="inlineStr">
        <is>
          <t>英文名称</t>
        </is>
      </c>
      <c r="B2" s="0" t="inlineStr">
        <is>
          <t>××××××</t>
        </is>
      </c>
    </row>
    <row r="3">
      <c r="A3" s="0" t="inlineStr">
        <is>
          <t>A股代码</t>
        </is>
      </c>
      <c r="B3" s="0" t="inlineStr">
        <is>
          <t>600×××</t>
        </is>
      </c>
    </row>
    <row r="4">
      <c r="A4" s="0" t="inlineStr">
        <is>
          <t>A股简称</t>
        </is>
      </c>
      <c r="B4" s="0" t="inlineStr">
        <is>
          <t>重庆×××</t>
        </is>
      </c>
    </row>
    <row r="5">
      <c r="A5" s="0" t="inlineStr">
        <is>
          <t>证券类别</t>
        </is>
      </c>
      <c r="B5" s="0" t="inlineStr">
        <is>
          <t>上交所主板A股</t>
        </is>
      </c>
    </row>
    <row r="6">
      <c r="A6" s="0" t="inlineStr">
        <is>
          <t>所属东财行业</t>
        </is>
      </c>
      <c r="B6" s="0" t="inlineStr">
        <is>
          <t>×××行业</t>
        </is>
      </c>
    </row>
    <row r="7">
      <c r="A7" s="0" t="inlineStr">
        <is>
          <t>上市交易所</t>
        </is>
      </c>
      <c r="B7" s="0" t="inlineStr">
        <is>
          <t>上海证券交易所</t>
        </is>
      </c>
    </row>
    <row r="8">
      <c r="A8" s="0" t="inlineStr">
        <is>
          <t>法人代表</t>
        </is>
      </c>
      <c r="B8" s="0" t="inlineStr">
        <is>
          <t>××××××</t>
        </is>
      </c>
    </row>
    <row r="9">
      <c r="A9" s="0" t="inlineStr">
        <is>
          <t>联系电话</t>
        </is>
      </c>
      <c r="B9" s="0" t="inlineStr">
        <is>
          <t>××××××</t>
        </is>
      </c>
    </row>
    <row r="10">
      <c r="A10" s="0" t="inlineStr">
        <is>
          <t>电子信箱</t>
        </is>
      </c>
      <c r="B10" s="0" t="inlineStr">
        <is>
          <t>××××××</t>
        </is>
      </c>
    </row>
    <row r="11">
      <c r="A11" s="0" t="inlineStr">
        <is>
          <t>传真</t>
        </is>
      </c>
      <c r="B11" s="0" t="inlineStr">
        <is>
          <t>××××××</t>
        </is>
      </c>
    </row>
    <row r="12">
      <c r="A12" s="0" t="inlineStr">
        <is>
          <t>公司网址</t>
        </is>
      </c>
      <c r="B12" s="0" t="inlineStr">
        <is>
          <t>××××××</t>
        </is>
      </c>
    </row>
    <row r="13">
      <c r="A13" s="0" t="inlineStr">
        <is>
          <t>邮政编码</t>
        </is>
      </c>
      <c r="B13" s="0" t="inlineStr">
        <is>
          <t>××××××</t>
        </is>
      </c>
    </row>
    <row r="14">
      <c r="A14" s="0" t="inlineStr">
        <is>
          <t>注册资本(元)</t>
        </is>
      </c>
      <c r="B14" s="0" t="inlineStr">
        <is>
          <t>××××××</t>
        </is>
      </c>
    </row>
    <row r="15">
      <c r="A15" s="0" t="inlineStr">
        <is>
          <t>工商登记</t>
        </is>
      </c>
      <c r="B15" s="0" t="inlineStr">
        <is>
          <t>××××××</t>
        </is>
      </c>
    </row>
    <row r="16">
      <c r="A16" s="0" t="inlineStr">
        <is>
          <t>雇员人数</t>
        </is>
      </c>
      <c r="B16" s="0" t="inlineStr">
        <is>
          <t>××××××</t>
        </is>
      </c>
    </row>
    <row r="17">
      <c r="A17" s="0" t="inlineStr">
        <is>
          <t>管理人员人数</t>
        </is>
      </c>
      <c r="B17" s="0" t="inlineStr">
        <is>
          <t>××××××</t>
        </is>
      </c>
    </row>
    <row r="18">
      <c r="A18" s="0" t="inlineStr">
        <is>
          <t>公司简介</t>
        </is>
      </c>
      <c r="B18" s="0" t="inlineStr">
        <is>
          <t>重庆××××××股份有限公司成立于××××××年,主要从事以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。</t>
        </is>
      </c>
    </row>
    <row r="19">
      <c r="A19" s="0" t="inlineStr">
        <is>
          <t>经营范围</t>
        </is>
      </c>
      <c r="B19" s="0" t="inlineStr">
        <is>
          <t>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E38" sqref="E38"/>
    </sheetView>
  </sheetViews>
  <sheetFormatPr baseColWidth="8" defaultRowHeight="14.4"/>
  <sheetData>
    <row r="1">
      <c r="A1" s="40" t="inlineStr">
        <is>
          <t>财务指标</t>
        </is>
      </c>
      <c r="B1" s="40" t="inlineStr">
        <is>
          <t>2015</t>
        </is>
      </c>
      <c r="C1" s="40" t="inlineStr">
        <is>
          <t>2016</t>
        </is>
      </c>
      <c r="D1" s="40" t="inlineStr">
        <is>
          <t>2017</t>
        </is>
      </c>
      <c r="E1" s="40" t="inlineStr">
        <is>
          <t>2018</t>
        </is>
      </c>
      <c r="F1" s="40" t="inlineStr">
        <is>
          <t>2019</t>
        </is>
      </c>
    </row>
    <row r="2">
      <c r="A2" s="0" t="inlineStr">
        <is>
          <t>资产负债率(%)</t>
        </is>
      </c>
      <c r="B2" s="0" t="inlineStr">
        <is>
          <t>71.11</t>
        </is>
      </c>
      <c r="C2" s="0" t="inlineStr">
        <is>
          <t>74.32</t>
        </is>
      </c>
      <c r="D2" s="0" t="inlineStr">
        <is>
          <t>67.29</t>
        </is>
      </c>
      <c r="E2" s="0" t="inlineStr">
        <is>
          <t>67.36</t>
        </is>
      </c>
      <c r="F2" s="0" t="inlineStr">
        <is>
          <t>68.49</t>
        </is>
      </c>
    </row>
    <row r="3">
      <c r="A3" s="0" t="inlineStr">
        <is>
          <t>流动比率</t>
        </is>
      </c>
      <c r="B3" s="0" t="inlineStr">
        <is>
          <t>0.98</t>
        </is>
      </c>
      <c r="C3" s="0" t="inlineStr">
        <is>
          <t>0.99</t>
        </is>
      </c>
      <c r="D3" s="0" t="inlineStr">
        <is>
          <t>1.21</t>
        </is>
      </c>
      <c r="E3" s="0" t="inlineStr">
        <is>
          <t>1.12</t>
        </is>
      </c>
      <c r="F3" s="0" t="inlineStr">
        <is>
          <t>1.08</t>
        </is>
      </c>
    </row>
    <row r="4">
      <c r="A4" s="0" t="inlineStr">
        <is>
          <t>营业总收入(元)</t>
        </is>
      </c>
      <c r="B4" s="0" t="inlineStr">
        <is>
          <t>937亿</t>
        </is>
      </c>
      <c r="C4" s="0" t="inlineStr">
        <is>
          <t>1354亿</t>
        </is>
      </c>
      <c r="D4" s="0" t="inlineStr">
        <is>
          <t>1607亿</t>
        </is>
      </c>
      <c r="E4" s="0" t="inlineStr">
        <is>
          <t>1662亿</t>
        </is>
      </c>
      <c r="F4" s="0" t="inlineStr">
        <is>
          <t>1705亿</t>
        </is>
      </c>
    </row>
    <row r="5">
      <c r="A5" s="0" t="inlineStr">
        <is>
          <t>营业总收入滚动环比增长(%)</t>
        </is>
      </c>
      <c r="B5" s="0" t="inlineStr">
        <is>
          <t>6.88</t>
        </is>
      </c>
      <c r="C5" s="0" t="inlineStr">
        <is>
          <t>15.07</t>
        </is>
      </c>
      <c r="D5" s="0" t="inlineStr">
        <is>
          <t>1.80</t>
        </is>
      </c>
      <c r="E5" s="0" t="inlineStr">
        <is>
          <t>-1.66</t>
        </is>
      </c>
      <c r="F5" s="0" t="inlineStr">
        <is>
          <t>1.49</t>
        </is>
      </c>
    </row>
    <row r="6">
      <c r="A6" s="0" t="inlineStr">
        <is>
          <t>毛利率(%)</t>
        </is>
      </c>
      <c r="B6" s="0" t="inlineStr">
        <is>
          <t>9.23</t>
        </is>
      </c>
      <c r="C6" s="0" t="inlineStr">
        <is>
          <t>8.84</t>
        </is>
      </c>
      <c r="D6" s="0" t="inlineStr">
        <is>
          <t>9.72</t>
        </is>
      </c>
      <c r="E6" s="0" t="inlineStr">
        <is>
          <t>10.31</t>
        </is>
      </c>
      <c r="F6" s="0" t="inlineStr">
        <is>
          <t>9.84</t>
        </is>
      </c>
    </row>
    <row r="7">
      <c r="A7" s="0" t="inlineStr">
        <is>
          <t>摊薄总资产收益率(%)</t>
        </is>
      </c>
      <c r="B7" s="0" t="inlineStr">
        <is>
          <t>5.48</t>
        </is>
      </c>
      <c r="C7" s="0" t="inlineStr">
        <is>
          <t>3.24</t>
        </is>
      </c>
      <c r="D7" s="0" t="inlineStr">
        <is>
          <t>3.64</t>
        </is>
      </c>
      <c r="E7" s="0" t="inlineStr">
        <is>
          <t>2.87</t>
        </is>
      </c>
      <c r="F7" s="0" t="inlineStr">
        <is>
          <t>2.34</t>
        </is>
      </c>
    </row>
    <row r="8">
      <c r="A8" s="0" t="inlineStr">
        <is>
          <t>摊薄净资产收益率(%)</t>
        </is>
      </c>
      <c r="B8" s="0" t="inlineStr">
        <is>
          <t>9.48</t>
        </is>
      </c>
      <c r="C8" s="0" t="inlineStr">
        <is>
          <t>11.89</t>
        </is>
      </c>
      <c r="D8" s="0" t="inlineStr">
        <is>
          <t>10.99</t>
        </is>
      </c>
      <c r="E8" s="0" t="inlineStr">
        <is>
          <t>8.80</t>
        </is>
      </c>
      <c r="F8" s="0" t="inlineStr">
        <is>
          <t>6.83</t>
        </is>
      </c>
    </row>
    <row r="9">
      <c r="A9" s="0" t="inlineStr">
        <is>
          <t>每股经营现金流(元)</t>
        </is>
      </c>
      <c r="B9" s="0" t="inlineStr">
        <is>
          <t>1.0115</t>
        </is>
      </c>
      <c r="C9" s="0" t="inlineStr">
        <is>
          <t>0.6013</t>
        </is>
      </c>
      <c r="D9" s="0" t="inlineStr">
        <is>
          <t>0.6123</t>
        </is>
      </c>
      <c r="E9" s="0" t="inlineStr">
        <is>
          <t>0.2628</t>
        </is>
      </c>
      <c r="F9" s="0" t="inlineStr">
        <is>
          <t>0.9633</t>
        </is>
      </c>
    </row>
    <row r="10">
      <c r="A10" s="0" t="inlineStr">
        <is>
          <t>存货周转天数(天)</t>
        </is>
      </c>
      <c r="B10" s="0" t="inlineStr">
        <is>
          <t>29.56</t>
        </is>
      </c>
      <c r="C10" s="0" t="inlineStr">
        <is>
          <t>42.81</t>
        </is>
      </c>
      <c r="D10" s="0" t="inlineStr">
        <is>
          <t>40.26</t>
        </is>
      </c>
      <c r="E10" s="0" t="inlineStr">
        <is>
          <t>45.46</t>
        </is>
      </c>
      <c r="F10" s="0" t="inlineStr">
        <is>
          <t>45.13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G23" sqref="G23"/>
    </sheetView>
  </sheetViews>
  <sheetFormatPr baseColWidth="8" defaultRowHeight="14.4"/>
  <sheetData>
    <row r="1">
      <c r="A1" s="0">
        <f>财务指标!A1</f>
        <v/>
      </c>
      <c r="B1" s="41">
        <f>财务指标!B1</f>
        <v/>
      </c>
      <c r="C1" s="41">
        <f>财务指标!C1</f>
        <v/>
      </c>
      <c r="D1" s="41">
        <f>财务指标!D1</f>
        <v/>
      </c>
      <c r="E1" s="41">
        <f>财务指标!E1</f>
        <v/>
      </c>
      <c r="F1" s="41">
        <f>财务指标!F1</f>
        <v/>
      </c>
    </row>
    <row r="2">
      <c r="A2" s="0">
        <f>财务指标!A10</f>
        <v/>
      </c>
      <c r="B2" s="41">
        <f>财务指标!B10*1</f>
        <v/>
      </c>
      <c r="C2" s="41">
        <f>财务指标!C10*1</f>
        <v/>
      </c>
      <c r="D2" s="41">
        <f>财务指标!D10*1</f>
        <v/>
      </c>
      <c r="E2" s="41">
        <f>财务指标!E10*1</f>
        <v/>
      </c>
      <c r="F2" s="41">
        <f>财务指标!F10*1</f>
        <v/>
      </c>
    </row>
  </sheetData>
  <pageMargins bottom="0.75" footer="0.3" header="0.3" left="0.7" right="0.7" top="0.7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2020-07-27T14:00:13Z</dcterms:created>
  <dcterms:modified xmlns:dcterms="http://purl.org/dc/terms/" xmlns:xsi="http://www.w3.org/2001/XMLSchema-instance" xsi:type="dcterms:W3CDTF">2021-01-23T09:30:30Z</dcterms:modified>
  <cp:lastModifiedBy>PC</cp:lastModifiedBy>
</cp:coreProperties>
</file>