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1"/>
  </bookViews>
  <sheets>
    <sheet name="报表下载操作方法" sheetId="3" r:id="rId1"/>
    <sheet name="报表汇总" sheetId="1" r:id="rId2"/>
    <sheet name="19周18步数据汇总-按年度" sheetId="5" r:id="rId3"/>
    <sheet name="19周18步数据汇总-按报告期" sheetId="4" r:id="rId4"/>
  </sheets>
  <definedNames>
    <definedName name="_xlnm._FilterDatabase" localSheetId="1" hidden="1">报表汇总!$A$1:$H$1</definedName>
  </definedNames>
  <calcPr calcId="144525"/>
</workbook>
</file>

<file path=xl/comments1.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2.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sharedStrings.xml><?xml version="1.0" encoding="utf-8"?>
<sst xmlns="http://schemas.openxmlformats.org/spreadsheetml/2006/main" count="386" uniqueCount="188">
  <si>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</si>
  <si>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</si>
  <si>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</si>
  <si>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</si>
  <si>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</si>
  <si>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</si>
  <si>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charset val="134"/>
      </rPr>
      <t>点击资产负债表，下面会出现资产负债表各年数据，点击按年度后，点击导出数据，下载完成后进入</t>
    </r>
    <r>
      <rPr>
        <b/>
        <sz val="10.5"/>
        <rFont val="Calibri"/>
        <charset val="134"/>
      </rPr>
      <t>EXCEL</t>
    </r>
    <r>
      <rPr>
        <b/>
        <sz val="10.5"/>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</si>
  <si>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</si>
  <si>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</si>
  <si>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</si>
  <si>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</si>
  <si>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</si>
  <si>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</si>
  <si>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</si>
  <si>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</si>
  <si>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</si>
  <si>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</si>
  <si>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④其他流动资产里的理财产品和结构性存款需要去年报中的其他流动资产注释或全文搜索去找，需手动填写；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</si>
  <si>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</si>
  <si>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</si>
  <si>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</si>
  <si>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</si>
  <si>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</si>
  <si>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</si>
  <si>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</si>
  <si>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</si>
  <si>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</si>
  <si>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charset val="134"/>
      </rPr>
      <t xml:space="preserve">可以通过同花顺财经个股频道 </t>
    </r>
    <r>
      <rPr>
        <sz val="11"/>
        <color indexed="10"/>
        <rFont val="微软雅黑"/>
        <charset val="134"/>
      </rPr>
      <t>http://stockpage.10jqka.com.cn/</t>
    </r>
    <r>
      <rPr>
        <sz val="11"/>
        <color indexed="8"/>
        <rFont val="微软雅黑"/>
        <charset val="134"/>
      </rPr>
      <t xml:space="preserve"> 查找出公司，进入公司页面后，点击中间“</t>
    </r>
    <r>
      <rPr>
        <b/>
        <sz val="11"/>
        <color indexed="10"/>
        <rFont val="微软雅黑"/>
        <charset val="134"/>
      </rPr>
      <t>财务分析</t>
    </r>
    <r>
      <rPr>
        <sz val="11"/>
        <color indexed="8"/>
        <rFont val="微软雅黑"/>
        <charset val="134"/>
      </rPr>
      <t>”中的“</t>
    </r>
    <r>
      <rPr>
        <b/>
        <sz val="11"/>
        <color indexed="10"/>
        <rFont val="微软雅黑"/>
        <charset val="134"/>
      </rPr>
      <t>财务指标</t>
    </r>
    <r>
      <rPr>
        <sz val="11"/>
        <color indexed="8"/>
        <rFont val="微软雅黑"/>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</si>
  <si>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</si>
  <si>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</si>
  <si>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</si>
  <si>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</si>
  <si>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charset val="134"/>
      </rPr>
      <t>第</t>
    </r>
    <r>
      <rPr>
        <b/>
        <sz val="11"/>
        <color indexed="8"/>
        <rFont val="Arial"/>
        <charset val="134"/>
      </rPr>
      <t xml:space="preserve"> 3</t>
    </r>
    <r>
      <rPr>
        <b/>
        <sz val="11"/>
        <color indexed="8"/>
        <rFont val="微软雅黑"/>
        <charset val="134"/>
      </rPr>
      <t>步</t>
    </r>
  </si>
  <si>
    <r>
      <rPr>
        <b/>
        <sz val="11"/>
        <color indexed="8"/>
        <rFont val="微软雅黑"/>
        <charset val="134"/>
      </rPr>
      <t>看</t>
    </r>
    <r>
      <rPr>
        <b/>
        <sz val="11"/>
        <color indexed="10"/>
        <rFont val="微软雅黑"/>
        <charset val="134"/>
      </rPr>
      <t>总资产</t>
    </r>
    <r>
      <rPr>
        <b/>
        <sz val="11"/>
        <color indexed="8"/>
        <rFont val="微软雅黑"/>
        <charset val="134"/>
      </rPr>
      <t>，判断公司实力及扩张能力。</t>
    </r>
  </si>
  <si>
    <r>
      <rPr>
        <sz val="11"/>
        <color indexed="8"/>
        <rFont val="微软雅黑"/>
        <charset val="134"/>
      </rPr>
      <t>资产合计</t>
    </r>
    <r>
      <rPr>
        <sz val="11"/>
        <color indexed="8"/>
        <rFont val="Arial"/>
        <charset val="134"/>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</si>
  <si>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</si>
  <si>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</si>
  <si>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</si>
  <si>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charset val="134"/>
      </rPr>
      <t>第</t>
    </r>
    <r>
      <rPr>
        <b/>
        <sz val="11"/>
        <color indexed="8"/>
        <rFont val="Arial"/>
        <charset val="134"/>
      </rPr>
      <t xml:space="preserve"> 4</t>
    </r>
    <r>
      <rPr>
        <b/>
        <sz val="11"/>
        <color indexed="8"/>
        <rFont val="微软雅黑"/>
        <charset val="134"/>
      </rPr>
      <t>步</t>
    </r>
  </si>
  <si>
    <r>
      <rPr>
        <b/>
        <sz val="11"/>
        <color indexed="8"/>
        <rFont val="微软雅黑"/>
        <charset val="134"/>
      </rPr>
      <t>看</t>
    </r>
    <r>
      <rPr>
        <b/>
        <sz val="11"/>
        <color indexed="10"/>
        <rFont val="微软雅黑"/>
        <charset val="134"/>
      </rPr>
      <t>资产负债率</t>
    </r>
    <r>
      <rPr>
        <b/>
        <sz val="11"/>
        <color indexed="8"/>
        <rFont val="微软雅黑"/>
        <charset val="134"/>
      </rPr>
      <t>，了解公司的偿债风险。</t>
    </r>
  </si>
  <si>
    <r>
      <rPr>
        <sz val="11"/>
        <color indexed="8"/>
        <rFont val="微软雅黑"/>
        <charset val="134"/>
      </rPr>
      <t>负债合计</t>
    </r>
    <r>
      <rPr>
        <sz val="11"/>
        <color indexed="8"/>
        <rFont val="Arial"/>
        <charset val="134"/>
      </rPr>
      <t>*</t>
    </r>
  </si>
  <si>
    <t>资产负债率</t>
  </si>
  <si>
    <t>大于70%，发生债务危机的可能性较大；
小于40%，基本没有偿债风险；
大于40%，小于60%偿债风险较小，但在特殊情况下依然可能发生偿债危机；</t>
  </si>
  <si>
    <r>
      <rPr>
        <b/>
        <sz val="11"/>
        <color indexed="8"/>
        <rFont val="微软雅黑"/>
        <charset val="134"/>
      </rPr>
      <t>看</t>
    </r>
    <r>
      <rPr>
        <b/>
        <sz val="11"/>
        <color indexed="10"/>
        <rFont val="微软雅黑"/>
        <charset val="134"/>
      </rPr>
      <t>有息负债</t>
    </r>
    <r>
      <rPr>
        <b/>
        <sz val="11"/>
        <color indexed="8"/>
        <rFont val="微软雅黑"/>
        <charset val="134"/>
      </rPr>
      <t>和准</t>
    </r>
    <r>
      <rPr>
        <b/>
        <sz val="11"/>
        <color indexed="10"/>
        <rFont val="微软雅黑"/>
        <charset val="134"/>
      </rPr>
      <t>货币资金</t>
    </r>
    <r>
      <rPr>
        <b/>
        <sz val="11"/>
        <color indexed="8"/>
        <rFont val="微软雅黑"/>
        <charset val="134"/>
      </rPr>
      <t>，排除偿债风险。</t>
    </r>
  </si>
  <si>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</si>
  <si>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</si>
  <si>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</si>
  <si>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r>
      <rPr>
        <sz val="11"/>
        <color indexed="8"/>
        <rFont val="宋体"/>
        <charset val="134"/>
      </rPr>
      <t>在其他流动资产的注释中查找理财产品，如果没有理财产品，此项的金额就为</t>
    </r>
    <r>
      <rPr>
        <sz val="11"/>
        <color indexed="8"/>
        <rFont val="Arial"/>
        <charset val="134"/>
      </rPr>
      <t>0</t>
    </r>
    <r>
      <rPr>
        <sz val="11"/>
        <color indexed="8"/>
        <rFont val="宋体"/>
        <charset val="134"/>
      </rPr>
      <t>。</t>
    </r>
  </si>
  <si>
    <t>结构性存款</t>
  </si>
  <si>
    <r>
      <rPr>
        <sz val="11"/>
        <color indexed="8"/>
        <rFont val="宋体"/>
        <charset val="134"/>
      </rPr>
      <t>查找结构性存款，如果没有结构性存款，此项的金额就为</t>
    </r>
    <r>
      <rPr>
        <sz val="11"/>
        <color indexed="8"/>
        <rFont val="Arial"/>
        <charset val="134"/>
      </rPr>
      <t>0</t>
    </r>
    <r>
      <rPr>
        <sz val="11"/>
        <color indexed="8"/>
        <rFont val="宋体"/>
        <charset val="134"/>
      </rPr>
      <t>。</t>
    </r>
  </si>
  <si>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</si>
  <si>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</si>
  <si>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</si>
  <si>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</si>
  <si>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</si>
  <si>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</si>
  <si>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</si>
  <si>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</si>
  <si>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</si>
  <si>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</si>
  <si>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charset val="134"/>
      </rPr>
      <t>第</t>
    </r>
    <r>
      <rPr>
        <b/>
        <sz val="11"/>
        <color indexed="8"/>
        <rFont val="Arial"/>
        <charset val="134"/>
      </rPr>
      <t xml:space="preserve"> 5 </t>
    </r>
    <r>
      <rPr>
        <b/>
        <sz val="11"/>
        <color indexed="8"/>
        <rFont val="微软雅黑"/>
        <charset val="134"/>
      </rPr>
      <t>步</t>
    </r>
  </si>
  <si>
    <r>
      <rPr>
        <b/>
        <sz val="11"/>
        <color indexed="8"/>
        <rFont val="微软雅黑"/>
        <charset val="134"/>
      </rPr>
      <t>看</t>
    </r>
    <r>
      <rPr>
        <b/>
        <sz val="11"/>
        <color indexed="10"/>
        <rFont val="Arial"/>
        <charset val="134"/>
      </rPr>
      <t>“</t>
    </r>
    <r>
      <rPr>
        <b/>
        <sz val="11"/>
        <color indexed="10"/>
        <rFont val="微软雅黑"/>
        <charset val="134"/>
      </rPr>
      <t>应付预收</t>
    </r>
    <r>
      <rPr>
        <b/>
        <sz val="11"/>
        <color indexed="10"/>
        <rFont val="Arial"/>
        <charset val="134"/>
      </rPr>
      <t>”</t>
    </r>
    <r>
      <rPr>
        <b/>
        <sz val="11"/>
        <color indexed="10"/>
        <rFont val="微软雅黑"/>
        <charset val="134"/>
      </rPr>
      <t>减</t>
    </r>
    <r>
      <rPr>
        <b/>
        <sz val="11"/>
        <color indexed="10"/>
        <rFont val="Arial"/>
        <charset val="134"/>
      </rPr>
      <t>“</t>
    </r>
    <r>
      <rPr>
        <b/>
        <sz val="11"/>
        <color indexed="10"/>
        <rFont val="微软雅黑"/>
        <charset val="134"/>
      </rPr>
      <t>应收预付</t>
    </r>
    <r>
      <rPr>
        <b/>
        <sz val="11"/>
        <color indexed="10"/>
        <rFont val="Arial"/>
        <charset val="134"/>
      </rPr>
      <t>”</t>
    </r>
    <r>
      <rPr>
        <b/>
        <sz val="11"/>
        <color indexed="10"/>
        <rFont val="微软雅黑"/>
        <charset val="134"/>
      </rPr>
      <t>的差额</t>
    </r>
    <r>
      <rPr>
        <b/>
        <sz val="11"/>
        <color indexed="8"/>
        <rFont val="微软雅黑"/>
        <charset val="134"/>
      </rPr>
      <t>，了解公司的竞争优势</t>
    </r>
  </si>
  <si>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</si>
  <si>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</si>
  <si>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</si>
  <si>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</si>
  <si>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多数公司这个科目从2019或2020开始有</t>
  </si>
  <si>
    <t>应付与预收合计</t>
  </si>
  <si>
    <r>
      <rPr>
        <sz val="11"/>
        <rFont val="微软雅黑"/>
        <charset val="134"/>
      </rPr>
      <t>应付预收属于公司的</t>
    </r>
    <r>
      <rPr>
        <sz val="11"/>
        <rFont val="Arial"/>
        <charset val="134"/>
      </rPr>
      <t>“</t>
    </r>
    <r>
      <rPr>
        <sz val="11"/>
        <rFont val="微软雅黑"/>
        <charset val="134"/>
      </rPr>
      <t>负债</t>
    </r>
    <r>
      <rPr>
        <sz val="11"/>
        <rFont val="Arial"/>
        <charset val="134"/>
      </rPr>
      <t>”</t>
    </r>
    <r>
      <rPr>
        <sz val="11"/>
        <rFont val="微软雅黑"/>
        <charset val="134"/>
      </rPr>
      <t>，占用别人的资金。
金额越大，代表公司的竞争力越强，行业地位越高。</t>
    </r>
  </si>
  <si>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</si>
  <si>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</si>
  <si>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</si>
  <si>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rgb="FF000000"/>
        <rFont val="微软雅黑"/>
        <charset val="134"/>
      </rPr>
      <t>有的公司导不出来应收款项融资这行数据，那就要手动填入</t>
    </r>
    <r>
      <rPr>
        <sz val="11"/>
        <color rgb="FF000000"/>
        <rFont val="Arial"/>
        <charset val="134"/>
      </rPr>
      <t>2019</t>
    </r>
    <r>
      <rPr>
        <sz val="11"/>
        <color rgb="FF000000"/>
        <rFont val="宋体"/>
        <charset val="134"/>
      </rPr>
      <t>、</t>
    </r>
    <r>
      <rPr>
        <sz val="11"/>
        <color rgb="FF000000"/>
        <rFont val="Arial"/>
        <charset val="134"/>
      </rPr>
      <t>2020</t>
    </r>
    <r>
      <rPr>
        <sz val="11"/>
        <color rgb="FF000000"/>
        <rFont val="微软雅黑"/>
        <charset val="134"/>
      </rPr>
      <t>数字</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</si>
  <si>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</si>
  <si>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</si>
  <si>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</si>
  <si>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r>
      <rPr>
        <sz val="11"/>
        <rFont val="微软雅黑"/>
        <charset val="134"/>
      </rPr>
      <t>应收预付属于公司的</t>
    </r>
    <r>
      <rPr>
        <sz val="11"/>
        <rFont val="Arial"/>
        <charset val="134"/>
      </rPr>
      <t>“</t>
    </r>
    <r>
      <rPr>
        <sz val="11"/>
        <rFont val="微软雅黑"/>
        <charset val="134"/>
      </rPr>
      <t>资产</t>
    </r>
    <r>
      <rPr>
        <sz val="11"/>
        <rFont val="Arial"/>
        <charset val="134"/>
      </rPr>
      <t>”</t>
    </r>
    <r>
      <rPr>
        <sz val="11"/>
        <rFont val="微软雅黑"/>
        <charset val="134"/>
      </rPr>
      <t>，资金被别人占用了。
金额越小，代表公司的竞争力越强，行业地位越高。</t>
    </r>
  </si>
  <si>
    <r>
      <rPr>
        <b/>
        <sz val="11"/>
        <color indexed="8"/>
        <rFont val="微软雅黑"/>
        <charset val="134"/>
      </rPr>
      <t>应付预收</t>
    </r>
    <r>
      <rPr>
        <b/>
        <sz val="11"/>
        <color indexed="8"/>
        <rFont val="Arial"/>
        <charset val="134"/>
      </rPr>
      <t>-</t>
    </r>
    <r>
      <rPr>
        <b/>
        <sz val="11"/>
        <color indexed="8"/>
        <rFont val="微软雅黑"/>
        <charset val="134"/>
      </rPr>
      <t>应收预付的差额</t>
    </r>
  </si>
  <si>
    <t>大于0，公司的竞争力较强，具有“两头吃”的能力
小于0，被其他公司无偿占用资金，公司竞争力相对较弱</t>
  </si>
  <si>
    <r>
      <rPr>
        <b/>
        <sz val="11"/>
        <color indexed="8"/>
        <rFont val="微软雅黑"/>
        <charset val="134"/>
      </rPr>
      <t>第</t>
    </r>
    <r>
      <rPr>
        <b/>
        <sz val="11"/>
        <color indexed="8"/>
        <rFont val="Arial"/>
        <charset val="134"/>
      </rPr>
      <t xml:space="preserve"> 6 </t>
    </r>
    <r>
      <rPr>
        <b/>
        <sz val="11"/>
        <color indexed="8"/>
        <rFont val="微软雅黑"/>
        <charset val="134"/>
      </rPr>
      <t>步</t>
    </r>
  </si>
  <si>
    <r>
      <rPr>
        <b/>
        <sz val="11"/>
        <color indexed="8"/>
        <rFont val="微软雅黑"/>
        <charset val="134"/>
      </rPr>
      <t>看</t>
    </r>
    <r>
      <rPr>
        <b/>
        <sz val="11"/>
        <color indexed="10"/>
        <rFont val="微软雅黑"/>
        <charset val="134"/>
      </rPr>
      <t>应收账款、合同资产，</t>
    </r>
    <r>
      <rPr>
        <b/>
        <sz val="11"/>
        <rFont val="微软雅黑"/>
        <charset val="134"/>
      </rPr>
      <t>了解公司的产品竞争力</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</si>
  <si>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</si>
  <si>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</si>
  <si>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rFont val="宋体"/>
        <charset val="134"/>
      </rPr>
      <t>比率小于</t>
    </r>
    <r>
      <rPr>
        <sz val="11"/>
        <rFont val="Arial"/>
        <charset val="134"/>
      </rPr>
      <t>1%</t>
    </r>
    <r>
      <rPr>
        <sz val="11"/>
        <rFont val="宋体"/>
        <charset val="134"/>
      </rPr>
      <t>，最好的公司，公司产品很畅销；
比率小于</t>
    </r>
    <r>
      <rPr>
        <sz val="11"/>
        <rFont val="Arial"/>
        <charset val="134"/>
      </rPr>
      <t>3%</t>
    </r>
    <r>
      <rPr>
        <sz val="11"/>
        <rFont val="宋体"/>
        <charset val="134"/>
      </rPr>
      <t>，优秀的公司，公司产品畅销；
比率大于</t>
    </r>
    <r>
      <rPr>
        <sz val="11"/>
        <rFont val="Arial"/>
        <charset val="134"/>
      </rPr>
      <t>10%</t>
    </r>
    <r>
      <rPr>
        <sz val="11"/>
        <rFont val="宋体"/>
        <charset val="134"/>
      </rPr>
      <t>，公司的产品比较难销售；
比率大于</t>
    </r>
    <r>
      <rPr>
        <sz val="11"/>
        <rFont val="Arial"/>
        <charset val="134"/>
      </rPr>
      <t>20%</t>
    </r>
    <r>
      <rPr>
        <sz val="11"/>
        <rFont val="宋体"/>
        <charset val="134"/>
      </rPr>
      <t>，公司的产品很难销售。</t>
    </r>
  </si>
  <si>
    <r>
      <rPr>
        <b/>
        <sz val="11"/>
        <color indexed="8"/>
        <rFont val="微软雅黑"/>
        <charset val="134"/>
      </rPr>
      <t>第</t>
    </r>
    <r>
      <rPr>
        <b/>
        <sz val="11"/>
        <color indexed="8"/>
        <rFont val="Arial"/>
        <charset val="134"/>
      </rPr>
      <t xml:space="preserve"> 7 </t>
    </r>
    <r>
      <rPr>
        <b/>
        <sz val="11"/>
        <color indexed="8"/>
        <rFont val="微软雅黑"/>
        <charset val="134"/>
      </rPr>
      <t>步</t>
    </r>
  </si>
  <si>
    <r>
      <rPr>
        <b/>
        <sz val="11"/>
        <color indexed="8"/>
        <rFont val="微软雅黑"/>
        <charset val="134"/>
      </rPr>
      <t>看</t>
    </r>
    <r>
      <rPr>
        <b/>
        <sz val="11"/>
        <color indexed="10"/>
        <rFont val="微软雅黑"/>
        <charset val="134"/>
      </rPr>
      <t>固定资产</t>
    </r>
    <r>
      <rPr>
        <b/>
        <sz val="11"/>
        <color indexed="8"/>
        <rFont val="微软雅黑"/>
        <charset val="134"/>
      </rPr>
      <t>，了解公司维持竞争力的成本</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</si>
  <si>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</si>
  <si>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</si>
  <si>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rFont val="Arial"/>
        <charset val="134"/>
      </rPr>
      <t>“</t>
    </r>
    <r>
      <rPr>
        <sz val="11"/>
        <rFont val="微软雅黑"/>
        <charset val="134"/>
      </rPr>
      <t>在建工程</t>
    </r>
    <r>
      <rPr>
        <sz val="11"/>
        <rFont val="Arial"/>
        <charset val="134"/>
      </rPr>
      <t>”</t>
    </r>
    <r>
      <rPr>
        <sz val="11"/>
        <rFont val="微软雅黑"/>
        <charset val="134"/>
      </rPr>
      <t>正常情况下后期会转为</t>
    </r>
    <r>
      <rPr>
        <sz val="11"/>
        <rFont val="Arial"/>
        <charset val="134"/>
      </rPr>
      <t>“</t>
    </r>
    <r>
      <rPr>
        <sz val="11"/>
        <rFont val="微软雅黑"/>
        <charset val="134"/>
      </rPr>
      <t>固定资产</t>
    </r>
    <r>
      <rPr>
        <sz val="11"/>
        <rFont val="Arial"/>
        <charset val="134"/>
      </rPr>
      <t>”，此行数据取数包括了工程物资</t>
    </r>
  </si>
  <si>
    <r>
      <rPr>
        <sz val="11"/>
        <color indexed="8"/>
        <rFont val="微软雅黑"/>
        <charset val="134"/>
      </rPr>
      <t>工程物资</t>
    </r>
    <r>
      <rPr>
        <sz val="11"/>
        <color indexed="8"/>
        <rFont val="Arial"/>
        <charset val="134"/>
      </rPr>
      <t>*</t>
    </r>
  </si>
  <si>
    <r>
      <rPr>
        <sz val="11"/>
        <rFont val="Arial"/>
        <charset val="134"/>
      </rPr>
      <t>“</t>
    </r>
    <r>
      <rPr>
        <sz val="11"/>
        <rFont val="微软雅黑"/>
        <charset val="134"/>
      </rPr>
      <t>工程物资</t>
    </r>
    <r>
      <rPr>
        <sz val="11"/>
        <rFont val="Arial"/>
        <charset val="134"/>
      </rPr>
      <t>”</t>
    </r>
    <r>
      <rPr>
        <sz val="11"/>
        <rFont val="微软雅黑"/>
        <charset val="134"/>
      </rPr>
      <t>正常情况下后期转为</t>
    </r>
    <r>
      <rPr>
        <sz val="11"/>
        <rFont val="Arial"/>
        <charset val="134"/>
      </rPr>
      <t>“</t>
    </r>
    <r>
      <rPr>
        <sz val="11"/>
        <rFont val="微软雅黑"/>
        <charset val="134"/>
      </rPr>
      <t>在建工程</t>
    </r>
    <r>
      <rPr>
        <sz val="11"/>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</si>
  <si>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</si>
  <si>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固定资产工程占总资产的比率</t>
  </si>
  <si>
    <r>
      <rPr>
        <sz val="11"/>
        <rFont val="微软雅黑"/>
        <charset val="134"/>
      </rPr>
      <t>比率大于</t>
    </r>
    <r>
      <rPr>
        <sz val="11"/>
        <rFont val="Arial"/>
        <charset val="134"/>
      </rPr>
      <t>40%</t>
    </r>
    <r>
      <rPr>
        <sz val="11"/>
        <rFont val="微软雅黑"/>
        <charset val="134"/>
      </rPr>
      <t>，重资产型公司。维持竞争力的成本比较高，风险相对较大。
比率小于</t>
    </r>
    <r>
      <rPr>
        <sz val="11"/>
        <rFont val="Arial"/>
        <charset val="134"/>
      </rPr>
      <t>40%</t>
    </r>
    <r>
      <rPr>
        <sz val="11"/>
        <rFont val="微软雅黑"/>
        <charset val="134"/>
      </rPr>
      <t>，轻资产型公司。保持持续的竞争力成本相对要低一些。</t>
    </r>
  </si>
  <si>
    <r>
      <rPr>
        <b/>
        <sz val="11"/>
        <color indexed="8"/>
        <rFont val="微软雅黑"/>
        <charset val="134"/>
      </rPr>
      <t>第</t>
    </r>
    <r>
      <rPr>
        <b/>
        <sz val="11"/>
        <color indexed="8"/>
        <rFont val="Arial"/>
        <charset val="134"/>
      </rPr>
      <t xml:space="preserve"> 8 </t>
    </r>
    <r>
      <rPr>
        <b/>
        <sz val="11"/>
        <color indexed="8"/>
        <rFont val="微软雅黑"/>
        <charset val="134"/>
      </rPr>
      <t>步</t>
    </r>
  </si>
  <si>
    <r>
      <rPr>
        <b/>
        <sz val="11"/>
        <color indexed="8"/>
        <rFont val="微软雅黑"/>
        <charset val="134"/>
      </rPr>
      <t>看</t>
    </r>
    <r>
      <rPr>
        <b/>
        <sz val="11"/>
        <color indexed="10"/>
        <rFont val="微软雅黑"/>
        <charset val="134"/>
      </rPr>
      <t>投资类资产</t>
    </r>
    <r>
      <rPr>
        <b/>
        <sz val="11"/>
        <color indexed="8"/>
        <rFont val="微软雅黑"/>
        <charset val="134"/>
      </rPr>
      <t>，判断公司的专注程度。</t>
    </r>
  </si>
  <si>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</si>
  <si>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</si>
  <si>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其他债权投资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</si>
  <si>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</si>
  <si>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</si>
  <si>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</si>
  <si>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</si>
  <si>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</si>
  <si>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</si>
  <si>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</si>
  <si>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投资类资产占总资产的比率</t>
  </si>
  <si>
    <r>
      <rPr>
        <sz val="11"/>
        <rFont val="微软雅黑"/>
        <charset val="134"/>
      </rPr>
      <t>比值小于</t>
    </r>
    <r>
      <rPr>
        <sz val="11"/>
        <rFont val="Arial"/>
        <charset val="134"/>
      </rPr>
      <t>10%</t>
    </r>
    <r>
      <rPr>
        <sz val="11"/>
        <rFont val="微软雅黑"/>
        <charset val="134"/>
      </rPr>
      <t>，专注于主业，属于优秀的公司；
比值大于</t>
    </r>
    <r>
      <rPr>
        <sz val="11"/>
        <rFont val="Arial"/>
        <charset val="134"/>
      </rPr>
      <t>10%</t>
    </r>
    <r>
      <rPr>
        <sz val="11"/>
        <rFont val="微软雅黑"/>
        <charset val="134"/>
      </rPr>
      <t>，不够专注于主业。</t>
    </r>
  </si>
  <si>
    <r>
      <rPr>
        <b/>
        <sz val="11"/>
        <color indexed="8"/>
        <rFont val="微软雅黑"/>
        <charset val="134"/>
      </rPr>
      <t>第</t>
    </r>
    <r>
      <rPr>
        <b/>
        <sz val="11"/>
        <color indexed="8"/>
        <rFont val="Arial"/>
        <charset val="134"/>
      </rPr>
      <t xml:space="preserve"> 9 </t>
    </r>
    <r>
      <rPr>
        <b/>
        <sz val="11"/>
        <color indexed="8"/>
        <rFont val="微软雅黑"/>
        <charset val="134"/>
      </rPr>
      <t>步</t>
    </r>
  </si>
  <si>
    <r>
      <rPr>
        <b/>
        <sz val="11"/>
        <color indexed="8"/>
        <rFont val="微软雅黑"/>
        <charset val="134"/>
      </rPr>
      <t>看</t>
    </r>
    <r>
      <rPr>
        <b/>
        <sz val="11"/>
        <color indexed="10"/>
        <rFont val="微软雅黑"/>
        <charset val="134"/>
      </rPr>
      <t>存货，</t>
    </r>
    <r>
      <rPr>
        <b/>
        <sz val="11"/>
        <rFont val="微软雅黑"/>
        <charset val="134"/>
      </rPr>
      <t>了解公司未来业绩爆雷的风险。</t>
    </r>
  </si>
  <si>
    <r>
      <rPr>
        <sz val="11"/>
        <color indexed="8"/>
        <rFont val="微软雅黑"/>
        <charset val="134"/>
      </rPr>
      <t>存货</t>
    </r>
    <r>
      <rPr>
        <sz val="11"/>
        <color indexed="8"/>
        <rFont val="Arial"/>
        <charset val="134"/>
      </rPr>
      <t>*</t>
    </r>
  </si>
  <si>
    <t>存货占总资产的比率</t>
  </si>
  <si>
    <r>
      <rPr>
        <sz val="11"/>
        <rFont val="宋体"/>
        <charset val="134"/>
      </rPr>
      <t>应付预收</t>
    </r>
    <r>
      <rPr>
        <sz val="11"/>
        <rFont val="Arial"/>
        <charset val="134"/>
      </rPr>
      <t>-</t>
    </r>
    <r>
      <rPr>
        <sz val="11"/>
        <rFont val="宋体"/>
        <charset val="134"/>
      </rPr>
      <t>应收预付</t>
    </r>
    <r>
      <rPr>
        <sz val="11"/>
        <rFont val="Arial"/>
        <charset val="134"/>
      </rPr>
      <t>&gt;0</t>
    </r>
    <r>
      <rPr>
        <sz val="11"/>
        <rFont val="宋体"/>
        <charset val="134"/>
      </rPr>
      <t>且应收账款</t>
    </r>
    <r>
      <rPr>
        <sz val="11"/>
        <rFont val="Arial"/>
        <charset val="134"/>
      </rPr>
      <t>/</t>
    </r>
    <r>
      <rPr>
        <sz val="11"/>
        <rFont val="宋体"/>
        <charset val="134"/>
      </rPr>
      <t>资产总计</t>
    </r>
    <r>
      <rPr>
        <sz val="11"/>
        <rFont val="Arial"/>
        <charset val="134"/>
      </rPr>
      <t>&lt;1%</t>
    </r>
    <r>
      <rPr>
        <sz val="11"/>
        <rFont val="宋体"/>
        <charset val="134"/>
      </rPr>
      <t>，存货基本没有爆雷的风险；
应收账款</t>
    </r>
    <r>
      <rPr>
        <sz val="11"/>
        <rFont val="Arial"/>
        <charset val="134"/>
      </rPr>
      <t>/</t>
    </r>
    <r>
      <rPr>
        <sz val="11"/>
        <rFont val="宋体"/>
        <charset val="134"/>
      </rPr>
      <t>资产总计</t>
    </r>
    <r>
      <rPr>
        <sz val="11"/>
        <rFont val="Arial"/>
        <charset val="134"/>
      </rPr>
      <t>&gt;5%</t>
    </r>
    <r>
      <rPr>
        <sz val="11"/>
        <rFont val="宋体"/>
        <charset val="134"/>
      </rPr>
      <t>且存货</t>
    </r>
    <r>
      <rPr>
        <sz val="11"/>
        <rFont val="Arial"/>
        <charset val="134"/>
      </rPr>
      <t>/</t>
    </r>
    <r>
      <rPr>
        <sz val="11"/>
        <rFont val="宋体"/>
        <charset val="134"/>
      </rPr>
      <t>资产总计</t>
    </r>
    <r>
      <rPr>
        <sz val="11"/>
        <rFont val="Arial"/>
        <charset val="134"/>
      </rPr>
      <t>&gt;15%</t>
    </r>
    <r>
      <rPr>
        <sz val="11"/>
        <rFont val="宋体"/>
        <charset val="134"/>
      </rPr>
      <t>，爆雷的风险比较大，淘汰。</t>
    </r>
  </si>
  <si>
    <r>
      <rPr>
        <b/>
        <sz val="11"/>
        <color indexed="8"/>
        <rFont val="微软雅黑"/>
        <charset val="134"/>
      </rPr>
      <t>看</t>
    </r>
    <r>
      <rPr>
        <b/>
        <sz val="11"/>
        <color indexed="10"/>
        <rFont val="微软雅黑"/>
        <charset val="134"/>
      </rPr>
      <t>商誉，</t>
    </r>
    <r>
      <rPr>
        <b/>
        <sz val="11"/>
        <rFont val="微软雅黑"/>
        <charset val="134"/>
      </rPr>
      <t>了解公司未来业绩爆雷的风险。</t>
    </r>
  </si>
  <si>
    <r>
      <rPr>
        <sz val="11"/>
        <color indexed="8"/>
        <rFont val="微软雅黑"/>
        <charset val="134"/>
      </rPr>
      <t>商誉</t>
    </r>
    <r>
      <rPr>
        <sz val="11"/>
        <color indexed="8"/>
        <rFont val="Arial"/>
        <charset val="134"/>
      </rPr>
      <t>*</t>
    </r>
  </si>
  <si>
    <t>商誉占总资产的比率</t>
  </si>
  <si>
    <r>
      <rPr>
        <sz val="11"/>
        <rFont val="宋体"/>
        <charset val="134"/>
      </rPr>
      <t>大于</t>
    </r>
    <r>
      <rPr>
        <sz val="11"/>
        <rFont val="Arial"/>
        <charset val="134"/>
      </rPr>
      <t>10%</t>
    </r>
    <r>
      <rPr>
        <sz val="11"/>
        <rFont val="宋体"/>
        <charset val="134"/>
      </rPr>
      <t>，商誉有爆雷的风险；
小于</t>
    </r>
    <r>
      <rPr>
        <sz val="11"/>
        <rFont val="Arial"/>
        <charset val="134"/>
      </rPr>
      <t>10%</t>
    </r>
    <r>
      <rPr>
        <sz val="11"/>
        <rFont val="宋体"/>
        <charset val="134"/>
      </rPr>
      <t>，商誉没有爆雷的风险。</t>
    </r>
  </si>
  <si>
    <r>
      <rPr>
        <b/>
        <sz val="11"/>
        <color indexed="30"/>
        <rFont val="微软雅黑"/>
        <charset val="134"/>
      </rPr>
      <t>（以下主要来源</t>
    </r>
    <r>
      <rPr>
        <b/>
        <sz val="11"/>
        <color indexed="30"/>
        <rFont val="Arial"/>
        <charset val="134"/>
      </rPr>
      <t>“</t>
    </r>
    <r>
      <rPr>
        <b/>
        <sz val="11"/>
        <color indexed="30"/>
        <rFont val="微软雅黑"/>
        <charset val="134"/>
      </rPr>
      <t>合并利润表</t>
    </r>
    <r>
      <rPr>
        <b/>
        <sz val="11"/>
        <color indexed="30"/>
        <rFont val="Arial"/>
        <charset val="134"/>
      </rPr>
      <t>”</t>
    </r>
    <r>
      <rPr>
        <b/>
        <sz val="11"/>
        <color indexed="30"/>
        <rFont val="微软雅黑"/>
        <charset val="134"/>
      </rPr>
      <t>与</t>
    </r>
    <r>
      <rPr>
        <b/>
        <sz val="11"/>
        <color indexed="30"/>
        <rFont val="Arial"/>
        <charset val="134"/>
      </rPr>
      <t>“</t>
    </r>
    <r>
      <rPr>
        <b/>
        <sz val="11"/>
        <color indexed="30"/>
        <rFont val="微软雅黑"/>
        <charset val="134"/>
      </rPr>
      <t>合并现金流量表</t>
    </r>
    <r>
      <rPr>
        <b/>
        <sz val="11"/>
        <color indexed="30"/>
        <rFont val="Arial"/>
        <charset val="134"/>
      </rPr>
      <t>”</t>
    </r>
    <r>
      <rPr>
        <b/>
        <sz val="11"/>
        <color indexed="30"/>
        <rFont val="微软雅黑"/>
        <charset val="134"/>
      </rPr>
      <t>内容）</t>
    </r>
  </si>
  <si>
    <r>
      <rPr>
        <b/>
        <sz val="11"/>
        <color indexed="8"/>
        <rFont val="微软雅黑"/>
        <charset val="134"/>
      </rPr>
      <t>第</t>
    </r>
    <r>
      <rPr>
        <b/>
        <sz val="11"/>
        <color indexed="8"/>
        <rFont val="Arial"/>
        <charset val="134"/>
      </rPr>
      <t xml:space="preserve"> 10 </t>
    </r>
    <r>
      <rPr>
        <b/>
        <sz val="11"/>
        <color indexed="8"/>
        <rFont val="微软雅黑"/>
        <charset val="134"/>
      </rPr>
      <t>步</t>
    </r>
  </si>
  <si>
    <r>
      <rPr>
        <b/>
        <sz val="11"/>
        <color indexed="8"/>
        <rFont val="微软雅黑"/>
        <charset val="134"/>
      </rPr>
      <t>看</t>
    </r>
    <r>
      <rPr>
        <b/>
        <sz val="11"/>
        <color rgb="FFFF0000"/>
        <rFont val="微软雅黑"/>
        <charset val="134"/>
      </rPr>
      <t>营业收入</t>
    </r>
    <r>
      <rPr>
        <b/>
        <sz val="11"/>
        <color indexed="8"/>
        <rFont val="微软雅黑"/>
        <charset val="134"/>
      </rPr>
      <t>，了解公司的行业地位及成长性。</t>
    </r>
  </si>
  <si>
    <r>
      <rPr>
        <sz val="11"/>
        <color indexed="8"/>
        <rFont val="Arial"/>
        <charset val="134"/>
      </rPr>
      <t>*</t>
    </r>
    <r>
      <rPr>
        <sz val="11"/>
        <color indexed="8"/>
        <rFont val="微软雅黑"/>
        <charset val="134"/>
      </rPr>
      <t>营业收入</t>
    </r>
    <r>
      <rPr>
        <sz val="11"/>
        <color indexed="8"/>
        <rFont val="Arial"/>
        <charset val="134"/>
      </rPr>
      <t>*</t>
    </r>
  </si>
  <si>
    <t>一般来说营业收入金额大的公司实力也相对较强；</t>
  </si>
  <si>
    <t>营业收入增长率</t>
  </si>
  <si>
    <r>
      <rPr>
        <sz val="11"/>
        <rFont val="微软雅黑"/>
        <charset val="134"/>
      </rPr>
      <t>大于</t>
    </r>
    <r>
      <rPr>
        <sz val="11"/>
        <rFont val="Arial"/>
        <charset val="134"/>
      </rPr>
      <t>10%</t>
    </r>
    <r>
      <rPr>
        <sz val="11"/>
        <rFont val="微软雅黑"/>
        <charset val="134"/>
      </rPr>
      <t>，说明公司处于成长较快，前景较好。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</si>
  <si>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r>
      <rPr>
        <b/>
        <sz val="11"/>
        <color indexed="8"/>
        <rFont val="微软雅黑"/>
        <charset val="134"/>
      </rPr>
      <t>第</t>
    </r>
    <r>
      <rPr>
        <b/>
        <sz val="11"/>
        <color indexed="8"/>
        <rFont val="Arial"/>
        <charset val="134"/>
      </rPr>
      <t xml:space="preserve"> 11 </t>
    </r>
    <r>
      <rPr>
        <b/>
        <sz val="11"/>
        <color indexed="8"/>
        <rFont val="微软雅黑"/>
        <charset val="134"/>
      </rPr>
      <t>步</t>
    </r>
  </si>
  <si>
    <r>
      <rPr>
        <b/>
        <sz val="11"/>
        <color indexed="8"/>
        <rFont val="微软雅黑"/>
        <charset val="134"/>
      </rPr>
      <t>看</t>
    </r>
    <r>
      <rPr>
        <b/>
        <sz val="11"/>
        <color indexed="10"/>
        <rFont val="微软雅黑"/>
        <charset val="134"/>
      </rPr>
      <t>毛利率</t>
    </r>
    <r>
      <rPr>
        <b/>
        <sz val="11"/>
        <color indexed="8"/>
        <rFont val="微软雅黑"/>
        <charset val="134"/>
      </rPr>
      <t>，了解公司的产品竞争力及风险。</t>
    </r>
  </si>
  <si>
    <r>
      <rPr>
        <sz val="11"/>
        <color indexed="8"/>
        <rFont val="Arial"/>
        <charset val="134"/>
      </rPr>
      <t>*</t>
    </r>
    <r>
      <rPr>
        <sz val="11"/>
        <color indexed="8"/>
        <rFont val="微软雅黑"/>
        <charset val="134"/>
      </rPr>
      <t>营业成本</t>
    </r>
    <r>
      <rPr>
        <sz val="11"/>
        <color indexed="8"/>
        <rFont val="Arial"/>
        <charset val="134"/>
      </rPr>
      <t>*</t>
    </r>
  </si>
  <si>
    <t>毛利率</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</si>
  <si>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</si>
  <si>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毛利率波动幅度</t>
  </si>
  <si>
    <r>
      <rPr>
        <sz val="11"/>
        <rFont val="微软雅黑"/>
        <charset val="134"/>
      </rPr>
      <t>小于</t>
    </r>
    <r>
      <rPr>
        <sz val="11"/>
        <rFont val="Arial"/>
        <charset val="134"/>
      </rPr>
      <t>10%</t>
    </r>
    <r>
      <rPr>
        <sz val="11"/>
        <rFont val="宋体"/>
        <charset val="134"/>
      </rPr>
      <t>，优秀的公司；
大于</t>
    </r>
    <r>
      <rPr>
        <sz val="11"/>
        <rFont val="Arial"/>
        <charset val="134"/>
      </rPr>
      <t>20%</t>
    </r>
    <r>
      <rPr>
        <sz val="11"/>
        <rFont val="宋体"/>
        <charset val="134"/>
      </rPr>
      <t>，公司经营或财务造假的风险大。</t>
    </r>
  </si>
  <si>
    <r>
      <rPr>
        <b/>
        <sz val="11"/>
        <color indexed="8"/>
        <rFont val="微软雅黑"/>
        <charset val="134"/>
      </rPr>
      <t>第</t>
    </r>
    <r>
      <rPr>
        <b/>
        <sz val="11"/>
        <color indexed="8"/>
        <rFont val="Arial"/>
        <charset val="134"/>
      </rPr>
      <t xml:space="preserve"> 12 </t>
    </r>
    <r>
      <rPr>
        <b/>
        <sz val="11"/>
        <color indexed="8"/>
        <rFont val="微软雅黑"/>
        <charset val="134"/>
      </rPr>
      <t>步</t>
    </r>
  </si>
  <si>
    <r>
      <rPr>
        <b/>
        <sz val="11"/>
        <color indexed="8"/>
        <rFont val="微软雅黑"/>
        <charset val="134"/>
      </rPr>
      <t>看</t>
    </r>
    <r>
      <rPr>
        <b/>
        <sz val="11"/>
        <color indexed="10"/>
        <rFont val="微软雅黑"/>
        <charset val="134"/>
      </rPr>
      <t>期间费用率</t>
    </r>
    <r>
      <rPr>
        <b/>
        <sz val="11"/>
        <color indexed="8"/>
        <rFont val="微软雅黑"/>
        <charset val="134"/>
      </rPr>
      <t>，了解公司的成本管控能力。</t>
    </r>
  </si>
  <si>
    <r>
      <rPr>
        <sz val="11"/>
        <color indexed="8"/>
        <rFont val="微软雅黑"/>
        <charset val="134"/>
      </rPr>
      <t>销售费用</t>
    </r>
    <r>
      <rPr>
        <sz val="11"/>
        <color indexed="8"/>
        <rFont val="Arial"/>
        <charset val="134"/>
      </rPr>
      <t>*</t>
    </r>
  </si>
  <si>
    <r>
      <rPr>
        <sz val="11"/>
        <color indexed="8"/>
        <rFont val="微软雅黑"/>
        <charset val="134"/>
      </rPr>
      <t>管理费用</t>
    </r>
    <r>
      <rPr>
        <sz val="11"/>
        <color indexed="8"/>
        <rFont val="Arial"/>
        <charset val="134"/>
      </rPr>
      <t>*</t>
    </r>
  </si>
  <si>
    <r>
      <rPr>
        <sz val="11"/>
        <color indexed="8"/>
        <rFont val="微软雅黑"/>
        <charset val="134"/>
      </rPr>
      <t>研发费用</t>
    </r>
    <r>
      <rPr>
        <sz val="11"/>
        <color indexed="8"/>
        <rFont val="Arial"/>
        <charset val="134"/>
      </rPr>
      <t>*</t>
    </r>
  </si>
  <si>
    <r>
      <rPr>
        <sz val="11"/>
        <rFont val="Arial"/>
        <charset val="134"/>
      </rPr>
      <t>2018</t>
    </r>
    <r>
      <rPr>
        <sz val="11"/>
        <rFont val="微软雅黑"/>
        <charset val="134"/>
      </rPr>
      <t>年，新会计准则，研发费用从管理费用里单设科目。</t>
    </r>
  </si>
  <si>
    <r>
      <rPr>
        <sz val="11"/>
        <color indexed="8"/>
        <rFont val="微软雅黑"/>
        <charset val="134"/>
      </rPr>
      <t>财务费用</t>
    </r>
    <r>
      <rPr>
        <sz val="11"/>
        <color indexed="8"/>
        <rFont val="Arial"/>
        <charset val="134"/>
      </rPr>
      <t>*</t>
    </r>
  </si>
  <si>
    <r>
      <rPr>
        <sz val="11"/>
        <rFont val="微软雅黑"/>
        <charset val="134"/>
      </rPr>
      <t>当</t>
    </r>
    <r>
      <rPr>
        <sz val="11"/>
        <rFont val="Arial"/>
        <charset val="134"/>
      </rPr>
      <t>“</t>
    </r>
    <r>
      <rPr>
        <sz val="11"/>
        <rFont val="微软雅黑"/>
        <charset val="134"/>
      </rPr>
      <t>财务费用</t>
    </r>
    <r>
      <rPr>
        <sz val="11"/>
        <rFont val="Arial"/>
        <charset val="134"/>
      </rPr>
      <t>”</t>
    </r>
    <r>
      <rPr>
        <sz val="11"/>
        <rFont val="微软雅黑"/>
        <charset val="134"/>
      </rPr>
      <t>是负数的时候，就不把</t>
    </r>
    <r>
      <rPr>
        <sz val="11"/>
        <rFont val="Arial"/>
        <charset val="134"/>
      </rPr>
      <t>“</t>
    </r>
    <r>
      <rPr>
        <sz val="11"/>
        <rFont val="微软雅黑"/>
        <charset val="134"/>
      </rPr>
      <t>财务费用</t>
    </r>
    <r>
      <rPr>
        <sz val="11"/>
        <rFont val="Arial"/>
        <charset val="134"/>
      </rPr>
      <t>”</t>
    </r>
    <r>
      <rPr>
        <sz val="11"/>
        <rFont val="微软雅黑"/>
        <charset val="134"/>
      </rPr>
      <t>计算在内。</t>
    </r>
  </si>
  <si>
    <t>四费合计</t>
  </si>
  <si>
    <r>
      <rPr>
        <sz val="11"/>
        <rFont val="微软雅黑"/>
        <charset val="134"/>
      </rPr>
      <t>如果</t>
    </r>
    <r>
      <rPr>
        <sz val="11"/>
        <rFont val="Arial"/>
        <charset val="134"/>
      </rPr>
      <t>“</t>
    </r>
    <r>
      <rPr>
        <sz val="11"/>
        <rFont val="微软雅黑"/>
        <charset val="134"/>
      </rPr>
      <t>财务费用</t>
    </r>
    <r>
      <rPr>
        <sz val="11"/>
        <rFont val="Arial"/>
        <charset val="134"/>
      </rPr>
      <t>”</t>
    </r>
    <r>
      <rPr>
        <sz val="11"/>
        <rFont val="微软雅黑"/>
        <charset val="134"/>
      </rPr>
      <t>是正数，就把</t>
    </r>
    <r>
      <rPr>
        <sz val="11"/>
        <rFont val="Arial"/>
        <charset val="134"/>
      </rPr>
      <t>“</t>
    </r>
    <r>
      <rPr>
        <sz val="11"/>
        <rFont val="微软雅黑"/>
        <charset val="134"/>
      </rPr>
      <t>财务费用</t>
    </r>
    <r>
      <rPr>
        <sz val="11"/>
        <rFont val="Arial"/>
        <charset val="134"/>
      </rPr>
      <t>”</t>
    </r>
    <r>
      <rPr>
        <sz val="11"/>
        <rFont val="微软雅黑"/>
        <charset val="134"/>
      </rPr>
      <t>计算在内。
如果</t>
    </r>
    <r>
      <rPr>
        <sz val="11"/>
        <rFont val="Arial"/>
        <charset val="134"/>
      </rPr>
      <t>“</t>
    </r>
    <r>
      <rPr>
        <sz val="11"/>
        <rFont val="微软雅黑"/>
        <charset val="134"/>
      </rPr>
      <t>财务费用</t>
    </r>
    <r>
      <rPr>
        <sz val="11"/>
        <rFont val="Arial"/>
        <charset val="134"/>
      </rPr>
      <t>”</t>
    </r>
    <r>
      <rPr>
        <sz val="11"/>
        <rFont val="微软雅黑"/>
        <charset val="134"/>
      </rPr>
      <t>是负数，就不把</t>
    </r>
    <r>
      <rPr>
        <sz val="11"/>
        <rFont val="Arial"/>
        <charset val="134"/>
      </rPr>
      <t>“</t>
    </r>
    <r>
      <rPr>
        <sz val="11"/>
        <rFont val="微软雅黑"/>
        <charset val="134"/>
      </rPr>
      <t>财务费用</t>
    </r>
    <r>
      <rPr>
        <sz val="11"/>
        <rFont val="Arial"/>
        <charset val="134"/>
      </rPr>
      <t>”</t>
    </r>
    <r>
      <rPr>
        <sz val="11"/>
        <rFont val="微软雅黑"/>
        <charset val="134"/>
      </rPr>
      <t>计算在内。</t>
    </r>
  </si>
  <si>
    <r>
      <rPr>
        <b/>
        <sz val="11"/>
        <color indexed="8"/>
        <rFont val="微软雅黑"/>
        <charset val="134"/>
      </rPr>
      <t>期间费用率</t>
    </r>
  </si>
  <si>
    <r>
      <rPr>
        <sz val="11"/>
        <rFont val="微软雅黑"/>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研发费用</t>
    </r>
    <r>
      <rPr>
        <sz val="11"/>
        <rFont val="Arial"/>
        <charset val="134"/>
      </rPr>
      <t>+</t>
    </r>
    <r>
      <rPr>
        <sz val="11"/>
        <rFont val="宋体"/>
        <charset val="134"/>
      </rPr>
      <t>财务费用</t>
    </r>
    <r>
      <rPr>
        <sz val="11"/>
        <rFont val="Arial"/>
        <charset val="134"/>
      </rPr>
      <t>)/</t>
    </r>
    <r>
      <rPr>
        <sz val="11"/>
        <rFont val="宋体"/>
        <charset val="134"/>
      </rPr>
      <t>营业收入</t>
    </r>
  </si>
  <si>
    <t>期间费用率占毛利率的比例</t>
  </si>
  <si>
    <r>
      <rPr>
        <sz val="11"/>
        <rFont val="微软雅黑"/>
        <charset val="134"/>
      </rPr>
      <t>小于</t>
    </r>
    <r>
      <rPr>
        <sz val="11"/>
        <rFont val="Arial"/>
        <charset val="134"/>
      </rPr>
      <t>40%</t>
    </r>
    <r>
      <rPr>
        <sz val="11"/>
        <rFont val="微软雅黑"/>
        <charset val="134"/>
      </rPr>
      <t>，成本控制能力好，属于优秀的企业；
大于</t>
    </r>
    <r>
      <rPr>
        <sz val="11"/>
        <rFont val="Arial"/>
        <charset val="134"/>
      </rPr>
      <t>40%</t>
    </r>
    <r>
      <rPr>
        <sz val="11"/>
        <rFont val="微软雅黑"/>
        <charset val="134"/>
      </rPr>
      <t>，成本控制能力差</t>
    </r>
  </si>
  <si>
    <r>
      <rPr>
        <b/>
        <sz val="11"/>
        <color indexed="8"/>
        <rFont val="微软雅黑"/>
        <charset val="134"/>
      </rPr>
      <t>第</t>
    </r>
    <r>
      <rPr>
        <b/>
        <sz val="11"/>
        <color indexed="8"/>
        <rFont val="Arial"/>
        <charset val="134"/>
      </rPr>
      <t xml:space="preserve"> 13 </t>
    </r>
    <r>
      <rPr>
        <b/>
        <sz val="11"/>
        <color indexed="8"/>
        <rFont val="微软雅黑"/>
        <charset val="134"/>
      </rPr>
      <t>步</t>
    </r>
  </si>
  <si>
    <r>
      <rPr>
        <b/>
        <sz val="11"/>
        <color indexed="8"/>
        <rFont val="微软雅黑"/>
        <charset val="134"/>
      </rPr>
      <t>看</t>
    </r>
    <r>
      <rPr>
        <b/>
        <sz val="11"/>
        <color indexed="10"/>
        <rFont val="微软雅黑"/>
        <charset val="134"/>
      </rPr>
      <t>销售费用率</t>
    </r>
    <r>
      <rPr>
        <b/>
        <sz val="11"/>
        <color indexed="8"/>
        <rFont val="微软雅黑"/>
        <charset val="134"/>
      </rPr>
      <t>，了解公司产品的销售难易度。</t>
    </r>
  </si>
  <si>
    <t>销售费用率</t>
  </si>
  <si>
    <r>
      <rPr>
        <sz val="11"/>
        <rFont val="微软雅黑"/>
        <charset val="134"/>
      </rPr>
      <t>小于</t>
    </r>
    <r>
      <rPr>
        <sz val="11"/>
        <rFont val="Arial"/>
        <charset val="134"/>
      </rPr>
      <t>15%</t>
    </r>
    <r>
      <rPr>
        <sz val="11"/>
        <rFont val="微软雅黑"/>
        <charset val="134"/>
      </rPr>
      <t>的公司，其产品比较容易销售，销售风险相对较小；
大于</t>
    </r>
    <r>
      <rPr>
        <sz val="11"/>
        <rFont val="Arial"/>
        <charset val="134"/>
      </rPr>
      <t>30%</t>
    </r>
    <r>
      <rPr>
        <sz val="11"/>
        <rFont val="微软雅黑"/>
        <charset val="134"/>
      </rPr>
      <t>的公司，其产品销售难度大，销售风险也大。</t>
    </r>
  </si>
  <si>
    <r>
      <rPr>
        <b/>
        <sz val="11"/>
        <color indexed="8"/>
        <rFont val="微软雅黑"/>
        <charset val="134"/>
      </rPr>
      <t>第</t>
    </r>
    <r>
      <rPr>
        <b/>
        <sz val="11"/>
        <color indexed="8"/>
        <rFont val="Arial"/>
        <charset val="134"/>
      </rPr>
      <t xml:space="preserve"> 14 </t>
    </r>
    <r>
      <rPr>
        <b/>
        <sz val="11"/>
        <color indexed="8"/>
        <rFont val="微软雅黑"/>
        <charset val="134"/>
      </rPr>
      <t>步</t>
    </r>
  </si>
  <si>
    <r>
      <rPr>
        <b/>
        <sz val="11"/>
        <color indexed="8"/>
        <rFont val="微软雅黑"/>
        <charset val="134"/>
      </rPr>
      <t>看</t>
    </r>
    <r>
      <rPr>
        <b/>
        <sz val="11"/>
        <color indexed="10"/>
        <rFont val="微软雅黑"/>
        <charset val="134"/>
      </rPr>
      <t>主营利润</t>
    </r>
    <r>
      <rPr>
        <b/>
        <sz val="11"/>
        <color indexed="8"/>
        <rFont val="微软雅黑"/>
        <charset val="134"/>
      </rPr>
      <t>，了解公司主业的盈利能力及利润质量。</t>
    </r>
  </si>
  <si>
    <r>
      <rPr>
        <sz val="11"/>
        <color indexed="8"/>
        <rFont val="微软雅黑"/>
        <charset val="134"/>
      </rPr>
      <t>营业税金及附加</t>
    </r>
    <r>
      <rPr>
        <sz val="11"/>
        <color indexed="8"/>
        <rFont val="Arial"/>
        <charset val="134"/>
      </rPr>
      <t>*</t>
    </r>
  </si>
  <si>
    <r>
      <rPr>
        <sz val="11"/>
        <color indexed="8"/>
        <rFont val="宋体"/>
        <charset val="134"/>
      </rPr>
      <t>销售费用</t>
    </r>
    <r>
      <rPr>
        <sz val="11"/>
        <color indexed="8"/>
        <rFont val="Arial"/>
        <charset val="134"/>
      </rPr>
      <t>+</t>
    </r>
    <r>
      <rPr>
        <sz val="11"/>
        <color indexed="8"/>
        <rFont val="宋体"/>
        <charset val="134"/>
      </rPr>
      <t>管理费用</t>
    </r>
    <r>
      <rPr>
        <sz val="11"/>
        <color indexed="8"/>
        <rFont val="Arial"/>
        <charset val="134"/>
      </rPr>
      <t>+</t>
    </r>
    <r>
      <rPr>
        <sz val="11"/>
        <color indexed="8"/>
        <rFont val="宋体"/>
        <charset val="134"/>
      </rPr>
      <t>研发费用</t>
    </r>
    <r>
      <rPr>
        <sz val="11"/>
        <color indexed="8"/>
        <rFont val="Arial"/>
        <charset val="134"/>
      </rPr>
      <t>+</t>
    </r>
    <r>
      <rPr>
        <sz val="11"/>
        <color indexed="8"/>
        <rFont val="宋体"/>
        <charset val="134"/>
      </rPr>
      <t>财务费用</t>
    </r>
  </si>
  <si>
    <t>主营利润</t>
  </si>
  <si>
    <r>
      <rPr>
        <sz val="11"/>
        <rFont val="宋体"/>
        <charset val="134"/>
      </rPr>
      <t>主营利润</t>
    </r>
    <r>
      <rPr>
        <sz val="11"/>
        <rFont val="Arial"/>
        <charset val="134"/>
      </rPr>
      <t>=</t>
    </r>
    <r>
      <rPr>
        <sz val="11"/>
        <rFont val="宋体"/>
        <charset val="134"/>
      </rPr>
      <t>营业收入</t>
    </r>
    <r>
      <rPr>
        <sz val="11"/>
        <rFont val="Arial"/>
        <charset val="134"/>
      </rPr>
      <t>-</t>
    </r>
    <r>
      <rPr>
        <sz val="11"/>
        <rFont val="宋体"/>
        <charset val="134"/>
      </rPr>
      <t>营业成本</t>
    </r>
    <r>
      <rPr>
        <sz val="11"/>
        <rFont val="Arial"/>
        <charset val="134"/>
      </rPr>
      <t>-</t>
    </r>
    <r>
      <rPr>
        <sz val="11"/>
        <rFont val="宋体"/>
        <charset val="134"/>
      </rPr>
      <t>税金及附加</t>
    </r>
    <r>
      <rPr>
        <sz val="11"/>
        <rFont val="Arial"/>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财务费用</t>
    </r>
    <r>
      <rPr>
        <sz val="11"/>
        <rFont val="Arial"/>
        <charset val="134"/>
      </rPr>
      <t>-</t>
    </r>
    <r>
      <rPr>
        <sz val="11"/>
        <rFont val="宋体"/>
        <charset val="134"/>
      </rPr>
      <t>研发费用</t>
    </r>
  </si>
  <si>
    <t>主营利润率</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</si>
  <si>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</si>
  <si>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</si>
  <si>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</si>
  <si>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</si>
  <si>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r>
      <rPr>
        <b/>
        <sz val="11"/>
        <color indexed="8"/>
        <rFont val="微软雅黑"/>
        <charset val="134"/>
      </rPr>
      <t>第</t>
    </r>
    <r>
      <rPr>
        <b/>
        <sz val="11"/>
        <color indexed="8"/>
        <rFont val="Arial"/>
        <charset val="134"/>
      </rPr>
      <t xml:space="preserve"> 15 </t>
    </r>
    <r>
      <rPr>
        <b/>
        <sz val="11"/>
        <color indexed="8"/>
        <rFont val="微软雅黑"/>
        <charset val="134"/>
      </rPr>
      <t>步</t>
    </r>
  </si>
  <si>
    <r>
      <rPr>
        <b/>
        <sz val="11"/>
        <color indexed="8"/>
        <rFont val="微软雅黑"/>
        <charset val="134"/>
      </rPr>
      <t>看</t>
    </r>
    <r>
      <rPr>
        <b/>
        <sz val="11"/>
        <color indexed="10"/>
        <rFont val="微软雅黑"/>
        <charset val="134"/>
      </rPr>
      <t>净利润</t>
    </r>
    <r>
      <rPr>
        <b/>
        <sz val="11"/>
        <color indexed="8"/>
        <rFont val="微软雅黑"/>
        <charset val="134"/>
      </rPr>
      <t>，了解公司的经营成果及含金量。净利润主要看净利润含金量。</t>
    </r>
  </si>
  <si>
    <r>
      <rPr>
        <sz val="11"/>
        <color indexed="8"/>
        <rFont val="微软雅黑"/>
        <charset val="134"/>
      </rPr>
      <t>经营活动产生的现金流量净额</t>
    </r>
    <r>
      <rPr>
        <sz val="11"/>
        <color indexed="8"/>
        <rFont val="Arial"/>
        <charset val="134"/>
      </rPr>
      <t>*</t>
    </r>
  </si>
  <si>
    <t>*净利润*</t>
  </si>
  <si>
    <t>净利润现金比率</t>
  </si>
  <si>
    <t>过去5年的平均净利润现金比率小于100%的公司，淘汰掉。</t>
  </si>
  <si>
    <r>
      <rPr>
        <b/>
        <sz val="11"/>
        <color indexed="8"/>
        <rFont val="微软雅黑"/>
        <charset val="134"/>
      </rPr>
      <t>第</t>
    </r>
    <r>
      <rPr>
        <b/>
        <sz val="11"/>
        <color indexed="8"/>
        <rFont val="Arial"/>
        <charset val="134"/>
      </rPr>
      <t xml:space="preserve"> 16 </t>
    </r>
    <r>
      <rPr>
        <b/>
        <sz val="11"/>
        <color indexed="8"/>
        <rFont val="微软雅黑"/>
        <charset val="134"/>
      </rPr>
      <t>步</t>
    </r>
  </si>
  <si>
    <r>
      <rPr>
        <b/>
        <sz val="11"/>
        <color indexed="8"/>
        <rFont val="微软雅黑"/>
        <charset val="134"/>
      </rPr>
      <t>看</t>
    </r>
    <r>
      <rPr>
        <b/>
        <sz val="11"/>
        <color indexed="10"/>
        <rFont val="微软雅黑"/>
        <charset val="134"/>
      </rPr>
      <t>归母净利润</t>
    </r>
    <r>
      <rPr>
        <b/>
        <sz val="11"/>
        <color indexed="8"/>
        <rFont val="微软雅黑"/>
        <charset val="134"/>
      </rPr>
      <t>，了解公司的整体盈利能力及持续性。</t>
    </r>
  </si>
  <si>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</si>
  <si>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</si>
  <si>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r>
      <rPr>
        <b/>
        <sz val="11"/>
        <color indexed="8"/>
        <rFont val="微软雅黑"/>
        <charset val="134"/>
      </rPr>
      <t>净资产收益率（</t>
    </r>
    <r>
      <rPr>
        <b/>
        <sz val="11"/>
        <color indexed="8"/>
        <rFont val="Arial"/>
        <charset val="134"/>
      </rPr>
      <t>ROE</t>
    </r>
    <r>
      <rPr>
        <b/>
        <sz val="11"/>
        <color indexed="8"/>
        <rFont val="宋体"/>
        <charset val="134"/>
      </rPr>
      <t>）</t>
    </r>
  </si>
  <si>
    <r>
      <rPr>
        <sz val="11"/>
        <color indexed="8"/>
        <rFont val="宋体"/>
        <charset val="134"/>
      </rPr>
      <t>持续大于</t>
    </r>
    <r>
      <rPr>
        <sz val="11"/>
        <color indexed="8"/>
        <rFont val="Arial"/>
        <charset val="134"/>
      </rPr>
      <t>20%</t>
    </r>
    <r>
      <rPr>
        <sz val="11"/>
        <color indexed="8"/>
        <rFont val="宋体"/>
        <charset val="134"/>
      </rPr>
      <t>，最优秀的公司；
持续大于</t>
    </r>
    <r>
      <rPr>
        <sz val="11"/>
        <color indexed="8"/>
        <rFont val="Arial"/>
        <charset val="134"/>
      </rPr>
      <t>15%</t>
    </r>
    <r>
      <rPr>
        <sz val="11"/>
        <color indexed="8"/>
        <rFont val="宋体"/>
        <charset val="134"/>
      </rPr>
      <t>，优秀的公司；
小于</t>
    </r>
    <r>
      <rPr>
        <sz val="11"/>
        <color indexed="8"/>
        <rFont val="Arial"/>
        <charset val="134"/>
      </rPr>
      <t>15%</t>
    </r>
    <r>
      <rPr>
        <sz val="11"/>
        <color indexed="8"/>
        <rFont val="宋体"/>
        <charset val="134"/>
      </rPr>
      <t>，淘汰。</t>
    </r>
  </si>
  <si>
    <t>归属于母公司所有者的净利润增长率</t>
  </si>
  <si>
    <r>
      <rPr>
        <sz val="11"/>
        <color indexed="8"/>
        <rFont val="宋体"/>
        <charset val="134"/>
      </rPr>
      <t>大于</t>
    </r>
    <r>
      <rPr>
        <sz val="11"/>
        <color indexed="8"/>
        <rFont val="Arial"/>
        <charset val="134"/>
      </rPr>
      <t>10%</t>
    </r>
    <r>
      <rPr>
        <sz val="11"/>
        <color indexed="8"/>
        <rFont val="宋体"/>
        <charset val="134"/>
      </rPr>
      <t>，说明公司在以较快的速度成长；
小于</t>
    </r>
    <r>
      <rPr>
        <sz val="11"/>
        <color indexed="8"/>
        <rFont val="Arial"/>
        <charset val="134"/>
      </rPr>
      <t>0</t>
    </r>
    <r>
      <rPr>
        <sz val="11"/>
        <color indexed="8"/>
        <rFont val="宋体"/>
        <charset val="134"/>
      </rPr>
      <t>，很可能意味公司已经处于衰落之中。</t>
    </r>
  </si>
  <si>
    <r>
      <rPr>
        <b/>
        <sz val="11"/>
        <color indexed="8"/>
        <rFont val="微软雅黑"/>
        <charset val="134"/>
      </rPr>
      <t>第</t>
    </r>
    <r>
      <rPr>
        <b/>
        <sz val="11"/>
        <color indexed="8"/>
        <rFont val="Arial"/>
        <charset val="134"/>
      </rPr>
      <t xml:space="preserve"> 17</t>
    </r>
    <r>
      <rPr>
        <b/>
        <sz val="11"/>
        <color indexed="8"/>
        <rFont val="微软雅黑"/>
        <charset val="134"/>
      </rPr>
      <t>步</t>
    </r>
  </si>
  <si>
    <r>
      <rPr>
        <b/>
        <sz val="11"/>
        <color indexed="8"/>
        <rFont val="微软雅黑"/>
        <charset val="134"/>
      </rPr>
      <t>看</t>
    </r>
    <r>
      <rPr>
        <b/>
        <sz val="11"/>
        <color indexed="10"/>
        <rFont val="微软雅黑"/>
        <charset val="134"/>
      </rPr>
      <t>购买固定资产、无形资产和其他长期资产支付的现金</t>
    </r>
    <r>
      <rPr>
        <b/>
        <sz val="11"/>
        <color indexed="8"/>
        <rFont val="微软雅黑"/>
        <charset val="134"/>
      </rPr>
      <t>，了解公司的增长潜力。</t>
    </r>
  </si>
  <si>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</si>
  <si>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</si>
  <si>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t>3%-60%，公司增长潜力较大并且风险相对较小；
大于100%或持续小于3%，前者风险较大，后者回报较低</t>
  </si>
  <si>
    <r>
      <rPr>
        <b/>
        <sz val="11"/>
        <color indexed="8"/>
        <rFont val="微软雅黑"/>
        <charset val="134"/>
      </rPr>
      <t>第</t>
    </r>
    <r>
      <rPr>
        <b/>
        <sz val="11"/>
        <color indexed="8"/>
        <rFont val="Arial"/>
        <charset val="134"/>
      </rPr>
      <t xml:space="preserve"> 18 </t>
    </r>
    <r>
      <rPr>
        <b/>
        <sz val="11"/>
        <color indexed="8"/>
        <rFont val="微软雅黑"/>
        <charset val="134"/>
      </rPr>
      <t>步</t>
    </r>
  </si>
  <si>
    <r>
      <rPr>
        <b/>
        <sz val="11"/>
        <rFont val="微软雅黑"/>
        <charset val="134"/>
      </rPr>
      <t>看</t>
    </r>
    <r>
      <rPr>
        <b/>
        <sz val="11"/>
        <color indexed="10"/>
        <rFont val="微软雅黑"/>
        <charset val="134"/>
      </rPr>
      <t>分配股利、利润或偿付利息支付的现金</t>
    </r>
    <r>
      <rPr>
        <b/>
        <sz val="11"/>
        <rFont val="微软雅黑"/>
        <charset val="134"/>
      </rPr>
      <t>，了解公司的现金分红情况。</t>
    </r>
  </si>
  <si>
    <t>分红金额</t>
  </si>
  <si>
    <t>可以用问财搜索XX公司最近五年分红金额</t>
  </si>
  <si>
    <t>第18步也可以用问财搜索股利支付率直接替代</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</si>
  <si>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</si>
  <si>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</si>
  <si>
    <t>2020-12-31</t>
  </si>
  <si>
    <t>2021-03-31</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</si>
</sst>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176" formatCode="yyyy\-mm\-dd"/>
    <numFmt numFmtId="41" formatCode="_ * #,##0_ ;_ * \-#,##0_ ;_ * &quot;-&quot;_ ;_ @_ "/>
    <numFmt numFmtId="43" formatCode="_ * #,##0.00_ ;_ * \-#,##0.00_ ;_ * &quot;-&quot;??_ ;_ @_ "/>
    <numFmt numFmtId="177" formatCode="#,##0.00;[Red]#,##0.00"/>
  </numFmts>
  <fonts count="57">
    <font>
      <sz val="11"/>
      <color theme="1"/>
      <name val="宋体"/>
      <charset val="134"/>
      <scheme val="minor"/>
    </font>
    <font>
      <sz val="11"/>
      <color theme="1"/>
      <name val="微软雅黑"/>
      <charset val="134"/>
    </font>
    <font>
      <b/>
      <sz val="16"/>
      <name val="微软雅黑"/>
      <charset val="134"/>
    </font>
    <font>
      <b/>
      <sz val="11"/>
      <color indexed="8"/>
      <name val="微软雅黑"/>
      <charset val="134"/>
    </font>
    <font>
      <b/>
      <sz val="12"/>
      <color indexed="8"/>
      <name val="微软雅黑"/>
      <charset val="134"/>
    </font>
    <font>
      <sz val="11"/>
      <color indexed="8"/>
      <name val="微软雅黑"/>
      <charset val="134"/>
    </font>
    <font>
      <b/>
      <sz val="11"/>
      <color indexed="30"/>
      <name val="微软雅黑"/>
      <charset val="134"/>
    </font>
    <font>
      <sz val="11"/>
      <color indexed="8"/>
      <name val="Arial"/>
      <charset val="134"/>
    </font>
    <font>
      <b/>
      <sz val="11"/>
      <color indexed="8"/>
      <name val="Arial"/>
      <charset val="134"/>
    </font>
    <font>
      <sz val="11"/>
      <name val="微软雅黑"/>
      <charset val="134"/>
    </font>
    <font>
      <sz val="11"/>
      <name val="Arial"/>
      <charset val="134"/>
    </font>
    <font>
      <sz val="11"/>
      <color indexed="8"/>
      <name val="宋体"/>
      <charset val="134"/>
    </font>
    <font>
      <sz val="11"/>
      <color rgb="FF000000"/>
      <name val="Arial"/>
      <charset val="134"/>
    </font>
    <font>
      <b/>
      <sz val="9"/>
      <color indexed="10"/>
      <name val="Arial"/>
      <charset val="134"/>
    </font>
    <font>
      <sz val="11"/>
      <name val="宋体"/>
      <charset val="134"/>
    </font>
    <font>
      <sz val="9"/>
      <color indexed="8"/>
      <name val="Arial"/>
      <charset val="134"/>
    </font>
    <font>
      <b/>
      <sz val="11"/>
      <name val="微软雅黑"/>
      <charset val="134"/>
    </font>
    <font>
      <sz val="11"/>
      <color rgb="FF000000"/>
      <name val="微软雅黑"/>
      <charset val="134"/>
    </font>
    <font>
      <b/>
      <sz val="9"/>
      <color rgb="FFFF0000"/>
      <name val="宋体"/>
      <charset val="134"/>
    </font>
    <font>
      <b/>
      <sz val="11"/>
      <color rgb="FFFF0000"/>
      <name val="宋体"/>
      <charset val="134"/>
    </font>
    <font>
      <b/>
      <sz val="11"/>
      <color theme="0"/>
      <name val="Calibri"/>
      <charset val="134"/>
    </font>
    <font>
      <sz val="11"/>
      <color indexed="8"/>
      <name val="Calibri"/>
      <charset val="134"/>
    </font>
    <font>
      <b/>
      <sz val="14"/>
      <color theme="1"/>
      <name val="宋体"/>
      <charset val="134"/>
      <scheme val="minor"/>
    </font>
    <font>
      <b/>
      <sz val="10.5"/>
      <color theme="1"/>
      <name val="宋体"/>
      <charset val="134"/>
    </font>
    <font>
      <u/>
      <sz val="11"/>
      <color theme="10"/>
      <name val="宋体"/>
      <charset val="134"/>
      <scheme val="minor"/>
    </font>
    <font>
      <sz val="10.5"/>
      <color theme="1"/>
      <name val="宋体"/>
      <charset val="134"/>
    </font>
    <font>
      <b/>
      <sz val="10.5"/>
      <name val="宋体"/>
      <charset val="134"/>
    </font>
    <font>
      <b/>
      <sz val="11"/>
      <name val="宋体"/>
      <charset val="134"/>
      <scheme val="minor"/>
    </font>
    <font>
      <b/>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b/>
      <sz val="13"/>
      <color theme="3"/>
      <name val="宋体"/>
      <charset val="134"/>
      <scheme val="minor"/>
    </font>
    <font>
      <b/>
      <sz val="11"/>
      <color rgb="FFFFFF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10"/>
      <name val="微软雅黑"/>
      <charset val="134"/>
    </font>
    <font>
      <b/>
      <sz val="11"/>
      <color indexed="10"/>
      <name val="微软雅黑"/>
      <charset val="134"/>
    </font>
    <font>
      <b/>
      <sz val="11"/>
      <color indexed="10"/>
      <name val="Arial"/>
      <charset val="134"/>
    </font>
    <font>
      <sz val="11"/>
      <color rgb="FF000000"/>
      <name val="宋体"/>
      <charset val="134"/>
    </font>
    <font>
      <b/>
      <sz val="11"/>
      <color indexed="30"/>
      <name val="Arial"/>
      <charset val="134"/>
    </font>
    <font>
      <b/>
      <sz val="11"/>
      <color rgb="FFFF0000"/>
      <name val="微软雅黑"/>
      <charset val="134"/>
    </font>
    <font>
      <b/>
      <sz val="11"/>
      <color indexed="8"/>
      <name val="宋体"/>
      <charset val="134"/>
    </font>
    <font>
      <b/>
      <sz val="10.5"/>
      <name val="Calibri"/>
      <charset val="134"/>
    </font>
    <font>
      <sz val="9"/>
      <color indexed="8"/>
      <name val="宋体"/>
      <charset val="0"/>
      <scheme val="minor"/>
    </font>
    <font>
      <b/>
      <sz val="9"/>
      <color indexed="8"/>
      <name val="宋体"/>
      <charset val="0"/>
      <scheme val="minor"/>
    </font>
  </fonts>
  <fills count="39">
    <fill>
      <patternFill patternType="none"/>
    </fill>
    <fill>
      <patternFill patternType="gray125"/>
    </fill>
    <fill>
      <patternFill patternType="solid">
        <fgColor theme="3" tint="0.59999389629810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rgb="FFFFFF00"/>
        <bgColor indexed="64"/>
      </patternFill>
    </fill>
    <fill>
      <patternFill patternType="solid">
        <fgColor rgb="FF0070C0"/>
        <bgColor indexed="64"/>
      </patternFill>
    </fill>
    <fill>
      <patternFill patternType="solid">
        <fgColor theme="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2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30" fillId="9" borderId="0" applyNumberFormat="0" applyBorder="0" applyAlignment="0" applyProtection="0">
      <alignment vertical="center"/>
    </xf>
    <xf numFmtId="0" fontId="31" fillId="11"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6" borderId="0" applyNumberFormat="0" applyBorder="0" applyAlignment="0" applyProtection="0">
      <alignment vertical="center"/>
    </xf>
    <xf numFmtId="0" fontId="32" fillId="12" borderId="0" applyNumberFormat="0" applyBorder="0" applyAlignment="0" applyProtection="0">
      <alignment vertical="center"/>
    </xf>
    <xf numFmtId="43" fontId="0" fillId="0" borderId="0" applyFont="0" applyFill="0" applyBorder="0" applyAlignment="0" applyProtection="0">
      <alignment vertical="center"/>
    </xf>
    <xf numFmtId="0" fontId="29" fillId="17" borderId="0" applyNumberFormat="0" applyBorder="0" applyAlignment="0" applyProtection="0">
      <alignment vertical="center"/>
    </xf>
    <xf numFmtId="0" fontId="24" fillId="0" borderId="0" applyNumberFormat="0" applyFill="0" applyBorder="0" applyAlignment="0" applyProtection="0"/>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10" borderId="14" applyNumberFormat="0" applyFont="0" applyAlignment="0" applyProtection="0">
      <alignment vertical="center"/>
    </xf>
    <xf numFmtId="0" fontId="29" fillId="25" borderId="0" applyNumberFormat="0" applyBorder="0" applyAlignment="0" applyProtection="0">
      <alignment vertical="center"/>
    </xf>
    <xf numFmtId="0" fontId="33"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16" applyNumberFormat="0" applyFill="0" applyAlignment="0" applyProtection="0">
      <alignment vertical="center"/>
    </xf>
    <xf numFmtId="0" fontId="34" fillId="0" borderId="16" applyNumberFormat="0" applyFill="0" applyAlignment="0" applyProtection="0">
      <alignment vertical="center"/>
    </xf>
    <xf numFmtId="0" fontId="29" fillId="14" borderId="0" applyNumberFormat="0" applyBorder="0" applyAlignment="0" applyProtection="0">
      <alignment vertical="center"/>
    </xf>
    <xf numFmtId="0" fontId="33" fillId="0" borderId="18" applyNumberFormat="0" applyFill="0" applyAlignment="0" applyProtection="0">
      <alignment vertical="center"/>
    </xf>
    <xf numFmtId="0" fontId="29" fillId="27" borderId="0" applyNumberFormat="0" applyBorder="0" applyAlignment="0" applyProtection="0">
      <alignment vertical="center"/>
    </xf>
    <xf numFmtId="0" fontId="42" fillId="28" borderId="20" applyNumberFormat="0" applyAlignment="0" applyProtection="0">
      <alignment vertical="center"/>
    </xf>
    <xf numFmtId="0" fontId="43" fillId="28" borderId="15" applyNumberFormat="0" applyAlignment="0" applyProtection="0">
      <alignment vertical="center"/>
    </xf>
    <xf numFmtId="0" fontId="35" fillId="19" borderId="17" applyNumberFormat="0" applyAlignment="0" applyProtection="0">
      <alignment vertical="center"/>
    </xf>
    <xf numFmtId="0" fontId="30" fillId="13" borderId="0" applyNumberFormat="0" applyBorder="0" applyAlignment="0" applyProtection="0">
      <alignment vertical="center"/>
    </xf>
    <xf numFmtId="0" fontId="29" fillId="8" borderId="0" applyNumberFormat="0" applyBorder="0" applyAlignment="0" applyProtection="0">
      <alignment vertical="center"/>
    </xf>
    <xf numFmtId="0" fontId="41" fillId="0" borderId="19" applyNumberFormat="0" applyFill="0" applyAlignment="0" applyProtection="0">
      <alignment vertical="center"/>
    </xf>
    <xf numFmtId="0" fontId="44" fillId="0" borderId="21" applyNumberFormat="0" applyFill="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30" fillId="34" borderId="0" applyNumberFormat="0" applyBorder="0" applyAlignment="0" applyProtection="0">
      <alignment vertical="center"/>
    </xf>
    <xf numFmtId="0" fontId="29" fillId="24" borderId="0" applyNumberFormat="0" applyBorder="0" applyAlignment="0" applyProtection="0">
      <alignment vertical="center"/>
    </xf>
    <xf numFmtId="0" fontId="30" fillId="23" borderId="0" applyNumberFormat="0" applyBorder="0" applyAlignment="0" applyProtection="0">
      <alignment vertical="center"/>
    </xf>
    <xf numFmtId="0" fontId="30" fillId="2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29" fillId="21" borderId="0" applyNumberFormat="0" applyBorder="0" applyAlignment="0" applyProtection="0">
      <alignment vertical="center"/>
    </xf>
    <xf numFmtId="0" fontId="29" fillId="36" borderId="0" applyNumberFormat="0" applyBorder="0" applyAlignment="0" applyProtection="0">
      <alignment vertical="center"/>
    </xf>
    <xf numFmtId="0" fontId="30" fillId="35" borderId="0" applyNumberFormat="0" applyBorder="0" applyAlignment="0" applyProtection="0">
      <alignment vertical="center"/>
    </xf>
    <xf numFmtId="0" fontId="30" fillId="38" borderId="0" applyNumberFormat="0" applyBorder="0" applyAlignment="0" applyProtection="0">
      <alignment vertical="center"/>
    </xf>
    <xf numFmtId="0" fontId="29" fillId="33" borderId="0" applyNumberFormat="0" applyBorder="0" applyAlignment="0" applyProtection="0">
      <alignment vertical="center"/>
    </xf>
    <xf numFmtId="0" fontId="30" fillId="18" borderId="0" applyNumberFormat="0" applyBorder="0" applyAlignment="0" applyProtection="0">
      <alignment vertical="center"/>
    </xf>
    <xf numFmtId="0" fontId="29" fillId="26" borderId="0" applyNumberFormat="0" applyBorder="0" applyAlignment="0" applyProtection="0">
      <alignment vertical="center"/>
    </xf>
    <xf numFmtId="0" fontId="29" fillId="20" borderId="0" applyNumberFormat="0" applyBorder="0" applyAlignment="0" applyProtection="0">
      <alignment vertical="center"/>
    </xf>
    <xf numFmtId="0" fontId="30" fillId="37" borderId="0" applyNumberFormat="0" applyBorder="0" applyAlignment="0" applyProtection="0">
      <alignment vertical="center"/>
    </xf>
    <xf numFmtId="0" fontId="29" fillId="32" borderId="0" applyNumberFormat="0" applyBorder="0" applyAlignment="0" applyProtection="0">
      <alignment vertical="center"/>
    </xf>
    <xf numFmtId="0" fontId="21" fillId="0" borderId="0" applyFill="0" applyProtection="0"/>
  </cellStyleXfs>
  <cellXfs count="125">
    <xf numFmtId="0" fontId="0" fillId="0" borderId="0" xfId="0"/>
    <xf numFmtId="0" fontId="1" fillId="0" borderId="0" xfId="0" applyFont="1" applyAlignment="1">
      <alignment vertical="center"/>
    </xf>
    <xf numFmtId="0" fontId="1" fillId="0" borderId="0" xfId="0" applyFont="1" applyAlignment="1">
      <alignment horizontal="center"/>
    </xf>
    <xf numFmtId="0" fontId="1" fillId="0" borderId="0" xfId="0" applyFont="1"/>
    <xf numFmtId="0" fontId="2" fillId="0"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176" fontId="4" fillId="3" borderId="2" xfId="0" applyNumberFormat="1" applyFont="1" applyFill="1" applyBorder="1" applyAlignment="1" applyProtection="1">
      <alignment horizontal="center" vertical="center"/>
    </xf>
    <xf numFmtId="0" fontId="4" fillId="3"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left" vertical="center"/>
    </xf>
    <xf numFmtId="0" fontId="5" fillId="0" borderId="3"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3" fillId="4" borderId="2" xfId="0" applyNumberFormat="1" applyFont="1" applyFill="1" applyBorder="1" applyAlignment="1" applyProtection="1">
      <alignment horizontal="left" vertical="center" wrapText="1"/>
    </xf>
    <xf numFmtId="0" fontId="5" fillId="0" borderId="5"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6" fillId="0" borderId="6" xfId="0" applyNumberFormat="1" applyFont="1" applyFill="1" applyBorder="1" applyAlignment="1" applyProtection="1">
      <alignment horizontal="left" vertical="center"/>
    </xf>
    <xf numFmtId="0" fontId="6" fillId="0" borderId="7" xfId="0" applyNumberFormat="1" applyFont="1" applyFill="1" applyBorder="1" applyAlignment="1" applyProtection="1">
      <alignment horizontal="left" vertical="center"/>
    </xf>
    <xf numFmtId="0" fontId="5" fillId="0" borderId="2" xfId="0" applyNumberFormat="1" applyFont="1" applyFill="1" applyBorder="1" applyAlignment="1" applyProtection="1">
      <alignment vertical="center"/>
    </xf>
    <xf numFmtId="43" fontId="7" fillId="0" borderId="8" xfId="8" applyFont="1" applyFill="1" applyBorder="1" applyAlignment="1" applyProtection="1">
      <alignment horizontal="right" vertical="center"/>
    </xf>
    <xf numFmtId="0" fontId="5" fillId="4" borderId="2" xfId="0" applyNumberFormat="1" applyFont="1" applyFill="1" applyBorder="1" applyAlignment="1" applyProtection="1">
      <alignment vertical="center"/>
    </xf>
    <xf numFmtId="0" fontId="5" fillId="4" borderId="2" xfId="0" applyNumberFormat="1" applyFont="1" applyFill="1" applyBorder="1" applyAlignment="1" applyProtection="1">
      <alignment horizontal="left" vertical="center"/>
    </xf>
    <xf numFmtId="0" fontId="3" fillId="5" borderId="2"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left" vertical="center"/>
    </xf>
    <xf numFmtId="10" fontId="8" fillId="5" borderId="2" xfId="0" applyNumberFormat="1" applyFont="1" applyFill="1" applyBorder="1" applyAlignment="1" applyProtection="1">
      <alignment horizontal="right" vertical="center"/>
    </xf>
    <xf numFmtId="0" fontId="5" fillId="0" borderId="8" xfId="0" applyNumberFormat="1" applyFont="1" applyFill="1" applyBorder="1" applyAlignment="1" applyProtection="1">
      <alignment horizontal="left" vertical="center"/>
    </xf>
    <xf numFmtId="0" fontId="5" fillId="6" borderId="2" xfId="0" applyNumberFormat="1" applyFont="1" applyFill="1" applyBorder="1" applyAlignment="1" applyProtection="1">
      <alignment horizontal="left" vertical="center"/>
    </xf>
    <xf numFmtId="43" fontId="7" fillId="6" borderId="2" xfId="8" applyFont="1" applyFill="1" applyBorder="1" applyAlignment="1" applyProtection="1">
      <alignment horizontal="right" vertical="center"/>
    </xf>
    <xf numFmtId="0" fontId="8" fillId="5" borderId="2" xfId="0" applyNumberFormat="1" applyFont="1" applyFill="1" applyBorder="1" applyAlignment="1" applyProtection="1">
      <alignment horizontal="left" vertical="center" wrapText="1"/>
    </xf>
    <xf numFmtId="43" fontId="8" fillId="5" borderId="2" xfId="8" applyFont="1" applyFill="1" applyBorder="1" applyAlignment="1" applyProtection="1">
      <alignment horizontal="right" vertical="center" wrapText="1"/>
    </xf>
    <xf numFmtId="0" fontId="5" fillId="0" borderId="2" xfId="0" applyNumberFormat="1" applyFont="1" applyFill="1" applyBorder="1" applyAlignment="1" applyProtection="1">
      <alignment horizontal="left" vertical="center" wrapText="1"/>
    </xf>
    <xf numFmtId="0" fontId="5" fillId="6" borderId="2"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43" fontId="8" fillId="5" borderId="2" xfId="8" applyFont="1" applyFill="1" applyBorder="1" applyAlignment="1" applyProtection="1">
      <alignment horizontal="left" vertical="center" wrapText="1"/>
    </xf>
    <xf numFmtId="43" fontId="7" fillId="0" borderId="2" xfId="8" applyFont="1" applyFill="1" applyBorder="1" applyAlignment="1" applyProtection="1">
      <alignment horizontal="right" vertical="center"/>
    </xf>
    <xf numFmtId="0" fontId="3" fillId="4" borderId="9" xfId="0" applyNumberFormat="1" applyFont="1" applyFill="1" applyBorder="1" applyAlignment="1" applyProtection="1">
      <alignment horizontal="center" vertical="center"/>
    </xf>
    <xf numFmtId="0" fontId="3" fillId="4" borderId="9" xfId="0" applyNumberFormat="1" applyFont="1" applyFill="1" applyBorder="1" applyAlignment="1" applyProtection="1">
      <alignment horizontal="left" vertical="center" wrapText="1"/>
    </xf>
    <xf numFmtId="4" fontId="7" fillId="0" borderId="8" xfId="0" applyNumberFormat="1" applyFont="1" applyFill="1" applyBorder="1" applyAlignment="1" applyProtection="1">
      <alignment horizontal="right" vertical="center"/>
    </xf>
    <xf numFmtId="0" fontId="3" fillId="4" borderId="10" xfId="0" applyNumberFormat="1" applyFont="1" applyFill="1" applyBorder="1" applyAlignment="1" applyProtection="1">
      <alignment horizontal="center" vertical="center"/>
    </xf>
    <xf numFmtId="0" fontId="3" fillId="4" borderId="10" xfId="0" applyNumberFormat="1" applyFont="1" applyFill="1" applyBorder="1" applyAlignment="1" applyProtection="1">
      <alignment horizontal="left" vertical="center" wrapText="1"/>
    </xf>
    <xf numFmtId="4" fontId="7" fillId="0" borderId="2" xfId="0" applyNumberFormat="1" applyFont="1" applyFill="1" applyBorder="1" applyAlignment="1" applyProtection="1">
      <alignment horizontal="right" vertical="center"/>
    </xf>
    <xf numFmtId="0" fontId="3" fillId="4" borderId="8" xfId="0" applyNumberFormat="1" applyFont="1" applyFill="1" applyBorder="1" applyAlignment="1" applyProtection="1">
      <alignment horizontal="center" vertical="center"/>
    </xf>
    <xf numFmtId="0" fontId="3" fillId="4" borderId="8" xfId="0" applyNumberFormat="1" applyFont="1" applyFill="1" applyBorder="1" applyAlignment="1" applyProtection="1">
      <alignment horizontal="left" vertical="center" wrapText="1"/>
    </xf>
    <xf numFmtId="43" fontId="7" fillId="0" borderId="8" xfId="8" applyFont="1" applyFill="1" applyBorder="1" applyAlignment="1" applyProtection="1">
      <alignment vertical="center"/>
    </xf>
    <xf numFmtId="10" fontId="8" fillId="5" borderId="2" xfId="0" applyNumberFormat="1" applyFont="1" applyFill="1" applyBorder="1" applyAlignment="1" applyProtection="1">
      <alignment vertical="center"/>
    </xf>
    <xf numFmtId="4" fontId="5" fillId="0" borderId="8" xfId="0" applyNumberFormat="1" applyFont="1" applyFill="1" applyBorder="1" applyAlignment="1" applyProtection="1">
      <alignment horizontal="left" vertical="center" wrapText="1"/>
    </xf>
    <xf numFmtId="4" fontId="5" fillId="0" borderId="8" xfId="0" applyNumberFormat="1" applyFont="1" applyFill="1" applyBorder="1" applyAlignment="1" applyProtection="1">
      <alignment horizontal="left" vertical="center"/>
    </xf>
    <xf numFmtId="4" fontId="8" fillId="5" borderId="2" xfId="0" applyNumberFormat="1" applyFont="1" applyFill="1" applyBorder="1" applyAlignment="1" applyProtection="1">
      <alignment horizontal="left" vertical="center" wrapText="1"/>
    </xf>
    <xf numFmtId="0" fontId="7" fillId="0" borderId="8"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xf numFmtId="0" fontId="5" fillId="0" borderId="0" xfId="0" applyNumberFormat="1" applyFont="1" applyFill="1" applyBorder="1" applyAlignment="1" applyProtection="1">
      <alignment vertical="center"/>
    </xf>
    <xf numFmtId="0" fontId="5" fillId="0" borderId="11" xfId="0" applyNumberFormat="1" applyFont="1" applyFill="1" applyBorder="1" applyAlignment="1" applyProtection="1">
      <alignment horizontal="center" vertical="center" wrapText="1"/>
    </xf>
    <xf numFmtId="0" fontId="9" fillId="4" borderId="9"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xf>
    <xf numFmtId="0" fontId="9" fillId="4" borderId="8" xfId="0" applyNumberFormat="1" applyFont="1" applyFill="1" applyBorder="1" applyAlignment="1" applyProtection="1">
      <alignment horizontal="center" vertical="center" wrapText="1"/>
    </xf>
    <xf numFmtId="0" fontId="6" fillId="0" borderId="13" xfId="0" applyNumberFormat="1" applyFont="1" applyFill="1" applyBorder="1" applyAlignment="1" applyProtection="1">
      <alignment horizontal="left" vertical="center"/>
    </xf>
    <xf numFmtId="0" fontId="9" fillId="4" borderId="2" xfId="0" applyNumberFormat="1" applyFont="1" applyFill="1" applyBorder="1" applyAlignment="1" applyProtection="1">
      <alignment horizontal="left" vertical="center" wrapText="1"/>
    </xf>
    <xf numFmtId="0" fontId="9" fillId="6" borderId="2" xfId="0" applyNumberFormat="1" applyFont="1" applyFill="1" applyBorder="1" applyAlignment="1" applyProtection="1">
      <alignment horizontal="left" vertical="center" wrapText="1"/>
    </xf>
    <xf numFmtId="4" fontId="10" fillId="4" borderId="8" xfId="0" applyNumberFormat="1" applyFont="1" applyFill="1" applyBorder="1" applyAlignment="1" applyProtection="1">
      <alignment horizontal="right" vertical="center"/>
    </xf>
    <xf numFmtId="4" fontId="7" fillId="4" borderId="8" xfId="0" applyNumberFormat="1" applyFont="1" applyFill="1" applyBorder="1" applyAlignment="1" applyProtection="1">
      <alignment horizontal="right" vertical="center"/>
    </xf>
    <xf numFmtId="4" fontId="11" fillId="4" borderId="8" xfId="0" applyNumberFormat="1" applyFont="1" applyFill="1" applyBorder="1" applyAlignment="1" applyProtection="1">
      <alignment horizontal="left" vertical="center" wrapText="1"/>
    </xf>
    <xf numFmtId="4" fontId="7" fillId="4" borderId="2" xfId="0" applyNumberFormat="1" applyFont="1" applyFill="1" applyBorder="1" applyAlignment="1" applyProtection="1">
      <alignment horizontal="right" vertical="center"/>
    </xf>
    <xf numFmtId="4" fontId="11" fillId="4" borderId="2" xfId="0" applyNumberFormat="1" applyFont="1" applyFill="1" applyBorder="1" applyAlignment="1" applyProtection="1">
      <alignment horizontal="left" vertical="center"/>
    </xf>
    <xf numFmtId="4" fontId="8" fillId="6" borderId="2" xfId="0" applyNumberFormat="1" applyFont="1" applyFill="1" applyBorder="1" applyAlignment="1" applyProtection="1">
      <alignment horizontal="right" vertical="center"/>
    </xf>
    <xf numFmtId="4" fontId="9" fillId="6" borderId="2" xfId="0" applyNumberFormat="1" applyFont="1" applyFill="1" applyBorder="1" applyAlignment="1" applyProtection="1">
      <alignment horizontal="left" vertical="center" wrapText="1"/>
    </xf>
    <xf numFmtId="4" fontId="9" fillId="4" borderId="2" xfId="0" applyNumberFormat="1" applyFont="1" applyFill="1" applyBorder="1" applyAlignment="1" applyProtection="1">
      <alignment horizontal="left" vertical="center" wrapText="1"/>
    </xf>
    <xf numFmtId="43" fontId="7" fillId="6" borderId="8" xfId="8" applyFont="1" applyFill="1" applyBorder="1" applyAlignment="1" applyProtection="1">
      <alignment horizontal="right" vertical="center"/>
    </xf>
    <xf numFmtId="4" fontId="12" fillId="4" borderId="2" xfId="0" applyNumberFormat="1" applyFont="1" applyFill="1" applyBorder="1" applyAlignment="1" applyProtection="1">
      <alignment horizontal="left" vertical="center"/>
    </xf>
    <xf numFmtId="0" fontId="13" fillId="4" borderId="2" xfId="0" applyNumberFormat="1" applyFont="1" applyFill="1" applyBorder="1" applyAlignment="1" applyProtection="1">
      <alignment horizontal="left" vertical="center"/>
    </xf>
    <xf numFmtId="4" fontId="14" fillId="6" borderId="2" xfId="0" applyNumberFormat="1" applyFont="1" applyFill="1" applyBorder="1" applyAlignment="1" applyProtection="1">
      <alignment horizontal="left" vertical="center" wrapText="1"/>
    </xf>
    <xf numFmtId="4" fontId="10" fillId="4" borderId="2" xfId="0" applyNumberFormat="1" applyFont="1" applyFill="1" applyBorder="1" applyAlignment="1" applyProtection="1">
      <alignment horizontal="left" vertical="center" wrapText="1"/>
    </xf>
    <xf numFmtId="0" fontId="10" fillId="4" borderId="2" xfId="0" applyNumberFormat="1" applyFont="1" applyFill="1" applyBorder="1" applyAlignment="1" applyProtection="1">
      <alignment horizontal="left" vertical="center"/>
    </xf>
    <xf numFmtId="4" fontId="15" fillId="4" borderId="8" xfId="0" applyNumberFormat="1" applyFont="1" applyFill="1" applyBorder="1" applyAlignment="1" applyProtection="1">
      <alignment horizontal="left" vertical="center"/>
    </xf>
    <xf numFmtId="4" fontId="13" fillId="4" borderId="8" xfId="0" applyNumberFormat="1" applyFont="1" applyFill="1" applyBorder="1" applyAlignment="1" applyProtection="1">
      <alignment horizontal="left" vertical="center" wrapText="1"/>
    </xf>
    <xf numFmtId="0" fontId="13" fillId="4" borderId="0" xfId="0" applyNumberFormat="1" applyFont="1" applyFill="1" applyBorder="1" applyAlignment="1" applyProtection="1">
      <alignment horizontal="left" vertical="center"/>
    </xf>
    <xf numFmtId="0" fontId="16" fillId="4" borderId="2" xfId="0" applyNumberFormat="1" applyFont="1" applyFill="1" applyBorder="1" applyAlignment="1" applyProtection="1">
      <alignment horizontal="left" vertical="center" wrapText="1"/>
    </xf>
    <xf numFmtId="0" fontId="3" fillId="4" borderId="9" xfId="0" applyNumberFormat="1" applyFont="1" applyFill="1" applyBorder="1" applyAlignment="1" applyProtection="1">
      <alignment horizontal="center" vertical="center" wrapText="1"/>
    </xf>
    <xf numFmtId="0" fontId="7" fillId="0" borderId="8" xfId="0" applyNumberFormat="1" applyFont="1" applyFill="1" applyBorder="1" applyAlignment="1" applyProtection="1">
      <alignment horizontal="left" vertical="center"/>
    </xf>
    <xf numFmtId="0" fontId="3" fillId="4" borderId="10" xfId="0" applyNumberFormat="1" applyFont="1" applyFill="1" applyBorder="1" applyAlignment="1" applyProtection="1">
      <alignment horizontal="center" vertical="center" wrapText="1"/>
    </xf>
    <xf numFmtId="0" fontId="8" fillId="5" borderId="2" xfId="0" applyNumberFormat="1" applyFont="1" applyFill="1" applyBorder="1" applyAlignment="1" applyProtection="1">
      <alignment horizontal="right" vertical="center"/>
    </xf>
    <xf numFmtId="0" fontId="3" fillId="4" borderId="8" xfId="0" applyNumberFormat="1" applyFont="1" applyFill="1" applyBorder="1" applyAlignment="1" applyProtection="1">
      <alignment horizontal="center" vertical="center" wrapText="1"/>
    </xf>
    <xf numFmtId="10" fontId="8" fillId="5" borderId="8" xfId="0" applyNumberFormat="1" applyFont="1" applyFill="1" applyBorder="1" applyAlignment="1" applyProtection="1">
      <alignment horizontal="left" vertical="center"/>
    </xf>
    <xf numFmtId="10" fontId="8" fillId="5" borderId="8" xfId="0" applyNumberFormat="1" applyFont="1" applyFill="1" applyBorder="1" applyAlignment="1" applyProtection="1">
      <alignment horizontal="right" vertical="center"/>
    </xf>
    <xf numFmtId="10" fontId="8" fillId="5" borderId="2" xfId="8" applyNumberFormat="1" applyFont="1" applyFill="1" applyBorder="1" applyAlignment="1" applyProtection="1">
      <alignment horizontal="right" vertical="center"/>
    </xf>
    <xf numFmtId="0" fontId="7" fillId="0" borderId="2" xfId="0" applyNumberFormat="1" applyFont="1" applyFill="1" applyBorder="1" applyAlignment="1" applyProtection="1">
      <alignment horizontal="left" vertical="center" wrapText="1"/>
    </xf>
    <xf numFmtId="177" fontId="7" fillId="0" borderId="8" xfId="0" applyNumberFormat="1" applyFont="1" applyFill="1" applyBorder="1" applyAlignment="1" applyProtection="1">
      <alignment vertical="center"/>
    </xf>
    <xf numFmtId="0" fontId="16" fillId="4" borderId="9" xfId="0" applyNumberFormat="1" applyFont="1" applyFill="1" applyBorder="1" applyAlignment="1" applyProtection="1">
      <alignment horizontal="left" vertical="center" wrapText="1"/>
    </xf>
    <xf numFmtId="0" fontId="17" fillId="0" borderId="8" xfId="0" applyNumberFormat="1" applyFont="1" applyFill="1" applyBorder="1" applyAlignment="1" applyProtection="1">
      <alignment horizontal="left" vertical="center" wrapText="1"/>
    </xf>
    <xf numFmtId="0" fontId="16" fillId="4" borderId="10" xfId="0" applyNumberFormat="1" applyFont="1" applyFill="1" applyBorder="1" applyAlignment="1" applyProtection="1">
      <alignment horizontal="left" vertical="center" wrapText="1"/>
    </xf>
    <xf numFmtId="0" fontId="16" fillId="4" borderId="8"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right" vertical="center" wrapText="1"/>
    </xf>
    <xf numFmtId="4" fontId="10" fillId="4" borderId="2" xfId="0" applyNumberFormat="1" applyFont="1" applyFill="1" applyBorder="1" applyAlignment="1" applyProtection="1">
      <alignment horizontal="left" vertical="center"/>
    </xf>
    <xf numFmtId="4" fontId="9" fillId="4" borderId="2" xfId="0" applyNumberFormat="1" applyFont="1" applyFill="1" applyBorder="1" applyAlignment="1" applyProtection="1">
      <alignment horizontal="left" vertical="center"/>
    </xf>
    <xf numFmtId="4" fontId="7" fillId="4" borderId="2" xfId="0" applyNumberFormat="1" applyFont="1" applyFill="1" applyBorder="1" applyAlignment="1" applyProtection="1">
      <alignment horizontal="left" vertical="center"/>
    </xf>
    <xf numFmtId="4" fontId="14" fillId="4" borderId="2" xfId="0" applyNumberFormat="1" applyFont="1" applyFill="1" applyBorder="1" applyAlignment="1" applyProtection="1">
      <alignment horizontal="left" vertical="center" wrapText="1"/>
    </xf>
    <xf numFmtId="0" fontId="13" fillId="4" borderId="8" xfId="0" applyNumberFormat="1" applyFont="1" applyFill="1" applyBorder="1" applyAlignment="1" applyProtection="1">
      <alignment horizontal="left" vertical="center" wrapText="1"/>
    </xf>
    <xf numFmtId="0" fontId="10" fillId="6" borderId="2" xfId="0" applyNumberFormat="1" applyFont="1" applyFill="1" applyBorder="1" applyAlignment="1" applyProtection="1">
      <alignment horizontal="left" vertical="center" wrapText="1"/>
    </xf>
    <xf numFmtId="0" fontId="11" fillId="6" borderId="2" xfId="0" applyNumberFormat="1" applyFont="1" applyFill="1" applyBorder="1" applyAlignment="1" applyProtection="1">
      <alignment horizontal="left" vertical="center" wrapText="1"/>
    </xf>
    <xf numFmtId="0" fontId="13" fillId="4" borderId="2" xfId="0" applyNumberFormat="1" applyFont="1" applyFill="1" applyBorder="1" applyAlignment="1" applyProtection="1">
      <alignment horizontal="left" vertical="center" wrapText="1"/>
    </xf>
    <xf numFmtId="0" fontId="18" fillId="4" borderId="2" xfId="0" applyNumberFormat="1" applyFont="1" applyFill="1" applyBorder="1" applyAlignment="1" applyProtection="1">
      <alignment horizontal="left" vertical="center" wrapText="1"/>
    </xf>
    <xf numFmtId="0" fontId="19" fillId="4" borderId="2" xfId="0" applyNumberFormat="1" applyFont="1" applyFill="1" applyBorder="1" applyAlignment="1" applyProtection="1">
      <alignment horizontal="left" vertical="center" wrapText="1"/>
    </xf>
    <xf numFmtId="0" fontId="0" fillId="0" borderId="0" xfId="0" applyFill="1"/>
    <xf numFmtId="43" fontId="0" fillId="0" borderId="0" xfId="8" applyFont="1" applyFill="1" applyAlignment="1"/>
    <xf numFmtId="0" fontId="0" fillId="6" borderId="0" xfId="0" applyFill="1"/>
    <xf numFmtId="43" fontId="0" fillId="0" borderId="0" xfId="8" applyFont="1" applyAlignment="1"/>
    <xf numFmtId="0" fontId="20" fillId="7" borderId="0" xfId="49" applyFont="1" applyFill="1" applyAlignment="1" applyProtection="1">
      <alignment vertical="top"/>
    </xf>
    <xf numFmtId="0" fontId="21" fillId="0" borderId="0" xfId="49" applyFill="1" applyAlignment="1" applyProtection="1">
      <alignment horizontal="left"/>
    </xf>
    <xf numFmtId="0" fontId="0" fillId="0" borderId="0" xfId="0" applyFill="1" applyAlignment="1">
      <alignment horizontal="left"/>
    </xf>
    <xf numFmtId="0" fontId="0" fillId="0" borderId="0" xfId="0" applyFill="1" applyProtection="1"/>
    <xf numFmtId="0" fontId="0" fillId="0" borderId="0" xfId="0" applyFill="1" applyAlignment="1" applyProtection="1">
      <alignment horizontal="left"/>
    </xf>
    <xf numFmtId="0" fontId="0" fillId="6" borderId="0" xfId="0" applyFill="1" applyAlignment="1" applyProtection="1">
      <alignment horizontal="left"/>
    </xf>
    <xf numFmtId="0" fontId="0" fillId="0" borderId="0" xfId="0" applyAlignment="1">
      <alignment vertical="center"/>
    </xf>
    <xf numFmtId="0" fontId="22" fillId="0" borderId="0" xfId="0" applyFont="1" applyAlignment="1">
      <alignment horizontal="center" vertical="center"/>
    </xf>
    <xf numFmtId="0" fontId="23" fillId="6" borderId="0" xfId="0" applyFont="1" applyFill="1" applyAlignment="1">
      <alignment horizontal="center" vertical="center"/>
    </xf>
    <xf numFmtId="0" fontId="24" fillId="0" borderId="0" xfId="10" applyAlignment="1">
      <alignment horizontal="center"/>
    </xf>
    <xf numFmtId="0" fontId="25" fillId="0" borderId="0" xfId="0" applyFont="1" applyAlignment="1">
      <alignment horizontal="justify" vertical="center"/>
    </xf>
    <xf numFmtId="0" fontId="26" fillId="6" borderId="0" xfId="0" applyFont="1" applyFill="1" applyAlignment="1">
      <alignment horizontal="center" vertical="center"/>
    </xf>
    <xf numFmtId="0" fontId="25" fillId="0" borderId="0" xfId="0" applyFont="1" applyAlignment="1">
      <alignment horizontal="center" vertical="center"/>
    </xf>
    <xf numFmtId="0" fontId="26" fillId="6" borderId="0" xfId="0" applyFont="1" applyFill="1" applyAlignment="1">
      <alignment horizontal="left" vertical="center"/>
    </xf>
    <xf numFmtId="0" fontId="26" fillId="6" borderId="0" xfId="0" applyFont="1" applyFill="1" applyAlignment="1">
      <alignment horizontal="center" vertical="center" wrapText="1"/>
    </xf>
    <xf numFmtId="0" fontId="27" fillId="6" borderId="0" xfId="0" applyFont="1" applyFill="1"/>
    <xf numFmtId="0" fontId="28" fillId="6" borderId="0" xfId="0" applyFont="1" applyFill="1"/>
    <xf numFmtId="0" fontId="28" fillId="0" borderId="0" xfId="0" applyFont="1"/>
    <xf numFmtId="0" fontId="28" fillId="0" borderId="2" xfId="0" applyFont="1" applyFill="1" applyBorder="1" applyAlignment="1">
      <alignment horizontal="left" vertical="center"/>
    </xf>
    <xf numFmtId="0" fontId="28" fillId="0" borderId="2" xfId="0"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colors>
    <mruColors>
      <color rgb="00CCFFFF"/>
      <color rgb="0099FFCC"/>
      <color rgb="0066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5.xml"/><Relationship Id="rId8" Type="http://schemas.openxmlformats.org/officeDocument/2006/relationships/customXml" Target="../customXml/item4.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6.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15744825"/>
          <a:ext cx="537146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xdr:cNvPicPr>
          <a:picLocks noChangeAspect="1"/>
        </xdr:cNvPicPr>
      </xdr:nvPicPr>
      <xdr:blipFill>
        <a:blip r:embed="rId2"/>
        <a:stretch>
          <a:fillRect/>
        </a:stretch>
      </xdr:blipFill>
      <xdr:spPr>
        <a:xfrm>
          <a:off x="0" y="652145"/>
          <a:ext cx="686435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xdr:cNvPicPr>
          <a:picLocks noChangeAspect="1"/>
        </xdr:cNvPicPr>
      </xdr:nvPicPr>
      <xdr:blipFill>
        <a:blip r:embed="rId3"/>
        <a:stretch>
          <a:fillRect/>
        </a:stretch>
      </xdr:blipFill>
      <xdr:spPr>
        <a:xfrm>
          <a:off x="0" y="3482975"/>
          <a:ext cx="661416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xdr:cNvPicPr>
          <a:picLocks noChangeAspect="1"/>
        </xdr:cNvPicPr>
      </xdr:nvPicPr>
      <xdr:blipFill>
        <a:blip r:embed="rId4"/>
        <a:stretch>
          <a:fillRect/>
        </a:stretch>
      </xdr:blipFill>
      <xdr:spPr>
        <a:xfrm>
          <a:off x="22860" y="6260465"/>
          <a:ext cx="649605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xdr:cNvPicPr>
          <a:picLocks noChangeAspect="1"/>
        </xdr:cNvPicPr>
      </xdr:nvPicPr>
      <xdr:blipFill>
        <a:blip r:embed="rId5"/>
        <a:stretch>
          <a:fillRect/>
        </a:stretch>
      </xdr:blipFill>
      <xdr:spPr>
        <a:xfrm>
          <a:off x="277495" y="10423525"/>
          <a:ext cx="593217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xdr:cNvPicPr>
          <a:picLocks noChangeAspect="1"/>
        </xdr:cNvPicPr>
      </xdr:nvPicPr>
      <xdr:blipFill>
        <a:blip r:embed="rId6"/>
        <a:stretch>
          <a:fillRect/>
        </a:stretch>
      </xdr:blipFill>
      <xdr:spPr>
        <a:xfrm>
          <a:off x="0" y="14468475"/>
          <a:ext cx="658114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xdr:cNvPicPr>
          <a:picLocks noChangeAspect="1"/>
        </xdr:cNvPicPr>
      </xdr:nvPicPr>
      <xdr:blipFill>
        <a:blip r:embed="rId7"/>
        <a:stretch>
          <a:fillRect/>
        </a:stretch>
      </xdr:blipFill>
      <xdr:spPr>
        <a:xfrm>
          <a:off x="7905750" y="16019145"/>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xdr:cNvPicPr>
          <a:picLocks noChangeAspect="1"/>
        </xdr:cNvPicPr>
      </xdr:nvPicPr>
      <xdr:blipFill>
        <a:blip r:embed="rId8"/>
        <a:stretch>
          <a:fillRect/>
        </a:stretch>
      </xdr:blipFill>
      <xdr:spPr>
        <a:xfrm>
          <a:off x="0" y="19035395"/>
          <a:ext cx="743458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xdr:cNvPicPr>
          <a:picLocks noChangeAspect="1"/>
        </xdr:cNvPicPr>
      </xdr:nvPicPr>
      <xdr:blipFill>
        <a:blip r:embed="rId9"/>
        <a:stretch>
          <a:fillRect/>
        </a:stretch>
      </xdr:blipFill>
      <xdr:spPr>
        <a:xfrm>
          <a:off x="0" y="21878925"/>
          <a:ext cx="733488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xdr:cNvPicPr>
          <a:picLocks noChangeAspect="1"/>
        </xdr:cNvPicPr>
      </xdr:nvPicPr>
      <xdr:blipFill>
        <a:blip r:embed="rId10"/>
        <a:stretch>
          <a:fillRect/>
        </a:stretch>
      </xdr:blipFill>
      <xdr:spPr>
        <a:xfrm>
          <a:off x="0" y="24872950"/>
          <a:ext cx="723963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xdr:cNvPicPr>
          <a:picLocks noChangeAspect="1"/>
        </xdr:cNvPicPr>
      </xdr:nvPicPr>
      <xdr:blipFill>
        <a:blip r:embed="rId11"/>
        <a:stretch>
          <a:fillRect/>
        </a:stretch>
      </xdr:blipFill>
      <xdr:spPr>
        <a:xfrm>
          <a:off x="0" y="27365325"/>
          <a:ext cx="9271000"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xdr:cNvPicPr>
          <a:picLocks noChangeAspect="1"/>
        </xdr:cNvPicPr>
      </xdr:nvPicPr>
      <xdr:blipFill>
        <a:blip r:embed="rId12"/>
        <a:stretch>
          <a:fillRect/>
        </a:stretch>
      </xdr:blipFill>
      <xdr:spPr>
        <a:xfrm>
          <a:off x="0" y="51835050"/>
          <a:ext cx="7360285" cy="3343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0"/>
  <sheetViews>
    <sheetView zoomScale="120" zoomScaleNormal="120" workbookViewId="0">
      <selection activeCell="L9" sqref="L9"/>
    </sheetView>
  </sheetViews>
  <sheetFormatPr defaultColWidth="9" defaultRowHeight="13.5"/>
  <cols>
    <col min="1" max="1" width="10.3666666666667" customWidth="1"/>
    <col min="9" max="9" width="29.45" customWidth="1"/>
  </cols>
  <sheetData>
    <row r="1" ht="18.75" spans="1:9">
      <c r="A1" s="112" t="s">
        <v>0</v>
      </c>
      <c r="B1" s="112"/>
      <c r="C1" s="112"/>
      <c r="D1" s="112"/>
      <c r="E1" s="112"/>
      <c r="F1" s="112"/>
      <c r="G1" s="112"/>
      <c r="H1" s="112"/>
      <c r="I1" s="112"/>
    </row>
    <row r="2" spans="1:9">
      <c r="A2" s="113" t="s">
        <v>1</v>
      </c>
      <c r="B2" s="113"/>
      <c r="C2" s="113"/>
      <c r="D2" s="113"/>
      <c r="E2" s="113"/>
      <c r="F2" s="113"/>
      <c r="G2" s="113"/>
      <c r="H2" s="113"/>
      <c r="I2" s="113"/>
    </row>
    <row r="3" spans="1:9">
      <c r="A3" s="114" t="s">
        <v>2</v>
      </c>
      <c r="B3" s="114"/>
      <c r="C3" s="114"/>
      <c r="D3" s="114"/>
      <c r="E3" s="114"/>
      <c r="F3" s="114"/>
      <c r="G3" s="114"/>
      <c r="H3" s="114"/>
      <c r="I3" s="114"/>
    </row>
    <row r="4" spans="1:1">
      <c r="A4" s="115"/>
    </row>
    <row r="5" spans="1:1">
      <c r="A5" s="115"/>
    </row>
    <row r="6" spans="1:1">
      <c r="A6" s="115"/>
    </row>
    <row r="7" spans="1:1">
      <c r="A7" s="115"/>
    </row>
    <row r="8" spans="1:1">
      <c r="A8" s="115"/>
    </row>
    <row r="9" spans="1:1">
      <c r="A9" s="115"/>
    </row>
    <row r="10" spans="1:1">
      <c r="A10" s="115"/>
    </row>
    <row r="11" spans="1:1">
      <c r="A11" s="115"/>
    </row>
    <row r="12" spans="1:1">
      <c r="A12" s="115"/>
    </row>
    <row r="13" spans="1:1">
      <c r="A13" s="115"/>
    </row>
    <row r="14" spans="1:1">
      <c r="A14" s="115"/>
    </row>
    <row r="15" spans="1:1">
      <c r="A15" s="115"/>
    </row>
    <row r="16" spans="1:1">
      <c r="A16" s="115"/>
    </row>
    <row r="17" spans="1:1">
      <c r="A17" s="115"/>
    </row>
    <row r="18" spans="1:1">
      <c r="A18" s="115"/>
    </row>
    <row r="19" ht="21" customHeight="1" spans="1:9">
      <c r="A19" s="113" t="s">
        <v>3</v>
      </c>
      <c r="B19" s="113"/>
      <c r="C19" s="113"/>
      <c r="D19" s="113"/>
      <c r="E19" s="113"/>
      <c r="F19" s="113"/>
      <c r="G19" s="113"/>
      <c r="H19" s="113"/>
      <c r="I19" s="113"/>
    </row>
    <row r="20" spans="1:1">
      <c r="A20" s="115"/>
    </row>
    <row r="21" spans="1:1">
      <c r="A21" s="115"/>
    </row>
    <row r="22" spans="1:1">
      <c r="A22" s="115"/>
    </row>
    <row r="23" spans="1:1">
      <c r="A23" s="115"/>
    </row>
    <row r="24" spans="1:1">
      <c r="A24" s="115"/>
    </row>
    <row r="25" spans="1:1">
      <c r="A25" s="115"/>
    </row>
    <row r="26" spans="1:1">
      <c r="A26" s="115"/>
    </row>
    <row r="27" spans="1:1">
      <c r="A27" s="115"/>
    </row>
    <row r="28" spans="1:1">
      <c r="A28" s="115"/>
    </row>
    <row r="29" spans="1:1">
      <c r="A29" s="115"/>
    </row>
    <row r="30" spans="1:1">
      <c r="A30" s="115"/>
    </row>
    <row r="31" spans="1:1">
      <c r="A31" s="115"/>
    </row>
    <row r="32" spans="1:1">
      <c r="A32" s="115"/>
    </row>
    <row r="33" spans="1:1">
      <c r="A33" s="115"/>
    </row>
    <row r="34" spans="1:1">
      <c r="A34" s="115"/>
    </row>
    <row r="35" ht="18.75" customHeight="1" spans="1:9">
      <c r="A35" s="116" t="s">
        <v>4</v>
      </c>
      <c r="B35" s="116"/>
      <c r="C35" s="116"/>
      <c r="D35" s="116"/>
      <c r="E35" s="116"/>
      <c r="F35" s="116"/>
      <c r="G35" s="116"/>
      <c r="H35" s="116"/>
      <c r="I35" s="116"/>
    </row>
    <row r="36" spans="1:1">
      <c r="A36" s="115"/>
    </row>
    <row r="37" spans="1:1">
      <c r="A37" s="115"/>
    </row>
    <row r="38" spans="1:1">
      <c r="A38" s="115"/>
    </row>
    <row r="39" spans="1:1">
      <c r="A39" s="115"/>
    </row>
    <row r="40" spans="1:1">
      <c r="A40" s="115"/>
    </row>
    <row r="41" spans="1:1">
      <c r="A41" s="115"/>
    </row>
    <row r="43" spans="1:1">
      <c r="A43" s="115"/>
    </row>
    <row r="45" spans="1:1">
      <c r="A45" s="115"/>
    </row>
    <row r="47" spans="1:8">
      <c r="A47" s="117"/>
      <c r="B47" s="117"/>
      <c r="C47" s="117"/>
      <c r="D47" s="117"/>
      <c r="E47" s="117"/>
      <c r="F47" s="117"/>
      <c r="G47" s="117"/>
      <c r="H47" s="117"/>
    </row>
    <row r="59" spans="1:9">
      <c r="A59" s="116" t="s">
        <v>5</v>
      </c>
      <c r="B59" s="116"/>
      <c r="C59" s="116"/>
      <c r="D59" s="116"/>
      <c r="E59" s="116"/>
      <c r="F59" s="116"/>
      <c r="G59" s="116"/>
      <c r="H59" s="116"/>
      <c r="I59" s="116"/>
    </row>
    <row r="82" ht="14.25" spans="1:9">
      <c r="A82" s="118" t="s">
        <v>6</v>
      </c>
      <c r="B82" s="118"/>
      <c r="C82" s="118"/>
      <c r="D82" s="118"/>
      <c r="E82" s="118"/>
      <c r="F82" s="118"/>
      <c r="G82" s="118"/>
      <c r="H82" s="118"/>
      <c r="I82" s="118"/>
    </row>
    <row r="106" ht="16.5" customHeight="1" spans="1:9">
      <c r="A106" s="119" t="s">
        <v>7</v>
      </c>
      <c r="B106" s="119"/>
      <c r="C106" s="119"/>
      <c r="D106" s="119"/>
      <c r="E106" s="119"/>
      <c r="F106" s="119"/>
      <c r="G106" s="119"/>
      <c r="H106" s="119"/>
      <c r="I106" s="119"/>
    </row>
    <row r="107" spans="1:9">
      <c r="A107" s="119"/>
      <c r="B107" s="119"/>
      <c r="C107" s="119"/>
      <c r="D107" s="119"/>
      <c r="E107" s="119"/>
      <c r="F107" s="119"/>
      <c r="G107" s="119"/>
      <c r="H107" s="119"/>
      <c r="I107" s="119"/>
    </row>
    <row r="108" spans="1:1">
      <c r="A108" s="120" t="s">
        <v>8</v>
      </c>
    </row>
    <row r="109" spans="1:1">
      <c r="A109" s="121" t="s">
        <v>9</v>
      </c>
    </row>
    <row r="125" spans="1:1">
      <c r="A125" s="120" t="s">
        <v>10</v>
      </c>
    </row>
    <row r="143" spans="1:1">
      <c r="A143" s="120" t="s">
        <v>11</v>
      </c>
    </row>
    <row r="158" spans="1:3">
      <c r="A158" s="121" t="s">
        <v>12</v>
      </c>
      <c r="B158" s="103"/>
      <c r="C158" s="103"/>
    </row>
    <row r="299" spans="1:1">
      <c r="A299" s="121" t="s">
        <v>13</v>
      </c>
    </row>
    <row r="300" ht="20.15" customHeight="1" spans="1:1">
      <c r="A300" s="122" t="s">
        <v>14</v>
      </c>
    </row>
    <row r="301" ht="20.15" customHeight="1"/>
    <row r="302" ht="20.15" customHeight="1"/>
    <row r="303" ht="20.15" customHeight="1"/>
    <row r="304" ht="20.15" customHeight="1"/>
    <row r="305" ht="20.15" customHeight="1"/>
    <row r="306" ht="20.15" customHeight="1"/>
    <row r="307" ht="20.15" customHeight="1"/>
    <row r="308" ht="20.15" customHeight="1"/>
    <row r="309" ht="20.15" customHeight="1"/>
    <row r="310" ht="20.15" customHeight="1"/>
    <row r="311" ht="20.15" customHeight="1"/>
    <row r="312" ht="20.15" customHeight="1"/>
    <row r="313" ht="20.15" customHeight="1"/>
    <row r="314" customHeight="1"/>
    <row r="315" s="111" customFormat="1" ht="20.15" customHeight="1" spans="1:9">
      <c r="A315" s="123" t="s">
        <v>15</v>
      </c>
      <c r="B315" s="123"/>
      <c r="C315" s="123"/>
      <c r="D315" s="123"/>
      <c r="E315" s="123"/>
      <c r="F315" s="123"/>
      <c r="G315" s="123"/>
      <c r="H315" s="123"/>
      <c r="I315" s="123"/>
    </row>
    <row r="316" s="111" customFormat="1" ht="20.15" customHeight="1" spans="1:9">
      <c r="A316" s="123" t="s">
        <v>16</v>
      </c>
      <c r="B316" s="123"/>
      <c r="C316" s="123"/>
      <c r="D316" s="123"/>
      <c r="E316" s="123"/>
      <c r="F316" s="123"/>
      <c r="G316" s="123"/>
      <c r="H316" s="123"/>
      <c r="I316" s="123"/>
    </row>
    <row r="317" s="111" customFormat="1" ht="21" customHeight="1" spans="1:9">
      <c r="A317" s="123" t="s">
        <v>17</v>
      </c>
      <c r="B317" s="123"/>
      <c r="C317" s="123"/>
      <c r="D317" s="123"/>
      <c r="E317" s="123"/>
      <c r="F317" s="123"/>
      <c r="G317" s="123"/>
      <c r="H317" s="123"/>
      <c r="I317" s="123"/>
    </row>
    <row r="318" ht="18" customHeight="1" spans="1:9">
      <c r="A318" s="124" t="s">
        <v>18</v>
      </c>
      <c r="B318" s="124"/>
      <c r="C318" s="124"/>
      <c r="D318" s="124"/>
      <c r="E318" s="124"/>
      <c r="F318" s="124"/>
      <c r="G318" s="124"/>
      <c r="H318" s="124"/>
      <c r="I318" s="124"/>
    </row>
    <row r="319" spans="1:9">
      <c r="A319" s="124"/>
      <c r="B319" s="124"/>
      <c r="C319" s="124"/>
      <c r="D319" s="124"/>
      <c r="E319" s="124"/>
      <c r="F319" s="124"/>
      <c r="G319" s="124"/>
      <c r="H319" s="124"/>
      <c r="I319" s="124"/>
    </row>
    <row r="320" spans="1:9">
      <c r="A320" s="124"/>
      <c r="B320" s="124"/>
      <c r="C320" s="124"/>
      <c r="D320" s="124"/>
      <c r="E320" s="124"/>
      <c r="F320" s="124"/>
      <c r="G320" s="124"/>
      <c r="H320" s="124"/>
      <c r="I320" s="124"/>
    </row>
  </sheetData>
  <sheetProtection formatCells="0" insertHyperlinks="0" autoFilter="0"/>
  <mergeCells count="13">
    <mergeCell ref="A1:I1"/>
    <mergeCell ref="A2:I2"/>
    <mergeCell ref="A3:I3"/>
    <mergeCell ref="A19:I19"/>
    <mergeCell ref="A35:I35"/>
    <mergeCell ref="A47:H47"/>
    <mergeCell ref="A59:I59"/>
    <mergeCell ref="A82:I82"/>
    <mergeCell ref="A315:I315"/>
    <mergeCell ref="A316:I316"/>
    <mergeCell ref="A317:I317"/>
    <mergeCell ref="A318:I320"/>
    <mergeCell ref="A106:I107"/>
  </mergeCells>
  <hyperlinks>
    <hyperlink ref="A3" r:id="rId2" display="        http://stockpage.10jqka.com.cn/"/>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28"/>
  <sheetViews>
    <sheetView tabSelected="1" workbookViewId="0">
      <pane xSplit="1" ySplit="1" topLeftCell="B2" activePane="bottomRight" state="frozen"/>
      <selection/>
      <selection pane="topRight"/>
      <selection pane="bottomLeft"/>
      <selection pane="bottomRight" activeCell="H169" sqref="H169"/>
    </sheetView>
  </sheetViews>
  <sheetFormatPr defaultColWidth="9" defaultRowHeight="13.5"/>
  <cols>
    <col min="1" max="1" width="36.45" customWidth="1"/>
    <col min="2" max="2" width="18.725" style="104" customWidth="1"/>
    <col min="3" max="6" width="18.45" customWidth="1"/>
    <col min="7" max="8" width="17.3666666666667" customWidth="1"/>
    <col min="9" max="9" width="13.0916666666667" customWidth="1"/>
  </cols>
  <sheetData>
    <row r="1" ht="15" spans="1:8">
      <c r="A1" s="105" t="s">
        <v>19</v>
      </c>
      <c r="B1" s="105">
        <v>2020</v>
      </c>
      <c r="C1" s="105">
        <v>2019</v>
      </c>
      <c r="D1" s="105">
        <v>2018</v>
      </c>
      <c r="E1" s="105">
        <v>2017</v>
      </c>
      <c r="F1" s="105">
        <v>2016</v>
      </c>
      <c r="G1" s="105">
        <v>2015</v>
      </c>
      <c r="H1" s="105">
        <v>2014</v>
      </c>
    </row>
    <row r="2" s="101" customFormat="1" ht="15" spans="1:17">
      <c r="A2" s="106"/>
      <c r="B2" s="106"/>
      <c r="C2" s="106"/>
      <c r="D2" s="106"/>
      <c r="E2" s="106"/>
      <c r="F2" s="106"/>
      <c r="G2" s="106"/>
      <c r="H2" s="106"/>
      <c r="I2" s="107"/>
      <c r="J2" s="108"/>
      <c r="K2" s="108"/>
      <c r="L2" s="108"/>
      <c r="M2" s="108"/>
      <c r="N2" s="108"/>
      <c r="O2" s="108"/>
      <c r="P2" s="108"/>
      <c r="Q2" s="108"/>
    </row>
    <row r="3" s="101" customFormat="1" ht="15" spans="1:17">
      <c r="A3" s="106"/>
      <c r="B3" s="106"/>
      <c r="C3" s="106"/>
      <c r="D3" s="106"/>
      <c r="E3" s="106"/>
      <c r="F3" s="106"/>
      <c r="G3" s="106"/>
      <c r="H3" s="106"/>
      <c r="I3" s="107"/>
      <c r="J3" s="109"/>
      <c r="K3" s="109"/>
      <c r="L3" s="109"/>
      <c r="M3" s="109"/>
      <c r="N3" s="109"/>
      <c r="O3" s="109"/>
      <c r="P3" s="109"/>
      <c r="Q3" s="109"/>
    </row>
    <row r="4" s="101" customFormat="1" ht="15" spans="1:17">
      <c r="A4" s="106"/>
      <c r="B4" s="106"/>
      <c r="C4" s="106"/>
      <c r="D4" s="106"/>
      <c r="E4" s="106"/>
      <c r="F4" s="106"/>
      <c r="G4" s="106"/>
      <c r="H4" s="106"/>
      <c r="I4" s="107"/>
      <c r="J4" s="109"/>
      <c r="K4" s="109"/>
      <c r="L4" s="109"/>
      <c r="M4" s="109"/>
      <c r="N4" s="109"/>
      <c r="O4" s="109"/>
      <c r="P4" s="109"/>
      <c r="Q4" s="109"/>
    </row>
    <row r="5" s="101" customFormat="1" ht="15" spans="1:17">
      <c r="A5" s="106"/>
      <c r="B5" s="106"/>
      <c r="C5" s="106"/>
      <c r="D5" s="106"/>
      <c r="E5" s="106"/>
      <c r="F5" s="106"/>
      <c r="G5" s="106"/>
      <c r="H5" s="106"/>
      <c r="I5" s="107"/>
      <c r="J5" s="109"/>
      <c r="K5" s="109"/>
      <c r="L5" s="109"/>
      <c r="M5" s="109"/>
      <c r="N5" s="109"/>
      <c r="O5" s="109"/>
      <c r="P5" s="109"/>
      <c r="Q5" s="109"/>
    </row>
    <row r="6" s="101" customFormat="1" ht="15" spans="1:17">
      <c r="A6" s="106"/>
      <c r="B6" s="106"/>
      <c r="C6" s="106"/>
      <c r="D6" s="106"/>
      <c r="E6" s="106"/>
      <c r="F6" s="106"/>
      <c r="G6" s="106"/>
      <c r="H6" s="106"/>
      <c r="I6" s="107"/>
      <c r="J6" s="109"/>
      <c r="K6" s="109"/>
      <c r="L6" s="109"/>
      <c r="M6" s="109"/>
      <c r="N6" s="109"/>
      <c r="O6" s="109"/>
      <c r="P6" s="109"/>
      <c r="Q6" s="109"/>
    </row>
    <row r="7" s="102" customFormat="1" ht="15" spans="1:17">
      <c r="A7" s="106"/>
      <c r="B7" s="106"/>
      <c r="C7" s="106"/>
      <c r="D7" s="106"/>
      <c r="E7" s="106"/>
      <c r="F7" s="106"/>
      <c r="G7" s="106"/>
      <c r="H7" s="106"/>
      <c r="I7" s="107"/>
      <c r="J7" s="109"/>
      <c r="K7" s="109"/>
      <c r="L7" s="109"/>
      <c r="M7" s="109"/>
      <c r="N7" s="109"/>
      <c r="O7" s="109"/>
      <c r="P7" s="109"/>
      <c r="Q7" s="109"/>
    </row>
    <row r="8" s="101" customFormat="1" ht="15" spans="1:17">
      <c r="A8" s="106"/>
      <c r="B8" s="106"/>
      <c r="C8" s="106"/>
      <c r="D8" s="106"/>
      <c r="E8" s="106"/>
      <c r="F8" s="106"/>
      <c r="G8" s="106"/>
      <c r="H8" s="106"/>
      <c r="I8" s="107"/>
      <c r="J8" s="109"/>
      <c r="K8" s="109"/>
      <c r="L8" s="109"/>
      <c r="M8" s="109"/>
      <c r="N8" s="109"/>
      <c r="O8" s="109"/>
      <c r="P8" s="109"/>
      <c r="Q8" s="109"/>
    </row>
    <row r="9" s="101" customFormat="1" ht="15" spans="1:17">
      <c r="A9" s="106"/>
      <c r="B9" s="106"/>
      <c r="C9" s="106"/>
      <c r="D9" s="106"/>
      <c r="E9" s="106"/>
      <c r="F9" s="106"/>
      <c r="G9" s="106"/>
      <c r="H9" s="106"/>
      <c r="I9" s="107"/>
      <c r="J9" s="109"/>
      <c r="K9" s="109"/>
      <c r="L9" s="109"/>
      <c r="M9" s="109"/>
      <c r="N9" s="109"/>
      <c r="O9" s="109"/>
      <c r="P9" s="109"/>
      <c r="Q9" s="109"/>
    </row>
    <row r="10" s="101" customFormat="1" ht="15" spans="1:17">
      <c r="A10" s="106"/>
      <c r="B10" s="106"/>
      <c r="C10" s="106"/>
      <c r="D10" s="106"/>
      <c r="E10" s="106"/>
      <c r="F10" s="106"/>
      <c r="G10" s="106"/>
      <c r="H10" s="106"/>
      <c r="I10" s="107"/>
      <c r="J10" s="109"/>
      <c r="K10" s="109"/>
      <c r="L10" s="109"/>
      <c r="M10" s="109"/>
      <c r="N10" s="109"/>
      <c r="O10" s="109"/>
      <c r="P10" s="109"/>
      <c r="Q10" s="109"/>
    </row>
    <row r="11" s="101" customFormat="1" ht="15" spans="1:17">
      <c r="A11" s="106"/>
      <c r="B11" s="106"/>
      <c r="C11" s="106"/>
      <c r="D11" s="106"/>
      <c r="E11" s="106"/>
      <c r="F11" s="106"/>
      <c r="G11" s="106"/>
      <c r="H11" s="106"/>
      <c r="I11" s="107"/>
      <c r="J11" s="109"/>
      <c r="K11" s="109"/>
      <c r="L11" s="109"/>
      <c r="M11" s="109"/>
      <c r="N11" s="109"/>
      <c r="O11" s="109"/>
      <c r="P11" s="109"/>
      <c r="Q11" s="109"/>
    </row>
    <row r="12" s="101" customFormat="1" ht="15" spans="1:17">
      <c r="A12" s="106"/>
      <c r="B12" s="106"/>
      <c r="C12" s="106"/>
      <c r="D12" s="106"/>
      <c r="E12" s="106"/>
      <c r="F12" s="106"/>
      <c r="G12" s="106"/>
      <c r="H12" s="106"/>
      <c r="I12" s="107"/>
      <c r="J12" s="109"/>
      <c r="K12" s="109"/>
      <c r="L12" s="109"/>
      <c r="M12" s="109"/>
      <c r="N12" s="109"/>
      <c r="O12" s="109"/>
      <c r="P12" s="109"/>
      <c r="Q12" s="109"/>
    </row>
    <row r="13" s="101" customFormat="1" ht="15" spans="1:17">
      <c r="A13" s="106"/>
      <c r="B13" s="106"/>
      <c r="C13" s="106"/>
      <c r="D13" s="106"/>
      <c r="E13" s="106"/>
      <c r="F13" s="106"/>
      <c r="G13" s="106"/>
      <c r="H13" s="106"/>
      <c r="I13" s="107"/>
      <c r="J13" s="109"/>
      <c r="K13" s="109"/>
      <c r="L13" s="109"/>
      <c r="M13" s="109"/>
      <c r="N13" s="109"/>
      <c r="O13" s="109"/>
      <c r="P13" s="109"/>
      <c r="Q13" s="109"/>
    </row>
    <row r="14" s="101" customFormat="1" ht="15" spans="1:17">
      <c r="A14" s="106"/>
      <c r="B14" s="106"/>
      <c r="C14" s="106"/>
      <c r="D14" s="106"/>
      <c r="E14" s="106"/>
      <c r="F14" s="106"/>
      <c r="G14" s="106"/>
      <c r="H14" s="106"/>
      <c r="I14" s="107"/>
      <c r="J14" s="109"/>
      <c r="K14" s="109"/>
      <c r="L14" s="109"/>
      <c r="M14" s="109"/>
      <c r="N14" s="109"/>
      <c r="O14" s="109"/>
      <c r="P14" s="109"/>
      <c r="Q14" s="109"/>
    </row>
    <row r="15" s="101" customFormat="1" ht="15" spans="1:17">
      <c r="A15" s="106"/>
      <c r="B15" s="106"/>
      <c r="C15" s="106"/>
      <c r="D15" s="106"/>
      <c r="E15" s="106"/>
      <c r="F15" s="106"/>
      <c r="G15" s="106"/>
      <c r="H15" s="106"/>
      <c r="I15" s="107"/>
      <c r="J15" s="109"/>
      <c r="K15" s="109"/>
      <c r="L15" s="109"/>
      <c r="M15" s="109"/>
      <c r="N15" s="109"/>
      <c r="O15" s="109"/>
      <c r="P15" s="109"/>
      <c r="Q15" s="109"/>
    </row>
    <row r="16" s="101" customFormat="1" ht="15" spans="1:17">
      <c r="A16" s="106"/>
      <c r="B16" s="106"/>
      <c r="C16" s="106"/>
      <c r="D16" s="106"/>
      <c r="E16" s="106"/>
      <c r="F16" s="106"/>
      <c r="G16" s="106"/>
      <c r="H16" s="106"/>
      <c r="I16" s="107"/>
      <c r="J16" s="109"/>
      <c r="K16" s="109"/>
      <c r="L16" s="109"/>
      <c r="M16" s="109"/>
      <c r="N16" s="109"/>
      <c r="O16" s="109"/>
      <c r="P16" s="109"/>
      <c r="Q16" s="109"/>
    </row>
    <row r="17" s="101" customFormat="1" ht="15" spans="1:17">
      <c r="A17" s="106"/>
      <c r="B17" s="106"/>
      <c r="C17" s="106"/>
      <c r="D17" s="106"/>
      <c r="E17" s="106"/>
      <c r="F17" s="106"/>
      <c r="G17" s="106"/>
      <c r="H17" s="106"/>
      <c r="I17" s="107"/>
      <c r="J17" s="109"/>
      <c r="K17" s="109"/>
      <c r="L17" s="109"/>
      <c r="M17" s="109"/>
      <c r="N17" s="109"/>
      <c r="O17" s="109"/>
      <c r="P17" s="109"/>
      <c r="Q17" s="109"/>
    </row>
    <row r="18" s="101" customFormat="1" ht="15" spans="1:17">
      <c r="A18" s="106"/>
      <c r="B18" s="106"/>
      <c r="C18" s="106"/>
      <c r="D18" s="106"/>
      <c r="E18" s="106"/>
      <c r="F18" s="106"/>
      <c r="G18" s="106"/>
      <c r="H18" s="106"/>
      <c r="I18" s="107"/>
      <c r="J18" s="109"/>
      <c r="K18" s="109"/>
      <c r="L18" s="109"/>
      <c r="M18" s="109"/>
      <c r="N18" s="109"/>
      <c r="O18" s="109"/>
      <c r="P18" s="109"/>
      <c r="Q18" s="109"/>
    </row>
    <row r="19" s="101" customFormat="1" ht="15" spans="1:17">
      <c r="A19" s="106"/>
      <c r="B19" s="106"/>
      <c r="C19" s="106"/>
      <c r="D19" s="106"/>
      <c r="E19" s="106"/>
      <c r="F19" s="106"/>
      <c r="G19" s="106"/>
      <c r="H19" s="106"/>
      <c r="I19" s="107"/>
      <c r="J19" s="109"/>
      <c r="K19" s="109"/>
      <c r="L19" s="109"/>
      <c r="M19" s="109"/>
      <c r="N19" s="109"/>
      <c r="O19" s="109"/>
      <c r="P19" s="109"/>
      <c r="Q19" s="109"/>
    </row>
    <row r="20" s="101" customFormat="1" ht="15" spans="1:17">
      <c r="A20" s="106"/>
      <c r="B20" s="106"/>
      <c r="C20" s="106"/>
      <c r="D20" s="106"/>
      <c r="E20" s="106"/>
      <c r="F20" s="106"/>
      <c r="G20" s="106"/>
      <c r="H20" s="106"/>
      <c r="I20" s="107"/>
      <c r="J20" s="109"/>
      <c r="K20" s="109"/>
      <c r="L20" s="109"/>
      <c r="M20" s="109"/>
      <c r="N20" s="109"/>
      <c r="O20" s="109"/>
      <c r="P20" s="109"/>
      <c r="Q20" s="109"/>
    </row>
    <row r="21" s="101" customFormat="1" ht="15" spans="1:17">
      <c r="A21" s="106"/>
      <c r="B21" s="106"/>
      <c r="C21" s="106"/>
      <c r="D21" s="106"/>
      <c r="E21" s="106"/>
      <c r="F21" s="106"/>
      <c r="G21" s="106"/>
      <c r="H21" s="106"/>
      <c r="I21" s="107"/>
      <c r="J21" s="109"/>
      <c r="K21" s="109"/>
      <c r="L21" s="109"/>
      <c r="M21" s="109"/>
      <c r="N21" s="109"/>
      <c r="O21" s="109"/>
      <c r="P21" s="109"/>
      <c r="Q21" s="109"/>
    </row>
    <row r="22" s="101" customFormat="1" ht="15" spans="1:17">
      <c r="A22" s="106"/>
      <c r="B22" s="106"/>
      <c r="C22" s="106"/>
      <c r="D22" s="106"/>
      <c r="E22" s="106"/>
      <c r="F22" s="106"/>
      <c r="G22" s="106"/>
      <c r="H22" s="106"/>
      <c r="I22" s="107"/>
      <c r="J22" s="109"/>
      <c r="K22" s="109"/>
      <c r="L22" s="109"/>
      <c r="M22" s="109"/>
      <c r="N22" s="109"/>
      <c r="O22" s="109"/>
      <c r="P22" s="109"/>
      <c r="Q22" s="109"/>
    </row>
    <row r="23" s="101" customFormat="1" ht="15" spans="1:17">
      <c r="A23" s="106"/>
      <c r="B23" s="106"/>
      <c r="C23" s="106"/>
      <c r="D23" s="106"/>
      <c r="E23" s="106"/>
      <c r="F23" s="106"/>
      <c r="G23" s="106"/>
      <c r="H23" s="106"/>
      <c r="I23" s="107"/>
      <c r="J23" s="109"/>
      <c r="K23" s="109"/>
      <c r="L23" s="109"/>
      <c r="M23" s="109"/>
      <c r="N23" s="109"/>
      <c r="O23" s="109"/>
      <c r="P23" s="109"/>
      <c r="Q23" s="109"/>
    </row>
    <row r="24" s="101" customFormat="1" ht="15" spans="1:17">
      <c r="A24" s="106"/>
      <c r="B24" s="106"/>
      <c r="C24" s="106"/>
      <c r="D24" s="106"/>
      <c r="E24" s="106"/>
      <c r="F24" s="106"/>
      <c r="G24" s="106"/>
      <c r="H24" s="106"/>
      <c r="I24" s="107"/>
      <c r="J24" s="109"/>
      <c r="K24" s="109"/>
      <c r="L24" s="109"/>
      <c r="M24" s="109"/>
      <c r="N24" s="109"/>
      <c r="O24" s="109"/>
      <c r="P24" s="109"/>
      <c r="Q24" s="109"/>
    </row>
    <row r="25" s="101" customFormat="1" ht="15" spans="1:17">
      <c r="A25" s="106"/>
      <c r="B25" s="106"/>
      <c r="C25" s="106"/>
      <c r="D25" s="106"/>
      <c r="E25" s="106"/>
      <c r="F25" s="106"/>
      <c r="G25" s="106"/>
      <c r="H25" s="106"/>
      <c r="I25" s="107"/>
      <c r="J25" s="109"/>
      <c r="K25" s="109"/>
      <c r="L25" s="109"/>
      <c r="M25" s="109"/>
      <c r="N25" s="109"/>
      <c r="O25" s="109"/>
      <c r="P25" s="109"/>
      <c r="Q25" s="109"/>
    </row>
    <row r="26" s="101" customFormat="1" ht="15" spans="1:17">
      <c r="A26" s="106"/>
      <c r="B26" s="106"/>
      <c r="C26" s="106"/>
      <c r="D26" s="106"/>
      <c r="E26" s="106"/>
      <c r="F26" s="106"/>
      <c r="G26" s="106"/>
      <c r="H26" s="106"/>
      <c r="I26" s="107"/>
      <c r="J26" s="109"/>
      <c r="K26" s="109"/>
      <c r="L26" s="109"/>
      <c r="M26" s="109"/>
      <c r="N26" s="109"/>
      <c r="O26" s="109"/>
      <c r="P26" s="109"/>
      <c r="Q26" s="109"/>
    </row>
    <row r="27" s="101" customFormat="1" ht="15" spans="1:17">
      <c r="A27" s="106"/>
      <c r="B27" s="106"/>
      <c r="C27" s="106"/>
      <c r="D27" s="106"/>
      <c r="E27" s="106"/>
      <c r="F27" s="106"/>
      <c r="G27" s="106"/>
      <c r="H27" s="106"/>
      <c r="I27" s="107"/>
      <c r="J27" s="109"/>
      <c r="K27" s="109"/>
      <c r="L27" s="109"/>
      <c r="M27" s="109"/>
      <c r="N27" s="109"/>
      <c r="O27" s="109"/>
      <c r="P27" s="109"/>
      <c r="Q27" s="109"/>
    </row>
    <row r="28" s="101" customFormat="1" ht="15" spans="1:17">
      <c r="A28" s="106"/>
      <c r="B28" s="106"/>
      <c r="C28" s="106"/>
      <c r="D28" s="106"/>
      <c r="E28" s="106"/>
      <c r="F28" s="106"/>
      <c r="G28" s="106"/>
      <c r="H28" s="106"/>
      <c r="I28" s="107"/>
      <c r="J28" s="109"/>
      <c r="K28" s="109"/>
      <c r="L28" s="109"/>
      <c r="M28" s="109"/>
      <c r="N28" s="109"/>
      <c r="O28" s="109"/>
      <c r="P28" s="109"/>
      <c r="Q28" s="109"/>
    </row>
    <row r="29" s="101" customFormat="1" ht="15" spans="1:17">
      <c r="A29" s="106"/>
      <c r="B29" s="106"/>
      <c r="C29" s="106"/>
      <c r="D29" s="106"/>
      <c r="E29" s="106"/>
      <c r="F29" s="106"/>
      <c r="G29" s="106"/>
      <c r="H29" s="106"/>
      <c r="I29" s="107"/>
      <c r="J29" s="109"/>
      <c r="K29" s="109"/>
      <c r="L29" s="109"/>
      <c r="M29" s="109"/>
      <c r="N29" s="109"/>
      <c r="O29" s="109"/>
      <c r="P29" s="109"/>
      <c r="Q29" s="109"/>
    </row>
    <row r="30" s="101" customFormat="1" ht="15" spans="1:17">
      <c r="A30" s="106"/>
      <c r="B30" s="106"/>
      <c r="C30" s="106"/>
      <c r="D30" s="106"/>
      <c r="E30" s="106"/>
      <c r="F30" s="106"/>
      <c r="G30" s="106"/>
      <c r="H30" s="106"/>
      <c r="I30" s="107"/>
      <c r="J30" s="109"/>
      <c r="K30" s="109"/>
      <c r="L30" s="109"/>
      <c r="M30" s="109"/>
      <c r="N30" s="109"/>
      <c r="O30" s="109"/>
      <c r="P30" s="109"/>
      <c r="Q30" s="109"/>
    </row>
    <row r="31" s="101" customFormat="1" ht="15" spans="1:17">
      <c r="A31" s="106"/>
      <c r="B31" s="106"/>
      <c r="C31" s="106"/>
      <c r="D31" s="106"/>
      <c r="E31" s="106"/>
      <c r="F31" s="106"/>
      <c r="G31" s="106"/>
      <c r="H31" s="106"/>
      <c r="I31" s="107"/>
      <c r="J31" s="109"/>
      <c r="K31" s="109"/>
      <c r="L31" s="109"/>
      <c r="M31" s="109"/>
      <c r="N31" s="109"/>
      <c r="O31" s="109"/>
      <c r="P31" s="109"/>
      <c r="Q31" s="109"/>
    </row>
    <row r="32" s="101" customFormat="1" ht="15" spans="1:17">
      <c r="A32" s="106"/>
      <c r="B32" s="106"/>
      <c r="C32" s="106"/>
      <c r="D32" s="106"/>
      <c r="E32" s="106"/>
      <c r="F32" s="106"/>
      <c r="G32" s="106"/>
      <c r="H32" s="106"/>
      <c r="I32" s="107"/>
      <c r="J32" s="109"/>
      <c r="K32" s="109"/>
      <c r="L32" s="109"/>
      <c r="M32" s="109"/>
      <c r="N32" s="109"/>
      <c r="O32" s="109"/>
      <c r="P32" s="109"/>
      <c r="Q32" s="109"/>
    </row>
    <row r="33" s="101" customFormat="1" ht="15" spans="1:17">
      <c r="A33" s="106"/>
      <c r="B33" s="106"/>
      <c r="C33" s="106"/>
      <c r="D33" s="106"/>
      <c r="E33" s="106"/>
      <c r="F33" s="106"/>
      <c r="G33" s="106"/>
      <c r="H33" s="106"/>
      <c r="I33" s="107"/>
      <c r="J33" s="109"/>
      <c r="K33" s="109"/>
      <c r="L33" s="109"/>
      <c r="M33" s="109"/>
      <c r="N33" s="109"/>
      <c r="O33" s="109"/>
      <c r="P33" s="109"/>
      <c r="Q33" s="109"/>
    </row>
    <row r="34" s="101" customFormat="1" ht="15" spans="1:17">
      <c r="A34" s="106"/>
      <c r="B34" s="106"/>
      <c r="C34" s="106"/>
      <c r="D34" s="106"/>
      <c r="E34" s="106"/>
      <c r="F34" s="106"/>
      <c r="G34" s="106"/>
      <c r="H34" s="106"/>
      <c r="I34" s="107"/>
      <c r="J34" s="109"/>
      <c r="K34" s="109"/>
      <c r="L34" s="109"/>
      <c r="M34" s="109"/>
      <c r="N34" s="109"/>
      <c r="O34" s="109"/>
      <c r="P34" s="109"/>
      <c r="Q34" s="109"/>
    </row>
    <row r="35" s="101" customFormat="1" ht="15" spans="1:17">
      <c r="A35" s="106"/>
      <c r="B35" s="106"/>
      <c r="C35" s="106"/>
      <c r="D35" s="106"/>
      <c r="E35" s="106"/>
      <c r="F35" s="106"/>
      <c r="G35" s="106"/>
      <c r="H35" s="106"/>
      <c r="I35" s="107"/>
      <c r="J35" s="109"/>
      <c r="K35" s="109"/>
      <c r="L35" s="109"/>
      <c r="M35" s="109"/>
      <c r="N35" s="109"/>
      <c r="O35" s="109"/>
      <c r="P35" s="109"/>
      <c r="Q35" s="109"/>
    </row>
    <row r="36" s="101" customFormat="1" ht="15" spans="1:17">
      <c r="A36" s="106"/>
      <c r="B36" s="106"/>
      <c r="C36" s="106"/>
      <c r="D36" s="106"/>
      <c r="E36" s="106"/>
      <c r="F36" s="106"/>
      <c r="G36" s="106"/>
      <c r="H36" s="106"/>
      <c r="I36" s="107"/>
      <c r="J36" s="109"/>
      <c r="K36" s="109"/>
      <c r="L36" s="109"/>
      <c r="M36" s="109"/>
      <c r="N36" s="109"/>
      <c r="O36" s="109"/>
      <c r="P36" s="109"/>
      <c r="Q36" s="109"/>
    </row>
    <row r="37" s="101" customFormat="1" ht="15" spans="1:17">
      <c r="A37" s="106"/>
      <c r="B37" s="106"/>
      <c r="C37" s="106"/>
      <c r="D37" s="106"/>
      <c r="E37" s="106"/>
      <c r="F37" s="106"/>
      <c r="G37" s="106"/>
      <c r="H37" s="106"/>
      <c r="I37" s="107"/>
      <c r="J37" s="109"/>
      <c r="K37" s="109"/>
      <c r="L37" s="109"/>
      <c r="M37" s="109"/>
      <c r="N37" s="109"/>
      <c r="O37" s="109"/>
      <c r="P37" s="109"/>
      <c r="Q37" s="109"/>
    </row>
    <row r="38" s="101" customFormat="1" ht="15" spans="1:17">
      <c r="A38" s="106"/>
      <c r="B38" s="106"/>
      <c r="C38" s="106"/>
      <c r="D38" s="106"/>
      <c r="E38" s="106"/>
      <c r="F38" s="106"/>
      <c r="G38" s="106"/>
      <c r="H38" s="106"/>
      <c r="I38" s="107"/>
      <c r="J38" s="109"/>
      <c r="K38" s="109"/>
      <c r="L38" s="109"/>
      <c r="M38" s="109"/>
      <c r="N38" s="109"/>
      <c r="O38" s="109"/>
      <c r="P38" s="109"/>
      <c r="Q38" s="109"/>
    </row>
    <row r="39" s="101" customFormat="1" ht="15" spans="1:17">
      <c r="A39" s="106"/>
      <c r="B39" s="106"/>
      <c r="C39" s="106"/>
      <c r="D39" s="106"/>
      <c r="E39" s="106"/>
      <c r="F39" s="106"/>
      <c r="G39" s="106"/>
      <c r="H39" s="106"/>
      <c r="I39" s="107"/>
      <c r="J39" s="109"/>
      <c r="K39" s="109"/>
      <c r="L39" s="109"/>
      <c r="M39" s="109"/>
      <c r="N39" s="109"/>
      <c r="O39" s="109"/>
      <c r="P39" s="109"/>
      <c r="Q39" s="109"/>
    </row>
    <row r="40" s="101" customFormat="1" ht="15" spans="1:17">
      <c r="A40" s="106"/>
      <c r="B40" s="106"/>
      <c r="C40" s="106"/>
      <c r="D40" s="106"/>
      <c r="E40" s="106"/>
      <c r="F40" s="106"/>
      <c r="G40" s="106"/>
      <c r="H40" s="106"/>
      <c r="I40" s="106"/>
      <c r="J40" s="106"/>
      <c r="K40" s="106"/>
      <c r="L40" s="109"/>
      <c r="M40" s="109"/>
      <c r="N40" s="109"/>
      <c r="O40" s="109"/>
      <c r="P40" s="109"/>
      <c r="Q40" s="109"/>
    </row>
    <row r="41" s="101" customFormat="1" ht="15" spans="1:17">
      <c r="A41" s="106"/>
      <c r="B41" s="106"/>
      <c r="C41" s="106"/>
      <c r="D41" s="106"/>
      <c r="E41" s="106"/>
      <c r="F41" s="106"/>
      <c r="G41" s="106"/>
      <c r="H41" s="106"/>
      <c r="I41" s="106"/>
      <c r="J41" s="106"/>
      <c r="K41" s="106"/>
      <c r="L41" s="109"/>
      <c r="M41" s="109"/>
      <c r="N41" s="109"/>
      <c r="O41" s="109"/>
      <c r="P41" s="109"/>
      <c r="Q41" s="109"/>
    </row>
    <row r="42" s="101" customFormat="1" ht="15" spans="1:17">
      <c r="A42" s="106"/>
      <c r="B42" s="106"/>
      <c r="C42" s="106"/>
      <c r="D42" s="106"/>
      <c r="E42" s="106"/>
      <c r="F42" s="106"/>
      <c r="G42" s="106"/>
      <c r="H42" s="106"/>
      <c r="I42" s="106"/>
      <c r="J42" s="106"/>
      <c r="K42" s="106"/>
      <c r="L42" s="109"/>
      <c r="M42" s="109"/>
      <c r="N42" s="109"/>
      <c r="O42" s="109"/>
      <c r="P42" s="109"/>
      <c r="Q42" s="109"/>
    </row>
    <row r="43" s="101" customFormat="1" ht="15" spans="1:17">
      <c r="A43" s="106"/>
      <c r="B43" s="106"/>
      <c r="C43" s="106"/>
      <c r="D43" s="106"/>
      <c r="E43" s="106"/>
      <c r="F43" s="106"/>
      <c r="G43" s="106"/>
      <c r="H43" s="106"/>
      <c r="I43" s="106"/>
      <c r="J43" s="106"/>
      <c r="K43" s="106"/>
      <c r="L43" s="109"/>
      <c r="M43" s="109"/>
      <c r="N43" s="109"/>
      <c r="O43" s="109"/>
      <c r="P43" s="109"/>
      <c r="Q43" s="109"/>
    </row>
    <row r="44" s="101" customFormat="1" ht="15" spans="1:17">
      <c r="A44" s="106"/>
      <c r="B44" s="106"/>
      <c r="C44" s="106"/>
      <c r="D44" s="106"/>
      <c r="E44" s="106"/>
      <c r="F44" s="106"/>
      <c r="G44" s="106"/>
      <c r="H44" s="106"/>
      <c r="I44" s="106"/>
      <c r="J44" s="106"/>
      <c r="K44" s="106"/>
      <c r="L44" s="109"/>
      <c r="M44" s="109"/>
      <c r="N44" s="109"/>
      <c r="O44" s="109"/>
      <c r="P44" s="109"/>
      <c r="Q44" s="109"/>
    </row>
    <row r="45" s="101" customFormat="1" ht="15" spans="1:17">
      <c r="A45" s="106"/>
      <c r="B45" s="106"/>
      <c r="C45" s="106"/>
      <c r="D45" s="106"/>
      <c r="E45" s="106"/>
      <c r="F45" s="106"/>
      <c r="G45" s="106"/>
      <c r="H45" s="106"/>
      <c r="I45" s="106"/>
      <c r="J45" s="106"/>
      <c r="K45" s="106"/>
      <c r="L45" s="109"/>
      <c r="M45" s="109"/>
      <c r="N45" s="109"/>
      <c r="O45" s="109"/>
      <c r="P45" s="109"/>
      <c r="Q45" s="109"/>
    </row>
    <row r="46" s="101" customFormat="1" ht="15" spans="1:17">
      <c r="A46" s="106"/>
      <c r="B46" s="106"/>
      <c r="C46" s="106"/>
      <c r="D46" s="106"/>
      <c r="E46" s="106"/>
      <c r="F46" s="106"/>
      <c r="G46" s="106"/>
      <c r="H46" s="106"/>
      <c r="I46" s="106"/>
      <c r="J46" s="106"/>
      <c r="K46" s="106"/>
      <c r="L46" s="109"/>
      <c r="M46" s="109"/>
      <c r="N46" s="109"/>
      <c r="O46" s="109"/>
      <c r="P46" s="109"/>
      <c r="Q46" s="109"/>
    </row>
    <row r="47" s="101" customFormat="1" ht="15" spans="1:17">
      <c r="A47" s="106"/>
      <c r="B47" s="106"/>
      <c r="C47" s="106"/>
      <c r="D47" s="106"/>
      <c r="E47" s="106"/>
      <c r="F47" s="106"/>
      <c r="G47" s="106"/>
      <c r="H47" s="106"/>
      <c r="I47" s="106"/>
      <c r="J47" s="106"/>
      <c r="K47" s="106"/>
      <c r="L47" s="109"/>
      <c r="M47" s="109"/>
      <c r="N47" s="109"/>
      <c r="O47" s="109"/>
      <c r="P47" s="109"/>
      <c r="Q47" s="109"/>
    </row>
    <row r="48" s="101" customFormat="1" ht="15" spans="1:17">
      <c r="A48" s="106"/>
      <c r="B48" s="106"/>
      <c r="C48" s="106"/>
      <c r="D48" s="106"/>
      <c r="E48" s="106"/>
      <c r="F48" s="106"/>
      <c r="G48" s="106"/>
      <c r="H48" s="106"/>
      <c r="I48" s="106"/>
      <c r="J48" s="106"/>
      <c r="K48" s="106"/>
      <c r="L48" s="109"/>
      <c r="M48" s="109"/>
      <c r="N48" s="109"/>
      <c r="O48" s="109"/>
      <c r="P48" s="109"/>
      <c r="Q48" s="109"/>
    </row>
    <row r="49" s="101" customFormat="1" ht="15" spans="1:17">
      <c r="A49" s="106"/>
      <c r="B49" s="106"/>
      <c r="C49" s="106"/>
      <c r="D49" s="106"/>
      <c r="E49" s="106"/>
      <c r="F49" s="106"/>
      <c r="G49" s="106"/>
      <c r="H49" s="106"/>
      <c r="I49" s="106"/>
      <c r="J49" s="106"/>
      <c r="K49" s="106"/>
      <c r="L49" s="109"/>
      <c r="M49" s="109"/>
      <c r="N49" s="109"/>
      <c r="O49" s="109"/>
      <c r="P49" s="109"/>
      <c r="Q49" s="109"/>
    </row>
    <row r="50" s="101" customFormat="1" ht="15" spans="1:17">
      <c r="A50" s="106"/>
      <c r="B50" s="106"/>
      <c r="C50" s="106"/>
      <c r="D50" s="106"/>
      <c r="E50" s="106"/>
      <c r="F50" s="106"/>
      <c r="G50" s="106"/>
      <c r="H50" s="106"/>
      <c r="I50" s="106"/>
      <c r="J50" s="106"/>
      <c r="K50" s="106"/>
      <c r="L50" s="109"/>
      <c r="M50" s="109"/>
      <c r="N50" s="109"/>
      <c r="O50" s="109"/>
      <c r="P50" s="109"/>
      <c r="Q50" s="109"/>
    </row>
    <row r="51" s="101" customFormat="1" ht="15" spans="1:17">
      <c r="A51" s="106"/>
      <c r="B51" s="106"/>
      <c r="C51" s="106"/>
      <c r="D51" s="106"/>
      <c r="E51" s="106"/>
      <c r="F51" s="106"/>
      <c r="G51" s="106"/>
      <c r="H51" s="106"/>
      <c r="I51" s="106"/>
      <c r="J51" s="106"/>
      <c r="K51" s="106"/>
      <c r="L51" s="109"/>
      <c r="M51" s="109"/>
      <c r="N51" s="109"/>
      <c r="O51" s="109"/>
      <c r="P51" s="109"/>
      <c r="Q51" s="109"/>
    </row>
    <row r="52" s="101" customFormat="1" ht="15" spans="1:17">
      <c r="A52" s="106"/>
      <c r="B52" s="106"/>
      <c r="C52" s="106"/>
      <c r="D52" s="106"/>
      <c r="E52" s="106"/>
      <c r="F52" s="106"/>
      <c r="G52" s="106"/>
      <c r="H52" s="106"/>
      <c r="I52" s="106"/>
      <c r="J52" s="106"/>
      <c r="K52" s="106"/>
      <c r="L52" s="109"/>
      <c r="M52" s="109"/>
      <c r="N52" s="109"/>
      <c r="O52" s="109"/>
      <c r="P52" s="109"/>
      <c r="Q52" s="109"/>
    </row>
    <row r="53" s="101" customFormat="1" ht="15" spans="1:17">
      <c r="A53" s="106"/>
      <c r="B53" s="106"/>
      <c r="C53" s="106"/>
      <c r="D53" s="106"/>
      <c r="E53" s="106"/>
      <c r="F53" s="106"/>
      <c r="G53" s="106"/>
      <c r="H53" s="106"/>
      <c r="I53" s="106"/>
      <c r="J53" s="106"/>
      <c r="K53" s="106"/>
      <c r="L53" s="109"/>
      <c r="M53" s="109"/>
      <c r="N53" s="109"/>
      <c r="O53" s="109"/>
      <c r="P53" s="109"/>
      <c r="Q53" s="109"/>
    </row>
    <row r="54" s="101" customFormat="1" ht="15" spans="1:17">
      <c r="A54" s="106"/>
      <c r="B54" s="106"/>
      <c r="C54" s="106"/>
      <c r="D54" s="106"/>
      <c r="E54" s="106"/>
      <c r="F54" s="106"/>
      <c r="G54" s="106"/>
      <c r="H54" s="106"/>
      <c r="I54" s="106"/>
      <c r="J54" s="106"/>
      <c r="K54" s="106"/>
      <c r="L54" s="109"/>
      <c r="M54" s="109"/>
      <c r="N54" s="109"/>
      <c r="O54" s="109"/>
      <c r="P54" s="109"/>
      <c r="Q54" s="109"/>
    </row>
    <row r="55" s="101" customFormat="1" ht="15" spans="1:17">
      <c r="A55" s="106"/>
      <c r="B55" s="106"/>
      <c r="C55" s="106"/>
      <c r="D55" s="106"/>
      <c r="E55" s="106"/>
      <c r="F55" s="106"/>
      <c r="G55" s="106"/>
      <c r="H55" s="106"/>
      <c r="I55" s="106"/>
      <c r="J55" s="106"/>
      <c r="K55" s="106"/>
      <c r="L55" s="109"/>
      <c r="M55" s="109"/>
      <c r="N55" s="109"/>
      <c r="O55" s="109"/>
      <c r="P55" s="109"/>
      <c r="Q55" s="109"/>
    </row>
    <row r="56" s="101" customFormat="1" ht="15" spans="1:17">
      <c r="A56" s="106"/>
      <c r="B56" s="106"/>
      <c r="C56" s="106"/>
      <c r="D56" s="106"/>
      <c r="E56" s="106"/>
      <c r="F56" s="106"/>
      <c r="G56" s="106"/>
      <c r="H56" s="106"/>
      <c r="I56" s="106"/>
      <c r="J56" s="106"/>
      <c r="K56" s="106"/>
      <c r="L56" s="109"/>
      <c r="M56" s="109"/>
      <c r="N56" s="109"/>
      <c r="O56" s="109"/>
      <c r="P56" s="109"/>
      <c r="Q56" s="109"/>
    </row>
    <row r="57" s="101" customFormat="1" ht="15" spans="1:17">
      <c r="A57" s="106"/>
      <c r="B57" s="106"/>
      <c r="C57" s="106"/>
      <c r="D57" s="106"/>
      <c r="E57" s="106"/>
      <c r="F57" s="106"/>
      <c r="G57" s="106"/>
      <c r="H57" s="106"/>
      <c r="I57" s="106"/>
      <c r="J57" s="106"/>
      <c r="K57" s="106"/>
      <c r="L57" s="109"/>
      <c r="M57" s="109"/>
      <c r="N57" s="109"/>
      <c r="O57" s="109"/>
      <c r="P57" s="109"/>
      <c r="Q57" s="109"/>
    </row>
    <row r="58" s="101" customFormat="1" ht="15" spans="1:17">
      <c r="A58" s="106"/>
      <c r="B58" s="106"/>
      <c r="C58" s="106"/>
      <c r="D58" s="106"/>
      <c r="E58" s="106"/>
      <c r="F58" s="106"/>
      <c r="G58" s="106"/>
      <c r="H58" s="106"/>
      <c r="I58" s="106"/>
      <c r="J58" s="106"/>
      <c r="K58" s="106"/>
      <c r="L58" s="109"/>
      <c r="M58" s="109"/>
      <c r="N58" s="109"/>
      <c r="O58" s="109"/>
      <c r="P58" s="109"/>
      <c r="Q58" s="109"/>
    </row>
    <row r="59" s="101" customFormat="1" ht="15" spans="1:17">
      <c r="A59" s="106"/>
      <c r="B59" s="106"/>
      <c r="C59" s="106"/>
      <c r="D59" s="106"/>
      <c r="E59" s="106"/>
      <c r="F59" s="106"/>
      <c r="G59" s="106"/>
      <c r="H59" s="106"/>
      <c r="I59" s="106"/>
      <c r="J59" s="106"/>
      <c r="K59" s="106"/>
      <c r="L59" s="109"/>
      <c r="M59" s="109"/>
      <c r="N59" s="109"/>
      <c r="O59" s="109"/>
      <c r="P59" s="109"/>
      <c r="Q59" s="109"/>
    </row>
    <row r="60" s="101" customFormat="1" ht="15" spans="1:17">
      <c r="A60" s="106"/>
      <c r="B60" s="106"/>
      <c r="C60" s="106"/>
      <c r="D60" s="106"/>
      <c r="E60" s="106"/>
      <c r="F60" s="106"/>
      <c r="G60" s="106"/>
      <c r="H60" s="106"/>
      <c r="I60" s="106"/>
      <c r="J60" s="106"/>
      <c r="K60" s="106"/>
      <c r="L60" s="109"/>
      <c r="M60" s="109"/>
      <c r="N60" s="109"/>
      <c r="O60" s="109"/>
      <c r="P60" s="109"/>
      <c r="Q60" s="109"/>
    </row>
    <row r="61" s="101" customFormat="1" ht="15" spans="1:17">
      <c r="A61" s="106"/>
      <c r="B61" s="106"/>
      <c r="C61" s="106"/>
      <c r="D61" s="106"/>
      <c r="E61" s="106"/>
      <c r="F61" s="106"/>
      <c r="G61" s="106"/>
      <c r="H61" s="106"/>
      <c r="I61" s="106"/>
      <c r="J61" s="106"/>
      <c r="K61" s="106"/>
      <c r="L61" s="109"/>
      <c r="M61" s="109"/>
      <c r="N61" s="109"/>
      <c r="O61" s="109"/>
      <c r="P61" s="109"/>
      <c r="Q61" s="109"/>
    </row>
    <row r="62" s="101" customFormat="1" ht="15" spans="1:17">
      <c r="A62" s="106"/>
      <c r="B62" s="106"/>
      <c r="C62" s="106"/>
      <c r="D62" s="106"/>
      <c r="E62" s="106"/>
      <c r="F62" s="106"/>
      <c r="G62" s="106"/>
      <c r="H62" s="106"/>
      <c r="I62" s="106"/>
      <c r="J62" s="106"/>
      <c r="K62" s="106"/>
      <c r="L62" s="109"/>
      <c r="M62" s="109"/>
      <c r="N62" s="109"/>
      <c r="O62" s="109"/>
      <c r="P62" s="109"/>
      <c r="Q62" s="109"/>
    </row>
    <row r="63" s="101" customFormat="1" ht="15" spans="1:17">
      <c r="A63" s="106"/>
      <c r="B63" s="106"/>
      <c r="C63" s="106"/>
      <c r="D63" s="106"/>
      <c r="E63" s="106"/>
      <c r="F63" s="106"/>
      <c r="G63" s="106"/>
      <c r="H63" s="106"/>
      <c r="I63" s="106"/>
      <c r="J63" s="106"/>
      <c r="K63" s="106"/>
      <c r="L63" s="109"/>
      <c r="M63" s="109"/>
      <c r="N63" s="109"/>
      <c r="O63" s="109"/>
      <c r="P63" s="109"/>
      <c r="Q63" s="109"/>
    </row>
    <row r="64" s="101" customFormat="1" ht="15" spans="1:17">
      <c r="A64" s="106"/>
      <c r="B64" s="106"/>
      <c r="C64" s="106"/>
      <c r="D64" s="106"/>
      <c r="E64" s="106"/>
      <c r="F64" s="106"/>
      <c r="G64" s="106"/>
      <c r="H64" s="106"/>
      <c r="I64" s="106"/>
      <c r="J64" s="106"/>
      <c r="K64" s="106"/>
      <c r="L64" s="109"/>
      <c r="M64" s="109"/>
      <c r="N64" s="109"/>
      <c r="O64" s="109"/>
      <c r="P64" s="109"/>
      <c r="Q64" s="109"/>
    </row>
    <row r="65" s="101" customFormat="1" ht="15" spans="1:17">
      <c r="A65" s="106"/>
      <c r="B65" s="106"/>
      <c r="C65" s="106"/>
      <c r="D65" s="106"/>
      <c r="E65" s="106"/>
      <c r="F65" s="106"/>
      <c r="G65" s="106"/>
      <c r="H65" s="106"/>
      <c r="I65" s="106"/>
      <c r="J65" s="106"/>
      <c r="K65" s="106"/>
      <c r="L65" s="109"/>
      <c r="M65" s="109"/>
      <c r="N65" s="109"/>
      <c r="O65" s="109"/>
      <c r="P65" s="109"/>
      <c r="Q65" s="109"/>
    </row>
    <row r="66" s="101" customFormat="1" ht="15" spans="1:17">
      <c r="A66" s="106"/>
      <c r="B66" s="106"/>
      <c r="C66" s="106"/>
      <c r="D66" s="106"/>
      <c r="E66" s="106"/>
      <c r="F66" s="106"/>
      <c r="G66" s="106"/>
      <c r="H66" s="106"/>
      <c r="I66" s="106"/>
      <c r="J66" s="106"/>
      <c r="K66" s="106"/>
      <c r="L66" s="109"/>
      <c r="M66" s="109"/>
      <c r="N66" s="109"/>
      <c r="O66" s="109"/>
      <c r="P66" s="109"/>
      <c r="Q66" s="109"/>
    </row>
    <row r="67" s="101" customFormat="1" ht="15" spans="1:17">
      <c r="A67" s="106"/>
      <c r="B67" s="106"/>
      <c r="C67" s="106"/>
      <c r="D67" s="106"/>
      <c r="E67" s="106"/>
      <c r="F67" s="106"/>
      <c r="G67" s="106"/>
      <c r="H67" s="106"/>
      <c r="I67" s="106"/>
      <c r="J67" s="106"/>
      <c r="K67" s="106"/>
      <c r="L67" s="109"/>
      <c r="M67" s="109"/>
      <c r="N67" s="109"/>
      <c r="O67" s="109"/>
      <c r="P67" s="109"/>
      <c r="Q67" s="109"/>
    </row>
    <row r="68" s="101" customFormat="1" ht="15" spans="1:17">
      <c r="A68" s="106"/>
      <c r="B68" s="106"/>
      <c r="C68" s="106"/>
      <c r="D68" s="106"/>
      <c r="E68" s="106"/>
      <c r="F68" s="106"/>
      <c r="G68" s="106"/>
      <c r="H68" s="106"/>
      <c r="I68" s="106"/>
      <c r="J68" s="106"/>
      <c r="K68" s="106"/>
      <c r="L68" s="109"/>
      <c r="M68" s="109"/>
      <c r="N68" s="109"/>
      <c r="O68" s="109"/>
      <c r="P68" s="109"/>
      <c r="Q68" s="109"/>
    </row>
    <row r="69" s="101" customFormat="1" ht="15" spans="1:17">
      <c r="A69" s="106"/>
      <c r="B69" s="106"/>
      <c r="C69" s="106"/>
      <c r="D69" s="106"/>
      <c r="E69" s="106"/>
      <c r="F69" s="106"/>
      <c r="G69" s="106"/>
      <c r="H69" s="106"/>
      <c r="I69" s="106"/>
      <c r="J69" s="106"/>
      <c r="K69" s="106"/>
      <c r="L69" s="109"/>
      <c r="M69" s="109"/>
      <c r="N69" s="109"/>
      <c r="O69" s="109"/>
      <c r="P69" s="109"/>
      <c r="Q69" s="109"/>
    </row>
    <row r="70" s="101" customFormat="1" ht="15" spans="1:17">
      <c r="A70" s="106"/>
      <c r="B70" s="106"/>
      <c r="C70" s="106"/>
      <c r="D70" s="106"/>
      <c r="E70" s="106"/>
      <c r="F70" s="106"/>
      <c r="G70" s="106"/>
      <c r="H70" s="106"/>
      <c r="I70" s="106"/>
      <c r="J70" s="106"/>
      <c r="K70" s="106"/>
      <c r="L70" s="109"/>
      <c r="M70" s="109"/>
      <c r="N70" s="109"/>
      <c r="O70" s="109"/>
      <c r="P70" s="109"/>
      <c r="Q70" s="109"/>
    </row>
    <row r="71" s="101" customFormat="1" ht="15" spans="1:17">
      <c r="A71" s="106"/>
      <c r="B71" s="106"/>
      <c r="C71" s="106"/>
      <c r="D71" s="106"/>
      <c r="E71" s="106"/>
      <c r="F71" s="106"/>
      <c r="G71" s="106"/>
      <c r="H71" s="106"/>
      <c r="I71" s="106"/>
      <c r="J71" s="106"/>
      <c r="K71" s="106"/>
      <c r="L71" s="109"/>
      <c r="M71" s="109"/>
      <c r="N71" s="109"/>
      <c r="O71" s="109"/>
      <c r="P71" s="109"/>
      <c r="Q71" s="109"/>
    </row>
    <row r="72" s="101" customFormat="1" ht="15" spans="1:17">
      <c r="A72" s="106"/>
      <c r="B72" s="106"/>
      <c r="C72" s="106"/>
      <c r="D72" s="106"/>
      <c r="E72" s="106"/>
      <c r="F72" s="106"/>
      <c r="G72" s="106"/>
      <c r="H72" s="106"/>
      <c r="I72" s="106"/>
      <c r="J72" s="106"/>
      <c r="K72" s="106"/>
      <c r="L72" s="109"/>
      <c r="M72" s="109"/>
      <c r="N72" s="109"/>
      <c r="O72" s="109"/>
      <c r="P72" s="109"/>
      <c r="Q72" s="109"/>
    </row>
    <row r="73" s="101" customFormat="1" ht="15" spans="1:17">
      <c r="A73" s="106"/>
      <c r="B73" s="106"/>
      <c r="C73" s="106"/>
      <c r="D73" s="106"/>
      <c r="E73" s="106"/>
      <c r="F73" s="106"/>
      <c r="G73" s="106"/>
      <c r="H73" s="106"/>
      <c r="I73" s="106"/>
      <c r="J73" s="106"/>
      <c r="K73" s="106"/>
      <c r="L73" s="109"/>
      <c r="M73" s="109"/>
      <c r="N73" s="109"/>
      <c r="O73" s="109"/>
      <c r="P73" s="109"/>
      <c r="Q73" s="109"/>
    </row>
    <row r="74" s="101" customFormat="1" ht="15" spans="1:17">
      <c r="A74" s="106"/>
      <c r="B74" s="106"/>
      <c r="C74" s="106"/>
      <c r="D74" s="106"/>
      <c r="E74" s="106"/>
      <c r="F74" s="106"/>
      <c r="G74" s="106"/>
      <c r="H74" s="106"/>
      <c r="I74" s="106"/>
      <c r="J74" s="106"/>
      <c r="K74" s="106"/>
      <c r="L74" s="109"/>
      <c r="M74" s="109"/>
      <c r="N74" s="109"/>
      <c r="O74" s="109"/>
      <c r="P74" s="109"/>
      <c r="Q74" s="109"/>
    </row>
    <row r="75" s="101" customFormat="1" ht="15" spans="1:17">
      <c r="A75" s="106"/>
      <c r="B75" s="106"/>
      <c r="C75" s="106"/>
      <c r="D75" s="106"/>
      <c r="E75" s="106"/>
      <c r="F75" s="106"/>
      <c r="G75" s="106"/>
      <c r="H75" s="106"/>
      <c r="I75" s="106"/>
      <c r="J75" s="106"/>
      <c r="K75" s="106"/>
      <c r="L75" s="109"/>
      <c r="M75" s="109"/>
      <c r="N75" s="109"/>
      <c r="O75" s="109"/>
      <c r="P75" s="109"/>
      <c r="Q75" s="109"/>
    </row>
    <row r="76" s="101" customFormat="1" ht="15" spans="1:17">
      <c r="A76" s="106"/>
      <c r="B76" s="106"/>
      <c r="C76" s="106"/>
      <c r="D76" s="106"/>
      <c r="E76" s="106"/>
      <c r="F76" s="106"/>
      <c r="G76" s="106"/>
      <c r="H76" s="106"/>
      <c r="I76" s="106"/>
      <c r="J76" s="106"/>
      <c r="K76" s="106"/>
      <c r="L76" s="109"/>
      <c r="M76" s="109"/>
      <c r="N76" s="109"/>
      <c r="O76" s="109"/>
      <c r="P76" s="109"/>
      <c r="Q76" s="109"/>
    </row>
    <row r="77" s="101" customFormat="1" ht="15" spans="1:17">
      <c r="A77" s="106"/>
      <c r="B77" s="106"/>
      <c r="C77" s="106"/>
      <c r="D77" s="106"/>
      <c r="E77" s="106"/>
      <c r="F77" s="106"/>
      <c r="G77" s="106"/>
      <c r="H77" s="106"/>
      <c r="I77" s="106"/>
      <c r="J77" s="106"/>
      <c r="K77" s="106"/>
      <c r="L77" s="109"/>
      <c r="M77" s="109"/>
      <c r="N77" s="109"/>
      <c r="O77" s="109"/>
      <c r="P77" s="109"/>
      <c r="Q77" s="109"/>
    </row>
    <row r="78" s="101" customFormat="1" ht="15" spans="1:17">
      <c r="A78" s="106"/>
      <c r="B78" s="106"/>
      <c r="C78" s="106"/>
      <c r="D78" s="106"/>
      <c r="E78" s="106"/>
      <c r="F78" s="106"/>
      <c r="G78" s="106"/>
      <c r="H78" s="106"/>
      <c r="I78" s="106"/>
      <c r="J78" s="106"/>
      <c r="K78" s="106"/>
      <c r="L78" s="109"/>
      <c r="M78" s="109"/>
      <c r="N78" s="109"/>
      <c r="O78" s="109"/>
      <c r="P78" s="109"/>
      <c r="Q78" s="109"/>
    </row>
    <row r="79" s="101" customFormat="1" ht="15" spans="1:17">
      <c r="A79" s="106"/>
      <c r="B79" s="106"/>
      <c r="C79" s="106"/>
      <c r="D79" s="106"/>
      <c r="E79" s="106"/>
      <c r="F79" s="106"/>
      <c r="G79" s="106"/>
      <c r="H79" s="106"/>
      <c r="I79" s="106"/>
      <c r="J79" s="106"/>
      <c r="K79" s="106"/>
      <c r="L79" s="109"/>
      <c r="M79" s="109"/>
      <c r="N79" s="109"/>
      <c r="O79" s="109"/>
      <c r="P79" s="109"/>
      <c r="Q79" s="109"/>
    </row>
    <row r="80" s="101" customFormat="1" ht="15" spans="1:17">
      <c r="A80" s="106"/>
      <c r="B80" s="106"/>
      <c r="C80" s="106"/>
      <c r="D80" s="106"/>
      <c r="E80" s="106"/>
      <c r="F80" s="106"/>
      <c r="G80" s="106"/>
      <c r="H80" s="106"/>
      <c r="I80" s="106"/>
      <c r="J80" s="106"/>
      <c r="K80" s="106"/>
      <c r="L80" s="109"/>
      <c r="M80" s="109"/>
      <c r="N80" s="109"/>
      <c r="O80" s="109"/>
      <c r="P80" s="109"/>
      <c r="Q80" s="109"/>
    </row>
    <row r="81" s="101" customFormat="1" ht="15" spans="1:17">
      <c r="A81" s="106"/>
      <c r="B81" s="106"/>
      <c r="C81" s="106"/>
      <c r="D81" s="106"/>
      <c r="E81" s="106"/>
      <c r="F81" s="106"/>
      <c r="G81" s="106"/>
      <c r="H81" s="106"/>
      <c r="I81" s="106"/>
      <c r="J81" s="106"/>
      <c r="K81" s="106"/>
      <c r="L81" s="109"/>
      <c r="M81" s="109"/>
      <c r="N81" s="109"/>
      <c r="O81" s="109"/>
      <c r="P81" s="109"/>
      <c r="Q81" s="109"/>
    </row>
    <row r="82" s="101" customFormat="1" ht="15" spans="1:17">
      <c r="A82" s="106"/>
      <c r="B82" s="106"/>
      <c r="C82" s="106"/>
      <c r="D82" s="106"/>
      <c r="E82" s="106"/>
      <c r="F82" s="106"/>
      <c r="G82" s="106"/>
      <c r="H82" s="106"/>
      <c r="I82" s="106"/>
      <c r="J82" s="106"/>
      <c r="K82" s="106"/>
      <c r="L82" s="109"/>
      <c r="M82" s="109"/>
      <c r="N82" s="109"/>
      <c r="O82" s="109"/>
      <c r="P82" s="109"/>
      <c r="Q82" s="109"/>
    </row>
    <row r="83" s="101" customFormat="1" ht="15" spans="1:17">
      <c r="A83" s="106"/>
      <c r="B83" s="106"/>
      <c r="C83" s="106"/>
      <c r="D83" s="106"/>
      <c r="E83" s="106"/>
      <c r="F83" s="106"/>
      <c r="G83" s="106"/>
      <c r="H83" s="106"/>
      <c r="I83" s="106"/>
      <c r="J83" s="106"/>
      <c r="K83" s="106"/>
      <c r="L83" s="109"/>
      <c r="M83" s="109"/>
      <c r="N83" s="109"/>
      <c r="O83" s="109"/>
      <c r="P83" s="109"/>
      <c r="Q83" s="109"/>
    </row>
    <row r="84" s="101" customFormat="1" ht="15" spans="1:17">
      <c r="A84" s="106"/>
      <c r="B84" s="106"/>
      <c r="C84" s="106"/>
      <c r="D84" s="106"/>
      <c r="E84" s="106"/>
      <c r="F84" s="106"/>
      <c r="G84" s="106"/>
      <c r="H84" s="106"/>
      <c r="I84" s="106"/>
      <c r="J84" s="106"/>
      <c r="K84" s="106"/>
      <c r="L84" s="109"/>
      <c r="M84" s="109"/>
      <c r="N84" s="109"/>
      <c r="O84" s="109"/>
      <c r="P84" s="109"/>
      <c r="Q84" s="109"/>
    </row>
    <row r="85" s="101" customFormat="1" ht="15" spans="1:17">
      <c r="A85" s="106"/>
      <c r="B85" s="106"/>
      <c r="C85" s="106"/>
      <c r="D85" s="106"/>
      <c r="E85" s="106"/>
      <c r="F85" s="106"/>
      <c r="G85" s="106"/>
      <c r="H85" s="106"/>
      <c r="I85" s="106"/>
      <c r="J85" s="106"/>
      <c r="K85" s="106"/>
      <c r="L85" s="109"/>
      <c r="M85" s="109"/>
      <c r="N85" s="109"/>
      <c r="O85" s="109"/>
      <c r="P85" s="109"/>
      <c r="Q85" s="109"/>
    </row>
    <row r="86" s="101" customFormat="1" ht="15" spans="1:17">
      <c r="A86" s="106"/>
      <c r="B86" s="106"/>
      <c r="C86" s="106"/>
      <c r="D86" s="106"/>
      <c r="E86" s="106"/>
      <c r="F86" s="106"/>
      <c r="G86" s="106"/>
      <c r="H86" s="106"/>
      <c r="I86" s="106"/>
      <c r="J86" s="106"/>
      <c r="K86" s="106"/>
      <c r="L86" s="109"/>
      <c r="M86" s="109"/>
      <c r="N86" s="109"/>
      <c r="O86" s="109"/>
      <c r="P86" s="109"/>
      <c r="Q86" s="109"/>
    </row>
    <row r="87" s="101" customFormat="1" ht="15" spans="1:17">
      <c r="A87" s="106"/>
      <c r="B87" s="106"/>
      <c r="C87" s="106"/>
      <c r="D87" s="106"/>
      <c r="E87" s="106"/>
      <c r="F87" s="106"/>
      <c r="G87" s="106"/>
      <c r="H87" s="106"/>
      <c r="I87" s="106"/>
      <c r="J87" s="106"/>
      <c r="K87" s="106"/>
      <c r="L87" s="109"/>
      <c r="M87" s="109"/>
      <c r="N87" s="109"/>
      <c r="O87" s="109"/>
      <c r="P87" s="109"/>
      <c r="Q87" s="109"/>
    </row>
    <row r="88" s="101" customFormat="1" ht="15" spans="1:17">
      <c r="A88" s="106"/>
      <c r="B88" s="106"/>
      <c r="C88" s="106"/>
      <c r="D88" s="106"/>
      <c r="E88" s="106"/>
      <c r="F88" s="106"/>
      <c r="G88" s="106"/>
      <c r="H88" s="106"/>
      <c r="I88" s="106"/>
      <c r="J88" s="106"/>
      <c r="K88" s="106"/>
      <c r="L88" s="109"/>
      <c r="M88" s="109"/>
      <c r="N88" s="109"/>
      <c r="O88" s="109"/>
      <c r="P88" s="109"/>
      <c r="Q88" s="109"/>
    </row>
    <row r="89" s="101" customFormat="1" ht="15" spans="1:17">
      <c r="A89" s="106"/>
      <c r="B89" s="106"/>
      <c r="C89" s="106"/>
      <c r="D89" s="106"/>
      <c r="E89" s="106"/>
      <c r="F89" s="106"/>
      <c r="G89" s="106"/>
      <c r="H89" s="106"/>
      <c r="I89" s="106"/>
      <c r="J89" s="106"/>
      <c r="K89" s="106"/>
      <c r="L89" s="109"/>
      <c r="M89" s="109"/>
      <c r="N89" s="109"/>
      <c r="O89" s="109"/>
      <c r="P89" s="109"/>
      <c r="Q89" s="109"/>
    </row>
    <row r="90" s="101" customFormat="1" ht="15" spans="1:17">
      <c r="A90" s="106"/>
      <c r="B90" s="106"/>
      <c r="C90" s="106"/>
      <c r="D90" s="106"/>
      <c r="E90" s="106"/>
      <c r="F90" s="106"/>
      <c r="G90" s="106"/>
      <c r="H90" s="106"/>
      <c r="I90" s="106"/>
      <c r="J90" s="106"/>
      <c r="K90" s="106"/>
      <c r="L90" s="109"/>
      <c r="M90" s="109"/>
      <c r="N90" s="109"/>
      <c r="O90" s="109"/>
      <c r="P90" s="109"/>
      <c r="Q90" s="109"/>
    </row>
    <row r="91" s="101" customFormat="1" ht="15" spans="1:17">
      <c r="A91" s="106"/>
      <c r="B91" s="106"/>
      <c r="C91" s="106"/>
      <c r="D91" s="106"/>
      <c r="E91" s="106"/>
      <c r="F91" s="106"/>
      <c r="G91" s="106"/>
      <c r="H91" s="106"/>
      <c r="I91" s="106"/>
      <c r="J91" s="106"/>
      <c r="K91" s="106"/>
      <c r="L91" s="109"/>
      <c r="M91" s="109"/>
      <c r="N91" s="109"/>
      <c r="O91" s="109"/>
      <c r="P91" s="109"/>
      <c r="Q91" s="109"/>
    </row>
    <row r="92" s="101" customFormat="1" ht="15" spans="1:17">
      <c r="A92" s="106"/>
      <c r="B92" s="106"/>
      <c r="C92" s="106"/>
      <c r="D92" s="106"/>
      <c r="E92" s="106"/>
      <c r="F92" s="106"/>
      <c r="G92" s="106"/>
      <c r="H92" s="106"/>
      <c r="I92" s="106"/>
      <c r="J92" s="106"/>
      <c r="K92" s="106"/>
      <c r="L92" s="109"/>
      <c r="M92" s="109"/>
      <c r="N92" s="109"/>
      <c r="O92" s="109"/>
      <c r="P92" s="109"/>
      <c r="Q92" s="109"/>
    </row>
    <row r="93" s="101" customFormat="1" ht="15" spans="1:17">
      <c r="A93" s="106"/>
      <c r="B93" s="106"/>
      <c r="C93" s="106"/>
      <c r="D93" s="106"/>
      <c r="E93" s="106"/>
      <c r="F93" s="106"/>
      <c r="G93" s="106"/>
      <c r="H93" s="106"/>
      <c r="I93" s="106"/>
      <c r="J93" s="106"/>
      <c r="K93" s="106"/>
      <c r="L93" s="109"/>
      <c r="M93" s="109"/>
      <c r="N93" s="109"/>
      <c r="O93" s="109"/>
      <c r="P93" s="109"/>
      <c r="Q93" s="109"/>
    </row>
    <row r="94" s="101" customFormat="1" ht="15" spans="1:17">
      <c r="A94" s="106"/>
      <c r="B94" s="106"/>
      <c r="C94" s="106"/>
      <c r="D94" s="106"/>
      <c r="E94" s="106"/>
      <c r="F94" s="106"/>
      <c r="G94" s="106"/>
      <c r="H94" s="106"/>
      <c r="I94" s="106"/>
      <c r="J94" s="106"/>
      <c r="K94" s="106"/>
      <c r="L94" s="109"/>
      <c r="M94" s="109"/>
      <c r="N94" s="109"/>
      <c r="O94" s="109"/>
      <c r="P94" s="109"/>
      <c r="Q94" s="109"/>
    </row>
    <row r="95" s="101" customFormat="1" ht="15" spans="1:17">
      <c r="A95" s="106"/>
      <c r="B95" s="106"/>
      <c r="C95" s="106"/>
      <c r="D95" s="106"/>
      <c r="E95" s="106"/>
      <c r="F95" s="106"/>
      <c r="G95" s="106"/>
      <c r="H95" s="106"/>
      <c r="I95" s="106"/>
      <c r="J95" s="106"/>
      <c r="K95" s="106"/>
      <c r="L95" s="109"/>
      <c r="M95" s="109"/>
      <c r="N95" s="109"/>
      <c r="O95" s="109"/>
      <c r="P95" s="109"/>
      <c r="Q95" s="109"/>
    </row>
    <row r="96" s="101" customFormat="1" ht="15" spans="1:17">
      <c r="A96" s="106"/>
      <c r="B96" s="106"/>
      <c r="C96" s="106"/>
      <c r="D96" s="106"/>
      <c r="E96" s="106"/>
      <c r="F96" s="106"/>
      <c r="G96" s="106"/>
      <c r="H96" s="106"/>
      <c r="I96" s="106"/>
      <c r="J96" s="106"/>
      <c r="K96" s="106"/>
      <c r="L96" s="109"/>
      <c r="M96" s="109"/>
      <c r="N96" s="109"/>
      <c r="O96" s="109"/>
      <c r="P96" s="109"/>
      <c r="Q96" s="109"/>
    </row>
    <row r="97" s="101" customFormat="1" ht="15" spans="1:17">
      <c r="A97" s="106"/>
      <c r="B97" s="106"/>
      <c r="C97" s="106"/>
      <c r="D97" s="106"/>
      <c r="E97" s="106"/>
      <c r="F97" s="106"/>
      <c r="G97" s="106"/>
      <c r="H97" s="106"/>
      <c r="I97" s="106"/>
      <c r="J97" s="106"/>
      <c r="K97" s="106"/>
      <c r="L97" s="109"/>
      <c r="M97" s="109"/>
      <c r="N97" s="109"/>
      <c r="O97" s="109"/>
      <c r="P97" s="109"/>
      <c r="Q97" s="109"/>
    </row>
    <row r="98" s="101" customFormat="1" ht="15" spans="1:17">
      <c r="A98" s="106"/>
      <c r="B98" s="106"/>
      <c r="C98" s="106"/>
      <c r="D98" s="106"/>
      <c r="E98" s="106"/>
      <c r="F98" s="106"/>
      <c r="G98" s="106"/>
      <c r="H98" s="106"/>
      <c r="I98" s="106"/>
      <c r="J98" s="106"/>
      <c r="K98" s="106"/>
      <c r="L98" s="109"/>
      <c r="M98" s="109"/>
      <c r="N98" s="109"/>
      <c r="O98" s="109"/>
      <c r="P98" s="109"/>
      <c r="Q98" s="109"/>
    </row>
    <row r="99" s="101" customFormat="1" ht="15" spans="1:17">
      <c r="A99" s="106"/>
      <c r="B99" s="106"/>
      <c r="C99" s="106"/>
      <c r="D99" s="106"/>
      <c r="E99" s="106"/>
      <c r="F99" s="106"/>
      <c r="G99" s="106"/>
      <c r="H99" s="106"/>
      <c r="I99" s="106"/>
      <c r="J99" s="106"/>
      <c r="K99" s="106"/>
      <c r="L99" s="109"/>
      <c r="M99" s="109"/>
      <c r="N99" s="109"/>
      <c r="O99" s="109"/>
      <c r="P99" s="109"/>
      <c r="Q99" s="109"/>
    </row>
    <row r="100" s="101" customFormat="1" ht="15" spans="1:17">
      <c r="A100" s="106"/>
      <c r="B100" s="106"/>
      <c r="C100" s="106"/>
      <c r="D100" s="106"/>
      <c r="E100" s="106"/>
      <c r="F100" s="106"/>
      <c r="G100" s="106"/>
      <c r="H100" s="106"/>
      <c r="I100" s="106"/>
      <c r="J100" s="106"/>
      <c r="K100" s="106"/>
      <c r="L100" s="109"/>
      <c r="M100" s="109"/>
      <c r="N100" s="109"/>
      <c r="O100" s="109"/>
      <c r="P100" s="109"/>
      <c r="Q100" s="109"/>
    </row>
    <row r="101" s="101" customFormat="1" ht="15" spans="1:17">
      <c r="A101" s="106"/>
      <c r="B101" s="106"/>
      <c r="C101" s="106"/>
      <c r="D101" s="106"/>
      <c r="E101" s="106"/>
      <c r="F101" s="106"/>
      <c r="G101" s="106"/>
      <c r="H101" s="106"/>
      <c r="I101" s="106"/>
      <c r="J101" s="106"/>
      <c r="K101" s="106"/>
      <c r="L101" s="109"/>
      <c r="M101" s="109"/>
      <c r="N101" s="109"/>
      <c r="O101" s="109"/>
      <c r="P101" s="109"/>
      <c r="Q101" s="109"/>
    </row>
    <row r="102" s="101" customFormat="1" ht="15" spans="1:17">
      <c r="A102" s="106"/>
      <c r="B102" s="106"/>
      <c r="C102" s="106"/>
      <c r="D102" s="106"/>
      <c r="E102" s="106"/>
      <c r="F102" s="106"/>
      <c r="G102" s="106"/>
      <c r="H102" s="106"/>
      <c r="I102" s="106"/>
      <c r="J102" s="106"/>
      <c r="K102" s="106"/>
      <c r="L102" s="109"/>
      <c r="M102" s="109"/>
      <c r="N102" s="109"/>
      <c r="O102" s="109"/>
      <c r="P102" s="109"/>
      <c r="Q102" s="109"/>
    </row>
    <row r="103" s="101" customFormat="1" ht="15" spans="1:17">
      <c r="A103" s="106"/>
      <c r="B103" s="106"/>
      <c r="C103" s="106"/>
      <c r="D103" s="106"/>
      <c r="E103" s="106"/>
      <c r="F103" s="106"/>
      <c r="G103" s="106"/>
      <c r="H103" s="106"/>
      <c r="I103" s="106"/>
      <c r="J103" s="106"/>
      <c r="K103" s="106"/>
      <c r="L103" s="109"/>
      <c r="M103" s="109"/>
      <c r="N103" s="109"/>
      <c r="O103" s="109"/>
      <c r="P103" s="109"/>
      <c r="Q103" s="109"/>
    </row>
    <row r="104" s="101" customFormat="1" ht="15" spans="1:17">
      <c r="A104" s="106"/>
      <c r="B104" s="106"/>
      <c r="C104" s="106"/>
      <c r="D104" s="106"/>
      <c r="E104" s="106"/>
      <c r="F104" s="106"/>
      <c r="G104" s="106"/>
      <c r="H104" s="106"/>
      <c r="I104" s="106"/>
      <c r="J104" s="106"/>
      <c r="K104" s="106"/>
      <c r="L104" s="109"/>
      <c r="M104" s="109"/>
      <c r="N104" s="109"/>
      <c r="O104" s="109"/>
      <c r="P104" s="109"/>
      <c r="Q104" s="109"/>
    </row>
    <row r="105" s="101" customFormat="1" ht="15" spans="1:17">
      <c r="A105" s="106"/>
      <c r="B105" s="106"/>
      <c r="C105" s="106"/>
      <c r="D105" s="106"/>
      <c r="E105" s="106"/>
      <c r="F105" s="106"/>
      <c r="G105" s="106"/>
      <c r="H105" s="106"/>
      <c r="I105" s="106"/>
      <c r="J105" s="106"/>
      <c r="K105" s="106"/>
      <c r="L105" s="109"/>
      <c r="M105" s="109"/>
      <c r="N105" s="109"/>
      <c r="O105" s="109"/>
      <c r="P105" s="109"/>
      <c r="Q105" s="109"/>
    </row>
    <row r="106" s="101" customFormat="1" ht="15" spans="1:17">
      <c r="A106" s="106"/>
      <c r="B106" s="106"/>
      <c r="C106" s="106"/>
      <c r="D106" s="106"/>
      <c r="E106" s="106"/>
      <c r="F106" s="106"/>
      <c r="G106" s="106"/>
      <c r="H106" s="106"/>
      <c r="I106" s="106"/>
      <c r="J106" s="106"/>
      <c r="K106" s="106"/>
      <c r="L106" s="109"/>
      <c r="M106" s="109"/>
      <c r="N106" s="109"/>
      <c r="O106" s="109"/>
      <c r="P106" s="109"/>
      <c r="Q106" s="109"/>
    </row>
    <row r="107" s="101" customFormat="1" ht="15" spans="1:11">
      <c r="A107" s="106"/>
      <c r="B107" s="106"/>
      <c r="C107" s="106"/>
      <c r="D107" s="106"/>
      <c r="E107" s="106"/>
      <c r="F107" s="106"/>
      <c r="G107" s="106"/>
      <c r="H107" s="106"/>
      <c r="I107" s="106"/>
      <c r="J107" s="106"/>
      <c r="K107" s="106"/>
    </row>
    <row r="108" s="101" customFormat="1" ht="15" spans="1:11">
      <c r="A108" s="106"/>
      <c r="B108" s="106"/>
      <c r="C108" s="106"/>
      <c r="D108" s="106"/>
      <c r="E108" s="106"/>
      <c r="F108" s="106"/>
      <c r="G108" s="106"/>
      <c r="H108" s="106"/>
      <c r="I108" s="106"/>
      <c r="J108" s="106"/>
      <c r="K108" s="106"/>
    </row>
    <row r="109" s="101" customFormat="1" ht="15" spans="1:11">
      <c r="A109" s="106"/>
      <c r="B109" s="106"/>
      <c r="C109" s="106"/>
      <c r="D109" s="106"/>
      <c r="E109" s="106"/>
      <c r="F109" s="106"/>
      <c r="G109" s="106"/>
      <c r="H109" s="106"/>
      <c r="I109" s="106"/>
      <c r="J109" s="106"/>
      <c r="K109" s="106"/>
    </row>
    <row r="110" s="101" customFormat="1" ht="15" spans="1:10">
      <c r="A110" s="106"/>
      <c r="B110" s="106"/>
      <c r="C110" s="106"/>
      <c r="D110" s="106"/>
      <c r="E110" s="106"/>
      <c r="F110" s="106"/>
      <c r="G110" s="106"/>
      <c r="H110" s="106"/>
      <c r="I110" s="106"/>
      <c r="J110" s="106"/>
    </row>
    <row r="111" s="101" customFormat="1" ht="15" spans="1:10">
      <c r="A111" s="106"/>
      <c r="B111" s="106"/>
      <c r="C111" s="106"/>
      <c r="D111" s="106"/>
      <c r="E111" s="106"/>
      <c r="F111" s="106"/>
      <c r="G111" s="106"/>
      <c r="H111" s="106"/>
      <c r="I111" s="106"/>
      <c r="J111" s="106"/>
    </row>
    <row r="112" s="101" customFormat="1" ht="15" spans="1:10">
      <c r="A112" s="106"/>
      <c r="B112" s="106"/>
      <c r="C112" s="106"/>
      <c r="D112" s="106"/>
      <c r="E112" s="106"/>
      <c r="F112" s="106"/>
      <c r="G112" s="106"/>
      <c r="H112" s="106"/>
      <c r="I112" s="106"/>
      <c r="J112" s="106"/>
    </row>
    <row r="113" s="101" customFormat="1" ht="15" spans="1:10">
      <c r="A113" s="106"/>
      <c r="B113" s="106"/>
      <c r="C113" s="106"/>
      <c r="D113" s="106"/>
      <c r="E113" s="106"/>
      <c r="F113" s="106"/>
      <c r="G113" s="106"/>
      <c r="H113" s="106"/>
      <c r="I113" s="106"/>
      <c r="J113" s="106"/>
    </row>
    <row r="114" s="101" customFormat="1" ht="15" spans="1:10">
      <c r="A114" s="106"/>
      <c r="B114" s="106"/>
      <c r="C114" s="106"/>
      <c r="D114" s="106"/>
      <c r="E114" s="106"/>
      <c r="F114" s="106"/>
      <c r="G114" s="106"/>
      <c r="H114" s="106"/>
      <c r="I114" s="106"/>
      <c r="J114" s="106"/>
    </row>
    <row r="115" s="101" customFormat="1" ht="15" spans="1:10">
      <c r="A115" s="106"/>
      <c r="B115" s="106"/>
      <c r="C115" s="106"/>
      <c r="D115" s="106"/>
      <c r="E115" s="106"/>
      <c r="F115" s="106"/>
      <c r="G115" s="106"/>
      <c r="H115" s="106"/>
      <c r="I115" s="106"/>
      <c r="J115" s="106"/>
    </row>
    <row r="116" s="101" customFormat="1" ht="15" spans="1:10">
      <c r="A116" s="106"/>
      <c r="B116" s="106"/>
      <c r="C116" s="106"/>
      <c r="D116" s="106"/>
      <c r="E116" s="106"/>
      <c r="F116" s="106"/>
      <c r="G116" s="106"/>
      <c r="H116" s="106"/>
      <c r="I116" s="106"/>
      <c r="J116" s="106"/>
    </row>
    <row r="117" s="101" customFormat="1" ht="15" spans="1:10">
      <c r="A117" s="106"/>
      <c r="B117" s="106"/>
      <c r="C117" s="106"/>
      <c r="D117" s="106"/>
      <c r="E117" s="106"/>
      <c r="F117" s="106"/>
      <c r="G117" s="106"/>
      <c r="H117" s="106"/>
      <c r="I117" s="106"/>
      <c r="J117" s="106"/>
    </row>
    <row r="118" s="101" customFormat="1" ht="15" spans="1:10">
      <c r="A118" s="106"/>
      <c r="B118" s="106"/>
      <c r="C118" s="106"/>
      <c r="D118" s="106"/>
      <c r="E118" s="106"/>
      <c r="F118" s="106"/>
      <c r="G118" s="106"/>
      <c r="H118" s="106"/>
      <c r="I118" s="106"/>
      <c r="J118" s="106"/>
    </row>
    <row r="119" s="101" customFormat="1" ht="15" spans="1:10">
      <c r="A119" s="106"/>
      <c r="B119" s="106"/>
      <c r="C119" s="106"/>
      <c r="D119" s="106"/>
      <c r="E119" s="106"/>
      <c r="F119" s="106"/>
      <c r="G119" s="106"/>
      <c r="H119" s="106"/>
      <c r="I119" s="106"/>
      <c r="J119" s="106"/>
    </row>
    <row r="120" s="101" customFormat="1" ht="15" spans="1:10">
      <c r="A120" s="106"/>
      <c r="B120" s="106"/>
      <c r="C120" s="106"/>
      <c r="D120" s="106"/>
      <c r="E120" s="106"/>
      <c r="F120" s="106"/>
      <c r="G120" s="106"/>
      <c r="H120" s="106"/>
      <c r="I120" s="106"/>
      <c r="J120" s="106"/>
    </row>
    <row r="121" s="101" customFormat="1" ht="15" spans="1:10">
      <c r="A121" s="106"/>
      <c r="B121" s="106"/>
      <c r="C121" s="106"/>
      <c r="D121" s="106"/>
      <c r="E121" s="106"/>
      <c r="F121" s="106"/>
      <c r="G121" s="106"/>
      <c r="H121" s="106"/>
      <c r="I121" s="106"/>
      <c r="J121" s="106"/>
    </row>
    <row r="122" s="101" customFormat="1" ht="15" spans="1:10">
      <c r="A122" s="106"/>
      <c r="B122" s="106"/>
      <c r="C122" s="106"/>
      <c r="D122" s="106"/>
      <c r="E122" s="106"/>
      <c r="F122" s="106"/>
      <c r="G122" s="106"/>
      <c r="H122" s="106"/>
      <c r="I122" s="106"/>
      <c r="J122" s="106"/>
    </row>
    <row r="123" s="101" customFormat="1" ht="15" spans="1:10">
      <c r="A123" s="106"/>
      <c r="B123" s="106"/>
      <c r="C123" s="106"/>
      <c r="D123" s="106"/>
      <c r="E123" s="106"/>
      <c r="F123" s="106"/>
      <c r="G123" s="106"/>
      <c r="H123" s="106"/>
      <c r="I123" s="106"/>
      <c r="J123" s="106"/>
    </row>
    <row r="124" s="101" customFormat="1" ht="15" spans="1:10">
      <c r="A124" s="106"/>
      <c r="B124" s="106"/>
      <c r="C124" s="106"/>
      <c r="D124" s="106"/>
      <c r="E124" s="106"/>
      <c r="F124" s="106"/>
      <c r="G124" s="106"/>
      <c r="H124" s="106"/>
      <c r="I124" s="106"/>
      <c r="J124" s="106"/>
    </row>
    <row r="125" s="101" customFormat="1" ht="15" spans="1:10">
      <c r="A125" s="106"/>
      <c r="B125" s="106"/>
      <c r="C125" s="106"/>
      <c r="D125" s="106"/>
      <c r="E125" s="106"/>
      <c r="F125" s="106"/>
      <c r="G125" s="106"/>
      <c r="H125" s="106"/>
      <c r="I125" s="106"/>
      <c r="J125" s="106"/>
    </row>
    <row r="126" s="101" customFormat="1" ht="15" spans="1:10">
      <c r="A126" s="106"/>
      <c r="B126" s="106"/>
      <c r="C126" s="106"/>
      <c r="D126" s="106"/>
      <c r="E126" s="106"/>
      <c r="F126" s="106"/>
      <c r="G126" s="106"/>
      <c r="H126" s="106"/>
      <c r="I126" s="106"/>
      <c r="J126" s="106"/>
    </row>
    <row r="127" s="101" customFormat="1" ht="15" spans="1:10">
      <c r="A127" s="106"/>
      <c r="B127" s="106"/>
      <c r="C127" s="106"/>
      <c r="D127" s="106"/>
      <c r="E127" s="106"/>
      <c r="F127" s="106"/>
      <c r="G127" s="106"/>
      <c r="H127" s="106"/>
      <c r="I127" s="106"/>
      <c r="J127" s="106"/>
    </row>
    <row r="128" s="101" customFormat="1" ht="15" spans="1:10">
      <c r="A128" s="106"/>
      <c r="B128" s="106"/>
      <c r="C128" s="106"/>
      <c r="D128" s="106"/>
      <c r="E128" s="106"/>
      <c r="F128" s="106"/>
      <c r="G128" s="106"/>
      <c r="H128" s="106"/>
      <c r="I128" s="106"/>
      <c r="J128" s="106"/>
    </row>
    <row r="129" s="101" customFormat="1" ht="15" spans="1:10">
      <c r="A129" s="106"/>
      <c r="B129" s="106"/>
      <c r="C129" s="106"/>
      <c r="D129" s="106"/>
      <c r="E129" s="106"/>
      <c r="F129" s="106"/>
      <c r="G129" s="106"/>
      <c r="H129" s="106"/>
      <c r="I129" s="106"/>
      <c r="J129" s="106"/>
    </row>
    <row r="130" s="101" customFormat="1" ht="15" spans="1:10">
      <c r="A130" s="106"/>
      <c r="B130" s="106"/>
      <c r="C130" s="106"/>
      <c r="D130" s="106"/>
      <c r="E130" s="106"/>
      <c r="F130" s="106"/>
      <c r="G130" s="106"/>
      <c r="H130" s="106"/>
      <c r="I130" s="106"/>
      <c r="J130" s="106"/>
    </row>
    <row r="131" s="101" customFormat="1" ht="15" spans="1:10">
      <c r="A131" s="106"/>
      <c r="B131" s="106"/>
      <c r="C131" s="106"/>
      <c r="D131" s="106"/>
      <c r="E131" s="106"/>
      <c r="F131" s="106"/>
      <c r="G131" s="106"/>
      <c r="H131" s="106"/>
      <c r="I131" s="106"/>
      <c r="J131" s="106"/>
    </row>
    <row r="132" s="101" customFormat="1" ht="15" spans="1:10">
      <c r="A132" s="106"/>
      <c r="B132" s="106"/>
      <c r="C132" s="106"/>
      <c r="D132" s="106"/>
      <c r="E132" s="106"/>
      <c r="F132" s="106"/>
      <c r="G132" s="106"/>
      <c r="H132" s="106"/>
      <c r="I132" s="106"/>
      <c r="J132" s="106"/>
    </row>
    <row r="133" s="101" customFormat="1" ht="15" spans="1:10">
      <c r="A133" s="106"/>
      <c r="B133" s="106"/>
      <c r="C133" s="106"/>
      <c r="D133" s="106"/>
      <c r="E133" s="106"/>
      <c r="F133" s="106"/>
      <c r="G133" s="106"/>
      <c r="H133" s="106"/>
      <c r="I133" s="106"/>
      <c r="J133" s="106"/>
    </row>
    <row r="134" s="101" customFormat="1" ht="15" spans="1:10">
      <c r="A134" s="106"/>
      <c r="B134" s="106"/>
      <c r="C134" s="106"/>
      <c r="D134" s="106"/>
      <c r="E134" s="106"/>
      <c r="F134" s="106"/>
      <c r="G134" s="106"/>
      <c r="H134" s="106"/>
      <c r="I134" s="106"/>
      <c r="J134" s="106"/>
    </row>
    <row r="135" s="101" customFormat="1" ht="15" spans="1:10">
      <c r="A135" s="106"/>
      <c r="B135" s="106"/>
      <c r="C135" s="106"/>
      <c r="D135" s="106"/>
      <c r="E135" s="106"/>
      <c r="F135" s="106"/>
      <c r="G135" s="106"/>
      <c r="H135" s="106"/>
      <c r="I135" s="106"/>
      <c r="J135" s="106"/>
    </row>
    <row r="136" s="101" customFormat="1" ht="15" spans="1:10">
      <c r="A136" s="106"/>
      <c r="B136" s="106"/>
      <c r="C136" s="106"/>
      <c r="D136" s="106"/>
      <c r="E136" s="106"/>
      <c r="F136" s="106"/>
      <c r="G136" s="106"/>
      <c r="H136" s="106"/>
      <c r="I136" s="106"/>
      <c r="J136" s="106"/>
    </row>
    <row r="137" s="101" customFormat="1" ht="15" spans="1:10">
      <c r="A137" s="106"/>
      <c r="B137" s="106"/>
      <c r="C137" s="106"/>
      <c r="D137" s="106"/>
      <c r="E137" s="106"/>
      <c r="F137" s="106"/>
      <c r="G137" s="106"/>
      <c r="H137" s="106"/>
      <c r="I137" s="106"/>
      <c r="J137" s="106"/>
    </row>
    <row r="138" s="101" customFormat="1" ht="15" spans="1:10">
      <c r="A138" s="106"/>
      <c r="B138" s="106"/>
      <c r="C138" s="106"/>
      <c r="D138" s="106"/>
      <c r="E138" s="106"/>
      <c r="F138" s="106"/>
      <c r="G138" s="106"/>
      <c r="H138" s="106"/>
      <c r="I138" s="106"/>
      <c r="J138" s="106"/>
    </row>
    <row r="139" s="101" customFormat="1" ht="15" spans="1:10">
      <c r="A139" s="106"/>
      <c r="B139" s="106"/>
      <c r="C139" s="106"/>
      <c r="D139" s="106"/>
      <c r="E139" s="106"/>
      <c r="F139" s="106"/>
      <c r="G139" s="106"/>
      <c r="H139" s="106"/>
      <c r="I139" s="106"/>
      <c r="J139" s="106"/>
    </row>
    <row r="140" s="101" customFormat="1" ht="15" spans="1:10">
      <c r="A140" s="106"/>
      <c r="B140" s="106"/>
      <c r="C140" s="106"/>
      <c r="D140" s="106"/>
      <c r="E140" s="106"/>
      <c r="F140" s="106"/>
      <c r="G140" s="106"/>
      <c r="H140" s="106"/>
      <c r="I140" s="106"/>
      <c r="J140" s="106"/>
    </row>
    <row r="141" s="101" customFormat="1" ht="15" spans="1:10">
      <c r="A141" s="106"/>
      <c r="B141" s="106"/>
      <c r="C141" s="106"/>
      <c r="D141" s="106"/>
      <c r="E141" s="106"/>
      <c r="F141" s="106"/>
      <c r="G141" s="106"/>
      <c r="H141" s="106"/>
      <c r="I141" s="106"/>
      <c r="J141" s="106"/>
    </row>
    <row r="142" s="101" customFormat="1" ht="15" spans="1:10">
      <c r="A142" s="106"/>
      <c r="B142" s="106"/>
      <c r="C142" s="106"/>
      <c r="D142" s="106"/>
      <c r="E142" s="106"/>
      <c r="F142" s="106"/>
      <c r="G142" s="106"/>
      <c r="H142" s="106"/>
      <c r="I142" s="106"/>
      <c r="J142" s="106"/>
    </row>
    <row r="143" s="101" customFormat="1" ht="15" spans="1:10">
      <c r="A143" s="106"/>
      <c r="B143" s="106"/>
      <c r="C143" s="106"/>
      <c r="D143" s="106"/>
      <c r="E143" s="106"/>
      <c r="F143" s="106"/>
      <c r="G143" s="106"/>
      <c r="H143" s="106"/>
      <c r="I143" s="106"/>
      <c r="J143" s="106"/>
    </row>
    <row r="144" s="101" customFormat="1" ht="15" spans="1:10">
      <c r="A144" s="106"/>
      <c r="B144" s="106"/>
      <c r="C144" s="106"/>
      <c r="D144" s="106"/>
      <c r="E144" s="106"/>
      <c r="F144" s="106"/>
      <c r="G144" s="106"/>
      <c r="H144" s="106"/>
      <c r="I144" s="106"/>
      <c r="J144" s="106"/>
    </row>
    <row r="145" s="101" customFormat="1" ht="15" spans="1:10">
      <c r="A145" s="106"/>
      <c r="B145" s="106"/>
      <c r="C145" s="106"/>
      <c r="D145" s="106"/>
      <c r="E145" s="106"/>
      <c r="F145" s="106"/>
      <c r="G145" s="106"/>
      <c r="H145" s="106"/>
      <c r="I145" s="106"/>
      <c r="J145" s="106"/>
    </row>
    <row r="146" s="101" customFormat="1" ht="15" spans="1:10">
      <c r="A146" s="106"/>
      <c r="B146" s="106"/>
      <c r="C146" s="106"/>
      <c r="D146" s="106"/>
      <c r="E146" s="106"/>
      <c r="F146" s="106"/>
      <c r="G146" s="106"/>
      <c r="H146" s="106"/>
      <c r="I146" s="106"/>
      <c r="J146" s="106"/>
    </row>
    <row r="147" s="101" customFormat="1" ht="15" spans="1:10">
      <c r="A147" s="106"/>
      <c r="B147" s="106"/>
      <c r="C147" s="106"/>
      <c r="D147" s="106"/>
      <c r="E147" s="106"/>
      <c r="F147" s="106"/>
      <c r="G147" s="106"/>
      <c r="H147" s="106"/>
      <c r="I147" s="106"/>
      <c r="J147" s="106"/>
    </row>
    <row r="148" s="101" customFormat="1" ht="15" spans="1:10">
      <c r="A148" s="106"/>
      <c r="B148" s="106"/>
      <c r="C148" s="106"/>
      <c r="D148" s="106"/>
      <c r="E148" s="106"/>
      <c r="F148" s="106"/>
      <c r="G148" s="106"/>
      <c r="H148" s="106"/>
      <c r="I148" s="106"/>
      <c r="J148" s="106"/>
    </row>
    <row r="149" s="101" customFormat="1" ht="15" spans="1:10">
      <c r="A149" s="106"/>
      <c r="B149" s="106"/>
      <c r="C149" s="106"/>
      <c r="D149" s="106"/>
      <c r="E149" s="106"/>
      <c r="F149" s="106"/>
      <c r="G149" s="106"/>
      <c r="H149" s="106"/>
      <c r="I149" s="106"/>
      <c r="J149" s="106"/>
    </row>
    <row r="150" s="101" customFormat="1" ht="15" spans="1:10">
      <c r="A150" s="106"/>
      <c r="B150" s="106"/>
      <c r="C150" s="106"/>
      <c r="D150" s="106"/>
      <c r="E150" s="106"/>
      <c r="F150" s="106"/>
      <c r="G150" s="106"/>
      <c r="H150" s="106"/>
      <c r="I150" s="106"/>
      <c r="J150" s="106"/>
    </row>
    <row r="151" s="101" customFormat="1" ht="15" spans="1:10">
      <c r="A151" s="106"/>
      <c r="B151" s="106"/>
      <c r="C151" s="106"/>
      <c r="D151" s="106"/>
      <c r="E151" s="106"/>
      <c r="F151" s="106"/>
      <c r="G151" s="106"/>
      <c r="H151" s="106"/>
      <c r="I151" s="106"/>
      <c r="J151" s="106"/>
    </row>
    <row r="152" s="101" customFormat="1" ht="15" spans="1:10">
      <c r="A152" s="106"/>
      <c r="B152" s="106"/>
      <c r="C152" s="106"/>
      <c r="D152" s="106"/>
      <c r="E152" s="106"/>
      <c r="F152" s="106"/>
      <c r="G152" s="106"/>
      <c r="H152" s="106"/>
      <c r="I152" s="106"/>
      <c r="J152" s="106"/>
    </row>
    <row r="153" s="101" customFormat="1" ht="15" spans="1:10">
      <c r="A153" s="106"/>
      <c r="B153" s="106"/>
      <c r="C153" s="106"/>
      <c r="D153" s="106"/>
      <c r="E153" s="106"/>
      <c r="F153" s="106"/>
      <c r="G153" s="106"/>
      <c r="H153" s="106"/>
      <c r="I153" s="106"/>
      <c r="J153" s="106"/>
    </row>
    <row r="154" s="101" customFormat="1" ht="15" spans="1:10">
      <c r="A154" s="106"/>
      <c r="B154" s="106"/>
      <c r="C154" s="106"/>
      <c r="D154" s="106"/>
      <c r="E154" s="106"/>
      <c r="F154" s="106"/>
      <c r="G154" s="106"/>
      <c r="H154" s="106"/>
      <c r="I154" s="106"/>
      <c r="J154" s="106"/>
    </row>
    <row r="155" s="101" customFormat="1" ht="15" spans="1:10">
      <c r="A155" s="106"/>
      <c r="B155" s="106"/>
      <c r="C155" s="106"/>
      <c r="D155" s="106"/>
      <c r="E155" s="106"/>
      <c r="F155" s="106"/>
      <c r="G155" s="106"/>
      <c r="H155" s="106"/>
      <c r="I155" s="106"/>
      <c r="J155" s="106"/>
    </row>
    <row r="156" s="101" customFormat="1" ht="15" spans="1:10">
      <c r="A156" s="106"/>
      <c r="B156" s="106"/>
      <c r="C156" s="106"/>
      <c r="D156" s="106"/>
      <c r="E156" s="106"/>
      <c r="F156" s="106"/>
      <c r="G156" s="106"/>
      <c r="H156" s="106"/>
      <c r="I156" s="106"/>
      <c r="J156" s="106"/>
    </row>
    <row r="157" s="101" customFormat="1" ht="15" spans="1:10">
      <c r="A157" s="106"/>
      <c r="B157" s="106"/>
      <c r="C157" s="106"/>
      <c r="D157" s="106"/>
      <c r="E157" s="106"/>
      <c r="F157" s="106"/>
      <c r="G157" s="106"/>
      <c r="H157" s="106"/>
      <c r="I157" s="106"/>
      <c r="J157" s="106"/>
    </row>
    <row r="158" s="101" customFormat="1" ht="15" spans="1:10">
      <c r="A158" s="106"/>
      <c r="B158" s="106"/>
      <c r="C158" s="106"/>
      <c r="D158" s="106"/>
      <c r="E158" s="106"/>
      <c r="F158" s="106"/>
      <c r="G158" s="106"/>
      <c r="H158" s="106"/>
      <c r="I158" s="106"/>
      <c r="J158" s="106"/>
    </row>
    <row r="159" s="101" customFormat="1" ht="15" spans="1:10">
      <c r="A159" s="106"/>
      <c r="B159" s="106"/>
      <c r="C159" s="106"/>
      <c r="D159" s="106"/>
      <c r="E159" s="106"/>
      <c r="F159" s="106"/>
      <c r="G159" s="106"/>
      <c r="H159" s="106"/>
      <c r="I159" s="106"/>
      <c r="J159" s="106"/>
    </row>
    <row r="160" s="101" customFormat="1" ht="15" spans="1:10">
      <c r="A160" s="106"/>
      <c r="B160" s="106"/>
      <c r="C160" s="106"/>
      <c r="D160" s="106"/>
      <c r="E160" s="106"/>
      <c r="F160" s="106"/>
      <c r="G160" s="106"/>
      <c r="H160" s="106"/>
      <c r="I160" s="106"/>
      <c r="J160" s="106"/>
    </row>
    <row r="161" s="101" customFormat="1" ht="15" spans="1:10">
      <c r="A161" s="106"/>
      <c r="B161" s="106"/>
      <c r="C161" s="106"/>
      <c r="D161" s="106"/>
      <c r="E161" s="106"/>
      <c r="F161" s="106"/>
      <c r="G161" s="106"/>
      <c r="H161" s="106"/>
      <c r="I161" s="106"/>
      <c r="J161" s="106"/>
    </row>
    <row r="162" s="101" customFormat="1" ht="15" spans="1:10">
      <c r="A162" s="106"/>
      <c r="B162" s="106"/>
      <c r="C162" s="106"/>
      <c r="D162" s="106"/>
      <c r="E162" s="106"/>
      <c r="F162" s="106"/>
      <c r="G162" s="106"/>
      <c r="H162" s="106"/>
      <c r="I162" s="106"/>
      <c r="J162" s="106"/>
    </row>
    <row r="163" s="101" customFormat="1" ht="15" spans="1:10">
      <c r="A163" s="106"/>
      <c r="B163" s="106"/>
      <c r="C163" s="106"/>
      <c r="D163" s="106"/>
      <c r="E163" s="106"/>
      <c r="F163" s="106"/>
      <c r="G163" s="106"/>
      <c r="H163" s="106"/>
      <c r="I163" s="106"/>
      <c r="J163" s="106"/>
    </row>
    <row r="164" s="101" customFormat="1" ht="15" spans="1:10">
      <c r="A164" s="106"/>
      <c r="B164" s="106"/>
      <c r="C164" s="106"/>
      <c r="D164" s="106"/>
      <c r="E164" s="106"/>
      <c r="F164" s="106"/>
      <c r="G164" s="106"/>
      <c r="H164" s="106"/>
      <c r="I164" s="106"/>
      <c r="J164" s="106"/>
    </row>
    <row r="165" ht="15" spans="1:10">
      <c r="A165" s="106"/>
      <c r="B165" s="106"/>
      <c r="C165" s="106"/>
      <c r="D165" s="106"/>
      <c r="E165" s="106"/>
      <c r="F165" s="106"/>
      <c r="G165" s="106"/>
      <c r="H165" s="106"/>
      <c r="I165" s="106"/>
      <c r="J165" s="106"/>
    </row>
    <row r="166" ht="15" spans="1:10">
      <c r="A166" s="106"/>
      <c r="B166" s="106"/>
      <c r="C166" s="106"/>
      <c r="D166" s="106"/>
      <c r="E166" s="106"/>
      <c r="F166" s="106"/>
      <c r="G166" s="106"/>
      <c r="H166" s="106"/>
      <c r="I166" s="106"/>
      <c r="J166" s="106"/>
    </row>
    <row r="167" ht="15" spans="1:10">
      <c r="A167" s="106"/>
      <c r="B167" s="106"/>
      <c r="C167" s="106"/>
      <c r="D167" s="106"/>
      <c r="E167" s="106"/>
      <c r="F167" s="106"/>
      <c r="G167" s="106"/>
      <c r="H167" s="106"/>
      <c r="I167" s="106"/>
      <c r="J167" s="106"/>
    </row>
    <row r="168" ht="15" spans="1:10">
      <c r="A168" s="106"/>
      <c r="B168" s="106"/>
      <c r="C168" s="106"/>
      <c r="D168" s="106"/>
      <c r="E168" s="106"/>
      <c r="F168" s="106"/>
      <c r="G168" s="106"/>
      <c r="H168" s="106"/>
      <c r="I168" s="106"/>
      <c r="J168" s="106"/>
    </row>
    <row r="169" ht="15" spans="1:10">
      <c r="A169" s="106"/>
      <c r="B169" s="106"/>
      <c r="C169" s="106"/>
      <c r="D169" s="106"/>
      <c r="E169" s="106"/>
      <c r="F169" s="106"/>
      <c r="G169" s="106"/>
      <c r="H169" s="106"/>
      <c r="I169" s="106"/>
      <c r="J169" s="106"/>
    </row>
    <row r="170" ht="15" spans="1:10">
      <c r="A170" s="106"/>
      <c r="B170" s="106"/>
      <c r="C170" s="106"/>
      <c r="D170" s="106"/>
      <c r="E170" s="106"/>
      <c r="F170" s="106"/>
      <c r="G170" s="106"/>
      <c r="H170" s="106"/>
      <c r="I170" s="106"/>
      <c r="J170" s="106"/>
    </row>
    <row r="171" ht="15" spans="1:10">
      <c r="A171" s="106"/>
      <c r="B171" s="106"/>
      <c r="C171" s="106"/>
      <c r="D171" s="106"/>
      <c r="E171" s="106"/>
      <c r="F171" s="106"/>
      <c r="G171" s="106"/>
      <c r="H171" s="106"/>
      <c r="I171" s="106"/>
      <c r="J171" s="106"/>
    </row>
    <row r="172" spans="1:8">
      <c r="A172" s="109"/>
      <c r="B172" s="109"/>
      <c r="C172" s="109"/>
      <c r="D172" s="109"/>
      <c r="E172" s="109"/>
      <c r="F172" s="109"/>
      <c r="G172" s="109"/>
      <c r="H172" s="109"/>
    </row>
    <row r="173" spans="1:8">
      <c r="A173" s="109"/>
      <c r="B173" s="109"/>
      <c r="C173" s="109"/>
      <c r="D173" s="109"/>
      <c r="E173" s="109"/>
      <c r="F173" s="109"/>
      <c r="G173" s="109"/>
      <c r="H173" s="109"/>
    </row>
    <row r="174" spans="1:8">
      <c r="A174" s="109"/>
      <c r="B174" s="109"/>
      <c r="C174" s="109"/>
      <c r="D174" s="109"/>
      <c r="E174" s="109"/>
      <c r="F174" s="109"/>
      <c r="G174" s="109"/>
      <c r="H174" s="109"/>
    </row>
    <row r="175" spans="1:8">
      <c r="A175" s="109"/>
      <c r="B175" s="109"/>
      <c r="C175" s="109"/>
      <c r="D175" s="109"/>
      <c r="E175" s="109"/>
      <c r="F175" s="109"/>
      <c r="G175" s="109"/>
      <c r="H175" s="109"/>
    </row>
    <row r="176" spans="1:8">
      <c r="A176" s="109"/>
      <c r="B176" s="109"/>
      <c r="C176" s="109"/>
      <c r="D176" s="109"/>
      <c r="E176" s="109"/>
      <c r="F176" s="109"/>
      <c r="G176" s="109"/>
      <c r="H176" s="109"/>
    </row>
    <row r="177" spans="1:8">
      <c r="A177" s="109"/>
      <c r="B177" s="109"/>
      <c r="C177" s="109"/>
      <c r="D177" s="109"/>
      <c r="E177" s="109"/>
      <c r="F177" s="109"/>
      <c r="G177" s="109"/>
      <c r="H177" s="109"/>
    </row>
    <row r="178" spans="1:8">
      <c r="A178" s="109"/>
      <c r="B178" s="109"/>
      <c r="C178" s="109"/>
      <c r="D178" s="109"/>
      <c r="E178" s="109"/>
      <c r="F178" s="109"/>
      <c r="G178" s="109"/>
      <c r="H178" s="109"/>
    </row>
    <row r="179" spans="1:8">
      <c r="A179" s="109"/>
      <c r="B179" s="109"/>
      <c r="C179" s="109"/>
      <c r="D179" s="109"/>
      <c r="E179" s="109"/>
      <c r="F179" s="109"/>
      <c r="G179" s="109"/>
      <c r="H179" s="109"/>
    </row>
    <row r="180" spans="1:8">
      <c r="A180" s="109"/>
      <c r="B180" s="109"/>
      <c r="C180" s="109"/>
      <c r="D180" s="109"/>
      <c r="E180" s="109"/>
      <c r="F180" s="109"/>
      <c r="G180" s="109"/>
      <c r="H180" s="109"/>
    </row>
    <row r="181" spans="1:8">
      <c r="A181" s="109"/>
      <c r="B181" s="109"/>
      <c r="C181" s="109"/>
      <c r="D181" s="109"/>
      <c r="E181" s="109"/>
      <c r="F181" s="109"/>
      <c r="G181" s="109"/>
      <c r="H181" s="109"/>
    </row>
    <row r="182" spans="1:8">
      <c r="A182" s="109"/>
      <c r="B182" s="109"/>
      <c r="C182" s="109"/>
      <c r="D182" s="109"/>
      <c r="E182" s="109"/>
      <c r="F182" s="109"/>
      <c r="G182" s="109"/>
      <c r="H182" s="109"/>
    </row>
    <row r="183" spans="1:8">
      <c r="A183" s="109"/>
      <c r="B183" s="109"/>
      <c r="C183" s="109"/>
      <c r="D183" s="109"/>
      <c r="E183" s="109"/>
      <c r="F183" s="109"/>
      <c r="G183" s="109"/>
      <c r="H183" s="109"/>
    </row>
    <row r="184" spans="1:8">
      <c r="A184" s="109"/>
      <c r="B184" s="109"/>
      <c r="C184" s="109"/>
      <c r="D184" s="109"/>
      <c r="E184" s="109"/>
      <c r="F184" s="109"/>
      <c r="G184" s="109"/>
      <c r="H184" s="109"/>
    </row>
    <row r="185" spans="1:8">
      <c r="A185" s="109"/>
      <c r="B185" s="109"/>
      <c r="C185" s="109"/>
      <c r="D185" s="109"/>
      <c r="E185" s="109"/>
      <c r="F185" s="109"/>
      <c r="G185" s="109"/>
      <c r="H185" s="109"/>
    </row>
    <row r="186" spans="1:8">
      <c r="A186" s="109"/>
      <c r="B186" s="109"/>
      <c r="C186" s="109"/>
      <c r="D186" s="109"/>
      <c r="E186" s="109"/>
      <c r="F186" s="109"/>
      <c r="G186" s="109"/>
      <c r="H186" s="109"/>
    </row>
    <row r="187" spans="1:8">
      <c r="A187" s="109"/>
      <c r="B187" s="109"/>
      <c r="C187" s="109"/>
      <c r="D187" s="109"/>
      <c r="E187" s="109"/>
      <c r="F187" s="109"/>
      <c r="G187" s="109"/>
      <c r="H187" s="109"/>
    </row>
    <row r="188" spans="1:8">
      <c r="A188" s="109"/>
      <c r="B188" s="109"/>
      <c r="C188" s="109"/>
      <c r="D188" s="109"/>
      <c r="E188" s="109"/>
      <c r="F188" s="109"/>
      <c r="G188" s="109"/>
      <c r="H188" s="109"/>
    </row>
    <row r="189" spans="1:8">
      <c r="A189" s="109"/>
      <c r="B189" s="109"/>
      <c r="C189" s="109"/>
      <c r="D189" s="109"/>
      <c r="E189" s="109"/>
      <c r="F189" s="109"/>
      <c r="G189" s="109"/>
      <c r="H189" s="109"/>
    </row>
    <row r="190" spans="1:8">
      <c r="A190" s="109"/>
      <c r="B190" s="109"/>
      <c r="C190" s="109"/>
      <c r="D190" s="109"/>
      <c r="E190" s="109"/>
      <c r="F190" s="109"/>
      <c r="G190" s="109"/>
      <c r="H190" s="109"/>
    </row>
    <row r="191" spans="1:8">
      <c r="A191" s="109"/>
      <c r="B191" s="109"/>
      <c r="C191" s="109"/>
      <c r="D191" s="109"/>
      <c r="E191" s="109"/>
      <c r="F191" s="109"/>
      <c r="G191" s="109"/>
      <c r="H191" s="109"/>
    </row>
    <row r="192" spans="1:8">
      <c r="A192" s="109"/>
      <c r="B192" s="109"/>
      <c r="C192" s="109"/>
      <c r="D192" s="109"/>
      <c r="E192" s="109"/>
      <c r="F192" s="109"/>
      <c r="G192" s="109"/>
      <c r="H192" s="109"/>
    </row>
    <row r="193" spans="1:8">
      <c r="A193" s="109"/>
      <c r="B193" s="109"/>
      <c r="C193" s="109"/>
      <c r="D193" s="109"/>
      <c r="E193" s="109"/>
      <c r="F193" s="109"/>
      <c r="G193" s="109"/>
      <c r="H193" s="109"/>
    </row>
    <row r="194" spans="1:8">
      <c r="A194" s="109"/>
      <c r="B194" s="109"/>
      <c r="C194" s="109"/>
      <c r="D194" s="109"/>
      <c r="E194" s="109"/>
      <c r="F194" s="109"/>
      <c r="G194" s="109"/>
      <c r="H194" s="109"/>
    </row>
    <row r="195" spans="1:8">
      <c r="A195" s="109"/>
      <c r="B195" s="109"/>
      <c r="C195" s="109"/>
      <c r="D195" s="109"/>
      <c r="E195" s="109"/>
      <c r="F195" s="109"/>
      <c r="G195" s="109"/>
      <c r="H195" s="109"/>
    </row>
    <row r="196" spans="1:8">
      <c r="A196" s="109"/>
      <c r="B196" s="109"/>
      <c r="C196" s="109"/>
      <c r="D196" s="109"/>
      <c r="E196" s="109"/>
      <c r="F196" s="109"/>
      <c r="G196" s="109"/>
      <c r="H196" s="109"/>
    </row>
    <row r="197" s="103" customFormat="1" spans="1:8">
      <c r="A197" s="110"/>
      <c r="B197" s="110"/>
      <c r="C197" s="110"/>
      <c r="D197" s="110"/>
      <c r="E197" s="110"/>
      <c r="F197" s="110"/>
      <c r="G197" s="110"/>
      <c r="H197" s="110"/>
    </row>
    <row r="198" spans="1:8">
      <c r="A198" s="109"/>
      <c r="B198" s="109"/>
      <c r="C198" s="109"/>
      <c r="D198" s="109"/>
      <c r="E198" s="109"/>
      <c r="F198" s="109"/>
      <c r="G198" s="109"/>
      <c r="H198" s="109"/>
    </row>
    <row r="199" spans="1:8">
      <c r="A199" s="109"/>
      <c r="B199" s="109"/>
      <c r="C199" s="109"/>
      <c r="D199" s="109"/>
      <c r="E199" s="109"/>
      <c r="F199" s="109"/>
      <c r="G199" s="109"/>
      <c r="H199" s="109"/>
    </row>
    <row r="200" spans="1:8">
      <c r="A200" s="109"/>
      <c r="B200" s="109"/>
      <c r="C200" s="109"/>
      <c r="D200" s="109"/>
      <c r="E200" s="109"/>
      <c r="F200" s="109"/>
      <c r="G200" s="109"/>
      <c r="H200" s="109"/>
    </row>
    <row r="201" spans="1:8">
      <c r="A201" s="109"/>
      <c r="B201" s="109"/>
      <c r="C201" s="109"/>
      <c r="D201" s="109"/>
      <c r="E201" s="109"/>
      <c r="F201" s="109"/>
      <c r="G201" s="109"/>
      <c r="H201" s="109"/>
    </row>
    <row r="202" spans="1:8">
      <c r="A202" s="109"/>
      <c r="B202" s="109"/>
      <c r="C202" s="109"/>
      <c r="D202" s="109"/>
      <c r="E202" s="109"/>
      <c r="F202" s="109"/>
      <c r="G202" s="109"/>
      <c r="H202" s="109"/>
    </row>
    <row r="203" spans="1:8">
      <c r="A203" s="109"/>
      <c r="B203" s="109"/>
      <c r="C203" s="109"/>
      <c r="D203" s="109"/>
      <c r="E203" s="109"/>
      <c r="F203" s="109"/>
      <c r="G203" s="109"/>
      <c r="H203" s="109"/>
    </row>
    <row r="204" spans="1:8">
      <c r="A204" s="109"/>
      <c r="B204" s="109"/>
      <c r="C204" s="109"/>
      <c r="D204" s="109"/>
      <c r="E204" s="109"/>
      <c r="F204" s="109"/>
      <c r="G204" s="109"/>
      <c r="H204" s="109"/>
    </row>
    <row r="205" spans="1:8">
      <c r="A205" s="109"/>
      <c r="B205" s="109"/>
      <c r="C205" s="109"/>
      <c r="D205" s="109"/>
      <c r="E205" s="109"/>
      <c r="F205" s="109"/>
      <c r="G205" s="109"/>
      <c r="H205" s="109"/>
    </row>
    <row r="206" spans="1:8">
      <c r="A206" s="109"/>
      <c r="B206" s="109"/>
      <c r="C206" s="109"/>
      <c r="D206" s="109"/>
      <c r="E206" s="109"/>
      <c r="F206" s="109"/>
      <c r="G206" s="109"/>
      <c r="H206" s="109"/>
    </row>
    <row r="207" spans="1:8">
      <c r="A207" s="109"/>
      <c r="B207" s="109"/>
      <c r="C207" s="109"/>
      <c r="D207" s="109"/>
      <c r="E207" s="109"/>
      <c r="F207" s="109"/>
      <c r="G207" s="109"/>
      <c r="H207" s="109"/>
    </row>
    <row r="208" spans="1:8">
      <c r="A208" s="109"/>
      <c r="B208" s="109"/>
      <c r="C208" s="109"/>
      <c r="D208" s="109"/>
      <c r="E208" s="109"/>
      <c r="F208" s="109"/>
      <c r="G208" s="109"/>
      <c r="H208" s="109"/>
    </row>
    <row r="209" spans="1:8">
      <c r="A209" s="109"/>
      <c r="B209" s="109"/>
      <c r="C209" s="109"/>
      <c r="D209" s="109"/>
      <c r="E209" s="109"/>
      <c r="F209" s="109"/>
      <c r="G209" s="109"/>
      <c r="H209" s="109"/>
    </row>
    <row r="210" spans="1:8">
      <c r="A210" s="109"/>
      <c r="B210" s="109"/>
      <c r="C210" s="109"/>
      <c r="D210" s="109"/>
      <c r="E210" s="109"/>
      <c r="F210" s="109"/>
      <c r="G210" s="109"/>
      <c r="H210" s="109"/>
    </row>
    <row r="211" spans="1:8">
      <c r="A211" s="109"/>
      <c r="B211" s="109"/>
      <c r="C211" s="109"/>
      <c r="D211" s="109"/>
      <c r="E211" s="109"/>
      <c r="F211" s="109"/>
      <c r="G211" s="109"/>
      <c r="H211" s="109"/>
    </row>
    <row r="212" spans="1:8">
      <c r="A212" s="109"/>
      <c r="B212" s="109"/>
      <c r="C212" s="109"/>
      <c r="D212" s="109"/>
      <c r="E212" s="109"/>
      <c r="F212" s="109"/>
      <c r="G212" s="109"/>
      <c r="H212" s="109"/>
    </row>
    <row r="213" spans="1:8">
      <c r="A213" s="109"/>
      <c r="B213" s="109"/>
      <c r="C213" s="109"/>
      <c r="D213" s="109"/>
      <c r="E213" s="109"/>
      <c r="F213" s="109"/>
      <c r="G213" s="109"/>
      <c r="H213" s="109"/>
    </row>
    <row r="214" spans="1:8">
      <c r="A214" s="109"/>
      <c r="B214" s="109"/>
      <c r="C214" s="109"/>
      <c r="D214" s="109"/>
      <c r="E214" s="109"/>
      <c r="F214" s="109"/>
      <c r="G214" s="109"/>
      <c r="H214" s="109"/>
    </row>
    <row r="215" spans="1:8">
      <c r="A215" s="109"/>
      <c r="B215" s="109"/>
      <c r="C215" s="109"/>
      <c r="D215" s="109"/>
      <c r="E215" s="109"/>
      <c r="F215" s="109"/>
      <c r="G215" s="109"/>
      <c r="H215" s="109"/>
    </row>
    <row r="216" spans="1:8">
      <c r="A216" s="109"/>
      <c r="B216" s="109"/>
      <c r="C216" s="109"/>
      <c r="D216" s="109"/>
      <c r="E216" s="109"/>
      <c r="F216" s="109"/>
      <c r="G216" s="109"/>
      <c r="H216" s="109"/>
    </row>
    <row r="217" spans="1:8">
      <c r="A217" s="109"/>
      <c r="B217" s="109"/>
      <c r="C217" s="109"/>
      <c r="D217" s="109"/>
      <c r="E217" s="109"/>
      <c r="F217" s="109"/>
      <c r="G217" s="109"/>
      <c r="H217" s="109"/>
    </row>
    <row r="218" spans="1:8">
      <c r="A218" s="109"/>
      <c r="B218" s="109"/>
      <c r="C218" s="109"/>
      <c r="D218" s="109"/>
      <c r="E218" s="109"/>
      <c r="F218" s="109"/>
      <c r="G218" s="109"/>
      <c r="H218" s="109"/>
    </row>
    <row r="219" spans="1:8">
      <c r="A219" s="109"/>
      <c r="B219" s="109"/>
      <c r="C219" s="109"/>
      <c r="D219" s="109"/>
      <c r="E219" s="109"/>
      <c r="F219" s="109"/>
      <c r="G219" s="109"/>
      <c r="H219" s="109"/>
    </row>
    <row r="220" spans="1:8">
      <c r="A220" s="109"/>
      <c r="B220" s="109"/>
      <c r="C220" s="109"/>
      <c r="D220" s="109"/>
      <c r="E220" s="109"/>
      <c r="F220" s="109"/>
      <c r="G220" s="109"/>
      <c r="H220" s="109"/>
    </row>
    <row r="221" spans="1:8">
      <c r="A221" s="109"/>
      <c r="B221" s="109"/>
      <c r="C221" s="109"/>
      <c r="D221" s="109"/>
      <c r="E221" s="109"/>
      <c r="F221" s="109"/>
      <c r="G221" s="109"/>
      <c r="H221" s="109"/>
    </row>
    <row r="222" spans="1:8">
      <c r="A222" s="109"/>
      <c r="B222" s="109"/>
      <c r="C222" s="109"/>
      <c r="D222" s="109"/>
      <c r="E222" s="109"/>
      <c r="F222" s="109"/>
      <c r="G222" s="109"/>
      <c r="H222" s="109"/>
    </row>
    <row r="223" spans="1:8">
      <c r="A223" s="109"/>
      <c r="B223" s="109"/>
      <c r="C223" s="109"/>
      <c r="D223" s="109"/>
      <c r="E223" s="109"/>
      <c r="F223" s="109"/>
      <c r="G223" s="109"/>
      <c r="H223" s="109"/>
    </row>
    <row r="224" spans="1:8">
      <c r="A224" s="109"/>
      <c r="B224" s="109"/>
      <c r="C224" s="109"/>
      <c r="D224" s="109"/>
      <c r="E224" s="109"/>
      <c r="F224" s="109"/>
      <c r="G224" s="109"/>
      <c r="H224" s="109"/>
    </row>
    <row r="225" spans="1:8">
      <c r="A225" s="109"/>
      <c r="B225" s="109"/>
      <c r="C225" s="109"/>
      <c r="D225" s="109"/>
      <c r="E225" s="109"/>
      <c r="F225" s="109"/>
      <c r="G225" s="109"/>
      <c r="H225" s="109"/>
    </row>
    <row r="226" spans="1:8">
      <c r="A226" s="109"/>
      <c r="B226" s="109"/>
      <c r="C226" s="109"/>
      <c r="D226" s="109"/>
      <c r="E226" s="109"/>
      <c r="F226" s="109"/>
      <c r="G226" s="109"/>
      <c r="H226" s="109"/>
    </row>
    <row r="228" ht="14.25" customHeight="1"/>
  </sheetData>
  <sheetProtection formatCells="0" insertHyperlinks="0" autoFilter="0"/>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zoomScale="80" zoomScaleNormal="80" workbookViewId="0">
      <pane xSplit="3" ySplit="2" topLeftCell="D3" activePane="bottomRight" state="frozen"/>
      <selection/>
      <selection pane="topRight"/>
      <selection pane="bottomLeft"/>
      <selection pane="bottomRight" activeCell="D2" sqref="D2:J2"/>
    </sheetView>
  </sheetViews>
  <sheetFormatPr defaultColWidth="9" defaultRowHeight="16.5"/>
  <cols>
    <col min="1" max="1" width="9.63333333333333" style="2" customWidth="1"/>
    <col min="2" max="2" width="23.9083333333333" style="2" customWidth="1"/>
    <col min="3" max="3" width="35.0916666666667" style="3" customWidth="1"/>
    <col min="4" max="4" width="18.9083333333333" style="3" customWidth="1"/>
    <col min="5" max="8" width="20.3666666666667" style="3" customWidth="1"/>
    <col min="9" max="10" width="21.45" style="3" customWidth="1"/>
    <col min="11" max="11" width="65.6333333333333" style="3" customWidth="1"/>
    <col min="12" max="16384" width="9" style="3"/>
  </cols>
  <sheetData>
    <row r="1" ht="36" customHeight="1" spans="1:13">
      <c r="A1" s="4" t="s">
        <v>20</v>
      </c>
      <c r="B1" s="4"/>
      <c r="C1" s="4"/>
      <c r="D1" s="4"/>
      <c r="E1" s="4"/>
      <c r="F1" s="4"/>
      <c r="G1" s="4"/>
      <c r="H1" s="4"/>
      <c r="I1" s="4"/>
      <c r="J1" s="48"/>
      <c r="K1" s="49"/>
      <c r="L1" s="49"/>
      <c r="M1" s="49"/>
    </row>
    <row r="2" s="1" customFormat="1" ht="30" customHeight="1" spans="1:13">
      <c r="A2" s="5" t="s">
        <v>21</v>
      </c>
      <c r="B2" s="5" t="s">
        <v>22</v>
      </c>
      <c r="C2" s="5" t="s">
        <v>23</v>
      </c>
      <c r="D2" s="7">
        <v>2014</v>
      </c>
      <c r="E2" s="7">
        <v>2015</v>
      </c>
      <c r="F2" s="7">
        <v>2016</v>
      </c>
      <c r="G2" s="7">
        <v>2017</v>
      </c>
      <c r="H2" s="7">
        <v>2018</v>
      </c>
      <c r="I2" s="7">
        <v>2019</v>
      </c>
      <c r="J2" s="7">
        <v>2020</v>
      </c>
      <c r="K2" s="5" t="s">
        <v>24</v>
      </c>
      <c r="L2" s="50"/>
      <c r="M2" s="50"/>
    </row>
    <row r="3" s="1" customFormat="1" ht="30" customHeight="1" spans="1:13">
      <c r="A3" s="8" t="s">
        <v>25</v>
      </c>
      <c r="B3" s="9" t="s">
        <v>26</v>
      </c>
      <c r="C3" s="10" t="s">
        <v>27</v>
      </c>
      <c r="D3" s="11"/>
      <c r="E3" s="11"/>
      <c r="F3" s="11"/>
      <c r="G3" s="11"/>
      <c r="H3" s="11"/>
      <c r="I3" s="11"/>
      <c r="J3" s="51"/>
      <c r="K3" s="52"/>
      <c r="L3" s="50"/>
      <c r="M3" s="50"/>
    </row>
    <row r="4" s="1" customFormat="1" ht="30" customHeight="1" spans="1:13">
      <c r="A4" s="8" t="s">
        <v>28</v>
      </c>
      <c r="B4" s="12" t="s">
        <v>29</v>
      </c>
      <c r="C4" s="13" t="s">
        <v>30</v>
      </c>
      <c r="D4" s="14"/>
      <c r="E4" s="14"/>
      <c r="F4" s="14"/>
      <c r="G4" s="14"/>
      <c r="H4" s="14"/>
      <c r="I4" s="14"/>
      <c r="J4" s="53"/>
      <c r="K4" s="54"/>
      <c r="L4" s="50"/>
      <c r="M4" s="50"/>
    </row>
    <row r="5" s="1" customFormat="1" ht="30" customHeight="1" spans="1:13">
      <c r="A5" s="15" t="s">
        <v>31</v>
      </c>
      <c r="B5" s="16"/>
      <c r="C5" s="16"/>
      <c r="D5" s="16"/>
      <c r="E5" s="16"/>
      <c r="F5" s="16"/>
      <c r="G5" s="16"/>
      <c r="H5" s="16"/>
      <c r="I5" s="16"/>
      <c r="J5" s="16"/>
      <c r="K5" s="55"/>
      <c r="L5" s="50"/>
      <c r="M5" s="50"/>
    </row>
    <row r="6" s="1" customFormat="1" ht="49.5" spans="1:13">
      <c r="A6" s="8" t="s">
        <v>32</v>
      </c>
      <c r="B6" s="12" t="s">
        <v>33</v>
      </c>
      <c r="C6" s="17" t="s">
        <v>34</v>
      </c>
      <c r="D6" s="18">
        <f>IF(ISERROR(INDEX(报表汇总!$A$1:$H$500,MATCH($C6,报表汇总!$A$1:$A$500,0),MATCH(D$2,报表汇总!$A$1:$H$1,0))),0,IF(OR(INDEX(报表汇总!$A$1:$H$500,MATCH($C6,报表汇总!$A$1:$A$500,0),MATCH(D$2,报表汇总!$A$1:$H$1,0))="--",INDEX(报表汇总!$A$1:$H$500,MATCH($C6,报表汇总!$A$1:$A$500,0),MATCH(D$2,报表汇总!$A$1:$H$1,0))=FALSE),0,INDEX(报表汇总!$A$1:$H$500,MATCH($C6,报表汇总!$A$1:$A$500,0),MATCH(D$2,报表汇总!$A$1:$H$1,0))))</f>
        <v>0</v>
      </c>
      <c r="E6" s="18">
        <f>IF(ISERROR(INDEX(报表汇总!$A$1:$H$500,MATCH($C6,报表汇总!$A$1:$A$500,0),MATCH(E$2,报表汇总!$A$1:$H$1,0))),0,IF(OR(INDEX(报表汇总!$A$1:$H$500,MATCH($C6,报表汇总!$A$1:$A$500,0),MATCH(E$2,报表汇总!$A$1:$H$1,0))="--",INDEX(报表汇总!$A$1:$H$500,MATCH($C6,报表汇总!$A$1:$A$500,0),MATCH(E$2,报表汇总!$A$1:$H$1,0))=FALSE),0,INDEX(报表汇总!$A$1:$H$500,MATCH($C6,报表汇总!$A$1:$A$500,0),MATCH(E$2,报表汇总!$A$1:$H$1,0))))</f>
        <v>0</v>
      </c>
      <c r="F6" s="18">
        <f>IF(ISERROR(INDEX(报表汇总!$A$1:$H$500,MATCH($C6,报表汇总!$A$1:$A$500,0),MATCH(F$2,报表汇总!$A$1:$H$1,0))),0,IF(OR(INDEX(报表汇总!$A$1:$H$500,MATCH($C6,报表汇总!$A$1:$A$500,0),MATCH(F$2,报表汇总!$A$1:$H$1,0))="--",INDEX(报表汇总!$A$1:$H$500,MATCH($C6,报表汇总!$A$1:$A$500,0),MATCH(F$2,报表汇总!$A$1:$H$1,0))=FALSE),0,INDEX(报表汇总!$A$1:$H$500,MATCH($C6,报表汇总!$A$1:$A$500,0),MATCH(F$2,报表汇总!$A$1:$H$1,0))))</f>
        <v>0</v>
      </c>
      <c r="G6" s="18">
        <f>IF(ISERROR(INDEX(报表汇总!$A$1:$H$500,MATCH($C6,报表汇总!$A$1:$A$500,0),MATCH(G$2,报表汇总!$A$1:$H$1,0))),0,IF(OR(INDEX(报表汇总!$A$1:$H$500,MATCH($C6,报表汇总!$A$1:$A$500,0),MATCH(G$2,报表汇总!$A$1:$H$1,0))="--",INDEX(报表汇总!$A$1:$H$500,MATCH($C6,报表汇总!$A$1:$A$500,0),MATCH(G$2,报表汇总!$A$1:$H$1,0))=FALSE),0,INDEX(报表汇总!$A$1:$H$500,MATCH($C6,报表汇总!$A$1:$A$500,0),MATCH(G$2,报表汇总!$A$1:$H$1,0))))</f>
        <v>0</v>
      </c>
      <c r="H6" s="18">
        <f>IF(ISERROR(INDEX(报表汇总!$A$1:$H$500,MATCH($C6,报表汇总!$A$1:$A$500,0),MATCH(H$2,报表汇总!$A$1:$H$1,0))),0,IF(OR(INDEX(报表汇总!$A$1:$H$500,MATCH($C6,报表汇总!$A$1:$A$500,0),MATCH(H$2,报表汇总!$A$1:$H$1,0))="--",INDEX(报表汇总!$A$1:$H$500,MATCH($C6,报表汇总!$A$1:$A$500,0),MATCH(H$2,报表汇总!$A$1:$H$1,0))=FALSE),0,INDEX(报表汇总!$A$1:$H$500,MATCH($C6,报表汇总!$A$1:$A$500,0),MATCH(H$2,报表汇总!$A$1:$H$1,0))))</f>
        <v>0</v>
      </c>
      <c r="I6" s="18">
        <f>IF(ISERROR(INDEX(报表汇总!$A$1:$H$500,MATCH($C6,报表汇总!$A$1:$A$500,0),MATCH(I$2,报表汇总!$A$1:$H$1,0))),0,IF(OR(INDEX(报表汇总!$A$1:$H$500,MATCH($C6,报表汇总!$A$1:$A$500,0),MATCH(I$2,报表汇总!$A$1:$H$1,0))="--",INDEX(报表汇总!$A$1:$H$500,MATCH($C6,报表汇总!$A$1:$A$500,0),MATCH(I$2,报表汇总!$A$1:$H$1,0))=FALSE),0,INDEX(报表汇总!$A$1:$H$500,MATCH($C6,报表汇总!$A$1:$A$500,0),MATCH(I$2,报表汇总!$A$1:$H$1,0))))</f>
        <v>0</v>
      </c>
      <c r="J6" s="18">
        <f>IF(ISERROR(INDEX(报表汇总!$A$1:$H$500,MATCH($C6,报表汇总!$A$1:$A$500,0),MATCH(J$2,报表汇总!$A$1:$H$1,0))),0,IF(OR(INDEX(报表汇总!$A$1:$H$500,MATCH($C6,报表汇总!$A$1:$A$500,0),MATCH(J$2,报表汇总!$A$1:$H$1,0))="--",INDEX(报表汇总!$A$1:$H$500,MATCH($C6,报表汇总!$A$1:$A$500,0),MATCH(J$2,报表汇总!$A$1:$H$1,0))=FALSE),0,INDEX(报表汇总!$A$1:$H$500,MATCH($C6,报表汇总!$A$1:$A$500,0),MATCH(J$2,报表汇总!$A$1:$H$1,0))))</f>
        <v>0</v>
      </c>
      <c r="K6" s="56" t="s">
        <v>35</v>
      </c>
      <c r="L6" s="50"/>
      <c r="M6" s="50"/>
    </row>
    <row r="7" s="1" customFormat="1" ht="33" spans="1:13">
      <c r="A7" s="19"/>
      <c r="B7" s="20"/>
      <c r="C7" s="21" t="s">
        <v>36</v>
      </c>
      <c r="D7" s="22"/>
      <c r="E7" s="23" t="e">
        <f t="shared" ref="E7:J7" si="0">(E6-D6)/D6</f>
        <v>#DIV/0!</v>
      </c>
      <c r="F7" s="23" t="e">
        <f t="shared" si="0"/>
        <v>#DIV/0!</v>
      </c>
      <c r="G7" s="23" t="e">
        <f t="shared" si="0"/>
        <v>#DIV/0!</v>
      </c>
      <c r="H7" s="23" t="e">
        <f t="shared" si="0"/>
        <v>#DIV/0!</v>
      </c>
      <c r="I7" s="23" t="e">
        <f t="shared" si="0"/>
        <v>#DIV/0!</v>
      </c>
      <c r="J7" s="23" t="e">
        <f t="shared" si="0"/>
        <v>#DIV/0!</v>
      </c>
      <c r="K7" s="57" t="s">
        <v>37</v>
      </c>
      <c r="L7" s="50"/>
      <c r="M7" s="50"/>
    </row>
    <row r="8" s="1" customFormat="1" ht="30" customHeight="1" spans="1:13">
      <c r="A8" s="8" t="s">
        <v>38</v>
      </c>
      <c r="B8" s="12" t="s">
        <v>39</v>
      </c>
      <c r="C8" s="24" t="s">
        <v>40</v>
      </c>
      <c r="D8" s="18">
        <f>IF(ISERROR(INDEX(报表汇总!$A$1:$H$500,MATCH($C8,报表汇总!$A$1:$A$500,0),MATCH(D$2,报表汇总!$A$1:$H$1,0))),0,IF(OR(INDEX(报表汇总!$A$1:$H$500,MATCH($C8,报表汇总!$A$1:$A$500,0),MATCH(D$2,报表汇总!$A$1:$H$1,0))="--",INDEX(报表汇总!$A$1:$H$500,MATCH($C8,报表汇总!$A$1:$A$500,0),MATCH(D$2,报表汇总!$A$1:$H$1,0))=FALSE),0,INDEX(报表汇总!$A$1:$H$500,MATCH($C8,报表汇总!$A$1:$A$500,0),MATCH(D$2,报表汇总!$A$1:$H$1,0))))</f>
        <v>0</v>
      </c>
      <c r="E8" s="18">
        <f>IF(ISERROR(INDEX(报表汇总!$A$1:$H$500,MATCH($C8,报表汇总!$A$1:$A$500,0),MATCH(E$2,报表汇总!$A$1:$H$1,0))),0,IF(OR(INDEX(报表汇总!$A$1:$H$500,MATCH($C8,报表汇总!$A$1:$A$500,0),MATCH(E$2,报表汇总!$A$1:$H$1,0))="--",INDEX(报表汇总!$A$1:$H$500,MATCH($C8,报表汇总!$A$1:$A$500,0),MATCH(E$2,报表汇总!$A$1:$H$1,0))=FALSE),0,INDEX(报表汇总!$A$1:$H$500,MATCH($C8,报表汇总!$A$1:$A$500,0),MATCH(E$2,报表汇总!$A$1:$H$1,0))))</f>
        <v>0</v>
      </c>
      <c r="F8" s="18">
        <f>IF(ISERROR(INDEX(报表汇总!$A$1:$H$500,MATCH($C8,报表汇总!$A$1:$A$500,0),MATCH(F$2,报表汇总!$A$1:$H$1,0))),0,IF(OR(INDEX(报表汇总!$A$1:$H$500,MATCH($C8,报表汇总!$A$1:$A$500,0),MATCH(F$2,报表汇总!$A$1:$H$1,0))="--",INDEX(报表汇总!$A$1:$H$500,MATCH($C8,报表汇总!$A$1:$A$500,0),MATCH(F$2,报表汇总!$A$1:$H$1,0))=FALSE),0,INDEX(报表汇总!$A$1:$H$500,MATCH($C8,报表汇总!$A$1:$A$500,0),MATCH(F$2,报表汇总!$A$1:$H$1,0))))</f>
        <v>0</v>
      </c>
      <c r="G8" s="18">
        <f>IF(ISERROR(INDEX(报表汇总!$A$1:$H$500,MATCH($C8,报表汇总!$A$1:$A$500,0),MATCH(G$2,报表汇总!$A$1:$H$1,0))),0,IF(OR(INDEX(报表汇总!$A$1:$H$500,MATCH($C8,报表汇总!$A$1:$A$500,0),MATCH(G$2,报表汇总!$A$1:$H$1,0))="--",INDEX(报表汇总!$A$1:$H$500,MATCH($C8,报表汇总!$A$1:$A$500,0),MATCH(G$2,报表汇总!$A$1:$H$1,0))=FALSE),0,INDEX(报表汇总!$A$1:$H$500,MATCH($C8,报表汇总!$A$1:$A$500,0),MATCH(G$2,报表汇总!$A$1:$H$1,0))))</f>
        <v>0</v>
      </c>
      <c r="H8" s="18">
        <f>IF(ISERROR(INDEX(报表汇总!$A$1:$H$500,MATCH($C8,报表汇总!$A$1:$A$500,0),MATCH(H$2,报表汇总!$A$1:$H$1,0))),0,IF(OR(INDEX(报表汇总!$A$1:$H$500,MATCH($C8,报表汇总!$A$1:$A$500,0),MATCH(H$2,报表汇总!$A$1:$H$1,0))="--",INDEX(报表汇总!$A$1:$H$500,MATCH($C8,报表汇总!$A$1:$A$500,0),MATCH(H$2,报表汇总!$A$1:$H$1,0))=FALSE),0,INDEX(报表汇总!$A$1:$H$500,MATCH($C8,报表汇总!$A$1:$A$500,0),MATCH(H$2,报表汇总!$A$1:$H$1,0))))</f>
        <v>0</v>
      </c>
      <c r="I8" s="18">
        <f>IF(ISERROR(INDEX(报表汇总!$A$1:$H$500,MATCH($C8,报表汇总!$A$1:$A$500,0),MATCH(I$2,报表汇总!$A$1:$H$1,0))),0,IF(OR(INDEX(报表汇总!$A$1:$H$500,MATCH($C8,报表汇总!$A$1:$A$500,0),MATCH(I$2,报表汇总!$A$1:$H$1,0))="--",INDEX(报表汇总!$A$1:$H$500,MATCH($C8,报表汇总!$A$1:$A$500,0),MATCH(I$2,报表汇总!$A$1:$H$1,0))=FALSE),0,INDEX(报表汇总!$A$1:$H$500,MATCH($C8,报表汇总!$A$1:$A$500,0),MATCH(I$2,报表汇总!$A$1:$H$1,0))))</f>
        <v>0</v>
      </c>
      <c r="J8" s="18">
        <f>IF(ISERROR(INDEX(报表汇总!$A$1:$H$500,MATCH($C8,报表汇总!$A$1:$A$500,0),MATCH(J$2,报表汇总!$A$1:$H$1,0))),0,IF(OR(INDEX(报表汇总!$A$1:$H$500,MATCH($C8,报表汇总!$A$1:$A$500,0),MATCH(J$2,报表汇总!$A$1:$H$1,0))="--",INDEX(报表汇总!$A$1:$H$500,MATCH($C8,报表汇总!$A$1:$A$500,0),MATCH(J$2,报表汇总!$A$1:$H$1,0))=FALSE),0,INDEX(报表汇总!$A$1:$H$500,MATCH($C8,报表汇总!$A$1:$A$500,0),MATCH(J$2,报表汇总!$A$1:$H$1,0))))</f>
        <v>0</v>
      </c>
      <c r="K8" s="58"/>
      <c r="L8" s="50"/>
      <c r="M8" s="50"/>
    </row>
    <row r="9" s="1" customFormat="1" ht="49.5" spans="1:13">
      <c r="A9" s="19"/>
      <c r="B9" s="20"/>
      <c r="C9" s="21" t="s">
        <v>41</v>
      </c>
      <c r="D9" s="22"/>
      <c r="E9" s="23" t="e">
        <f t="shared" ref="E9:J9" si="1">E8/E6</f>
        <v>#DIV/0!</v>
      </c>
      <c r="F9" s="23" t="e">
        <f t="shared" si="1"/>
        <v>#DIV/0!</v>
      </c>
      <c r="G9" s="23" t="e">
        <f t="shared" si="1"/>
        <v>#DIV/0!</v>
      </c>
      <c r="H9" s="23" t="e">
        <f t="shared" si="1"/>
        <v>#DIV/0!</v>
      </c>
      <c r="I9" s="23" t="e">
        <f t="shared" si="1"/>
        <v>#DIV/0!</v>
      </c>
      <c r="J9" s="23" t="e">
        <f t="shared" si="1"/>
        <v>#DIV/0!</v>
      </c>
      <c r="K9" s="57" t="s">
        <v>42</v>
      </c>
      <c r="L9" s="50"/>
      <c r="M9" s="50"/>
    </row>
    <row r="10" s="1" customFormat="1" ht="30" customHeight="1" spans="1:13">
      <c r="A10" s="19"/>
      <c r="B10" s="12" t="s">
        <v>43</v>
      </c>
      <c r="C10" s="24" t="s">
        <v>44</v>
      </c>
      <c r="D10" s="18"/>
      <c r="E10" s="18">
        <f>IF(ISERROR(INDEX(报表汇总!$A$1:$H$500,MATCH($C10,报表汇总!$A$1:$A$500,0),MATCH(E$2,报表汇总!$A$1:$H$1,0))),0,IF(OR(INDEX(报表汇总!$A$1:$H$500,MATCH($C10,报表汇总!$A$1:$A$500,0),MATCH(E$2,报表汇总!$A$1:$H$1,0))="--",INDEX(报表汇总!$A$1:$H$500,MATCH($C10,报表汇总!$A$1:$A$500,0),MATCH(E$2,报表汇总!$A$1:$H$1,0))=FALSE),0,INDEX(报表汇总!$A$1:$H$500,MATCH($C10,报表汇总!$A$1:$A$500,0),MATCH(E$2,报表汇总!$A$1:$H$1,0))))</f>
        <v>0</v>
      </c>
      <c r="F10" s="18">
        <f>IF(ISERROR(INDEX(报表汇总!$A$1:$H$500,MATCH($C10,报表汇总!$A$1:$A$500,0),MATCH(F$2,报表汇总!$A$1:$H$1,0))),0,IF(OR(INDEX(报表汇总!$A$1:$H$500,MATCH($C10,报表汇总!$A$1:$A$500,0),MATCH(F$2,报表汇总!$A$1:$H$1,0))="--",INDEX(报表汇总!$A$1:$H$500,MATCH($C10,报表汇总!$A$1:$A$500,0),MATCH(F$2,报表汇总!$A$1:$H$1,0))=FALSE),0,INDEX(报表汇总!$A$1:$H$500,MATCH($C10,报表汇总!$A$1:$A$500,0),MATCH(F$2,报表汇总!$A$1:$H$1,0))))</f>
        <v>0</v>
      </c>
      <c r="G10" s="18">
        <f>IF(ISERROR(INDEX(报表汇总!$A$1:$H$500,MATCH($C10,报表汇总!$A$1:$A$500,0),MATCH(G$2,报表汇总!$A$1:$H$1,0))),0,IF(OR(INDEX(报表汇总!$A$1:$H$500,MATCH($C10,报表汇总!$A$1:$A$500,0),MATCH(G$2,报表汇总!$A$1:$H$1,0))="--",INDEX(报表汇总!$A$1:$H$500,MATCH($C10,报表汇总!$A$1:$A$500,0),MATCH(G$2,报表汇总!$A$1:$H$1,0))=FALSE),0,INDEX(报表汇总!$A$1:$H$500,MATCH($C10,报表汇总!$A$1:$A$500,0),MATCH(G$2,报表汇总!$A$1:$H$1,0))))</f>
        <v>0</v>
      </c>
      <c r="H10" s="18">
        <f>IF(ISERROR(INDEX(报表汇总!$A$1:$H$500,MATCH($C10,报表汇总!$A$1:$A$500,0),MATCH(H$2,报表汇总!$A$1:$H$1,0))),0,IF(OR(INDEX(报表汇总!$A$1:$H$500,MATCH($C10,报表汇总!$A$1:$A$500,0),MATCH(H$2,报表汇总!$A$1:$H$1,0))="--",INDEX(报表汇总!$A$1:$H$500,MATCH($C10,报表汇总!$A$1:$A$500,0),MATCH(H$2,报表汇总!$A$1:$H$1,0))=FALSE),0,INDEX(报表汇总!$A$1:$H$500,MATCH($C10,报表汇总!$A$1:$A$500,0),MATCH(H$2,报表汇总!$A$1:$H$1,0))))</f>
        <v>0</v>
      </c>
      <c r="I10" s="18">
        <f>IF(ISERROR(INDEX(报表汇总!$A$1:$H$500,MATCH($C10,报表汇总!$A$1:$A$500,0),MATCH(I$2,报表汇总!$A$1:$H$1,0))),0,IF(OR(INDEX(报表汇总!$A$1:$H$500,MATCH($C10,报表汇总!$A$1:$A$500,0),MATCH(I$2,报表汇总!$A$1:$H$1,0))="--",INDEX(报表汇总!$A$1:$H$500,MATCH($C10,报表汇总!$A$1:$A$500,0),MATCH(I$2,报表汇总!$A$1:$H$1,0))=FALSE),0,INDEX(报表汇总!$A$1:$H$500,MATCH($C10,报表汇总!$A$1:$A$500,0),MATCH(I$2,报表汇总!$A$1:$H$1,0))))</f>
        <v>0</v>
      </c>
      <c r="J10" s="18">
        <f>IF(ISERROR(INDEX(报表汇总!$A$1:$H$500,MATCH($C10,报表汇总!$A$1:$A$500,0),MATCH(J$2,报表汇总!$A$1:$H$1,0))),0,IF(OR(INDEX(报表汇总!$A$1:$H$500,MATCH($C10,报表汇总!$A$1:$A$500,0),MATCH(J$2,报表汇总!$A$1:$H$1,0))="--",INDEX(报表汇总!$A$1:$H$500,MATCH($C10,报表汇总!$A$1:$A$500,0),MATCH(J$2,报表汇总!$A$1:$H$1,0))=FALSE),0,INDEX(报表汇总!$A$1:$H$500,MATCH($C10,报表汇总!$A$1:$A$500,0),MATCH(J$2,报表汇总!$A$1:$H$1,0))))</f>
        <v>0</v>
      </c>
      <c r="K10" s="59"/>
      <c r="L10" s="50"/>
      <c r="M10" s="50"/>
    </row>
    <row r="11" s="1" customFormat="1" ht="30" customHeight="1" spans="1:13">
      <c r="A11" s="19"/>
      <c r="B11" s="19"/>
      <c r="C11" s="24" t="s">
        <v>45</v>
      </c>
      <c r="D11" s="18"/>
      <c r="E11" s="18">
        <f>IF(ISERROR(INDEX(报表汇总!$A$1:$H$500,MATCH($C11,报表汇总!$A$1:$A$500,0),MATCH(E$2,报表汇总!$A$1:$H$1,0))),0,IF(OR(INDEX(报表汇总!$A$1:$H$500,MATCH($C11,报表汇总!$A$1:$A$500,0),MATCH(E$2,报表汇总!$A$1:$H$1,0))="--",INDEX(报表汇总!$A$1:$H$500,MATCH($C11,报表汇总!$A$1:$A$500,0),MATCH(E$2,报表汇总!$A$1:$H$1,0))=FALSE),0,INDEX(报表汇总!$A$1:$H$500,MATCH($C11,报表汇总!$A$1:$A$500,0),MATCH(E$2,报表汇总!$A$1:$H$1,0))))</f>
        <v>0</v>
      </c>
      <c r="F11" s="18">
        <f>IF(ISERROR(INDEX(报表汇总!$A$1:$H$500,MATCH($C11,报表汇总!$A$1:$A$500,0),MATCH(F$2,报表汇总!$A$1:$H$1,0))),0,IF(OR(INDEX(报表汇总!$A$1:$H$500,MATCH($C11,报表汇总!$A$1:$A$500,0),MATCH(F$2,报表汇总!$A$1:$H$1,0))="--",INDEX(报表汇总!$A$1:$H$500,MATCH($C11,报表汇总!$A$1:$A$500,0),MATCH(F$2,报表汇总!$A$1:$H$1,0))=FALSE),0,INDEX(报表汇总!$A$1:$H$500,MATCH($C11,报表汇总!$A$1:$A$500,0),MATCH(F$2,报表汇总!$A$1:$H$1,0))))</f>
        <v>0</v>
      </c>
      <c r="G11" s="18">
        <f>IF(ISERROR(INDEX(报表汇总!$A$1:$H$500,MATCH($C11,报表汇总!$A$1:$A$500,0),MATCH(G$2,报表汇总!$A$1:$H$1,0))),0,IF(OR(INDEX(报表汇总!$A$1:$H$500,MATCH($C11,报表汇总!$A$1:$A$500,0),MATCH(G$2,报表汇总!$A$1:$H$1,0))="--",INDEX(报表汇总!$A$1:$H$500,MATCH($C11,报表汇总!$A$1:$A$500,0),MATCH(G$2,报表汇总!$A$1:$H$1,0))=FALSE),0,INDEX(报表汇总!$A$1:$H$500,MATCH($C11,报表汇总!$A$1:$A$500,0),MATCH(G$2,报表汇总!$A$1:$H$1,0))))</f>
        <v>0</v>
      </c>
      <c r="H11" s="18">
        <f>IF(ISERROR(INDEX(报表汇总!$A$1:$H$500,MATCH($C11,报表汇总!$A$1:$A$500,0),MATCH(H$2,报表汇总!$A$1:$H$1,0))),0,IF(OR(INDEX(报表汇总!$A$1:$H$500,MATCH($C11,报表汇总!$A$1:$A$500,0),MATCH(H$2,报表汇总!$A$1:$H$1,0))="--",INDEX(报表汇总!$A$1:$H$500,MATCH($C11,报表汇总!$A$1:$A$500,0),MATCH(H$2,报表汇总!$A$1:$H$1,0))=FALSE),0,INDEX(报表汇总!$A$1:$H$500,MATCH($C11,报表汇总!$A$1:$A$500,0),MATCH(H$2,报表汇总!$A$1:$H$1,0))))</f>
        <v>0</v>
      </c>
      <c r="I11" s="18">
        <f>IF(ISERROR(INDEX(报表汇总!$A$1:$H$500,MATCH($C11,报表汇总!$A$1:$A$500,0),MATCH(I$2,报表汇总!$A$1:$H$1,0))),0,IF(OR(INDEX(报表汇总!$A$1:$H$500,MATCH($C11,报表汇总!$A$1:$A$500,0),MATCH(I$2,报表汇总!$A$1:$H$1,0))="--",INDEX(报表汇总!$A$1:$H$500,MATCH($C11,报表汇总!$A$1:$A$500,0),MATCH(I$2,报表汇总!$A$1:$H$1,0))=FALSE),0,INDEX(报表汇总!$A$1:$H$500,MATCH($C11,报表汇总!$A$1:$A$500,0),MATCH(I$2,报表汇总!$A$1:$H$1,0))))</f>
        <v>0</v>
      </c>
      <c r="J11" s="18">
        <f>IF(ISERROR(INDEX(报表汇总!$A$1:$H$500,MATCH($C11,报表汇总!$A$1:$A$500,0),MATCH(J$2,报表汇总!$A$1:$H$1,0))),0,IF(OR(INDEX(报表汇总!$A$1:$H$500,MATCH($C11,报表汇总!$A$1:$A$500,0),MATCH(J$2,报表汇总!$A$1:$H$1,0))="--",INDEX(报表汇总!$A$1:$H$500,MATCH($C11,报表汇总!$A$1:$A$500,0),MATCH(J$2,报表汇总!$A$1:$H$1,0))=FALSE),0,INDEX(报表汇总!$A$1:$H$500,MATCH($C11,报表汇总!$A$1:$A$500,0),MATCH(J$2,报表汇总!$A$1:$H$1,0))))</f>
        <v>0</v>
      </c>
      <c r="K11" s="59"/>
      <c r="L11" s="50"/>
      <c r="M11" s="50"/>
    </row>
    <row r="12" s="1" customFormat="1" ht="30" customHeight="1" spans="1:13">
      <c r="A12" s="19"/>
      <c r="B12" s="19"/>
      <c r="C12" s="25" t="s">
        <v>46</v>
      </c>
      <c r="D12" s="26"/>
      <c r="E12" s="26"/>
      <c r="F12" s="26"/>
      <c r="G12" s="26"/>
      <c r="H12" s="26"/>
      <c r="I12" s="26">
        <v>0</v>
      </c>
      <c r="J12" s="26">
        <v>0</v>
      </c>
      <c r="K12" s="60" t="s">
        <v>47</v>
      </c>
      <c r="L12" s="50"/>
      <c r="M12" s="50"/>
    </row>
    <row r="13" s="1" customFormat="1" ht="30" customHeight="1" spans="1:13">
      <c r="A13" s="19"/>
      <c r="B13" s="19"/>
      <c r="C13" s="25" t="s">
        <v>48</v>
      </c>
      <c r="D13" s="26"/>
      <c r="E13" s="26"/>
      <c r="F13" s="26"/>
      <c r="G13" s="26"/>
      <c r="H13" s="26"/>
      <c r="I13" s="26"/>
      <c r="J13" s="26"/>
      <c r="K13" s="60" t="s">
        <v>49</v>
      </c>
      <c r="L13" s="50"/>
      <c r="M13" s="50"/>
    </row>
    <row r="14" s="1" customFormat="1" ht="30" customHeight="1" spans="1:13">
      <c r="A14" s="19"/>
      <c r="B14" s="19"/>
      <c r="C14" s="21" t="s">
        <v>50</v>
      </c>
      <c r="D14" s="27"/>
      <c r="E14" s="28">
        <f t="shared" ref="E14:J14" si="2">SUM(E10:E13)</f>
        <v>0</v>
      </c>
      <c r="F14" s="28">
        <f t="shared" si="2"/>
        <v>0</v>
      </c>
      <c r="G14" s="28">
        <f t="shared" si="2"/>
        <v>0</v>
      </c>
      <c r="H14" s="28">
        <f t="shared" si="2"/>
        <v>0</v>
      </c>
      <c r="I14" s="28">
        <f t="shared" si="2"/>
        <v>0</v>
      </c>
      <c r="J14" s="28">
        <f t="shared" si="2"/>
        <v>0</v>
      </c>
      <c r="K14" s="59"/>
      <c r="L14" s="50"/>
      <c r="M14" s="50"/>
    </row>
    <row r="15" s="1" customFormat="1" ht="30" customHeight="1" spans="1:13">
      <c r="A15" s="19"/>
      <c r="B15" s="19"/>
      <c r="C15" s="17" t="s">
        <v>51</v>
      </c>
      <c r="D15" s="18"/>
      <c r="E15" s="18">
        <f>IF(ISERROR(INDEX(报表汇总!$A$1:$H$500,MATCH($C15,报表汇总!$A$1:$A$500,0),MATCH(E$2,报表汇总!$A$1:$H$1,0))),0,IF(OR(INDEX(报表汇总!$A$1:$H$500,MATCH($C15,报表汇总!$A$1:$A$500,0),MATCH(E$2,报表汇总!$A$1:$H$1,0))="--",INDEX(报表汇总!$A$1:$H$500,MATCH($C15,报表汇总!$A$1:$A$500,0),MATCH(E$2,报表汇总!$A$1:$H$1,0))=FALSE),0,INDEX(报表汇总!$A$1:$H$500,MATCH($C15,报表汇总!$A$1:$A$500,0),MATCH(E$2,报表汇总!$A$1:$H$1,0))))</f>
        <v>0</v>
      </c>
      <c r="F15" s="18">
        <f>IF(ISERROR(INDEX(报表汇总!$A$1:$H$500,MATCH($C15,报表汇总!$A$1:$A$500,0),MATCH(F$2,报表汇总!$A$1:$H$1,0))),0,IF(OR(INDEX(报表汇总!$A$1:$H$500,MATCH($C15,报表汇总!$A$1:$A$500,0),MATCH(F$2,报表汇总!$A$1:$H$1,0))="--",INDEX(报表汇总!$A$1:$H$500,MATCH($C15,报表汇总!$A$1:$A$500,0),MATCH(F$2,报表汇总!$A$1:$H$1,0))=FALSE),0,INDEX(报表汇总!$A$1:$H$500,MATCH($C15,报表汇总!$A$1:$A$500,0),MATCH(F$2,报表汇总!$A$1:$H$1,0))))</f>
        <v>0</v>
      </c>
      <c r="G15" s="18">
        <f>IF(ISERROR(INDEX(报表汇总!$A$1:$H$500,MATCH($C15,报表汇总!$A$1:$A$500,0),MATCH(G$2,报表汇总!$A$1:$H$1,0))),0,IF(OR(INDEX(报表汇总!$A$1:$H$500,MATCH($C15,报表汇总!$A$1:$A$500,0),MATCH(G$2,报表汇总!$A$1:$H$1,0))="--",INDEX(报表汇总!$A$1:$H$500,MATCH($C15,报表汇总!$A$1:$A$500,0),MATCH(G$2,报表汇总!$A$1:$H$1,0))=FALSE),0,INDEX(报表汇总!$A$1:$H$500,MATCH($C15,报表汇总!$A$1:$A$500,0),MATCH(G$2,报表汇总!$A$1:$H$1,0))))</f>
        <v>0</v>
      </c>
      <c r="H15" s="18">
        <f>IF(ISERROR(INDEX(报表汇总!$A$1:$H$500,MATCH($C15,报表汇总!$A$1:$A$500,0),MATCH(H$2,报表汇总!$A$1:$H$1,0))),0,IF(OR(INDEX(报表汇总!$A$1:$H$500,MATCH($C15,报表汇总!$A$1:$A$500,0),MATCH(H$2,报表汇总!$A$1:$H$1,0))="--",INDEX(报表汇总!$A$1:$H$500,MATCH($C15,报表汇总!$A$1:$A$500,0),MATCH(H$2,报表汇总!$A$1:$H$1,0))=FALSE),0,INDEX(报表汇总!$A$1:$H$500,MATCH($C15,报表汇总!$A$1:$A$500,0),MATCH(H$2,报表汇总!$A$1:$H$1,0))))</f>
        <v>0</v>
      </c>
      <c r="I15" s="18">
        <f>IF(ISERROR(INDEX(报表汇总!$A$1:$H$500,MATCH($C15,报表汇总!$A$1:$A$500,0),MATCH(I$2,报表汇总!$A$1:$H$1,0))),0,IF(OR(INDEX(报表汇总!$A$1:$H$500,MATCH($C15,报表汇总!$A$1:$A$500,0),MATCH(I$2,报表汇总!$A$1:$H$1,0))="--",INDEX(报表汇总!$A$1:$H$500,MATCH($C15,报表汇总!$A$1:$A$500,0),MATCH(I$2,报表汇总!$A$1:$H$1,0))=FALSE),0,INDEX(报表汇总!$A$1:$H$500,MATCH($C15,报表汇总!$A$1:$A$500,0),MATCH(I$2,报表汇总!$A$1:$H$1,0))))</f>
        <v>0</v>
      </c>
      <c r="J15" s="18">
        <f>IF(ISERROR(INDEX(报表汇总!$A$1:$H$500,MATCH($C15,报表汇总!$A$1:$A$500,0),MATCH(J$2,报表汇总!$A$1:$H$1,0))),0,IF(OR(INDEX(报表汇总!$A$1:$H$500,MATCH($C15,报表汇总!$A$1:$A$500,0),MATCH(J$2,报表汇总!$A$1:$H$1,0))="--",INDEX(报表汇总!$A$1:$H$500,MATCH($C15,报表汇总!$A$1:$A$500,0),MATCH(J$2,报表汇总!$A$1:$H$1,0))=FALSE),0,INDEX(报表汇总!$A$1:$H$500,MATCH($C15,报表汇总!$A$1:$A$500,0),MATCH(J$2,报表汇总!$A$1:$H$1,0))))</f>
        <v>0</v>
      </c>
      <c r="K15" s="61"/>
      <c r="L15" s="50"/>
      <c r="M15" s="50"/>
    </row>
    <row r="16" s="1" customFormat="1" ht="30" customHeight="1" spans="1:13">
      <c r="A16" s="19"/>
      <c r="B16" s="19"/>
      <c r="C16" s="29" t="s">
        <v>52</v>
      </c>
      <c r="D16" s="18"/>
      <c r="E16" s="18">
        <f>IF(ISERROR(INDEX(报表汇总!$A$1:$H$500,MATCH($C16,报表汇总!$A$1:$A$500,0),MATCH(E$2,报表汇总!$A$1:$H$1,0))),0,IF(OR(INDEX(报表汇总!$A$1:$H$500,MATCH($C16,报表汇总!$A$1:$A$500,0),MATCH(E$2,报表汇总!$A$1:$H$1,0))="--",INDEX(报表汇总!$A$1:$H$500,MATCH($C16,报表汇总!$A$1:$A$500,0),MATCH(E$2,报表汇总!$A$1:$H$1,0))=FALSE),0,INDEX(报表汇总!$A$1:$H$500,MATCH($C16,报表汇总!$A$1:$A$500,0),MATCH(E$2,报表汇总!$A$1:$H$1,0))))</f>
        <v>0</v>
      </c>
      <c r="F16" s="18">
        <f>IF(ISERROR(INDEX(报表汇总!$A$1:$H$500,MATCH($C16,报表汇总!$A$1:$A$500,0),MATCH(F$2,报表汇总!$A$1:$H$1,0))),0,IF(OR(INDEX(报表汇总!$A$1:$H$500,MATCH($C16,报表汇总!$A$1:$A$500,0),MATCH(F$2,报表汇总!$A$1:$H$1,0))="--",INDEX(报表汇总!$A$1:$H$500,MATCH($C16,报表汇总!$A$1:$A$500,0),MATCH(F$2,报表汇总!$A$1:$H$1,0))=FALSE),0,INDEX(报表汇总!$A$1:$H$500,MATCH($C16,报表汇总!$A$1:$A$500,0),MATCH(F$2,报表汇总!$A$1:$H$1,0))))</f>
        <v>0</v>
      </c>
      <c r="G16" s="18">
        <f>IF(ISERROR(INDEX(报表汇总!$A$1:$H$500,MATCH($C16,报表汇总!$A$1:$A$500,0),MATCH(G$2,报表汇总!$A$1:$H$1,0))),0,IF(OR(INDEX(报表汇总!$A$1:$H$500,MATCH($C16,报表汇总!$A$1:$A$500,0),MATCH(G$2,报表汇总!$A$1:$H$1,0))="--",INDEX(报表汇总!$A$1:$H$500,MATCH($C16,报表汇总!$A$1:$A$500,0),MATCH(G$2,报表汇总!$A$1:$H$1,0))=FALSE),0,INDEX(报表汇总!$A$1:$H$500,MATCH($C16,报表汇总!$A$1:$A$500,0),MATCH(G$2,报表汇总!$A$1:$H$1,0))))</f>
        <v>0</v>
      </c>
      <c r="H16" s="18">
        <f>IF(ISERROR(INDEX(报表汇总!$A$1:$H$500,MATCH($C16,报表汇总!$A$1:$A$500,0),MATCH(H$2,报表汇总!$A$1:$H$1,0))),0,IF(OR(INDEX(报表汇总!$A$1:$H$500,MATCH($C16,报表汇总!$A$1:$A$500,0),MATCH(H$2,报表汇总!$A$1:$H$1,0))="--",INDEX(报表汇总!$A$1:$H$500,MATCH($C16,报表汇总!$A$1:$A$500,0),MATCH(H$2,报表汇总!$A$1:$H$1,0))=FALSE),0,INDEX(报表汇总!$A$1:$H$500,MATCH($C16,报表汇总!$A$1:$A$500,0),MATCH(H$2,报表汇总!$A$1:$H$1,0))))</f>
        <v>0</v>
      </c>
      <c r="I16" s="18">
        <f>IF(ISERROR(INDEX(报表汇总!$A$1:$H$500,MATCH($C16,报表汇总!$A$1:$A$500,0),MATCH(I$2,报表汇总!$A$1:$H$1,0))),0,IF(OR(INDEX(报表汇总!$A$1:$H$500,MATCH($C16,报表汇总!$A$1:$A$500,0),MATCH(I$2,报表汇总!$A$1:$H$1,0))="--",INDEX(报表汇总!$A$1:$H$500,MATCH($C16,报表汇总!$A$1:$A$500,0),MATCH(I$2,报表汇总!$A$1:$H$1,0))=FALSE),0,INDEX(报表汇总!$A$1:$H$500,MATCH($C16,报表汇总!$A$1:$A$500,0),MATCH(I$2,报表汇总!$A$1:$H$1,0))))</f>
        <v>0</v>
      </c>
      <c r="J16" s="18">
        <f>IF(ISERROR(INDEX(报表汇总!$A$1:$H$500,MATCH($C16,报表汇总!$A$1:$A$500,0),MATCH(J$2,报表汇总!$A$1:$H$1,0))),0,IF(OR(INDEX(报表汇总!$A$1:$H$500,MATCH($C16,报表汇总!$A$1:$A$500,0),MATCH(J$2,报表汇总!$A$1:$H$1,0))="--",INDEX(报表汇总!$A$1:$H$500,MATCH($C16,报表汇总!$A$1:$A$500,0),MATCH(J$2,报表汇总!$A$1:$H$1,0))=FALSE),0,INDEX(报表汇总!$A$1:$H$500,MATCH($C16,报表汇总!$A$1:$A$500,0),MATCH(J$2,报表汇总!$A$1:$H$1,0))))</f>
        <v>0</v>
      </c>
      <c r="K16" s="61"/>
      <c r="L16" s="50"/>
      <c r="M16" s="50"/>
    </row>
    <row r="17" s="1" customFormat="1" ht="30" customHeight="1" spans="1:13">
      <c r="A17" s="19"/>
      <c r="B17" s="19"/>
      <c r="C17" s="29" t="s">
        <v>53</v>
      </c>
      <c r="D17" s="18"/>
      <c r="E17" s="18">
        <f>IF(ISERROR(INDEX(报表汇总!$A$1:$H$500,MATCH($C17,报表汇总!$A$1:$A$500,0),MATCH(E$2,报表汇总!$A$1:$H$1,0))),0,IF(OR(INDEX(报表汇总!$A$1:$H$500,MATCH($C17,报表汇总!$A$1:$A$500,0),MATCH(E$2,报表汇总!$A$1:$H$1,0))="--",INDEX(报表汇总!$A$1:$H$500,MATCH($C17,报表汇总!$A$1:$A$500,0),MATCH(E$2,报表汇总!$A$1:$H$1,0))=FALSE),0,INDEX(报表汇总!$A$1:$H$500,MATCH($C17,报表汇总!$A$1:$A$500,0),MATCH(E$2,报表汇总!$A$1:$H$1,0))))</f>
        <v>0</v>
      </c>
      <c r="F17" s="18">
        <f>IF(ISERROR(INDEX(报表汇总!$A$1:$H$500,MATCH($C17,报表汇总!$A$1:$A$500,0),MATCH(F$2,报表汇总!$A$1:$H$1,0))),0,IF(OR(INDEX(报表汇总!$A$1:$H$500,MATCH($C17,报表汇总!$A$1:$A$500,0),MATCH(F$2,报表汇总!$A$1:$H$1,0))="--",INDEX(报表汇总!$A$1:$H$500,MATCH($C17,报表汇总!$A$1:$A$500,0),MATCH(F$2,报表汇总!$A$1:$H$1,0))=FALSE),0,INDEX(报表汇总!$A$1:$H$500,MATCH($C17,报表汇总!$A$1:$A$500,0),MATCH(F$2,报表汇总!$A$1:$H$1,0))))</f>
        <v>0</v>
      </c>
      <c r="G17" s="18">
        <f>IF(ISERROR(INDEX(报表汇总!$A$1:$H$500,MATCH($C17,报表汇总!$A$1:$A$500,0),MATCH(G$2,报表汇总!$A$1:$H$1,0))),0,IF(OR(INDEX(报表汇总!$A$1:$H$500,MATCH($C17,报表汇总!$A$1:$A$500,0),MATCH(G$2,报表汇总!$A$1:$H$1,0))="--",INDEX(报表汇总!$A$1:$H$500,MATCH($C17,报表汇总!$A$1:$A$500,0),MATCH(G$2,报表汇总!$A$1:$H$1,0))=FALSE),0,INDEX(报表汇总!$A$1:$H$500,MATCH($C17,报表汇总!$A$1:$A$500,0),MATCH(G$2,报表汇总!$A$1:$H$1,0))))</f>
        <v>0</v>
      </c>
      <c r="H17" s="18">
        <f>IF(ISERROR(INDEX(报表汇总!$A$1:$H$500,MATCH($C17,报表汇总!$A$1:$A$500,0),MATCH(H$2,报表汇总!$A$1:$H$1,0))),0,IF(OR(INDEX(报表汇总!$A$1:$H$500,MATCH($C17,报表汇总!$A$1:$A$500,0),MATCH(H$2,报表汇总!$A$1:$H$1,0))="--",INDEX(报表汇总!$A$1:$H$500,MATCH($C17,报表汇总!$A$1:$A$500,0),MATCH(H$2,报表汇总!$A$1:$H$1,0))=FALSE),0,INDEX(报表汇总!$A$1:$H$500,MATCH($C17,报表汇总!$A$1:$A$500,0),MATCH(H$2,报表汇总!$A$1:$H$1,0))))</f>
        <v>0</v>
      </c>
      <c r="I17" s="18">
        <f>IF(ISERROR(INDEX(报表汇总!$A$1:$H$500,MATCH($C17,报表汇总!$A$1:$A$500,0),MATCH(I$2,报表汇总!$A$1:$H$1,0))),0,IF(OR(INDEX(报表汇总!$A$1:$H$500,MATCH($C17,报表汇总!$A$1:$A$500,0),MATCH(I$2,报表汇总!$A$1:$H$1,0))="--",INDEX(报表汇总!$A$1:$H$500,MATCH($C17,报表汇总!$A$1:$A$500,0),MATCH(I$2,报表汇总!$A$1:$H$1,0))=FALSE),0,INDEX(报表汇总!$A$1:$H$500,MATCH($C17,报表汇总!$A$1:$A$500,0),MATCH(I$2,报表汇总!$A$1:$H$1,0))))</f>
        <v>0</v>
      </c>
      <c r="J17" s="18">
        <f>IF(ISERROR(INDEX(报表汇总!$A$1:$H$500,MATCH($C17,报表汇总!$A$1:$A$500,0),MATCH(J$2,报表汇总!$A$1:$H$1,0))),0,IF(OR(INDEX(报表汇总!$A$1:$H$500,MATCH($C17,报表汇总!$A$1:$A$500,0),MATCH(J$2,报表汇总!$A$1:$H$1,0))="--",INDEX(报表汇总!$A$1:$H$500,MATCH($C17,报表汇总!$A$1:$A$500,0),MATCH(J$2,报表汇总!$A$1:$H$1,0))=FALSE),0,INDEX(报表汇总!$A$1:$H$500,MATCH($C17,报表汇总!$A$1:$A$500,0),MATCH(J$2,报表汇总!$A$1:$H$1,0))))</f>
        <v>0</v>
      </c>
      <c r="K17" s="61"/>
      <c r="L17" s="50"/>
      <c r="M17" s="50"/>
    </row>
    <row r="18" s="1" customFormat="1" ht="30" customHeight="1" spans="1:13">
      <c r="A18" s="19"/>
      <c r="B18" s="19"/>
      <c r="C18" s="29" t="s">
        <v>54</v>
      </c>
      <c r="D18" s="18"/>
      <c r="E18" s="18">
        <f>IF(ISERROR(INDEX(报表汇总!$A$1:$H$500,MATCH($C18,报表汇总!$A$1:$A$500,0),MATCH(E$2,报表汇总!$A$1:$H$1,0))),0,IF(OR(INDEX(报表汇总!$A$1:$H$500,MATCH($C18,报表汇总!$A$1:$A$500,0),MATCH(E$2,报表汇总!$A$1:$H$1,0))="--",INDEX(报表汇总!$A$1:$H$500,MATCH($C18,报表汇总!$A$1:$A$500,0),MATCH(E$2,报表汇总!$A$1:$H$1,0))=FALSE),0,INDEX(报表汇总!$A$1:$H$500,MATCH($C18,报表汇总!$A$1:$A$500,0),MATCH(E$2,报表汇总!$A$1:$H$1,0))))</f>
        <v>0</v>
      </c>
      <c r="F18" s="18">
        <f>IF(ISERROR(INDEX(报表汇总!$A$1:$H$500,MATCH($C18,报表汇总!$A$1:$A$500,0),MATCH(F$2,报表汇总!$A$1:$H$1,0))),0,IF(OR(INDEX(报表汇总!$A$1:$H$500,MATCH($C18,报表汇总!$A$1:$A$500,0),MATCH(F$2,报表汇总!$A$1:$H$1,0))="--",INDEX(报表汇总!$A$1:$H$500,MATCH($C18,报表汇总!$A$1:$A$500,0),MATCH(F$2,报表汇总!$A$1:$H$1,0))=FALSE),0,INDEX(报表汇总!$A$1:$H$500,MATCH($C18,报表汇总!$A$1:$A$500,0),MATCH(F$2,报表汇总!$A$1:$H$1,0))))</f>
        <v>0</v>
      </c>
      <c r="G18" s="18">
        <f>IF(ISERROR(INDEX(报表汇总!$A$1:$H$500,MATCH($C18,报表汇总!$A$1:$A$500,0),MATCH(G$2,报表汇总!$A$1:$H$1,0))),0,IF(OR(INDEX(报表汇总!$A$1:$H$500,MATCH($C18,报表汇总!$A$1:$A$500,0),MATCH(G$2,报表汇总!$A$1:$H$1,0))="--",INDEX(报表汇总!$A$1:$H$500,MATCH($C18,报表汇总!$A$1:$A$500,0),MATCH(G$2,报表汇总!$A$1:$H$1,0))=FALSE),0,INDEX(报表汇总!$A$1:$H$500,MATCH($C18,报表汇总!$A$1:$A$500,0),MATCH(G$2,报表汇总!$A$1:$H$1,0))))</f>
        <v>0</v>
      </c>
      <c r="H18" s="18">
        <f>IF(ISERROR(INDEX(报表汇总!$A$1:$H$500,MATCH($C18,报表汇总!$A$1:$A$500,0),MATCH(H$2,报表汇总!$A$1:$H$1,0))),0,IF(OR(INDEX(报表汇总!$A$1:$H$500,MATCH($C18,报表汇总!$A$1:$A$500,0),MATCH(H$2,报表汇总!$A$1:$H$1,0))="--",INDEX(报表汇总!$A$1:$H$500,MATCH($C18,报表汇总!$A$1:$A$500,0),MATCH(H$2,报表汇总!$A$1:$H$1,0))=FALSE),0,INDEX(报表汇总!$A$1:$H$500,MATCH($C18,报表汇总!$A$1:$A$500,0),MATCH(H$2,报表汇总!$A$1:$H$1,0))))</f>
        <v>0</v>
      </c>
      <c r="I18" s="18">
        <f>IF(ISERROR(INDEX(报表汇总!$A$1:$H$500,MATCH($C18,报表汇总!$A$1:$A$500,0),MATCH(I$2,报表汇总!$A$1:$H$1,0))),0,IF(OR(INDEX(报表汇总!$A$1:$H$500,MATCH($C18,报表汇总!$A$1:$A$500,0),MATCH(I$2,报表汇总!$A$1:$H$1,0))="--",INDEX(报表汇总!$A$1:$H$500,MATCH($C18,报表汇总!$A$1:$A$500,0),MATCH(I$2,报表汇总!$A$1:$H$1,0))=FALSE),0,INDEX(报表汇总!$A$1:$H$500,MATCH($C18,报表汇总!$A$1:$A$500,0),MATCH(I$2,报表汇总!$A$1:$H$1,0))))</f>
        <v>0</v>
      </c>
      <c r="J18" s="18">
        <f>IF(ISERROR(INDEX(报表汇总!$A$1:$H$500,MATCH($C18,报表汇总!$A$1:$A$500,0),MATCH(J$2,报表汇总!$A$1:$H$1,0))),0,IF(OR(INDEX(报表汇总!$A$1:$H$500,MATCH($C18,报表汇总!$A$1:$A$500,0),MATCH(J$2,报表汇总!$A$1:$H$1,0))="--",INDEX(报表汇总!$A$1:$H$500,MATCH($C18,报表汇总!$A$1:$A$500,0),MATCH(J$2,报表汇总!$A$1:$H$1,0))=FALSE),0,INDEX(报表汇总!$A$1:$H$500,MATCH($C18,报表汇总!$A$1:$A$500,0),MATCH(J$2,报表汇总!$A$1:$H$1,0))))</f>
        <v>0</v>
      </c>
      <c r="K18" s="61"/>
      <c r="L18" s="50"/>
      <c r="M18" s="50"/>
    </row>
    <row r="19" s="1" customFormat="1" ht="30" customHeight="1" spans="1:13">
      <c r="A19" s="19"/>
      <c r="B19" s="19"/>
      <c r="C19" s="30" t="s">
        <v>55</v>
      </c>
      <c r="D19" s="18"/>
      <c r="E19" s="18">
        <f>IF(ISERROR(INDEX(报表汇总!$A$1:$H$500,MATCH($C19,报表汇总!$A$1:$A$500,0),MATCH(E$2,报表汇总!$A$1:$H$1,0))),0,IF(OR(INDEX(报表汇总!$A$1:$H$500,MATCH($C19,报表汇总!$A$1:$A$500,0),MATCH(E$2,报表汇总!$A$1:$H$1,0))="--",INDEX(报表汇总!$A$1:$H$500,MATCH($C19,报表汇总!$A$1:$A$500,0),MATCH(E$2,报表汇总!$A$1:$H$1,0))=FALSE),0,INDEX(报表汇总!$A$1:$H$500,MATCH($C19,报表汇总!$A$1:$A$500,0),MATCH(E$2,报表汇总!$A$1:$H$1,0))))</f>
        <v>0</v>
      </c>
      <c r="F19" s="18">
        <f>IF(ISERROR(INDEX(报表汇总!$A$1:$H$500,MATCH($C19,报表汇总!$A$1:$A$500,0),MATCH(F$2,报表汇总!$A$1:$H$1,0))),0,IF(OR(INDEX(报表汇总!$A$1:$H$500,MATCH($C19,报表汇总!$A$1:$A$500,0),MATCH(F$2,报表汇总!$A$1:$H$1,0))="--",INDEX(报表汇总!$A$1:$H$500,MATCH($C19,报表汇总!$A$1:$A$500,0),MATCH(F$2,报表汇总!$A$1:$H$1,0))=FALSE),0,INDEX(报表汇总!$A$1:$H$500,MATCH($C19,报表汇总!$A$1:$A$500,0),MATCH(F$2,报表汇总!$A$1:$H$1,0))))</f>
        <v>0</v>
      </c>
      <c r="G19" s="18">
        <f>IF(ISERROR(INDEX(报表汇总!$A$1:$H$500,MATCH($C19,报表汇总!$A$1:$A$500,0),MATCH(G$2,报表汇总!$A$1:$H$1,0))),0,IF(OR(INDEX(报表汇总!$A$1:$H$500,MATCH($C19,报表汇总!$A$1:$A$500,0),MATCH(G$2,报表汇总!$A$1:$H$1,0))="--",INDEX(报表汇总!$A$1:$H$500,MATCH($C19,报表汇总!$A$1:$A$500,0),MATCH(G$2,报表汇总!$A$1:$H$1,0))=FALSE),0,INDEX(报表汇总!$A$1:$H$500,MATCH($C19,报表汇总!$A$1:$A$500,0),MATCH(G$2,报表汇总!$A$1:$H$1,0))))</f>
        <v>0</v>
      </c>
      <c r="H19" s="18">
        <f>IF(ISERROR(INDEX(报表汇总!$A$1:$H$500,MATCH($C19,报表汇总!$A$1:$A$500,0),MATCH(H$2,报表汇总!$A$1:$H$1,0))),0,IF(OR(INDEX(报表汇总!$A$1:$H$500,MATCH($C19,报表汇总!$A$1:$A$500,0),MATCH(H$2,报表汇总!$A$1:$H$1,0))="--",INDEX(报表汇总!$A$1:$H$500,MATCH($C19,报表汇总!$A$1:$A$500,0),MATCH(H$2,报表汇总!$A$1:$H$1,0))=FALSE),0,INDEX(报表汇总!$A$1:$H$500,MATCH($C19,报表汇总!$A$1:$A$500,0),MATCH(H$2,报表汇总!$A$1:$H$1,0))))</f>
        <v>0</v>
      </c>
      <c r="I19" s="18">
        <f>IF(ISERROR(INDEX(报表汇总!$A$1:$H$500,MATCH($C19,报表汇总!$A$1:$A$500,0),MATCH(I$2,报表汇总!$A$1:$H$1,0))),0,IF(OR(INDEX(报表汇总!$A$1:$H$500,MATCH($C19,报表汇总!$A$1:$A$500,0),MATCH(I$2,报表汇总!$A$1:$H$1,0))="--",INDEX(报表汇总!$A$1:$H$500,MATCH($C19,报表汇总!$A$1:$A$500,0),MATCH(I$2,报表汇总!$A$1:$H$1,0))=FALSE),0,INDEX(报表汇总!$A$1:$H$500,MATCH($C19,报表汇总!$A$1:$A$500,0),MATCH(I$2,报表汇总!$A$1:$H$1,0))))</f>
        <v>0</v>
      </c>
      <c r="J19" s="18">
        <f>IF(ISERROR(INDEX(报表汇总!$A$1:$H$500,MATCH($C19,报表汇总!$A$1:$A$500,0),MATCH(J$2,报表汇总!$A$1:$H$1,0))),0,IF(OR(INDEX(报表汇总!$A$1:$H$500,MATCH($C19,报表汇总!$A$1:$A$500,0),MATCH(J$2,报表汇总!$A$1:$H$1,0))="--",INDEX(报表汇总!$A$1:$H$500,MATCH($C19,报表汇总!$A$1:$A$500,0),MATCH(J$2,报表汇总!$A$1:$H$1,0))=FALSE),0,INDEX(报表汇总!$A$1:$H$500,MATCH($C19,报表汇总!$A$1:$A$500,0),MATCH(J$2,报表汇总!$A$1:$H$1,0))))</f>
        <v>0</v>
      </c>
      <c r="K19" s="62" t="s">
        <v>56</v>
      </c>
      <c r="L19" s="50"/>
      <c r="M19" s="50"/>
    </row>
    <row r="20" s="1" customFormat="1" ht="30" customHeight="1" spans="1:13">
      <c r="A20" s="19"/>
      <c r="B20" s="19"/>
      <c r="C20" s="21" t="s">
        <v>57</v>
      </c>
      <c r="D20" s="27"/>
      <c r="E20" s="28">
        <f t="shared" ref="E20:J20" si="3">SUM(E15:E19)</f>
        <v>0</v>
      </c>
      <c r="F20" s="28">
        <f t="shared" si="3"/>
        <v>0</v>
      </c>
      <c r="G20" s="28">
        <f t="shared" si="3"/>
        <v>0</v>
      </c>
      <c r="H20" s="28">
        <f t="shared" si="3"/>
        <v>0</v>
      </c>
      <c r="I20" s="28">
        <f t="shared" si="3"/>
        <v>0</v>
      </c>
      <c r="J20" s="28">
        <f t="shared" si="3"/>
        <v>0</v>
      </c>
      <c r="K20" s="63"/>
      <c r="L20" s="50"/>
      <c r="M20" s="50"/>
    </row>
    <row r="21" s="1" customFormat="1" ht="30" customHeight="1" spans="1:13">
      <c r="A21" s="19"/>
      <c r="B21" s="19"/>
      <c r="C21" s="21" t="s">
        <v>58</v>
      </c>
      <c r="D21" s="27"/>
      <c r="E21" s="28">
        <f t="shared" ref="E21:J21" si="4">E14-E20</f>
        <v>0</v>
      </c>
      <c r="F21" s="28">
        <f t="shared" si="4"/>
        <v>0</v>
      </c>
      <c r="G21" s="28">
        <f t="shared" si="4"/>
        <v>0</v>
      </c>
      <c r="H21" s="28">
        <f t="shared" si="4"/>
        <v>0</v>
      </c>
      <c r="I21" s="28">
        <f t="shared" si="4"/>
        <v>0</v>
      </c>
      <c r="J21" s="28">
        <f t="shared" si="4"/>
        <v>0</v>
      </c>
      <c r="K21" s="64" t="s">
        <v>59</v>
      </c>
      <c r="L21" s="50"/>
      <c r="M21" s="50"/>
    </row>
    <row r="22" s="1" customFormat="1" ht="30" customHeight="1" spans="1:13">
      <c r="A22" s="8" t="s">
        <v>60</v>
      </c>
      <c r="B22" s="12" t="s">
        <v>61</v>
      </c>
      <c r="C22" s="31" t="s">
        <v>62</v>
      </c>
      <c r="D22" s="18"/>
      <c r="E22" s="18">
        <f>IF(ISERROR(INDEX(报表汇总!$A$1:$H$500,MATCH($C22,报表汇总!$A$1:$A$500,0),MATCH(E$2,报表汇总!$A$1:$H$1,0))),0,IF(OR(INDEX(报表汇总!$A$1:$H$500,MATCH($C22,报表汇总!$A$1:$A$500,0),MATCH(E$2,报表汇总!$A$1:$H$1,0))="--",INDEX(报表汇总!$A$1:$H$500,MATCH($C22,报表汇总!$A$1:$A$500,0),MATCH(E$2,报表汇总!$A$1:$H$1,0))=FALSE),0,INDEX(报表汇总!$A$1:$H$500,MATCH($C22,报表汇总!$A$1:$A$500,0),MATCH(E$2,报表汇总!$A$1:$H$1,0))))</f>
        <v>0</v>
      </c>
      <c r="F22" s="18">
        <f>IF(ISERROR(INDEX(报表汇总!$A$1:$H$500,MATCH($C22,报表汇总!$A$1:$A$500,0),MATCH(F$2,报表汇总!$A$1:$H$1,0))),0,IF(OR(INDEX(报表汇总!$A$1:$H$500,MATCH($C22,报表汇总!$A$1:$A$500,0),MATCH(F$2,报表汇总!$A$1:$H$1,0))="--",INDEX(报表汇总!$A$1:$H$500,MATCH($C22,报表汇总!$A$1:$A$500,0),MATCH(F$2,报表汇总!$A$1:$H$1,0))=FALSE),0,INDEX(报表汇总!$A$1:$H$500,MATCH($C22,报表汇总!$A$1:$A$500,0),MATCH(F$2,报表汇总!$A$1:$H$1,0))))</f>
        <v>0</v>
      </c>
      <c r="G22" s="18">
        <f>IF(ISERROR(INDEX(报表汇总!$A$1:$H$500,MATCH($C22,报表汇总!$A$1:$A$500,0),MATCH(G$2,报表汇总!$A$1:$H$1,0))),0,IF(OR(INDEX(报表汇总!$A$1:$H$500,MATCH($C22,报表汇总!$A$1:$A$500,0),MATCH(G$2,报表汇总!$A$1:$H$1,0))="--",INDEX(报表汇总!$A$1:$H$500,MATCH($C22,报表汇总!$A$1:$A$500,0),MATCH(G$2,报表汇总!$A$1:$H$1,0))=FALSE),0,INDEX(报表汇总!$A$1:$H$500,MATCH($C22,报表汇总!$A$1:$A$500,0),MATCH(G$2,报表汇总!$A$1:$H$1,0))))</f>
        <v>0</v>
      </c>
      <c r="H22" s="18">
        <f>IF(ISERROR(INDEX(报表汇总!$A$1:$H$500,MATCH($C22,报表汇总!$A$1:$A$500,0),MATCH(H$2,报表汇总!$A$1:$H$1,0))),0,IF(OR(INDEX(报表汇总!$A$1:$H$500,MATCH($C22,报表汇总!$A$1:$A$500,0),MATCH(H$2,报表汇总!$A$1:$H$1,0))="--",INDEX(报表汇总!$A$1:$H$500,MATCH($C22,报表汇总!$A$1:$A$500,0),MATCH(H$2,报表汇总!$A$1:$H$1,0))=FALSE),0,INDEX(报表汇总!$A$1:$H$500,MATCH($C22,报表汇总!$A$1:$A$500,0),MATCH(H$2,报表汇总!$A$1:$H$1,0))))</f>
        <v>0</v>
      </c>
      <c r="I22" s="18">
        <f>IF(ISERROR(INDEX(报表汇总!$A$1:$H$500,MATCH($C22,报表汇总!$A$1:$A$500,0),MATCH(I$2,报表汇总!$A$1:$H$1,0))),0,IF(OR(INDEX(报表汇总!$A$1:$H$500,MATCH($C22,报表汇总!$A$1:$A$500,0),MATCH(I$2,报表汇总!$A$1:$H$1,0))="--",INDEX(报表汇总!$A$1:$H$500,MATCH($C22,报表汇总!$A$1:$A$500,0),MATCH(I$2,报表汇总!$A$1:$H$1,0))=FALSE),0,INDEX(报表汇总!$A$1:$H$500,MATCH($C22,报表汇总!$A$1:$A$500,0),MATCH(I$2,报表汇总!$A$1:$H$1,0))))</f>
        <v>0</v>
      </c>
      <c r="J22" s="18">
        <f>IF(ISERROR(INDEX(报表汇总!$A$1:$H$500,MATCH($C22,报表汇总!$A$1:$A$500,0),MATCH(J$2,报表汇总!$A$1:$H$1,0))),0,IF(OR(INDEX(报表汇总!$A$1:$H$500,MATCH($C22,报表汇总!$A$1:$A$500,0),MATCH(J$2,报表汇总!$A$1:$H$1,0))="--",INDEX(报表汇总!$A$1:$H$500,MATCH($C22,报表汇总!$A$1:$A$500,0),MATCH(J$2,报表汇总!$A$1:$H$1,0))=FALSE),0,INDEX(报表汇总!$A$1:$H$500,MATCH($C22,报表汇总!$A$1:$A$500,0),MATCH(J$2,报表汇总!$A$1:$H$1,0))))</f>
        <v>0</v>
      </c>
      <c r="K22" s="59"/>
      <c r="L22" s="50"/>
      <c r="M22" s="50"/>
    </row>
    <row r="23" s="1" customFormat="1" ht="30" customHeight="1" spans="1:13">
      <c r="A23" s="19"/>
      <c r="B23" s="19"/>
      <c r="C23" s="29" t="s">
        <v>63</v>
      </c>
      <c r="D23" s="18"/>
      <c r="E23" s="18">
        <f>IF(ISERROR(INDEX(报表汇总!$A$1:$H$500,MATCH($C23,报表汇总!$A$1:$A$500,0),MATCH(E$2,报表汇总!$A$1:$H$1,0))),0,IF(OR(INDEX(报表汇总!$A$1:$H$500,MATCH($C23,报表汇总!$A$1:$A$500,0),MATCH(E$2,报表汇总!$A$1:$H$1,0))="--",INDEX(报表汇总!$A$1:$H$500,MATCH($C23,报表汇总!$A$1:$A$500,0),MATCH(E$2,报表汇总!$A$1:$H$1,0))=FALSE),0,INDEX(报表汇总!$A$1:$H$500,MATCH($C23,报表汇总!$A$1:$A$500,0),MATCH(E$2,报表汇总!$A$1:$H$1,0))))</f>
        <v>0</v>
      </c>
      <c r="F23" s="18">
        <f>IF(ISERROR(INDEX(报表汇总!$A$1:$H$500,MATCH($C23,报表汇总!$A$1:$A$500,0),MATCH(F$2,报表汇总!$A$1:$H$1,0))),0,IF(OR(INDEX(报表汇总!$A$1:$H$500,MATCH($C23,报表汇总!$A$1:$A$500,0),MATCH(F$2,报表汇总!$A$1:$H$1,0))="--",INDEX(报表汇总!$A$1:$H$500,MATCH($C23,报表汇总!$A$1:$A$500,0),MATCH(F$2,报表汇总!$A$1:$H$1,0))=FALSE),0,INDEX(报表汇总!$A$1:$H$500,MATCH($C23,报表汇总!$A$1:$A$500,0),MATCH(F$2,报表汇总!$A$1:$H$1,0))))</f>
        <v>0</v>
      </c>
      <c r="G23" s="18">
        <f>IF(ISERROR(INDEX(报表汇总!$A$1:$H$500,MATCH($C23,报表汇总!$A$1:$A$500,0),MATCH(G$2,报表汇总!$A$1:$H$1,0))),0,IF(OR(INDEX(报表汇总!$A$1:$H$500,MATCH($C23,报表汇总!$A$1:$A$500,0),MATCH(G$2,报表汇总!$A$1:$H$1,0))="--",INDEX(报表汇总!$A$1:$H$500,MATCH($C23,报表汇总!$A$1:$A$500,0),MATCH(G$2,报表汇总!$A$1:$H$1,0))=FALSE),0,INDEX(报表汇总!$A$1:$H$500,MATCH($C23,报表汇总!$A$1:$A$500,0),MATCH(G$2,报表汇总!$A$1:$H$1,0))))</f>
        <v>0</v>
      </c>
      <c r="H23" s="18">
        <f>IF(ISERROR(INDEX(报表汇总!$A$1:$H$500,MATCH($C23,报表汇总!$A$1:$A$500,0),MATCH(H$2,报表汇总!$A$1:$H$1,0))),0,IF(OR(INDEX(报表汇总!$A$1:$H$500,MATCH($C23,报表汇总!$A$1:$A$500,0),MATCH(H$2,报表汇总!$A$1:$H$1,0))="--",INDEX(报表汇总!$A$1:$H$500,MATCH($C23,报表汇总!$A$1:$A$500,0),MATCH(H$2,报表汇总!$A$1:$H$1,0))=FALSE),0,INDEX(报表汇总!$A$1:$H$500,MATCH($C23,报表汇总!$A$1:$A$500,0),MATCH(H$2,报表汇总!$A$1:$H$1,0))))</f>
        <v>0</v>
      </c>
      <c r="I23" s="18">
        <f>IF(ISERROR(INDEX(报表汇总!$A$1:$H$500,MATCH($C23,报表汇总!$A$1:$A$500,0),MATCH(I$2,报表汇总!$A$1:$H$1,0))),0,IF(OR(INDEX(报表汇总!$A$1:$H$500,MATCH($C23,报表汇总!$A$1:$A$500,0),MATCH(I$2,报表汇总!$A$1:$H$1,0))="--",INDEX(报表汇总!$A$1:$H$500,MATCH($C23,报表汇总!$A$1:$A$500,0),MATCH(I$2,报表汇总!$A$1:$H$1,0))=FALSE),0,INDEX(报表汇总!$A$1:$H$500,MATCH($C23,报表汇总!$A$1:$A$500,0),MATCH(I$2,报表汇总!$A$1:$H$1,0))))</f>
        <v>0</v>
      </c>
      <c r="J23" s="18">
        <f>IF(ISERROR(INDEX(报表汇总!$A$1:$H$500,MATCH($C23,报表汇总!$A$1:$A$500,0),MATCH(J$2,报表汇总!$A$1:$H$1,0))),0,IF(OR(INDEX(报表汇总!$A$1:$H$500,MATCH($C23,报表汇总!$A$1:$A$500,0),MATCH(J$2,报表汇总!$A$1:$H$1,0))="--",INDEX(报表汇总!$A$1:$H$500,MATCH($C23,报表汇总!$A$1:$A$500,0),MATCH(J$2,报表汇总!$A$1:$H$1,0))=FALSE),0,INDEX(报表汇总!$A$1:$H$500,MATCH($C23,报表汇总!$A$1:$A$500,0),MATCH(J$2,报表汇总!$A$1:$H$1,0))))</f>
        <v>0</v>
      </c>
      <c r="K23" s="59"/>
      <c r="L23" s="50"/>
      <c r="M23" s="50"/>
    </row>
    <row r="24" s="1" customFormat="1" ht="30" customHeight="1" spans="1:13">
      <c r="A24" s="19"/>
      <c r="B24" s="19"/>
      <c r="C24" s="29" t="s">
        <v>64</v>
      </c>
      <c r="D24" s="18"/>
      <c r="E24" s="18">
        <f>IF(ISERROR(INDEX(报表汇总!$A$1:$H$500,MATCH($C24,报表汇总!$A$1:$A$500,0),MATCH(E$2,报表汇总!$A$1:$H$1,0))),0,IF(OR(INDEX(报表汇总!$A$1:$H$500,MATCH($C24,报表汇总!$A$1:$A$500,0),MATCH(E$2,报表汇总!$A$1:$H$1,0))="--",INDEX(报表汇总!$A$1:$H$500,MATCH($C24,报表汇总!$A$1:$A$500,0),MATCH(E$2,报表汇总!$A$1:$H$1,0))=FALSE),0,INDEX(报表汇总!$A$1:$H$500,MATCH($C24,报表汇总!$A$1:$A$500,0),MATCH(E$2,报表汇总!$A$1:$H$1,0))))</f>
        <v>0</v>
      </c>
      <c r="F24" s="18">
        <f>IF(ISERROR(INDEX(报表汇总!$A$1:$H$500,MATCH($C24,报表汇总!$A$1:$A$500,0),MATCH(F$2,报表汇总!$A$1:$H$1,0))),0,IF(OR(INDEX(报表汇总!$A$1:$H$500,MATCH($C24,报表汇总!$A$1:$A$500,0),MATCH(F$2,报表汇总!$A$1:$H$1,0))="--",INDEX(报表汇总!$A$1:$H$500,MATCH($C24,报表汇总!$A$1:$A$500,0),MATCH(F$2,报表汇总!$A$1:$H$1,0))=FALSE),0,INDEX(报表汇总!$A$1:$H$500,MATCH($C24,报表汇总!$A$1:$A$500,0),MATCH(F$2,报表汇总!$A$1:$H$1,0))))</f>
        <v>0</v>
      </c>
      <c r="G24" s="18">
        <f>IF(ISERROR(INDEX(报表汇总!$A$1:$H$500,MATCH($C24,报表汇总!$A$1:$A$500,0),MATCH(G$2,报表汇总!$A$1:$H$1,0))),0,IF(OR(INDEX(报表汇总!$A$1:$H$500,MATCH($C24,报表汇总!$A$1:$A$500,0),MATCH(G$2,报表汇总!$A$1:$H$1,0))="--",INDEX(报表汇总!$A$1:$H$500,MATCH($C24,报表汇总!$A$1:$A$500,0),MATCH(G$2,报表汇总!$A$1:$H$1,0))=FALSE),0,INDEX(报表汇总!$A$1:$H$500,MATCH($C24,报表汇总!$A$1:$A$500,0),MATCH(G$2,报表汇总!$A$1:$H$1,0))))</f>
        <v>0</v>
      </c>
      <c r="H24" s="18">
        <f>IF(ISERROR(INDEX(报表汇总!$A$1:$H$500,MATCH($C24,报表汇总!$A$1:$A$500,0),MATCH(H$2,报表汇总!$A$1:$H$1,0))),0,IF(OR(INDEX(报表汇总!$A$1:$H$500,MATCH($C24,报表汇总!$A$1:$A$500,0),MATCH(H$2,报表汇总!$A$1:$H$1,0))="--",INDEX(报表汇总!$A$1:$H$500,MATCH($C24,报表汇总!$A$1:$A$500,0),MATCH(H$2,报表汇总!$A$1:$H$1,0))=FALSE),0,INDEX(报表汇总!$A$1:$H$500,MATCH($C24,报表汇总!$A$1:$A$500,0),MATCH(H$2,报表汇总!$A$1:$H$1,0))))</f>
        <v>0</v>
      </c>
      <c r="I24" s="18">
        <f>IF(ISERROR(INDEX(报表汇总!$A$1:$H$500,MATCH($C24,报表汇总!$A$1:$A$500,0),MATCH(I$2,报表汇总!$A$1:$H$1,0))),0,IF(OR(INDEX(报表汇总!$A$1:$H$500,MATCH($C24,报表汇总!$A$1:$A$500,0),MATCH(I$2,报表汇总!$A$1:$H$1,0))="--",INDEX(报表汇总!$A$1:$H$500,MATCH($C24,报表汇总!$A$1:$A$500,0),MATCH(I$2,报表汇总!$A$1:$H$1,0))=FALSE),0,INDEX(报表汇总!$A$1:$H$500,MATCH($C24,报表汇总!$A$1:$A$500,0),MATCH(I$2,报表汇总!$A$1:$H$1,0))))</f>
        <v>0</v>
      </c>
      <c r="J24" s="18">
        <f>IF(ISERROR(INDEX(报表汇总!$A$1:$H$500,MATCH($C24,报表汇总!$A$1:$A$500,0),MATCH(J$2,报表汇总!$A$1:$H$1,0))),0,IF(OR(INDEX(报表汇总!$A$1:$H$500,MATCH($C24,报表汇总!$A$1:$A$500,0),MATCH(J$2,报表汇总!$A$1:$H$1,0))="--",INDEX(报表汇总!$A$1:$H$500,MATCH($C24,报表汇总!$A$1:$A$500,0),MATCH(J$2,报表汇总!$A$1:$H$1,0))=FALSE),0,INDEX(报表汇总!$A$1:$H$500,MATCH($C24,报表汇总!$A$1:$A$500,0),MATCH(J$2,报表汇总!$A$1:$H$1,0))))</f>
        <v>0</v>
      </c>
      <c r="K24" s="59"/>
      <c r="L24" s="50"/>
      <c r="M24" s="50"/>
    </row>
    <row r="25" s="1" customFormat="1" ht="30" customHeight="1" spans="1:13">
      <c r="A25" s="19"/>
      <c r="B25" s="19"/>
      <c r="C25" s="29" t="s">
        <v>65</v>
      </c>
      <c r="D25" s="18"/>
      <c r="E25" s="18">
        <f>IF(ISERROR(INDEX(报表汇总!$A$1:$H$500,MATCH($C25,报表汇总!$A$1:$A$500,0),MATCH(E$2,报表汇总!$A$1:$H$1,0))),0,IF(OR(INDEX(报表汇总!$A$1:$H$500,MATCH($C25,报表汇总!$A$1:$A$500,0),MATCH(E$2,报表汇总!$A$1:$H$1,0))="--",INDEX(报表汇总!$A$1:$H$500,MATCH($C25,报表汇总!$A$1:$A$500,0),MATCH(E$2,报表汇总!$A$1:$H$1,0))=FALSE),0,INDEX(报表汇总!$A$1:$H$500,MATCH($C25,报表汇总!$A$1:$A$500,0),MATCH(E$2,报表汇总!$A$1:$H$1,0))))</f>
        <v>0</v>
      </c>
      <c r="F25" s="18">
        <f>IF(ISERROR(INDEX(报表汇总!$A$1:$H$500,MATCH($C25,报表汇总!$A$1:$A$500,0),MATCH(F$2,报表汇总!$A$1:$H$1,0))),0,IF(OR(INDEX(报表汇总!$A$1:$H$500,MATCH($C25,报表汇总!$A$1:$A$500,0),MATCH(F$2,报表汇总!$A$1:$H$1,0))="--",INDEX(报表汇总!$A$1:$H$500,MATCH($C25,报表汇总!$A$1:$A$500,0),MATCH(F$2,报表汇总!$A$1:$H$1,0))=FALSE),0,INDEX(报表汇总!$A$1:$H$500,MATCH($C25,报表汇总!$A$1:$A$500,0),MATCH(F$2,报表汇总!$A$1:$H$1,0))))</f>
        <v>0</v>
      </c>
      <c r="G25" s="18">
        <f>IF(ISERROR(INDEX(报表汇总!$A$1:$H$500,MATCH($C25,报表汇总!$A$1:$A$500,0),MATCH(G$2,报表汇总!$A$1:$H$1,0))),0,IF(OR(INDEX(报表汇总!$A$1:$H$500,MATCH($C25,报表汇总!$A$1:$A$500,0),MATCH(G$2,报表汇总!$A$1:$H$1,0))="--",INDEX(报表汇总!$A$1:$H$500,MATCH($C25,报表汇总!$A$1:$A$500,0),MATCH(G$2,报表汇总!$A$1:$H$1,0))=FALSE),0,INDEX(报表汇总!$A$1:$H$500,MATCH($C25,报表汇总!$A$1:$A$500,0),MATCH(G$2,报表汇总!$A$1:$H$1,0))))</f>
        <v>0</v>
      </c>
      <c r="H25" s="18">
        <f>IF(ISERROR(INDEX(报表汇总!$A$1:$H$500,MATCH($C25,报表汇总!$A$1:$A$500,0),MATCH(H$2,报表汇总!$A$1:$H$1,0))),0,IF(OR(INDEX(报表汇总!$A$1:$H$500,MATCH($C25,报表汇总!$A$1:$A$500,0),MATCH(H$2,报表汇总!$A$1:$H$1,0))="--",INDEX(报表汇总!$A$1:$H$500,MATCH($C25,报表汇总!$A$1:$A$500,0),MATCH(H$2,报表汇总!$A$1:$H$1,0))=FALSE),0,INDEX(报表汇总!$A$1:$H$500,MATCH($C25,报表汇总!$A$1:$A$500,0),MATCH(H$2,报表汇总!$A$1:$H$1,0))))</f>
        <v>0</v>
      </c>
      <c r="I25" s="18">
        <f>IF(ISERROR(INDEX(报表汇总!$A$1:$H$500,MATCH($C25,报表汇总!$A$1:$A$500,0),MATCH(I$2,报表汇总!$A$1:$H$1,0))),0,IF(OR(INDEX(报表汇总!$A$1:$H$500,MATCH($C25,报表汇总!$A$1:$A$500,0),MATCH(I$2,报表汇总!$A$1:$H$1,0))="--",INDEX(报表汇总!$A$1:$H$500,MATCH($C25,报表汇总!$A$1:$A$500,0),MATCH(I$2,报表汇总!$A$1:$H$1,0))=FALSE),0,INDEX(报表汇总!$A$1:$H$500,MATCH($C25,报表汇总!$A$1:$A$500,0),MATCH(I$2,报表汇总!$A$1:$H$1,0))))</f>
        <v>0</v>
      </c>
      <c r="J25" s="18">
        <f>IF(ISERROR(INDEX(报表汇总!$A$1:$H$500,MATCH($C25,报表汇总!$A$1:$A$500,0),MATCH(J$2,报表汇总!$A$1:$H$1,0))),0,IF(OR(INDEX(报表汇总!$A$1:$H$500,MATCH($C25,报表汇总!$A$1:$A$500,0),MATCH(J$2,报表汇总!$A$1:$H$1,0))="--",INDEX(报表汇总!$A$1:$H$500,MATCH($C25,报表汇总!$A$1:$A$500,0),MATCH(J$2,报表汇总!$A$1:$H$1,0))=FALSE),0,INDEX(报表汇总!$A$1:$H$500,MATCH($C25,报表汇总!$A$1:$A$500,0),MATCH(J$2,报表汇总!$A$1:$H$1,0))))</f>
        <v>0</v>
      </c>
      <c r="K25" s="65" t="s">
        <v>66</v>
      </c>
      <c r="L25" s="50"/>
      <c r="M25" s="50"/>
    </row>
    <row r="26" s="1" customFormat="1" ht="30" customHeight="1" spans="1:13">
      <c r="A26" s="19"/>
      <c r="B26" s="19"/>
      <c r="C26" s="21" t="s">
        <v>67</v>
      </c>
      <c r="D26" s="32"/>
      <c r="E26" s="28">
        <f t="shared" ref="E26:J26" si="5">SUM(E22:E25)</f>
        <v>0</v>
      </c>
      <c r="F26" s="28">
        <f t="shared" si="5"/>
        <v>0</v>
      </c>
      <c r="G26" s="28">
        <f t="shared" si="5"/>
        <v>0</v>
      </c>
      <c r="H26" s="28">
        <f t="shared" si="5"/>
        <v>0</v>
      </c>
      <c r="I26" s="28">
        <f t="shared" si="5"/>
        <v>0</v>
      </c>
      <c r="J26" s="28">
        <f t="shared" si="5"/>
        <v>0</v>
      </c>
      <c r="K26" s="65" t="s">
        <v>68</v>
      </c>
      <c r="L26" s="50"/>
      <c r="M26" s="50"/>
    </row>
    <row r="27" s="1" customFormat="1" ht="30" customHeight="1" spans="1:13">
      <c r="A27" s="19"/>
      <c r="B27" s="19"/>
      <c r="C27" s="29" t="s">
        <v>69</v>
      </c>
      <c r="D27" s="33"/>
      <c r="E27" s="18">
        <f>IF(ISERROR(INDEX(报表汇总!$A$1:$H$500,MATCH($C27,报表汇总!$A$1:$A$500,0),MATCH(E$2,报表汇总!$A$1:$H$1,0))),0,IF(OR(INDEX(报表汇总!$A$1:$H$500,MATCH($C27,报表汇总!$A$1:$A$500,0),MATCH(E$2,报表汇总!$A$1:$H$1,0))="--",INDEX(报表汇总!$A$1:$H$500,MATCH($C27,报表汇总!$A$1:$A$500,0),MATCH(E$2,报表汇总!$A$1:$H$1,0))=FALSE),0,INDEX(报表汇总!$A$1:$H$500,MATCH($C27,报表汇总!$A$1:$A$500,0),MATCH(E$2,报表汇总!$A$1:$H$1,0))))</f>
        <v>0</v>
      </c>
      <c r="F27" s="18">
        <f>IF(ISERROR(INDEX(报表汇总!$A$1:$H$500,MATCH($C27,报表汇总!$A$1:$A$500,0),MATCH(F$2,报表汇总!$A$1:$H$1,0))),0,IF(OR(INDEX(报表汇总!$A$1:$H$500,MATCH($C27,报表汇总!$A$1:$A$500,0),MATCH(F$2,报表汇总!$A$1:$H$1,0))="--",INDEX(报表汇总!$A$1:$H$500,MATCH($C27,报表汇总!$A$1:$A$500,0),MATCH(F$2,报表汇总!$A$1:$H$1,0))=FALSE),0,INDEX(报表汇总!$A$1:$H$500,MATCH($C27,报表汇总!$A$1:$A$500,0),MATCH(F$2,报表汇总!$A$1:$H$1,0))))</f>
        <v>0</v>
      </c>
      <c r="G27" s="18">
        <f>IF(ISERROR(INDEX(报表汇总!$A$1:$H$500,MATCH($C27,报表汇总!$A$1:$A$500,0),MATCH(G$2,报表汇总!$A$1:$H$1,0))),0,IF(OR(INDEX(报表汇总!$A$1:$H$500,MATCH($C27,报表汇总!$A$1:$A$500,0),MATCH(G$2,报表汇总!$A$1:$H$1,0))="--",INDEX(报表汇总!$A$1:$H$500,MATCH($C27,报表汇总!$A$1:$A$500,0),MATCH(G$2,报表汇总!$A$1:$H$1,0))=FALSE),0,INDEX(报表汇总!$A$1:$H$500,MATCH($C27,报表汇总!$A$1:$A$500,0),MATCH(G$2,报表汇总!$A$1:$H$1,0))))</f>
        <v>0</v>
      </c>
      <c r="H27" s="18">
        <f>IF(ISERROR(INDEX(报表汇总!$A$1:$H$500,MATCH($C27,报表汇总!$A$1:$A$500,0),MATCH(H$2,报表汇总!$A$1:$H$1,0))),0,IF(OR(INDEX(报表汇总!$A$1:$H$500,MATCH($C27,报表汇总!$A$1:$A$500,0),MATCH(H$2,报表汇总!$A$1:$H$1,0))="--",INDEX(报表汇总!$A$1:$H$500,MATCH($C27,报表汇总!$A$1:$A$500,0),MATCH(H$2,报表汇总!$A$1:$H$1,0))=FALSE),0,INDEX(报表汇总!$A$1:$H$500,MATCH($C27,报表汇总!$A$1:$A$500,0),MATCH(H$2,报表汇总!$A$1:$H$1,0))))</f>
        <v>0</v>
      </c>
      <c r="I27" s="18">
        <f>IF(ISERROR(INDEX(报表汇总!$A$1:$H$500,MATCH($C27,报表汇总!$A$1:$A$500,0),MATCH(I$2,报表汇总!$A$1:$H$1,0))),0,IF(OR(INDEX(报表汇总!$A$1:$H$500,MATCH($C27,报表汇总!$A$1:$A$500,0),MATCH(I$2,报表汇总!$A$1:$H$1,0))="--",INDEX(报表汇总!$A$1:$H$500,MATCH($C27,报表汇总!$A$1:$A$500,0),MATCH(I$2,报表汇总!$A$1:$H$1,0))=FALSE),0,INDEX(报表汇总!$A$1:$H$500,MATCH($C27,报表汇总!$A$1:$A$500,0),MATCH(I$2,报表汇总!$A$1:$H$1,0))))</f>
        <v>0</v>
      </c>
      <c r="J27" s="18">
        <f>IF(ISERROR(INDEX(报表汇总!$A$1:$H$500,MATCH($C27,报表汇总!$A$1:$A$500,0),MATCH(J$2,报表汇总!$A$1:$H$1,0))),0,IF(OR(INDEX(报表汇总!$A$1:$H$500,MATCH($C27,报表汇总!$A$1:$A$500,0),MATCH(J$2,报表汇总!$A$1:$H$1,0))="--",INDEX(报表汇总!$A$1:$H$500,MATCH($C27,报表汇总!$A$1:$A$500,0),MATCH(J$2,报表汇总!$A$1:$H$1,0))=FALSE),0,INDEX(报表汇总!$A$1:$H$500,MATCH($C27,报表汇总!$A$1:$A$500,0),MATCH(J$2,报表汇总!$A$1:$H$1,0))))</f>
        <v>0</v>
      </c>
      <c r="K27" s="61"/>
      <c r="L27" s="50"/>
      <c r="M27" s="50"/>
    </row>
    <row r="28" s="1" customFormat="1" ht="30" customHeight="1" spans="1:13">
      <c r="A28" s="19"/>
      <c r="B28" s="19"/>
      <c r="C28" s="29" t="s">
        <v>70</v>
      </c>
      <c r="D28" s="33"/>
      <c r="E28" s="18">
        <f>IF(ISERROR(INDEX(报表汇总!$A$1:$H$500,MATCH($C28,报表汇总!$A$1:$A$500,0),MATCH(E$2,报表汇总!$A$1:$H$1,0))),0,IF(OR(INDEX(报表汇总!$A$1:$H$500,MATCH($C28,报表汇总!$A$1:$A$500,0),MATCH(E$2,报表汇总!$A$1:$H$1,0))="--",INDEX(报表汇总!$A$1:$H$500,MATCH($C28,报表汇总!$A$1:$A$500,0),MATCH(E$2,报表汇总!$A$1:$H$1,0))=FALSE),0,INDEX(报表汇总!$A$1:$H$500,MATCH($C28,报表汇总!$A$1:$A$500,0),MATCH(E$2,报表汇总!$A$1:$H$1,0))))</f>
        <v>0</v>
      </c>
      <c r="F28" s="18">
        <f>IF(ISERROR(INDEX(报表汇总!$A$1:$H$500,MATCH($C28,报表汇总!$A$1:$A$500,0),MATCH(F$2,报表汇总!$A$1:$H$1,0))),0,IF(OR(INDEX(报表汇总!$A$1:$H$500,MATCH($C28,报表汇总!$A$1:$A$500,0),MATCH(F$2,报表汇总!$A$1:$H$1,0))="--",INDEX(报表汇总!$A$1:$H$500,MATCH($C28,报表汇总!$A$1:$A$500,0),MATCH(F$2,报表汇总!$A$1:$H$1,0))=FALSE),0,INDEX(报表汇总!$A$1:$H$500,MATCH($C28,报表汇总!$A$1:$A$500,0),MATCH(F$2,报表汇总!$A$1:$H$1,0))))</f>
        <v>0</v>
      </c>
      <c r="G28" s="18">
        <f>IF(ISERROR(INDEX(报表汇总!$A$1:$H$500,MATCH($C28,报表汇总!$A$1:$A$500,0),MATCH(G$2,报表汇总!$A$1:$H$1,0))),0,IF(OR(INDEX(报表汇总!$A$1:$H$500,MATCH($C28,报表汇总!$A$1:$A$500,0),MATCH(G$2,报表汇总!$A$1:$H$1,0))="--",INDEX(报表汇总!$A$1:$H$500,MATCH($C28,报表汇总!$A$1:$A$500,0),MATCH(G$2,报表汇总!$A$1:$H$1,0))=FALSE),0,INDEX(报表汇总!$A$1:$H$500,MATCH($C28,报表汇总!$A$1:$A$500,0),MATCH(G$2,报表汇总!$A$1:$H$1,0))))</f>
        <v>0</v>
      </c>
      <c r="H28" s="18">
        <f>IF(ISERROR(INDEX(报表汇总!$A$1:$H$500,MATCH($C28,报表汇总!$A$1:$A$500,0),MATCH(H$2,报表汇总!$A$1:$H$1,0))),0,IF(OR(INDEX(报表汇总!$A$1:$H$500,MATCH($C28,报表汇总!$A$1:$A$500,0),MATCH(H$2,报表汇总!$A$1:$H$1,0))="--",INDEX(报表汇总!$A$1:$H$500,MATCH($C28,报表汇总!$A$1:$A$500,0),MATCH(H$2,报表汇总!$A$1:$H$1,0))=FALSE),0,INDEX(报表汇总!$A$1:$H$500,MATCH($C28,报表汇总!$A$1:$A$500,0),MATCH(H$2,报表汇总!$A$1:$H$1,0))))</f>
        <v>0</v>
      </c>
      <c r="I28" s="18">
        <f>IF(ISERROR(INDEX(报表汇总!$A$1:$H$500,MATCH($C28,报表汇总!$A$1:$A$500,0),MATCH(I$2,报表汇总!$A$1:$H$1,0))),0,IF(OR(INDEX(报表汇总!$A$1:$H$500,MATCH($C28,报表汇总!$A$1:$A$500,0),MATCH(I$2,报表汇总!$A$1:$H$1,0))="--",INDEX(报表汇总!$A$1:$H$500,MATCH($C28,报表汇总!$A$1:$A$500,0),MATCH(I$2,报表汇总!$A$1:$H$1,0))=FALSE),0,INDEX(报表汇总!$A$1:$H$500,MATCH($C28,报表汇总!$A$1:$A$500,0),MATCH(I$2,报表汇总!$A$1:$H$1,0))))</f>
        <v>0</v>
      </c>
      <c r="J28" s="18">
        <f>IF(ISERROR(INDEX(报表汇总!$A$1:$H$500,MATCH($C28,报表汇总!$A$1:$A$500,0),MATCH(J$2,报表汇总!$A$1:$H$1,0))),0,IF(OR(INDEX(报表汇总!$A$1:$H$500,MATCH($C28,报表汇总!$A$1:$A$500,0),MATCH(J$2,报表汇总!$A$1:$H$1,0))="--",INDEX(报表汇总!$A$1:$H$500,MATCH($C28,报表汇总!$A$1:$A$500,0),MATCH(J$2,报表汇总!$A$1:$H$1,0))=FALSE),0,INDEX(报表汇总!$A$1:$H$500,MATCH($C28,报表汇总!$A$1:$A$500,0),MATCH(J$2,报表汇总!$A$1:$H$1,0))))</f>
        <v>0</v>
      </c>
      <c r="K28" s="61"/>
      <c r="L28" s="50"/>
      <c r="M28" s="50"/>
    </row>
    <row r="29" s="1" customFormat="1" ht="30" customHeight="1" spans="1:13">
      <c r="A29" s="19"/>
      <c r="B29" s="19"/>
      <c r="C29" s="29" t="s">
        <v>71</v>
      </c>
      <c r="D29" s="33"/>
      <c r="E29" s="18">
        <f>IF(ISERROR(INDEX(报表汇总!$A$1:$H$500,MATCH($C29,报表汇总!$A$1:$A$500,0),MATCH(E$2,报表汇总!$A$1:$H$1,0))),0,IF(OR(INDEX(报表汇总!$A$1:$H$500,MATCH($C29,报表汇总!$A$1:$A$500,0),MATCH(E$2,报表汇总!$A$1:$H$1,0))="--",INDEX(报表汇总!$A$1:$H$500,MATCH($C29,报表汇总!$A$1:$A$500,0),MATCH(E$2,报表汇总!$A$1:$H$1,0))=FALSE),0,INDEX(报表汇总!$A$1:$H$500,MATCH($C29,报表汇总!$A$1:$A$500,0),MATCH(E$2,报表汇总!$A$1:$H$1,0))))</f>
        <v>0</v>
      </c>
      <c r="F29" s="18">
        <f>IF(ISERROR(INDEX(报表汇总!$A$1:$H$500,MATCH($C29,报表汇总!$A$1:$A$500,0),MATCH(F$2,报表汇总!$A$1:$H$1,0))),0,IF(OR(INDEX(报表汇总!$A$1:$H$500,MATCH($C29,报表汇总!$A$1:$A$500,0),MATCH(F$2,报表汇总!$A$1:$H$1,0))="--",INDEX(报表汇总!$A$1:$H$500,MATCH($C29,报表汇总!$A$1:$A$500,0),MATCH(F$2,报表汇总!$A$1:$H$1,0))=FALSE),0,INDEX(报表汇总!$A$1:$H$500,MATCH($C29,报表汇总!$A$1:$A$500,0),MATCH(F$2,报表汇总!$A$1:$H$1,0))))</f>
        <v>0</v>
      </c>
      <c r="G29" s="18">
        <f>IF(ISERROR(INDEX(报表汇总!$A$1:$H$500,MATCH($C29,报表汇总!$A$1:$A$500,0),MATCH(G$2,报表汇总!$A$1:$H$1,0))),0,IF(OR(INDEX(报表汇总!$A$1:$H$500,MATCH($C29,报表汇总!$A$1:$A$500,0),MATCH(G$2,报表汇总!$A$1:$H$1,0))="--",INDEX(报表汇总!$A$1:$H$500,MATCH($C29,报表汇总!$A$1:$A$500,0),MATCH(G$2,报表汇总!$A$1:$H$1,0))=FALSE),0,INDEX(报表汇总!$A$1:$H$500,MATCH($C29,报表汇总!$A$1:$A$500,0),MATCH(G$2,报表汇总!$A$1:$H$1,0))))</f>
        <v>0</v>
      </c>
      <c r="H29" s="18">
        <f>IF(ISERROR(INDEX(报表汇总!$A$1:$H$500,MATCH($C29,报表汇总!$A$1:$A$500,0),MATCH(H$2,报表汇总!$A$1:$H$1,0))),0,IF(OR(INDEX(报表汇总!$A$1:$H$500,MATCH($C29,报表汇总!$A$1:$A$500,0),MATCH(H$2,报表汇总!$A$1:$H$1,0))="--",INDEX(报表汇总!$A$1:$H$500,MATCH($C29,报表汇总!$A$1:$A$500,0),MATCH(H$2,报表汇总!$A$1:$H$1,0))=FALSE),0,INDEX(报表汇总!$A$1:$H$500,MATCH($C29,报表汇总!$A$1:$A$500,0),MATCH(H$2,报表汇总!$A$1:$H$1,0))))</f>
        <v>0</v>
      </c>
      <c r="I29" s="66">
        <f>IF(ISERROR(INDEX(报表汇总!$A$1:$H$500,MATCH($C29,报表汇总!$A$1:$A$500,0),MATCH(I$2,报表汇总!$A$1:$H$1,0))),0,IF(OR(INDEX(报表汇总!$A$1:$H$500,MATCH($C29,报表汇总!$A$1:$A$500,0),MATCH(I$2,报表汇总!$A$1:$H$1,0))="--",INDEX(报表汇总!$A$1:$H$500,MATCH($C29,报表汇总!$A$1:$A$500,0),MATCH(I$2,报表汇总!$A$1:$H$1,0))=FALSE),0,INDEX(报表汇总!$A$1:$H$500,MATCH($C29,报表汇总!$A$1:$A$500,0),MATCH(I$2,报表汇总!$A$1:$H$1,0))))</f>
        <v>0</v>
      </c>
      <c r="J29" s="66">
        <f>IF(ISERROR(INDEX(报表汇总!$A$1:$H$500,MATCH($C29,报表汇总!$A$1:$A$500,0),MATCH(J$2,报表汇总!$A$1:$H$1,0))),0,IF(OR(INDEX(报表汇总!$A$1:$H$500,MATCH($C29,报表汇总!$A$1:$A$500,0),MATCH(J$2,报表汇总!$A$1:$H$1,0))="--",INDEX(报表汇总!$A$1:$H$500,MATCH($C29,报表汇总!$A$1:$A$500,0),MATCH(J$2,报表汇总!$A$1:$H$1,0))=FALSE),0,INDEX(报表汇总!$A$1:$H$500,MATCH($C29,报表汇总!$A$1:$A$500,0),MATCH(J$2,报表汇总!$A$1:$H$1,0))))</f>
        <v>0</v>
      </c>
      <c r="K29" s="67" t="s">
        <v>72</v>
      </c>
      <c r="L29" s="50"/>
      <c r="M29" s="50"/>
    </row>
    <row r="30" s="1" customFormat="1" ht="30" customHeight="1" spans="1:13">
      <c r="A30" s="19"/>
      <c r="B30" s="19"/>
      <c r="C30" s="29" t="s">
        <v>73</v>
      </c>
      <c r="D30" s="33"/>
      <c r="E30" s="18">
        <f>IF(ISERROR(INDEX(报表汇总!$A$1:$H$500,MATCH($C30,报表汇总!$A$1:$A$500,0),MATCH(E$2,报表汇总!$A$1:$H$1,0))),0,IF(OR(INDEX(报表汇总!$A$1:$H$500,MATCH($C30,报表汇总!$A$1:$A$500,0),MATCH(E$2,报表汇总!$A$1:$H$1,0))="--",INDEX(报表汇总!$A$1:$H$500,MATCH($C30,报表汇总!$A$1:$A$500,0),MATCH(E$2,报表汇总!$A$1:$H$1,0))=FALSE),0,INDEX(报表汇总!$A$1:$H$500,MATCH($C30,报表汇总!$A$1:$A$500,0),MATCH(E$2,报表汇总!$A$1:$H$1,0))))</f>
        <v>0</v>
      </c>
      <c r="F30" s="18">
        <f>IF(ISERROR(INDEX(报表汇总!$A$1:$H$500,MATCH($C30,报表汇总!$A$1:$A$500,0),MATCH(F$2,报表汇总!$A$1:$H$1,0))),0,IF(OR(INDEX(报表汇总!$A$1:$H$500,MATCH($C30,报表汇总!$A$1:$A$500,0),MATCH(F$2,报表汇总!$A$1:$H$1,0))="--",INDEX(报表汇总!$A$1:$H$500,MATCH($C30,报表汇总!$A$1:$A$500,0),MATCH(F$2,报表汇总!$A$1:$H$1,0))=FALSE),0,INDEX(报表汇总!$A$1:$H$500,MATCH($C30,报表汇总!$A$1:$A$500,0),MATCH(F$2,报表汇总!$A$1:$H$1,0))))</f>
        <v>0</v>
      </c>
      <c r="G30" s="18">
        <f>IF(ISERROR(INDEX(报表汇总!$A$1:$H$500,MATCH($C30,报表汇总!$A$1:$A$500,0),MATCH(G$2,报表汇总!$A$1:$H$1,0))),0,IF(OR(INDEX(报表汇总!$A$1:$H$500,MATCH($C30,报表汇总!$A$1:$A$500,0),MATCH(G$2,报表汇总!$A$1:$H$1,0))="--",INDEX(报表汇总!$A$1:$H$500,MATCH($C30,报表汇总!$A$1:$A$500,0),MATCH(G$2,报表汇总!$A$1:$H$1,0))=FALSE),0,INDEX(报表汇总!$A$1:$H$500,MATCH($C30,报表汇总!$A$1:$A$500,0),MATCH(G$2,报表汇总!$A$1:$H$1,0))))</f>
        <v>0</v>
      </c>
      <c r="H30" s="18">
        <f>IF(ISERROR(INDEX(报表汇总!$A$1:$H$500,MATCH($C30,报表汇总!$A$1:$A$500,0),MATCH(H$2,报表汇总!$A$1:$H$1,0))),0,IF(OR(INDEX(报表汇总!$A$1:$H$500,MATCH($C30,报表汇总!$A$1:$A$500,0),MATCH(H$2,报表汇总!$A$1:$H$1,0))="--",INDEX(报表汇总!$A$1:$H$500,MATCH($C30,报表汇总!$A$1:$A$500,0),MATCH(H$2,报表汇总!$A$1:$H$1,0))=FALSE),0,INDEX(报表汇总!$A$1:$H$500,MATCH($C30,报表汇总!$A$1:$A$500,0),MATCH(H$2,报表汇总!$A$1:$H$1,0))))</f>
        <v>0</v>
      </c>
      <c r="I30" s="18">
        <f>IF(ISERROR(INDEX(报表汇总!$A$1:$H$500,MATCH($C30,报表汇总!$A$1:$A$500,0),MATCH(I$2,报表汇总!$A$1:$H$1,0))),0,IF(OR(INDEX(报表汇总!$A$1:$H$500,MATCH($C30,报表汇总!$A$1:$A$500,0),MATCH(I$2,报表汇总!$A$1:$H$1,0))="--",INDEX(报表汇总!$A$1:$H$500,MATCH($C30,报表汇总!$A$1:$A$500,0),MATCH(I$2,报表汇总!$A$1:$H$1,0))=FALSE),0,INDEX(报表汇总!$A$1:$H$500,MATCH($C30,报表汇总!$A$1:$A$500,0),MATCH(I$2,报表汇总!$A$1:$H$1,0))))</f>
        <v>0</v>
      </c>
      <c r="J30" s="18">
        <f>IF(ISERROR(INDEX(报表汇总!$A$1:$H$500,MATCH($C30,报表汇总!$A$1:$A$500,0),MATCH(J$2,报表汇总!$A$1:$H$1,0))),0,IF(OR(INDEX(报表汇总!$A$1:$H$500,MATCH($C30,报表汇总!$A$1:$A$500,0),MATCH(J$2,报表汇总!$A$1:$H$1,0))="--",INDEX(报表汇总!$A$1:$H$500,MATCH($C30,报表汇总!$A$1:$A$500,0),MATCH(J$2,报表汇总!$A$1:$H$1,0))=FALSE),0,INDEX(报表汇总!$A$1:$H$500,MATCH($C30,报表汇总!$A$1:$A$500,0),MATCH(J$2,报表汇总!$A$1:$H$1,0))))</f>
        <v>0</v>
      </c>
      <c r="K30" s="61"/>
      <c r="L30" s="50"/>
      <c r="M30" s="50"/>
    </row>
    <row r="31" s="1" customFormat="1" ht="30" customHeight="1" spans="1:13">
      <c r="A31" s="19"/>
      <c r="B31" s="19"/>
      <c r="C31" s="29" t="s">
        <v>74</v>
      </c>
      <c r="D31" s="33"/>
      <c r="E31" s="18">
        <f>IF(ISERROR(INDEX(报表汇总!$A$1:$H$500,MATCH($C31,报表汇总!$A$1:$A$500,0),MATCH(E$2,报表汇总!$A$1:$H$1,0))),0,IF(OR(INDEX(报表汇总!$A$1:$H$500,MATCH($C31,报表汇总!$A$1:$A$500,0),MATCH(E$2,报表汇总!$A$1:$H$1,0))="--",INDEX(报表汇总!$A$1:$H$500,MATCH($C31,报表汇总!$A$1:$A$500,0),MATCH(E$2,报表汇总!$A$1:$H$1,0))=FALSE),0,INDEX(报表汇总!$A$1:$H$500,MATCH($C31,报表汇总!$A$1:$A$500,0),MATCH(E$2,报表汇总!$A$1:$H$1,0))))</f>
        <v>0</v>
      </c>
      <c r="F31" s="18">
        <f>IF(ISERROR(INDEX(报表汇总!$A$1:$H$500,MATCH($C31,报表汇总!$A$1:$A$500,0),MATCH(F$2,报表汇总!$A$1:$H$1,0))),0,IF(OR(INDEX(报表汇总!$A$1:$H$500,MATCH($C31,报表汇总!$A$1:$A$500,0),MATCH(F$2,报表汇总!$A$1:$H$1,0))="--",INDEX(报表汇总!$A$1:$H$500,MATCH($C31,报表汇总!$A$1:$A$500,0),MATCH(F$2,报表汇总!$A$1:$H$1,0))=FALSE),0,INDEX(报表汇总!$A$1:$H$500,MATCH($C31,报表汇总!$A$1:$A$500,0),MATCH(F$2,报表汇总!$A$1:$H$1,0))))</f>
        <v>0</v>
      </c>
      <c r="G31" s="18">
        <f>IF(ISERROR(INDEX(报表汇总!$A$1:$H$500,MATCH($C31,报表汇总!$A$1:$A$500,0),MATCH(G$2,报表汇总!$A$1:$H$1,0))),0,IF(OR(INDEX(报表汇总!$A$1:$H$500,MATCH($C31,报表汇总!$A$1:$A$500,0),MATCH(G$2,报表汇总!$A$1:$H$1,0))="--",INDEX(报表汇总!$A$1:$H$500,MATCH($C31,报表汇总!$A$1:$A$500,0),MATCH(G$2,报表汇总!$A$1:$H$1,0))=FALSE),0,INDEX(报表汇总!$A$1:$H$500,MATCH($C31,报表汇总!$A$1:$A$500,0),MATCH(G$2,报表汇总!$A$1:$H$1,0))))</f>
        <v>0</v>
      </c>
      <c r="H31" s="18">
        <f>IF(ISERROR(INDEX(报表汇总!$A$1:$H$500,MATCH($C31,报表汇总!$A$1:$A$500,0),MATCH(H$2,报表汇总!$A$1:$H$1,0))),0,IF(OR(INDEX(报表汇总!$A$1:$H$500,MATCH($C31,报表汇总!$A$1:$A$500,0),MATCH(H$2,报表汇总!$A$1:$H$1,0))="--",INDEX(报表汇总!$A$1:$H$500,MATCH($C31,报表汇总!$A$1:$A$500,0),MATCH(H$2,报表汇总!$A$1:$H$1,0))=FALSE),0,INDEX(报表汇总!$A$1:$H$500,MATCH($C31,报表汇总!$A$1:$A$500,0),MATCH(H$2,报表汇总!$A$1:$H$1,0))))</f>
        <v>0</v>
      </c>
      <c r="I31" s="18">
        <f>IF(ISERROR(INDEX(报表汇总!$A$1:$H$500,MATCH($C31,报表汇总!$A$1:$A$500,0),MATCH(I$2,报表汇总!$A$1:$H$1,0))),0,IF(OR(INDEX(报表汇总!$A$1:$H$500,MATCH($C31,报表汇总!$A$1:$A$500,0),MATCH(I$2,报表汇总!$A$1:$H$1,0))="--",INDEX(报表汇总!$A$1:$H$500,MATCH($C31,报表汇总!$A$1:$A$500,0),MATCH(I$2,报表汇总!$A$1:$H$1,0))=FALSE),0,INDEX(报表汇总!$A$1:$H$500,MATCH($C31,报表汇总!$A$1:$A$500,0),MATCH(I$2,报表汇总!$A$1:$H$1,0))))</f>
        <v>0</v>
      </c>
      <c r="J31" s="18">
        <f>IF(ISERROR(INDEX(报表汇总!$A$1:$H$500,MATCH($C31,报表汇总!$A$1:$A$500,0),MATCH(J$2,报表汇总!$A$1:$H$1,0))),0,IF(OR(INDEX(报表汇总!$A$1:$H$500,MATCH($C31,报表汇总!$A$1:$A$500,0),MATCH(J$2,报表汇总!$A$1:$H$1,0))="--",INDEX(报表汇总!$A$1:$H$500,MATCH($C31,报表汇总!$A$1:$A$500,0),MATCH(J$2,报表汇总!$A$1:$H$1,0))=FALSE),0,INDEX(报表汇总!$A$1:$H$500,MATCH($C31,报表汇总!$A$1:$A$500,0),MATCH(J$2,报表汇总!$A$1:$H$1,0))))</f>
        <v>0</v>
      </c>
      <c r="K31" s="61"/>
      <c r="L31" s="50"/>
      <c r="M31" s="50"/>
    </row>
    <row r="32" s="1" customFormat="1" ht="33" spans="1:13">
      <c r="A32" s="19"/>
      <c r="B32" s="19"/>
      <c r="C32" s="21" t="s">
        <v>75</v>
      </c>
      <c r="D32" s="32"/>
      <c r="E32" s="28">
        <f t="shared" ref="E32:J32" si="6">SUM(E27:E31)</f>
        <v>0</v>
      </c>
      <c r="F32" s="28">
        <f t="shared" si="6"/>
        <v>0</v>
      </c>
      <c r="G32" s="28">
        <f t="shared" si="6"/>
        <v>0</v>
      </c>
      <c r="H32" s="28">
        <f t="shared" si="6"/>
        <v>0</v>
      </c>
      <c r="I32" s="28">
        <f t="shared" si="6"/>
        <v>0</v>
      </c>
      <c r="J32" s="28">
        <f t="shared" si="6"/>
        <v>0</v>
      </c>
      <c r="K32" s="65" t="s">
        <v>76</v>
      </c>
      <c r="L32" s="50"/>
      <c r="M32" s="50"/>
    </row>
    <row r="33" s="1" customFormat="1" ht="30" customHeight="1" spans="1:13">
      <c r="A33" s="19"/>
      <c r="B33" s="19"/>
      <c r="C33" s="21" t="s">
        <v>77</v>
      </c>
      <c r="D33" s="32"/>
      <c r="E33" s="28">
        <f t="shared" ref="E33:J33" si="7">E26-E32</f>
        <v>0</v>
      </c>
      <c r="F33" s="28">
        <f t="shared" si="7"/>
        <v>0</v>
      </c>
      <c r="G33" s="28">
        <f t="shared" si="7"/>
        <v>0</v>
      </c>
      <c r="H33" s="28">
        <f t="shared" si="7"/>
        <v>0</v>
      </c>
      <c r="I33" s="28">
        <f t="shared" si="7"/>
        <v>0</v>
      </c>
      <c r="J33" s="28">
        <f t="shared" si="7"/>
        <v>0</v>
      </c>
      <c r="K33" s="65" t="s">
        <v>78</v>
      </c>
      <c r="L33" s="50"/>
      <c r="M33" s="50"/>
    </row>
    <row r="34" ht="30" customHeight="1" spans="1:13">
      <c r="A34" s="34" t="s">
        <v>79</v>
      </c>
      <c r="B34" s="35" t="s">
        <v>80</v>
      </c>
      <c r="C34" s="31" t="s">
        <v>73</v>
      </c>
      <c r="D34" s="36"/>
      <c r="E34" s="18">
        <f>IF(ISERROR(INDEX(报表汇总!$A$1:$H$500,MATCH($C34,报表汇总!$A$1:$A$500,0),MATCH(E$2,报表汇总!$A$1:$H$1,0))),0,IF(OR(INDEX(报表汇总!$A$1:$H$500,MATCH($C34,报表汇总!$A$1:$A$500,0),MATCH(E$2,报表汇总!$A$1:$H$1,0))="--",INDEX(报表汇总!$A$1:$H$500,MATCH($C34,报表汇总!$A$1:$A$500,0),MATCH(E$2,报表汇总!$A$1:$H$1,0))=FALSE),0,INDEX(报表汇总!$A$1:$H$500,MATCH($C34,报表汇总!$A$1:$A$500,0),MATCH(E$2,报表汇总!$A$1:$H$1,0))))</f>
        <v>0</v>
      </c>
      <c r="F34" s="18">
        <f>IF(ISERROR(INDEX(报表汇总!$A$1:$H$500,MATCH($C34,报表汇总!$A$1:$A$500,0),MATCH(F$2,报表汇总!$A$1:$H$1,0))),0,IF(OR(INDEX(报表汇总!$A$1:$H$500,MATCH($C34,报表汇总!$A$1:$A$500,0),MATCH(F$2,报表汇总!$A$1:$H$1,0))="--",INDEX(报表汇总!$A$1:$H$500,MATCH($C34,报表汇总!$A$1:$A$500,0),MATCH(F$2,报表汇总!$A$1:$H$1,0))=FALSE),0,INDEX(报表汇总!$A$1:$H$500,MATCH($C34,报表汇总!$A$1:$A$500,0),MATCH(F$2,报表汇总!$A$1:$H$1,0))))</f>
        <v>0</v>
      </c>
      <c r="G34" s="18">
        <f>IF(ISERROR(INDEX(报表汇总!$A$1:$H$500,MATCH($C34,报表汇总!$A$1:$A$500,0),MATCH(G$2,报表汇总!$A$1:$H$1,0))),0,IF(OR(INDEX(报表汇总!$A$1:$H$500,MATCH($C34,报表汇总!$A$1:$A$500,0),MATCH(G$2,报表汇总!$A$1:$H$1,0))="--",INDEX(报表汇总!$A$1:$H$500,MATCH($C34,报表汇总!$A$1:$A$500,0),MATCH(G$2,报表汇总!$A$1:$H$1,0))=FALSE),0,INDEX(报表汇总!$A$1:$H$500,MATCH($C34,报表汇总!$A$1:$A$500,0),MATCH(G$2,报表汇总!$A$1:$H$1,0))))</f>
        <v>0</v>
      </c>
      <c r="H34" s="18">
        <f>IF(ISERROR(INDEX(报表汇总!$A$1:$H$500,MATCH($C34,报表汇总!$A$1:$A$500,0),MATCH(H$2,报表汇总!$A$1:$H$1,0))),0,IF(OR(INDEX(报表汇总!$A$1:$H$500,MATCH($C34,报表汇总!$A$1:$A$500,0),MATCH(H$2,报表汇总!$A$1:$H$1,0))="--",INDEX(报表汇总!$A$1:$H$500,MATCH($C34,报表汇总!$A$1:$A$500,0),MATCH(H$2,报表汇总!$A$1:$H$1,0))=FALSE),0,INDEX(报表汇总!$A$1:$H$500,MATCH($C34,报表汇总!$A$1:$A$500,0),MATCH(H$2,报表汇总!$A$1:$H$1,0))))</f>
        <v>0</v>
      </c>
      <c r="I34" s="18">
        <f>IF(ISERROR(INDEX(报表汇总!$A$1:$H$500,MATCH($C34,报表汇总!$A$1:$A$500,0),MATCH(I$2,报表汇总!$A$1:$H$1,0))),0,IF(OR(INDEX(报表汇总!$A$1:$H$500,MATCH($C34,报表汇总!$A$1:$A$500,0),MATCH(I$2,报表汇总!$A$1:$H$1,0))="--",INDEX(报表汇总!$A$1:$H$500,MATCH($C34,报表汇总!$A$1:$A$500,0),MATCH(I$2,报表汇总!$A$1:$H$1,0))=FALSE),0,INDEX(报表汇总!$A$1:$H$500,MATCH($C34,报表汇总!$A$1:$A$500,0),MATCH(I$2,报表汇总!$A$1:$H$1,0))))</f>
        <v>0</v>
      </c>
      <c r="J34" s="18">
        <f>IF(ISERROR(INDEX(报表汇总!$A$1:$H$500,MATCH($C34,报表汇总!$A$1:$A$500,0),MATCH(J$2,报表汇总!$A$1:$H$1,0))),0,IF(OR(INDEX(报表汇总!$A$1:$H$500,MATCH($C34,报表汇总!$A$1:$A$500,0),MATCH(J$2,报表汇总!$A$1:$H$1,0))="--",INDEX(报表汇总!$A$1:$H$500,MATCH($C34,报表汇总!$A$1:$A$500,0),MATCH(J$2,报表汇总!$A$1:$H$1,0))=FALSE),0,INDEX(报表汇总!$A$1:$H$500,MATCH($C34,报表汇总!$A$1:$A$500,0),MATCH(J$2,报表汇总!$A$1:$H$1,0))))</f>
        <v>0</v>
      </c>
      <c r="K34" s="59"/>
      <c r="L34" s="49"/>
      <c r="M34" s="49"/>
    </row>
    <row r="35" ht="30" customHeight="1" spans="1:13">
      <c r="A35" s="37"/>
      <c r="B35" s="38"/>
      <c r="C35" s="29" t="s">
        <v>70</v>
      </c>
      <c r="D35" s="39"/>
      <c r="E35" s="18">
        <f>IF(ISERROR(INDEX(报表汇总!$A$1:$H$500,MATCH($C35,报表汇总!$A$1:$A$500,0),MATCH(E$2,报表汇总!$A$1:$H$1,0))),0,IF(OR(INDEX(报表汇总!$A$1:$H$500,MATCH($C35,报表汇总!$A$1:$A$500,0),MATCH(E$2,报表汇总!$A$1:$H$1,0))="--",INDEX(报表汇总!$A$1:$H$500,MATCH($C35,报表汇总!$A$1:$A$500,0),MATCH(E$2,报表汇总!$A$1:$H$1,0))=FALSE),0,INDEX(报表汇总!$A$1:$H$500,MATCH($C35,报表汇总!$A$1:$A$500,0),MATCH(E$2,报表汇总!$A$1:$H$1,0))))</f>
        <v>0</v>
      </c>
      <c r="F35" s="18">
        <f>IF(ISERROR(INDEX(报表汇总!$A$1:$H$500,MATCH($C35,报表汇总!$A$1:$A$500,0),MATCH(F$2,报表汇总!$A$1:$H$1,0))),0,IF(OR(INDEX(报表汇总!$A$1:$H$500,MATCH($C35,报表汇总!$A$1:$A$500,0),MATCH(F$2,报表汇总!$A$1:$H$1,0))="--",INDEX(报表汇总!$A$1:$H$500,MATCH($C35,报表汇总!$A$1:$A$500,0),MATCH(F$2,报表汇总!$A$1:$H$1,0))=FALSE),0,INDEX(报表汇总!$A$1:$H$500,MATCH($C35,报表汇总!$A$1:$A$500,0),MATCH(F$2,报表汇总!$A$1:$H$1,0))))</f>
        <v>0</v>
      </c>
      <c r="G35" s="18">
        <f>IF(ISERROR(INDEX(报表汇总!$A$1:$H$500,MATCH($C35,报表汇总!$A$1:$A$500,0),MATCH(G$2,报表汇总!$A$1:$H$1,0))),0,IF(OR(INDEX(报表汇总!$A$1:$H$500,MATCH($C35,报表汇总!$A$1:$A$500,0),MATCH(G$2,报表汇总!$A$1:$H$1,0))="--",INDEX(报表汇总!$A$1:$H$500,MATCH($C35,报表汇总!$A$1:$A$500,0),MATCH(G$2,报表汇总!$A$1:$H$1,0))=FALSE),0,INDEX(报表汇总!$A$1:$H$500,MATCH($C35,报表汇总!$A$1:$A$500,0),MATCH(G$2,报表汇总!$A$1:$H$1,0))))</f>
        <v>0</v>
      </c>
      <c r="H35" s="18">
        <f>IF(ISERROR(INDEX(报表汇总!$A$1:$H$500,MATCH($C35,报表汇总!$A$1:$A$500,0),MATCH(H$2,报表汇总!$A$1:$H$1,0))),0,IF(OR(INDEX(报表汇总!$A$1:$H$500,MATCH($C35,报表汇总!$A$1:$A$500,0),MATCH(H$2,报表汇总!$A$1:$H$1,0))="--",INDEX(报表汇总!$A$1:$H$500,MATCH($C35,报表汇总!$A$1:$A$500,0),MATCH(H$2,报表汇总!$A$1:$H$1,0))=FALSE),0,INDEX(报表汇总!$A$1:$H$500,MATCH($C35,报表汇总!$A$1:$A$500,0),MATCH(H$2,报表汇总!$A$1:$H$1,0))))</f>
        <v>0</v>
      </c>
      <c r="I35" s="18">
        <f>IF(ISERROR(INDEX(报表汇总!$A$1:$H$500,MATCH($C35,报表汇总!$A$1:$A$500,0),MATCH(I$2,报表汇总!$A$1:$H$1,0))),0,IF(OR(INDEX(报表汇总!$A$1:$H$500,MATCH($C35,报表汇总!$A$1:$A$500,0),MATCH(I$2,报表汇总!$A$1:$H$1,0))="--",INDEX(报表汇总!$A$1:$H$500,MATCH($C35,报表汇总!$A$1:$A$500,0),MATCH(I$2,报表汇总!$A$1:$H$1,0))=FALSE),0,INDEX(报表汇总!$A$1:$H$500,MATCH($C35,报表汇总!$A$1:$A$500,0),MATCH(I$2,报表汇总!$A$1:$H$1,0))))</f>
        <v>0</v>
      </c>
      <c r="J35" s="18">
        <f>IF(ISERROR(INDEX(报表汇总!$A$1:$H$500,MATCH($C35,报表汇总!$A$1:$A$500,0),MATCH(J$2,报表汇总!$A$1:$H$1,0))),0,IF(OR(INDEX(报表汇总!$A$1:$H$500,MATCH($C35,报表汇总!$A$1:$A$500,0),MATCH(J$2,报表汇总!$A$1:$H$1,0))="--",INDEX(报表汇总!$A$1:$H$500,MATCH($C35,报表汇总!$A$1:$A$500,0),MATCH(J$2,报表汇总!$A$1:$H$1,0))=FALSE),0,INDEX(报表汇总!$A$1:$H$500,MATCH($C35,报表汇总!$A$1:$A$500,0),MATCH(J$2,报表汇总!$A$1:$H$1,0))))</f>
        <v>0</v>
      </c>
      <c r="K35" s="68"/>
      <c r="L35" s="49"/>
      <c r="M35" s="49"/>
    </row>
    <row r="36" ht="30" customHeight="1" spans="1:13">
      <c r="A36" s="37"/>
      <c r="B36" s="38"/>
      <c r="C36" s="29" t="s">
        <v>81</v>
      </c>
      <c r="D36" s="39"/>
      <c r="E36" s="18">
        <f t="shared" ref="E36:J36" si="8">E34+E35</f>
        <v>0</v>
      </c>
      <c r="F36" s="18">
        <f t="shared" si="8"/>
        <v>0</v>
      </c>
      <c r="G36" s="18">
        <f t="shared" si="8"/>
        <v>0</v>
      </c>
      <c r="H36" s="18">
        <f t="shared" si="8"/>
        <v>0</v>
      </c>
      <c r="I36" s="18">
        <f t="shared" si="8"/>
        <v>0</v>
      </c>
      <c r="J36" s="18">
        <f t="shared" si="8"/>
        <v>0</v>
      </c>
      <c r="K36" s="68"/>
      <c r="L36" s="49"/>
      <c r="M36" s="49"/>
    </row>
    <row r="37" ht="30" customHeight="1" spans="1:13">
      <c r="A37" s="37"/>
      <c r="B37" s="38"/>
      <c r="C37" s="17" t="s">
        <v>34</v>
      </c>
      <c r="D37" s="39"/>
      <c r="E37" s="18">
        <f>IF(ISERROR(INDEX(报表汇总!$A$1:$H$500,MATCH($C37,报表汇总!$A$1:$A$500,0),MATCH(E$2,报表汇总!$A$1:$H$1,0))),0,IF(OR(INDEX(报表汇总!$A$1:$H$500,MATCH($C37,报表汇总!$A$1:$A$500,0),MATCH(E$2,报表汇总!$A$1:$H$1,0))="--",INDEX(报表汇总!$A$1:$H$500,MATCH($C37,报表汇总!$A$1:$A$500,0),MATCH(E$2,报表汇总!$A$1:$H$1,0))=FALSE),0,INDEX(报表汇总!$A$1:$H$500,MATCH($C37,报表汇总!$A$1:$A$500,0),MATCH(E$2,报表汇总!$A$1:$H$1,0))))</f>
        <v>0</v>
      </c>
      <c r="F37" s="18">
        <f>IF(ISERROR(INDEX(报表汇总!$A$1:$H$500,MATCH($C37,报表汇总!$A$1:$A$500,0),MATCH(F$2,报表汇总!$A$1:$H$1,0))),0,IF(OR(INDEX(报表汇总!$A$1:$H$500,MATCH($C37,报表汇总!$A$1:$A$500,0),MATCH(F$2,报表汇总!$A$1:$H$1,0))="--",INDEX(报表汇总!$A$1:$H$500,MATCH($C37,报表汇总!$A$1:$A$500,0),MATCH(F$2,报表汇总!$A$1:$H$1,0))=FALSE),0,INDEX(报表汇总!$A$1:$H$500,MATCH($C37,报表汇总!$A$1:$A$500,0),MATCH(F$2,报表汇总!$A$1:$H$1,0))))</f>
        <v>0</v>
      </c>
      <c r="G37" s="18">
        <f>IF(ISERROR(INDEX(报表汇总!$A$1:$H$500,MATCH($C37,报表汇总!$A$1:$A$500,0),MATCH(G$2,报表汇总!$A$1:$H$1,0))),0,IF(OR(INDEX(报表汇总!$A$1:$H$500,MATCH($C37,报表汇总!$A$1:$A$500,0),MATCH(G$2,报表汇总!$A$1:$H$1,0))="--",INDEX(报表汇总!$A$1:$H$500,MATCH($C37,报表汇总!$A$1:$A$500,0),MATCH(G$2,报表汇总!$A$1:$H$1,0))=FALSE),0,INDEX(报表汇总!$A$1:$H$500,MATCH($C37,报表汇总!$A$1:$A$500,0),MATCH(G$2,报表汇总!$A$1:$H$1,0))))</f>
        <v>0</v>
      </c>
      <c r="H37" s="18">
        <f>IF(ISERROR(INDEX(报表汇总!$A$1:$H$500,MATCH($C37,报表汇总!$A$1:$A$500,0),MATCH(H$2,报表汇总!$A$1:$H$1,0))),0,IF(OR(INDEX(报表汇总!$A$1:$H$500,MATCH($C37,报表汇总!$A$1:$A$500,0),MATCH(H$2,报表汇总!$A$1:$H$1,0))="--",INDEX(报表汇总!$A$1:$H$500,MATCH($C37,报表汇总!$A$1:$A$500,0),MATCH(H$2,报表汇总!$A$1:$H$1,0))=FALSE),0,INDEX(报表汇总!$A$1:$H$500,MATCH($C37,报表汇总!$A$1:$A$500,0),MATCH(H$2,报表汇总!$A$1:$H$1,0))))</f>
        <v>0</v>
      </c>
      <c r="I37" s="18">
        <f>IF(ISERROR(INDEX(报表汇总!$A$1:$H$500,MATCH($C37,报表汇总!$A$1:$A$500,0),MATCH(I$2,报表汇总!$A$1:$H$1,0))),0,IF(OR(INDEX(报表汇总!$A$1:$H$500,MATCH($C37,报表汇总!$A$1:$A$500,0),MATCH(I$2,报表汇总!$A$1:$H$1,0))="--",INDEX(报表汇总!$A$1:$H$500,MATCH($C37,报表汇总!$A$1:$A$500,0),MATCH(I$2,报表汇总!$A$1:$H$1,0))=FALSE),0,INDEX(报表汇总!$A$1:$H$500,MATCH($C37,报表汇总!$A$1:$A$500,0),MATCH(I$2,报表汇总!$A$1:$H$1,0))))</f>
        <v>0</v>
      </c>
      <c r="J37" s="18">
        <f>IF(ISERROR(INDEX(报表汇总!$A$1:$H$500,MATCH($C37,报表汇总!$A$1:$A$500,0),MATCH(J$2,报表汇总!$A$1:$H$1,0))),0,IF(OR(INDEX(报表汇总!$A$1:$H$500,MATCH($C37,报表汇总!$A$1:$A$500,0),MATCH(J$2,报表汇总!$A$1:$H$1,0))="--",INDEX(报表汇总!$A$1:$H$500,MATCH($C37,报表汇总!$A$1:$A$500,0),MATCH(J$2,报表汇总!$A$1:$H$1,0))=FALSE),0,INDEX(报表汇总!$A$1:$H$500,MATCH($C37,报表汇总!$A$1:$A$500,0),MATCH(J$2,报表汇总!$A$1:$H$1,0))))</f>
        <v>0</v>
      </c>
      <c r="K37" s="68"/>
      <c r="L37" s="49"/>
      <c r="M37" s="49"/>
    </row>
    <row r="38" ht="57" spans="1:13">
      <c r="A38" s="40"/>
      <c r="B38" s="41"/>
      <c r="C38" s="21" t="s">
        <v>82</v>
      </c>
      <c r="D38" s="22"/>
      <c r="E38" s="23" t="e">
        <f t="shared" ref="E38:J38" si="9">E36/E37</f>
        <v>#DIV/0!</v>
      </c>
      <c r="F38" s="23" t="e">
        <f t="shared" si="9"/>
        <v>#DIV/0!</v>
      </c>
      <c r="G38" s="23" t="e">
        <f t="shared" si="9"/>
        <v>#DIV/0!</v>
      </c>
      <c r="H38" s="23" t="e">
        <f t="shared" si="9"/>
        <v>#DIV/0!</v>
      </c>
      <c r="I38" s="23" t="e">
        <f t="shared" si="9"/>
        <v>#DIV/0!</v>
      </c>
      <c r="J38" s="23" t="e">
        <f t="shared" si="9"/>
        <v>#DIV/0!</v>
      </c>
      <c r="K38" s="69" t="s">
        <v>83</v>
      </c>
      <c r="L38" s="49"/>
      <c r="M38" s="49"/>
    </row>
    <row r="39" ht="30" customHeight="1" spans="1:13">
      <c r="A39" s="34" t="s">
        <v>84</v>
      </c>
      <c r="B39" s="35" t="s">
        <v>85</v>
      </c>
      <c r="C39" s="31" t="s">
        <v>86</v>
      </c>
      <c r="D39" s="36"/>
      <c r="E39" s="42">
        <f>IF(ISERROR(INDEX(报表汇总!$A$1:$H$500,MATCH($C39,报表汇总!$A$1:$A$500,0),MATCH(E$2,报表汇总!$A$1:$H$1,0))),0,IF(OR(INDEX(报表汇总!$A$1:$H$500,MATCH($C39,报表汇总!$A$1:$A$500,0),MATCH(E$2,报表汇总!$A$1:$H$1,0))="--",INDEX(报表汇总!$A$1:$H$500,MATCH($C39,报表汇总!$A$1:$A$500,0),MATCH(E$2,报表汇总!$A$1:$H$1,0))=FALSE),0,INDEX(报表汇总!$A$1:$H$500,MATCH($C39,报表汇总!$A$1:$A$500,0),MATCH(E$2,报表汇总!$A$1:$H$1,0))))</f>
        <v>0</v>
      </c>
      <c r="F39" s="42">
        <f>IF(ISERROR(INDEX(报表汇总!$A$1:$H$500,MATCH($C39,报表汇总!$A$1:$A$500,0),MATCH(F$2,报表汇总!$A$1:$H$1,0))),0,IF(OR(INDEX(报表汇总!$A$1:$H$500,MATCH($C39,报表汇总!$A$1:$A$500,0),MATCH(F$2,报表汇总!$A$1:$H$1,0))="--",INDEX(报表汇总!$A$1:$H$500,MATCH($C39,报表汇总!$A$1:$A$500,0),MATCH(F$2,报表汇总!$A$1:$H$1,0))=FALSE),0,INDEX(报表汇总!$A$1:$H$500,MATCH($C39,报表汇总!$A$1:$A$500,0),MATCH(F$2,报表汇总!$A$1:$H$1,0))))</f>
        <v>0</v>
      </c>
      <c r="G39" s="42">
        <f>IF(ISERROR(INDEX(报表汇总!$A$1:$H$500,MATCH($C39,报表汇总!$A$1:$A$500,0),MATCH(G$2,报表汇总!$A$1:$H$1,0))),0,IF(OR(INDEX(报表汇总!$A$1:$H$500,MATCH($C39,报表汇总!$A$1:$A$500,0),MATCH(G$2,报表汇总!$A$1:$H$1,0))="--",INDEX(报表汇总!$A$1:$H$500,MATCH($C39,报表汇总!$A$1:$A$500,0),MATCH(G$2,报表汇总!$A$1:$H$1,0))=FALSE),0,INDEX(报表汇总!$A$1:$H$500,MATCH($C39,报表汇总!$A$1:$A$500,0),MATCH(G$2,报表汇总!$A$1:$H$1,0))))</f>
        <v>0</v>
      </c>
      <c r="H39" s="42">
        <f>IF(ISERROR(INDEX(报表汇总!$A$1:$H$500,MATCH($C39,报表汇总!$A$1:$A$500,0),MATCH(H$2,报表汇总!$A$1:$H$1,0))),0,IF(OR(INDEX(报表汇总!$A$1:$H$500,MATCH($C39,报表汇总!$A$1:$A$500,0),MATCH(H$2,报表汇总!$A$1:$H$1,0))="--",INDEX(报表汇总!$A$1:$H$500,MATCH($C39,报表汇总!$A$1:$A$500,0),MATCH(H$2,报表汇总!$A$1:$H$1,0))=FALSE),0,INDEX(报表汇总!$A$1:$H$500,MATCH($C39,报表汇总!$A$1:$A$500,0),MATCH(H$2,报表汇总!$A$1:$H$1,0))))</f>
        <v>0</v>
      </c>
      <c r="I39" s="42">
        <f>IF(ISERROR(INDEX(报表汇总!$A$1:$H$500,MATCH($C39,报表汇总!$A$1:$A$500,0),MATCH(I$2,报表汇总!$A$1:$H$1,0))),0,IF(OR(INDEX(报表汇总!$A$1:$H$500,MATCH($C39,报表汇总!$A$1:$A$500,0),MATCH(I$2,报表汇总!$A$1:$H$1,0))="--",INDEX(报表汇总!$A$1:$H$500,MATCH($C39,报表汇总!$A$1:$A$500,0),MATCH(I$2,报表汇总!$A$1:$H$1,0))=FALSE),0,INDEX(报表汇总!$A$1:$H$500,MATCH($C39,报表汇总!$A$1:$A$500,0),MATCH(I$2,报表汇总!$A$1:$H$1,0))))</f>
        <v>0</v>
      </c>
      <c r="J39" s="42">
        <f>IF(ISERROR(INDEX(报表汇总!$A$1:$H$500,MATCH($C39,报表汇总!$A$1:$A$500,0),MATCH(J$2,报表汇总!$A$1:$H$1,0))),0,IF(OR(INDEX(报表汇总!$A$1:$H$500,MATCH($C39,报表汇总!$A$1:$A$500,0),MATCH(J$2,报表汇总!$A$1:$H$1,0))="--",INDEX(报表汇总!$A$1:$H$500,MATCH($C39,报表汇总!$A$1:$A$500,0),MATCH(J$2,报表汇总!$A$1:$H$1,0))=FALSE),0,INDEX(报表汇总!$A$1:$H$500,MATCH($C39,报表汇总!$A$1:$A$500,0),MATCH(J$2,报表汇总!$A$1:$H$1,0))))</f>
        <v>0</v>
      </c>
      <c r="K39" s="59"/>
      <c r="L39" s="49"/>
      <c r="M39" s="49"/>
    </row>
    <row r="40" ht="30" customHeight="1" spans="1:13">
      <c r="A40" s="37"/>
      <c r="B40" s="38"/>
      <c r="C40" s="29" t="s">
        <v>87</v>
      </c>
      <c r="D40" s="39"/>
      <c r="E40" s="42">
        <f>IF(ISERROR(INDEX(报表汇总!$A$1:$H$500,MATCH($C40,报表汇总!$A$1:$A$500,0),MATCH(E$2,报表汇总!$A$1:$H$1,0))),0,IF(OR(INDEX(报表汇总!$A$1:$H$500,MATCH($C40,报表汇总!$A$1:$A$500,0),MATCH(E$2,报表汇总!$A$1:$H$1,0))="--",INDEX(报表汇总!$A$1:$H$500,MATCH($C40,报表汇总!$A$1:$A$500,0),MATCH(E$2,报表汇总!$A$1:$H$1,0))=FALSE),0,INDEX(报表汇总!$A$1:$H$500,MATCH($C40,报表汇总!$A$1:$A$500,0),MATCH(E$2,报表汇总!$A$1:$H$1,0))))</f>
        <v>0</v>
      </c>
      <c r="F40" s="42">
        <f>IF(ISERROR(INDEX(报表汇总!$A$1:$H$500,MATCH($C40,报表汇总!$A$1:$A$500,0),MATCH(F$2,报表汇总!$A$1:$H$1,0))),0,IF(OR(INDEX(报表汇总!$A$1:$H$500,MATCH($C40,报表汇总!$A$1:$A$500,0),MATCH(F$2,报表汇总!$A$1:$H$1,0))="--",INDEX(报表汇总!$A$1:$H$500,MATCH($C40,报表汇总!$A$1:$A$500,0),MATCH(F$2,报表汇总!$A$1:$H$1,0))=FALSE),0,INDEX(报表汇总!$A$1:$H$500,MATCH($C40,报表汇总!$A$1:$A$500,0),MATCH(F$2,报表汇总!$A$1:$H$1,0))))</f>
        <v>0</v>
      </c>
      <c r="G40" s="42">
        <f>IF(ISERROR(INDEX(报表汇总!$A$1:$H$500,MATCH($C40,报表汇总!$A$1:$A$500,0),MATCH(G$2,报表汇总!$A$1:$H$1,0))),0,IF(OR(INDEX(报表汇总!$A$1:$H$500,MATCH($C40,报表汇总!$A$1:$A$500,0),MATCH(G$2,报表汇总!$A$1:$H$1,0))="--",INDEX(报表汇总!$A$1:$H$500,MATCH($C40,报表汇总!$A$1:$A$500,0),MATCH(G$2,报表汇总!$A$1:$H$1,0))=FALSE),0,INDEX(报表汇总!$A$1:$H$500,MATCH($C40,报表汇总!$A$1:$A$500,0),MATCH(G$2,报表汇总!$A$1:$H$1,0))))</f>
        <v>0</v>
      </c>
      <c r="H40" s="42">
        <f>IF(ISERROR(INDEX(报表汇总!$A$1:$H$500,MATCH($C40,报表汇总!$A$1:$A$500,0),MATCH(H$2,报表汇总!$A$1:$H$1,0))),0,IF(OR(INDEX(报表汇总!$A$1:$H$500,MATCH($C40,报表汇总!$A$1:$A$500,0),MATCH(H$2,报表汇总!$A$1:$H$1,0))="--",INDEX(报表汇总!$A$1:$H$500,MATCH($C40,报表汇总!$A$1:$A$500,0),MATCH(H$2,报表汇总!$A$1:$H$1,0))=FALSE),0,INDEX(报表汇总!$A$1:$H$500,MATCH($C40,报表汇总!$A$1:$A$500,0),MATCH(H$2,报表汇总!$A$1:$H$1,0))))</f>
        <v>0</v>
      </c>
      <c r="I40" s="42">
        <f>IF(ISERROR(INDEX(报表汇总!$A$1:$H$500,MATCH($C40,报表汇总!$A$1:$A$500,0),MATCH(I$2,报表汇总!$A$1:$H$1,0))),0,IF(OR(INDEX(报表汇总!$A$1:$H$500,MATCH($C40,报表汇总!$A$1:$A$500,0),MATCH(I$2,报表汇总!$A$1:$H$1,0))="--",INDEX(报表汇总!$A$1:$H$500,MATCH($C40,报表汇总!$A$1:$A$500,0),MATCH(I$2,报表汇总!$A$1:$H$1,0))=FALSE),0,INDEX(报表汇总!$A$1:$H$500,MATCH($C40,报表汇总!$A$1:$A$500,0),MATCH(I$2,报表汇总!$A$1:$H$1,0))))</f>
        <v>0</v>
      </c>
      <c r="J40" s="42">
        <f>IF(ISERROR(INDEX(报表汇总!$A$1:$H$500,MATCH($C40,报表汇总!$A$1:$A$500,0),MATCH(J$2,报表汇总!$A$1:$H$1,0))),0,IF(OR(INDEX(报表汇总!$A$1:$H$500,MATCH($C40,报表汇总!$A$1:$A$500,0),MATCH(J$2,报表汇总!$A$1:$H$1,0))="--",INDEX(报表汇总!$A$1:$H$500,MATCH($C40,报表汇总!$A$1:$A$500,0),MATCH(J$2,报表汇总!$A$1:$H$1,0))=FALSE),0,INDEX(报表汇总!$A$1:$H$500,MATCH($C40,报表汇总!$A$1:$A$500,0),MATCH(J$2,报表汇总!$A$1:$H$1,0))))</f>
        <v>0</v>
      </c>
      <c r="K40" s="70" t="s">
        <v>88</v>
      </c>
      <c r="L40" s="49"/>
      <c r="M40" s="49"/>
    </row>
    <row r="41" ht="30" customHeight="1" spans="1:13">
      <c r="A41" s="37"/>
      <c r="B41" s="38"/>
      <c r="C41" s="29" t="s">
        <v>89</v>
      </c>
      <c r="D41" s="39"/>
      <c r="E41" s="42">
        <f>IF(ISERROR(INDEX(报表汇总!$A$1:$H$500,MATCH($C41,报表汇总!$A$1:$A$500,0),MATCH(E$2,报表汇总!$A$1:$H$1,0))),0,IF(OR(INDEX(报表汇总!$A$1:$H$500,MATCH($C41,报表汇总!$A$1:$A$500,0),MATCH(E$2,报表汇总!$A$1:$H$1,0))="--",INDEX(报表汇总!$A$1:$H$500,MATCH($C41,报表汇总!$A$1:$A$500,0),MATCH(E$2,报表汇总!$A$1:$H$1,0))=FALSE),0,INDEX(报表汇总!$A$1:$H$500,MATCH($C41,报表汇总!$A$1:$A$500,0),MATCH(E$2,报表汇总!$A$1:$H$1,0))))</f>
        <v>0</v>
      </c>
      <c r="F41" s="42">
        <f>IF(ISERROR(INDEX(报表汇总!$A$1:$H$500,MATCH($C41,报表汇总!$A$1:$A$500,0),MATCH(F$2,报表汇总!$A$1:$H$1,0))),0,IF(OR(INDEX(报表汇总!$A$1:$H$500,MATCH($C41,报表汇总!$A$1:$A$500,0),MATCH(F$2,报表汇总!$A$1:$H$1,0))="--",INDEX(报表汇总!$A$1:$H$500,MATCH($C41,报表汇总!$A$1:$A$500,0),MATCH(F$2,报表汇总!$A$1:$H$1,0))=FALSE),0,INDEX(报表汇总!$A$1:$H$500,MATCH($C41,报表汇总!$A$1:$A$500,0),MATCH(F$2,报表汇总!$A$1:$H$1,0))))</f>
        <v>0</v>
      </c>
      <c r="G41" s="42">
        <f>IF(ISERROR(INDEX(报表汇总!$A$1:$H$500,MATCH($C41,报表汇总!$A$1:$A$500,0),MATCH(G$2,报表汇总!$A$1:$H$1,0))),0,IF(OR(INDEX(报表汇总!$A$1:$H$500,MATCH($C41,报表汇总!$A$1:$A$500,0),MATCH(G$2,报表汇总!$A$1:$H$1,0))="--",INDEX(报表汇总!$A$1:$H$500,MATCH($C41,报表汇总!$A$1:$A$500,0),MATCH(G$2,报表汇总!$A$1:$H$1,0))=FALSE),0,INDEX(报表汇总!$A$1:$H$500,MATCH($C41,报表汇总!$A$1:$A$500,0),MATCH(G$2,报表汇总!$A$1:$H$1,0))))</f>
        <v>0</v>
      </c>
      <c r="H41" s="42">
        <f>IF(ISERROR(INDEX(报表汇总!$A$1:$H$500,MATCH($C41,报表汇总!$A$1:$A$500,0),MATCH(H$2,报表汇总!$A$1:$H$1,0))),0,IF(OR(INDEX(报表汇总!$A$1:$H$500,MATCH($C41,报表汇总!$A$1:$A$500,0),MATCH(H$2,报表汇总!$A$1:$H$1,0))="--",INDEX(报表汇总!$A$1:$H$500,MATCH($C41,报表汇总!$A$1:$A$500,0),MATCH(H$2,报表汇总!$A$1:$H$1,0))=FALSE),0,INDEX(报表汇总!$A$1:$H$500,MATCH($C41,报表汇总!$A$1:$A$500,0),MATCH(H$2,报表汇总!$A$1:$H$1,0))))</f>
        <v>0</v>
      </c>
      <c r="I41" s="42">
        <f>IF(ISERROR(INDEX(报表汇总!$A$1:$H$500,MATCH($C41,报表汇总!$A$1:$A$500,0),MATCH(I$2,报表汇总!$A$1:$H$1,0))),0,IF(OR(INDEX(报表汇总!$A$1:$H$500,MATCH($C41,报表汇总!$A$1:$A$500,0),MATCH(I$2,报表汇总!$A$1:$H$1,0))="--",INDEX(报表汇总!$A$1:$H$500,MATCH($C41,报表汇总!$A$1:$A$500,0),MATCH(I$2,报表汇总!$A$1:$H$1,0))=FALSE),0,INDEX(报表汇总!$A$1:$H$500,MATCH($C41,报表汇总!$A$1:$A$500,0),MATCH(I$2,报表汇总!$A$1:$H$1,0))))</f>
        <v>0</v>
      </c>
      <c r="J41" s="42">
        <f>IF(ISERROR(INDEX(报表汇总!$A$1:$H$500,MATCH($C41,报表汇总!$A$1:$A$500,0),MATCH(J$2,报表汇总!$A$1:$H$1,0))),0,IF(OR(INDEX(报表汇总!$A$1:$H$500,MATCH($C41,报表汇总!$A$1:$A$500,0),MATCH(J$2,报表汇总!$A$1:$H$1,0))="--",INDEX(报表汇总!$A$1:$H$500,MATCH($C41,报表汇总!$A$1:$A$500,0),MATCH(J$2,报表汇总!$A$1:$H$1,0))=FALSE),0,INDEX(报表汇总!$A$1:$H$500,MATCH($C41,报表汇总!$A$1:$A$500,0),MATCH(J$2,报表汇总!$A$1:$H$1,0))))</f>
        <v>0</v>
      </c>
      <c r="K41" s="71" t="s">
        <v>90</v>
      </c>
      <c r="L41" s="49"/>
      <c r="M41" s="49"/>
    </row>
    <row r="42" ht="30" customHeight="1" spans="1:13">
      <c r="A42" s="37"/>
      <c r="B42" s="38"/>
      <c r="C42" s="29" t="s">
        <v>91</v>
      </c>
      <c r="D42" s="39"/>
      <c r="E42" s="42">
        <f t="shared" ref="E42:J42" si="10">SUM(E39:E40)</f>
        <v>0</v>
      </c>
      <c r="F42" s="42">
        <f t="shared" si="10"/>
        <v>0</v>
      </c>
      <c r="G42" s="42">
        <f t="shared" si="10"/>
        <v>0</v>
      </c>
      <c r="H42" s="42">
        <f t="shared" si="10"/>
        <v>0</v>
      </c>
      <c r="I42" s="42">
        <f t="shared" si="10"/>
        <v>0</v>
      </c>
      <c r="J42" s="42">
        <f t="shared" si="10"/>
        <v>0</v>
      </c>
      <c r="K42" s="68"/>
      <c r="L42" s="49"/>
      <c r="M42" s="49"/>
    </row>
    <row r="43" ht="30" customHeight="1" spans="1:13">
      <c r="A43" s="37"/>
      <c r="B43" s="38"/>
      <c r="C43" s="17" t="s">
        <v>34</v>
      </c>
      <c r="D43" s="39"/>
      <c r="E43" s="42">
        <f>IF(ISERROR(INDEX(报表汇总!$A$1:$H$500,MATCH($C43,报表汇总!$A$1:$A$500,0),MATCH(E$2,报表汇总!$A$1:$H$1,0))),0,IF(OR(INDEX(报表汇总!$A$1:$H$500,MATCH($C43,报表汇总!$A$1:$A$500,0),MATCH(E$2,报表汇总!$A$1:$H$1,0))="--",INDEX(报表汇总!$A$1:$H$500,MATCH($C43,报表汇总!$A$1:$A$500,0),MATCH(E$2,报表汇总!$A$1:$H$1,0))=FALSE),0,INDEX(报表汇总!$A$1:$H$500,MATCH($C43,报表汇总!$A$1:$A$500,0),MATCH(E$2,报表汇总!$A$1:$H$1,0))))</f>
        <v>0</v>
      </c>
      <c r="F43" s="42">
        <f>IF(ISERROR(INDEX(报表汇总!$A$1:$H$500,MATCH($C43,报表汇总!$A$1:$A$500,0),MATCH(F$2,报表汇总!$A$1:$H$1,0))),0,IF(OR(INDEX(报表汇总!$A$1:$H$500,MATCH($C43,报表汇总!$A$1:$A$500,0),MATCH(F$2,报表汇总!$A$1:$H$1,0))="--",INDEX(报表汇总!$A$1:$H$500,MATCH($C43,报表汇总!$A$1:$A$500,0),MATCH(F$2,报表汇总!$A$1:$H$1,0))=FALSE),0,INDEX(报表汇总!$A$1:$H$500,MATCH($C43,报表汇总!$A$1:$A$500,0),MATCH(F$2,报表汇总!$A$1:$H$1,0))))</f>
        <v>0</v>
      </c>
      <c r="G43" s="42">
        <f>IF(ISERROR(INDEX(报表汇总!$A$1:$H$500,MATCH($C43,报表汇总!$A$1:$A$500,0),MATCH(G$2,报表汇总!$A$1:$H$1,0))),0,IF(OR(INDEX(报表汇总!$A$1:$H$500,MATCH($C43,报表汇总!$A$1:$A$500,0),MATCH(G$2,报表汇总!$A$1:$H$1,0))="--",INDEX(报表汇总!$A$1:$H$500,MATCH($C43,报表汇总!$A$1:$A$500,0),MATCH(G$2,报表汇总!$A$1:$H$1,0))=FALSE),0,INDEX(报表汇总!$A$1:$H$500,MATCH($C43,报表汇总!$A$1:$A$500,0),MATCH(G$2,报表汇总!$A$1:$H$1,0))))</f>
        <v>0</v>
      </c>
      <c r="H43" s="42">
        <f>IF(ISERROR(INDEX(报表汇总!$A$1:$H$500,MATCH($C43,报表汇总!$A$1:$A$500,0),MATCH(H$2,报表汇总!$A$1:$H$1,0))),0,IF(OR(INDEX(报表汇总!$A$1:$H$500,MATCH($C43,报表汇总!$A$1:$A$500,0),MATCH(H$2,报表汇总!$A$1:$H$1,0))="--",INDEX(报表汇总!$A$1:$H$500,MATCH($C43,报表汇总!$A$1:$A$500,0),MATCH(H$2,报表汇总!$A$1:$H$1,0))=FALSE),0,INDEX(报表汇总!$A$1:$H$500,MATCH($C43,报表汇总!$A$1:$A$500,0),MATCH(H$2,报表汇总!$A$1:$H$1,0))))</f>
        <v>0</v>
      </c>
      <c r="I43" s="42">
        <f>IF(ISERROR(INDEX(报表汇总!$A$1:$H$500,MATCH($C43,报表汇总!$A$1:$A$500,0),MATCH(I$2,报表汇总!$A$1:$H$1,0))),0,IF(OR(INDEX(报表汇总!$A$1:$H$500,MATCH($C43,报表汇总!$A$1:$A$500,0),MATCH(I$2,报表汇总!$A$1:$H$1,0))="--",INDEX(报表汇总!$A$1:$H$500,MATCH($C43,报表汇总!$A$1:$A$500,0),MATCH(I$2,报表汇总!$A$1:$H$1,0))=FALSE),0,INDEX(报表汇总!$A$1:$H$500,MATCH($C43,报表汇总!$A$1:$A$500,0),MATCH(I$2,报表汇总!$A$1:$H$1,0))))</f>
        <v>0</v>
      </c>
      <c r="J43" s="42">
        <f>IF(ISERROR(INDEX(报表汇总!$A$1:$H$500,MATCH($C43,报表汇总!$A$1:$A$500,0),MATCH(J$2,报表汇总!$A$1:$H$1,0))),0,IF(OR(INDEX(报表汇总!$A$1:$H$500,MATCH($C43,报表汇总!$A$1:$A$500,0),MATCH(J$2,报表汇总!$A$1:$H$1,0))="--",INDEX(报表汇总!$A$1:$H$500,MATCH($C43,报表汇总!$A$1:$A$500,0),MATCH(J$2,报表汇总!$A$1:$H$1,0))=FALSE),0,INDEX(报表汇总!$A$1:$H$500,MATCH($C43,报表汇总!$A$1:$A$500,0),MATCH(J$2,报表汇总!$A$1:$H$1,0))))</f>
        <v>0</v>
      </c>
      <c r="K43" s="68"/>
      <c r="L43" s="49"/>
      <c r="M43" s="49"/>
    </row>
    <row r="44" ht="33" spans="1:13">
      <c r="A44" s="40"/>
      <c r="B44" s="41"/>
      <c r="C44" s="21" t="s">
        <v>92</v>
      </c>
      <c r="D44" s="22"/>
      <c r="E44" s="43" t="e">
        <f t="shared" ref="E44:J44" si="11">E42/E43</f>
        <v>#DIV/0!</v>
      </c>
      <c r="F44" s="43" t="e">
        <f t="shared" si="11"/>
        <v>#DIV/0!</v>
      </c>
      <c r="G44" s="43" t="e">
        <f t="shared" si="11"/>
        <v>#DIV/0!</v>
      </c>
      <c r="H44" s="43" t="e">
        <f t="shared" si="11"/>
        <v>#DIV/0!</v>
      </c>
      <c r="I44" s="43" t="e">
        <f t="shared" si="11"/>
        <v>#DIV/0!</v>
      </c>
      <c r="J44" s="43" t="e">
        <f t="shared" si="11"/>
        <v>#DIV/0!</v>
      </c>
      <c r="K44" s="64" t="s">
        <v>93</v>
      </c>
      <c r="L44" s="49"/>
      <c r="M44" s="49"/>
    </row>
    <row r="45" ht="30" customHeight="1" spans="1:13">
      <c r="A45" s="34" t="s">
        <v>94</v>
      </c>
      <c r="B45" s="35" t="s">
        <v>95</v>
      </c>
      <c r="C45" s="44" t="s">
        <v>96</v>
      </c>
      <c r="D45" s="36"/>
      <c r="E45" s="18">
        <f>IF(ISERROR(INDEX(报表汇总!$A$1:$H$500,MATCH($C45,报表汇总!$A$1:$A$500,0),MATCH(E$2,报表汇总!$A$1:$H$1,0))),0,IF(OR(INDEX(报表汇总!$A$1:$H$500,MATCH($C45,报表汇总!$A$1:$A$500,0),MATCH(E$2,报表汇总!$A$1:$H$1,0))="--",INDEX(报表汇总!$A$1:$H$500,MATCH($C45,报表汇总!$A$1:$A$500,0),MATCH(E$2,报表汇总!$A$1:$H$1,0))=FALSE),0,INDEX(报表汇总!$A$1:$H$500,MATCH($C45,报表汇总!$A$1:$A$500,0),MATCH(E$2,报表汇总!$A$1:$H$1,0))))</f>
        <v>0</v>
      </c>
      <c r="F45" s="18">
        <f>IF(ISERROR(INDEX(报表汇总!$A$1:$H$500,MATCH($C45,报表汇总!$A$1:$A$500,0),MATCH(F$2,报表汇总!$A$1:$H$1,0))),0,IF(OR(INDEX(报表汇总!$A$1:$H$500,MATCH($C45,报表汇总!$A$1:$A$500,0),MATCH(F$2,报表汇总!$A$1:$H$1,0))="--",INDEX(报表汇总!$A$1:$H$500,MATCH($C45,报表汇总!$A$1:$A$500,0),MATCH(F$2,报表汇总!$A$1:$H$1,0))=FALSE),0,INDEX(报表汇总!$A$1:$H$500,MATCH($C45,报表汇总!$A$1:$A$500,0),MATCH(F$2,报表汇总!$A$1:$H$1,0))))</f>
        <v>0</v>
      </c>
      <c r="G45" s="18">
        <f>IF(ISERROR(INDEX(报表汇总!$A$1:$H$500,MATCH($C45,报表汇总!$A$1:$A$500,0),MATCH(G$2,报表汇总!$A$1:$H$1,0))),0,IF(OR(INDEX(报表汇总!$A$1:$H$500,MATCH($C45,报表汇总!$A$1:$A$500,0),MATCH(G$2,报表汇总!$A$1:$H$1,0))="--",INDEX(报表汇总!$A$1:$H$500,MATCH($C45,报表汇总!$A$1:$A$500,0),MATCH(G$2,报表汇总!$A$1:$H$1,0))=FALSE),0,INDEX(报表汇总!$A$1:$H$500,MATCH($C45,报表汇总!$A$1:$A$500,0),MATCH(G$2,报表汇总!$A$1:$H$1,0))))</f>
        <v>0</v>
      </c>
      <c r="H45" s="18">
        <f>IF(ISERROR(INDEX(报表汇总!$A$1:$H$500,MATCH($C45,报表汇总!$A$1:$A$500,0),MATCH(H$2,报表汇总!$A$1:$H$1,0))),0,IF(OR(INDEX(报表汇总!$A$1:$H$500,MATCH($C45,报表汇总!$A$1:$A$500,0),MATCH(H$2,报表汇总!$A$1:$H$1,0))="--",INDEX(报表汇总!$A$1:$H$500,MATCH($C45,报表汇总!$A$1:$A$500,0),MATCH(H$2,报表汇总!$A$1:$H$1,0))=FALSE),0,INDEX(报表汇总!$A$1:$H$500,MATCH($C45,报表汇总!$A$1:$A$500,0),MATCH(H$2,报表汇总!$A$1:$H$1,0))))</f>
        <v>0</v>
      </c>
      <c r="I45" s="18">
        <f>IF(ISERROR(INDEX(报表汇总!$A$1:$H$500,MATCH($C45,报表汇总!$A$1:$A$500,0),MATCH(I$2,报表汇总!$A$1:$H$1,0))),0,IF(OR(INDEX(报表汇总!$A$1:$H$500,MATCH($C45,报表汇总!$A$1:$A$500,0),MATCH(I$2,报表汇总!$A$1:$H$1,0))="--",INDEX(报表汇总!$A$1:$H$500,MATCH($C45,报表汇总!$A$1:$A$500,0),MATCH(I$2,报表汇总!$A$1:$H$1,0))=FALSE),0,INDEX(报表汇总!$A$1:$H$500,MATCH($C45,报表汇总!$A$1:$A$500,0),MATCH(I$2,报表汇总!$A$1:$H$1,0))))</f>
        <v>0</v>
      </c>
      <c r="J45" s="18">
        <f>IF(ISERROR(INDEX(报表汇总!$A$1:$H$500,MATCH($C45,报表汇总!$A$1:$A$500,0),MATCH(J$2,报表汇总!$A$1:$H$1,0))),0,IF(OR(INDEX(报表汇总!$A$1:$H$500,MATCH($C45,报表汇总!$A$1:$A$500,0),MATCH(J$2,报表汇总!$A$1:$H$1,0))="--",INDEX(报表汇总!$A$1:$H$500,MATCH($C45,报表汇总!$A$1:$A$500,0),MATCH(J$2,报表汇总!$A$1:$H$1,0))=FALSE),0,INDEX(报表汇总!$A$1:$H$500,MATCH($C45,报表汇总!$A$1:$A$500,0),MATCH(J$2,报表汇总!$A$1:$H$1,0))))</f>
        <v>0</v>
      </c>
      <c r="K45" s="72"/>
      <c r="L45" s="49"/>
      <c r="M45" s="49"/>
    </row>
    <row r="46" ht="30" customHeight="1" spans="1:13">
      <c r="A46" s="37"/>
      <c r="B46" s="38"/>
      <c r="C46" s="44" t="s">
        <v>97</v>
      </c>
      <c r="D46" s="36"/>
      <c r="E46" s="18">
        <f>IF(ISERROR(INDEX(报表汇总!$A$1:$H$500,MATCH($C46,报表汇总!$A$1:$A$500,0),MATCH(E$2,报表汇总!$A$1:$H$1,0))),0,IF(OR(INDEX(报表汇总!$A$1:$H$500,MATCH($C46,报表汇总!$A$1:$A$500,0),MATCH(E$2,报表汇总!$A$1:$H$1,0))="--",INDEX(报表汇总!$A$1:$H$500,MATCH($C46,报表汇总!$A$1:$A$500,0),MATCH(E$2,报表汇总!$A$1:$H$1,0))=FALSE),0,INDEX(报表汇总!$A$1:$H$500,MATCH($C46,报表汇总!$A$1:$A$500,0),MATCH(E$2,报表汇总!$A$1:$H$1,0))))</f>
        <v>0</v>
      </c>
      <c r="F46" s="18">
        <f>IF(ISERROR(INDEX(报表汇总!$A$1:$H$500,MATCH($C46,报表汇总!$A$1:$A$500,0),MATCH(F$2,报表汇总!$A$1:$H$1,0))),0,IF(OR(INDEX(报表汇总!$A$1:$H$500,MATCH($C46,报表汇总!$A$1:$A$500,0),MATCH(F$2,报表汇总!$A$1:$H$1,0))="--",INDEX(报表汇总!$A$1:$H$500,MATCH($C46,报表汇总!$A$1:$A$500,0),MATCH(F$2,报表汇总!$A$1:$H$1,0))=FALSE),0,INDEX(报表汇总!$A$1:$H$500,MATCH($C46,报表汇总!$A$1:$A$500,0),MATCH(F$2,报表汇总!$A$1:$H$1,0))))</f>
        <v>0</v>
      </c>
      <c r="G46" s="18">
        <f>IF(ISERROR(INDEX(报表汇总!$A$1:$H$500,MATCH($C46,报表汇总!$A$1:$A$500,0),MATCH(G$2,报表汇总!$A$1:$H$1,0))),0,IF(OR(INDEX(报表汇总!$A$1:$H$500,MATCH($C46,报表汇总!$A$1:$A$500,0),MATCH(G$2,报表汇总!$A$1:$H$1,0))="--",INDEX(报表汇总!$A$1:$H$500,MATCH($C46,报表汇总!$A$1:$A$500,0),MATCH(G$2,报表汇总!$A$1:$H$1,0))=FALSE),0,INDEX(报表汇总!$A$1:$H$500,MATCH($C46,报表汇总!$A$1:$A$500,0),MATCH(G$2,报表汇总!$A$1:$H$1,0))))</f>
        <v>0</v>
      </c>
      <c r="H46" s="18">
        <f>IF(ISERROR(INDEX(报表汇总!$A$1:$H$500,MATCH($C46,报表汇总!$A$1:$A$500,0),MATCH(H$2,报表汇总!$A$1:$H$1,0))),0,IF(OR(INDEX(报表汇总!$A$1:$H$500,MATCH($C46,报表汇总!$A$1:$A$500,0),MATCH(H$2,报表汇总!$A$1:$H$1,0))="--",INDEX(报表汇总!$A$1:$H$500,MATCH($C46,报表汇总!$A$1:$A$500,0),MATCH(H$2,报表汇总!$A$1:$H$1,0))=FALSE),0,INDEX(报表汇总!$A$1:$H$500,MATCH($C46,报表汇总!$A$1:$A$500,0),MATCH(H$2,报表汇总!$A$1:$H$1,0))))</f>
        <v>0</v>
      </c>
      <c r="I46" s="18">
        <f>IF(ISERROR(INDEX(报表汇总!$A$1:$H$500,MATCH($C46,报表汇总!$A$1:$A$500,0),MATCH(I$2,报表汇总!$A$1:$H$1,0))),0,IF(OR(INDEX(报表汇总!$A$1:$H$500,MATCH($C46,报表汇总!$A$1:$A$500,0),MATCH(I$2,报表汇总!$A$1:$H$1,0))="--",INDEX(报表汇总!$A$1:$H$500,MATCH($C46,报表汇总!$A$1:$A$500,0),MATCH(I$2,报表汇总!$A$1:$H$1,0))=FALSE),0,INDEX(报表汇总!$A$1:$H$500,MATCH($C46,报表汇总!$A$1:$A$500,0),MATCH(I$2,报表汇总!$A$1:$H$1,0))))</f>
        <v>0</v>
      </c>
      <c r="J46" s="18">
        <f>IF(ISERROR(INDEX(报表汇总!$A$1:$H$500,MATCH($C46,报表汇总!$A$1:$A$500,0),MATCH(J$2,报表汇总!$A$1:$H$1,0))),0,IF(OR(INDEX(报表汇总!$A$1:$H$500,MATCH($C46,报表汇总!$A$1:$A$500,0),MATCH(J$2,报表汇总!$A$1:$H$1,0))="--",INDEX(报表汇总!$A$1:$H$500,MATCH($C46,报表汇总!$A$1:$A$500,0),MATCH(J$2,报表汇总!$A$1:$H$1,0))=FALSE),0,INDEX(报表汇总!$A$1:$H$500,MATCH($C46,报表汇总!$A$1:$A$500,0),MATCH(J$2,报表汇总!$A$1:$H$1,0))))</f>
        <v>0</v>
      </c>
      <c r="K46" s="72"/>
      <c r="L46" s="49"/>
      <c r="M46" s="49"/>
    </row>
    <row r="47" ht="30" customHeight="1" spans="1:13">
      <c r="A47" s="37"/>
      <c r="B47" s="38"/>
      <c r="C47" s="44" t="s">
        <v>98</v>
      </c>
      <c r="D47" s="36"/>
      <c r="E47" s="18">
        <f>IF(ISERROR(INDEX(报表汇总!$A$1:$H$500,MATCH($C47,报表汇总!$A$1:$A$500,0),MATCH(E$2,报表汇总!$A$1:$H$1,0))),0,IF(OR(INDEX(报表汇总!$A$1:$H$500,MATCH($C47,报表汇总!$A$1:$A$500,0),MATCH(E$2,报表汇总!$A$1:$H$1,0))="--",INDEX(报表汇总!$A$1:$H$500,MATCH($C47,报表汇总!$A$1:$A$500,0),MATCH(E$2,报表汇总!$A$1:$H$1,0))=FALSE),0,INDEX(报表汇总!$A$1:$H$500,MATCH($C47,报表汇总!$A$1:$A$500,0),MATCH(E$2,报表汇总!$A$1:$H$1,0))))</f>
        <v>0</v>
      </c>
      <c r="F47" s="18">
        <f>IF(ISERROR(INDEX(报表汇总!$A$1:$H$500,MATCH($C47,报表汇总!$A$1:$A$500,0),MATCH(F$2,报表汇总!$A$1:$H$1,0))),0,IF(OR(INDEX(报表汇总!$A$1:$H$500,MATCH($C47,报表汇总!$A$1:$A$500,0),MATCH(F$2,报表汇总!$A$1:$H$1,0))="--",INDEX(报表汇总!$A$1:$H$500,MATCH($C47,报表汇总!$A$1:$A$500,0),MATCH(F$2,报表汇总!$A$1:$H$1,0))=FALSE),0,INDEX(报表汇总!$A$1:$H$500,MATCH($C47,报表汇总!$A$1:$A$500,0),MATCH(F$2,报表汇总!$A$1:$H$1,0))))</f>
        <v>0</v>
      </c>
      <c r="G47" s="18">
        <f>IF(ISERROR(INDEX(报表汇总!$A$1:$H$500,MATCH($C47,报表汇总!$A$1:$A$500,0),MATCH(G$2,报表汇总!$A$1:$H$1,0))),0,IF(OR(INDEX(报表汇总!$A$1:$H$500,MATCH($C47,报表汇总!$A$1:$A$500,0),MATCH(G$2,报表汇总!$A$1:$H$1,0))="--",INDEX(报表汇总!$A$1:$H$500,MATCH($C47,报表汇总!$A$1:$A$500,0),MATCH(G$2,报表汇总!$A$1:$H$1,0))=FALSE),0,INDEX(报表汇总!$A$1:$H$500,MATCH($C47,报表汇总!$A$1:$A$500,0),MATCH(G$2,报表汇总!$A$1:$H$1,0))))</f>
        <v>0</v>
      </c>
      <c r="H47" s="18">
        <f>IF(ISERROR(INDEX(报表汇总!$A$1:$H$500,MATCH($C47,报表汇总!$A$1:$A$500,0),MATCH(H$2,报表汇总!$A$1:$H$1,0))),0,IF(OR(INDEX(报表汇总!$A$1:$H$500,MATCH($C47,报表汇总!$A$1:$A$500,0),MATCH(H$2,报表汇总!$A$1:$H$1,0))="--",INDEX(报表汇总!$A$1:$H$500,MATCH($C47,报表汇总!$A$1:$A$500,0),MATCH(H$2,报表汇总!$A$1:$H$1,0))=FALSE),0,INDEX(报表汇总!$A$1:$H$500,MATCH($C47,报表汇总!$A$1:$A$500,0),MATCH(H$2,报表汇总!$A$1:$H$1,0))))</f>
        <v>0</v>
      </c>
      <c r="I47" s="18">
        <f>IF(ISERROR(INDEX(报表汇总!$A$1:$H$500,MATCH($C47,报表汇总!$A$1:$A$500,0),MATCH(I$2,报表汇总!$A$1:$H$1,0))),0,IF(OR(INDEX(报表汇总!$A$1:$H$500,MATCH($C47,报表汇总!$A$1:$A$500,0),MATCH(I$2,报表汇总!$A$1:$H$1,0))="--",INDEX(报表汇总!$A$1:$H$500,MATCH($C47,报表汇总!$A$1:$A$500,0),MATCH(I$2,报表汇总!$A$1:$H$1,0))=FALSE),0,INDEX(报表汇总!$A$1:$H$500,MATCH($C47,报表汇总!$A$1:$A$500,0),MATCH(I$2,报表汇总!$A$1:$H$1,0))))</f>
        <v>0</v>
      </c>
      <c r="J47" s="18">
        <f>IF(ISERROR(INDEX(报表汇总!$A$1:$H$500,MATCH($C47,报表汇总!$A$1:$A$500,0),MATCH(J$2,报表汇总!$A$1:$H$1,0))),0,IF(OR(INDEX(报表汇总!$A$1:$H$500,MATCH($C47,报表汇总!$A$1:$A$500,0),MATCH(J$2,报表汇总!$A$1:$H$1,0))="--",INDEX(报表汇总!$A$1:$H$500,MATCH($C47,报表汇总!$A$1:$A$500,0),MATCH(J$2,报表汇总!$A$1:$H$1,0))=FALSE),0,INDEX(报表汇总!$A$1:$H$500,MATCH($C47,报表汇总!$A$1:$A$500,0),MATCH(J$2,报表汇总!$A$1:$H$1,0))))</f>
        <v>0</v>
      </c>
      <c r="K47" s="72"/>
      <c r="L47" s="49"/>
      <c r="M47" s="49"/>
    </row>
    <row r="48" ht="30" customHeight="1" spans="1:13">
      <c r="A48" s="37"/>
      <c r="B48" s="38"/>
      <c r="C48" s="45" t="s">
        <v>99</v>
      </c>
      <c r="D48" s="36"/>
      <c r="E48" s="18">
        <f>IF(ISERROR(INDEX(报表汇总!$A$1:$H$500,MATCH($C48,报表汇总!$A$1:$A$500,0),MATCH(E$2,报表汇总!$A$1:$H$1,0))),0,IF(OR(INDEX(报表汇总!$A$1:$H$500,MATCH($C48,报表汇总!$A$1:$A$500,0),MATCH(E$2,报表汇总!$A$1:$H$1,0))="--",INDEX(报表汇总!$A$1:$H$500,MATCH($C48,报表汇总!$A$1:$A$500,0),MATCH(E$2,报表汇总!$A$1:$H$1,0))=FALSE),0,INDEX(报表汇总!$A$1:$H$500,MATCH($C48,报表汇总!$A$1:$A$500,0),MATCH(E$2,报表汇总!$A$1:$H$1,0))))</f>
        <v>0</v>
      </c>
      <c r="F48" s="18">
        <f>IF(ISERROR(INDEX(报表汇总!$A$1:$H$500,MATCH($C48,报表汇总!$A$1:$A$500,0),MATCH(F$2,报表汇总!$A$1:$H$1,0))),0,IF(OR(INDEX(报表汇总!$A$1:$H$500,MATCH($C48,报表汇总!$A$1:$A$500,0),MATCH(F$2,报表汇总!$A$1:$H$1,0))="--",INDEX(报表汇总!$A$1:$H$500,MATCH($C48,报表汇总!$A$1:$A$500,0),MATCH(F$2,报表汇总!$A$1:$H$1,0))=FALSE),0,INDEX(报表汇总!$A$1:$H$500,MATCH($C48,报表汇总!$A$1:$A$500,0),MATCH(F$2,报表汇总!$A$1:$H$1,0))))</f>
        <v>0</v>
      </c>
      <c r="G48" s="18">
        <f>IF(ISERROR(INDEX(报表汇总!$A$1:$H$500,MATCH($C48,报表汇总!$A$1:$A$500,0),MATCH(G$2,报表汇总!$A$1:$H$1,0))),0,IF(OR(INDEX(报表汇总!$A$1:$H$500,MATCH($C48,报表汇总!$A$1:$A$500,0),MATCH(G$2,报表汇总!$A$1:$H$1,0))="--",INDEX(报表汇总!$A$1:$H$500,MATCH($C48,报表汇总!$A$1:$A$500,0),MATCH(G$2,报表汇总!$A$1:$H$1,0))=FALSE),0,INDEX(报表汇总!$A$1:$H$500,MATCH($C48,报表汇总!$A$1:$A$500,0),MATCH(G$2,报表汇总!$A$1:$H$1,0))))</f>
        <v>0</v>
      </c>
      <c r="H48" s="18">
        <f>IF(ISERROR(INDEX(报表汇总!$A$1:$H$500,MATCH($C48,报表汇总!$A$1:$A$500,0),MATCH(H$2,报表汇总!$A$1:$H$1,0))),0,IF(OR(INDEX(报表汇总!$A$1:$H$500,MATCH($C48,报表汇总!$A$1:$A$500,0),MATCH(H$2,报表汇总!$A$1:$H$1,0))="--",INDEX(报表汇总!$A$1:$H$500,MATCH($C48,报表汇总!$A$1:$A$500,0),MATCH(H$2,报表汇总!$A$1:$H$1,0))=FALSE),0,INDEX(报表汇总!$A$1:$H$500,MATCH($C48,报表汇总!$A$1:$A$500,0),MATCH(H$2,报表汇总!$A$1:$H$1,0))))</f>
        <v>0</v>
      </c>
      <c r="I48" s="18">
        <f>IF(ISERROR(INDEX(报表汇总!$A$1:$H$500,MATCH($C48,报表汇总!$A$1:$A$500,0),MATCH(I$2,报表汇总!$A$1:$H$1,0))),0,IF(OR(INDEX(报表汇总!$A$1:$H$500,MATCH($C48,报表汇总!$A$1:$A$500,0),MATCH(I$2,报表汇总!$A$1:$H$1,0))="--",INDEX(报表汇总!$A$1:$H$500,MATCH($C48,报表汇总!$A$1:$A$500,0),MATCH(I$2,报表汇总!$A$1:$H$1,0))=FALSE),0,INDEX(报表汇总!$A$1:$H$500,MATCH($C48,报表汇总!$A$1:$A$500,0),MATCH(I$2,报表汇总!$A$1:$H$1,0))))</f>
        <v>0</v>
      </c>
      <c r="J48" s="18">
        <f>IF(ISERROR(INDEX(报表汇总!$A$1:$H$500,MATCH($C48,报表汇总!$A$1:$A$500,0),MATCH(J$2,报表汇总!$A$1:$H$1,0))),0,IF(OR(INDEX(报表汇总!$A$1:$H$500,MATCH($C48,报表汇总!$A$1:$A$500,0),MATCH(J$2,报表汇总!$A$1:$H$1,0))="--",INDEX(报表汇总!$A$1:$H$500,MATCH($C48,报表汇总!$A$1:$A$500,0),MATCH(J$2,报表汇总!$A$1:$H$1,0))=FALSE),0,INDEX(报表汇总!$A$1:$H$500,MATCH($C48,报表汇总!$A$1:$A$500,0),MATCH(J$2,报表汇总!$A$1:$H$1,0))))</f>
        <v>0</v>
      </c>
      <c r="K48" s="72"/>
      <c r="L48" s="49"/>
      <c r="M48" s="49"/>
    </row>
    <row r="49" ht="30" customHeight="1" spans="1:13">
      <c r="A49" s="37"/>
      <c r="B49" s="38"/>
      <c r="C49" s="45" t="s">
        <v>100</v>
      </c>
      <c r="D49" s="36"/>
      <c r="E49" s="18">
        <f>IF(ISERROR(INDEX(报表汇总!$A$1:$H$500,MATCH($C49,报表汇总!$A$1:$A$500,0),MATCH(E$2,报表汇总!$A$1:$H$1,0))),0,IF(OR(INDEX(报表汇总!$A$1:$H$500,MATCH($C49,报表汇总!$A$1:$A$500,0),MATCH(E$2,报表汇总!$A$1:$H$1,0))="--",INDEX(报表汇总!$A$1:$H$500,MATCH($C49,报表汇总!$A$1:$A$500,0),MATCH(E$2,报表汇总!$A$1:$H$1,0))=FALSE),0,INDEX(报表汇总!$A$1:$H$500,MATCH($C49,报表汇总!$A$1:$A$500,0),MATCH(E$2,报表汇总!$A$1:$H$1,0))))</f>
        <v>0</v>
      </c>
      <c r="F49" s="18">
        <f>IF(ISERROR(INDEX(报表汇总!$A$1:$H$500,MATCH($C49,报表汇总!$A$1:$A$500,0),MATCH(F$2,报表汇总!$A$1:$H$1,0))),0,IF(OR(INDEX(报表汇总!$A$1:$H$500,MATCH($C49,报表汇总!$A$1:$A$500,0),MATCH(F$2,报表汇总!$A$1:$H$1,0))="--",INDEX(报表汇总!$A$1:$H$500,MATCH($C49,报表汇总!$A$1:$A$500,0),MATCH(F$2,报表汇总!$A$1:$H$1,0))=FALSE),0,INDEX(报表汇总!$A$1:$H$500,MATCH($C49,报表汇总!$A$1:$A$500,0),MATCH(F$2,报表汇总!$A$1:$H$1,0))))</f>
        <v>0</v>
      </c>
      <c r="G49" s="18">
        <f>IF(ISERROR(INDEX(报表汇总!$A$1:$H$500,MATCH($C49,报表汇总!$A$1:$A$500,0),MATCH(G$2,报表汇总!$A$1:$H$1,0))),0,IF(OR(INDEX(报表汇总!$A$1:$H$500,MATCH($C49,报表汇总!$A$1:$A$500,0),MATCH(G$2,报表汇总!$A$1:$H$1,0))="--",INDEX(报表汇总!$A$1:$H$500,MATCH($C49,报表汇总!$A$1:$A$500,0),MATCH(G$2,报表汇总!$A$1:$H$1,0))=FALSE),0,INDEX(报表汇总!$A$1:$H$500,MATCH($C49,报表汇总!$A$1:$A$500,0),MATCH(G$2,报表汇总!$A$1:$H$1,0))))</f>
        <v>0</v>
      </c>
      <c r="H49" s="18">
        <f>IF(ISERROR(INDEX(报表汇总!$A$1:$H$500,MATCH($C49,报表汇总!$A$1:$A$500,0),MATCH(H$2,报表汇总!$A$1:$H$1,0))),0,IF(OR(INDEX(报表汇总!$A$1:$H$500,MATCH($C49,报表汇总!$A$1:$A$500,0),MATCH(H$2,报表汇总!$A$1:$H$1,0))="--",INDEX(报表汇总!$A$1:$H$500,MATCH($C49,报表汇总!$A$1:$A$500,0),MATCH(H$2,报表汇总!$A$1:$H$1,0))=FALSE),0,INDEX(报表汇总!$A$1:$H$500,MATCH($C49,报表汇总!$A$1:$A$500,0),MATCH(H$2,报表汇总!$A$1:$H$1,0))))</f>
        <v>0</v>
      </c>
      <c r="I49" s="18">
        <f>IF(ISERROR(INDEX(报表汇总!$A$1:$H$500,MATCH($C49,报表汇总!$A$1:$A$500,0),MATCH(I$2,报表汇总!$A$1:$H$1,0))),0,IF(OR(INDEX(报表汇总!$A$1:$H$500,MATCH($C49,报表汇总!$A$1:$A$500,0),MATCH(I$2,报表汇总!$A$1:$H$1,0))="--",INDEX(报表汇总!$A$1:$H$500,MATCH($C49,报表汇总!$A$1:$A$500,0),MATCH(I$2,报表汇总!$A$1:$H$1,0))=FALSE),0,INDEX(报表汇总!$A$1:$H$500,MATCH($C49,报表汇总!$A$1:$A$500,0),MATCH(I$2,报表汇总!$A$1:$H$1,0))))</f>
        <v>0</v>
      </c>
      <c r="J49" s="18">
        <f>IF(ISERROR(INDEX(报表汇总!$A$1:$H$500,MATCH($C49,报表汇总!$A$1:$A$500,0),MATCH(J$2,报表汇总!$A$1:$H$1,0))),0,IF(OR(INDEX(报表汇总!$A$1:$H$500,MATCH($C49,报表汇总!$A$1:$A$500,0),MATCH(J$2,报表汇总!$A$1:$H$1,0))="--",INDEX(报表汇总!$A$1:$H$500,MATCH($C49,报表汇总!$A$1:$A$500,0),MATCH(J$2,报表汇总!$A$1:$H$1,0))=FALSE),0,INDEX(报表汇总!$A$1:$H$500,MATCH($C49,报表汇总!$A$1:$A$500,0),MATCH(J$2,报表汇总!$A$1:$H$1,0))))</f>
        <v>0</v>
      </c>
      <c r="K49" s="72"/>
      <c r="L49" s="49"/>
      <c r="M49" s="49"/>
    </row>
    <row r="50" ht="30" customHeight="1" spans="1:13">
      <c r="A50" s="37"/>
      <c r="B50" s="38"/>
      <c r="C50" s="45" t="s">
        <v>101</v>
      </c>
      <c r="D50" s="36"/>
      <c r="E50" s="18">
        <f>IF(ISERROR(INDEX(报表汇总!$A$1:$H$500,MATCH($C50,报表汇总!$A$1:$A$500,0),MATCH(E$2,报表汇总!$A$1:$H$1,0))),0,IF(OR(INDEX(报表汇总!$A$1:$H$500,MATCH($C50,报表汇总!$A$1:$A$500,0),MATCH(E$2,报表汇总!$A$1:$H$1,0))="--",INDEX(报表汇总!$A$1:$H$500,MATCH($C50,报表汇总!$A$1:$A$500,0),MATCH(E$2,报表汇总!$A$1:$H$1,0))=FALSE),0,INDEX(报表汇总!$A$1:$H$500,MATCH($C50,报表汇总!$A$1:$A$500,0),MATCH(E$2,报表汇总!$A$1:$H$1,0))))</f>
        <v>0</v>
      </c>
      <c r="F50" s="18">
        <f>IF(ISERROR(INDEX(报表汇总!$A$1:$H$500,MATCH($C50,报表汇总!$A$1:$A$500,0),MATCH(F$2,报表汇总!$A$1:$H$1,0))),0,IF(OR(INDEX(报表汇总!$A$1:$H$500,MATCH($C50,报表汇总!$A$1:$A$500,0),MATCH(F$2,报表汇总!$A$1:$H$1,0))="--",INDEX(报表汇总!$A$1:$H$500,MATCH($C50,报表汇总!$A$1:$A$500,0),MATCH(F$2,报表汇总!$A$1:$H$1,0))=FALSE),0,INDEX(报表汇总!$A$1:$H$500,MATCH($C50,报表汇总!$A$1:$A$500,0),MATCH(F$2,报表汇总!$A$1:$H$1,0))))</f>
        <v>0</v>
      </c>
      <c r="G50" s="18">
        <f>IF(ISERROR(INDEX(报表汇总!$A$1:$H$500,MATCH($C50,报表汇总!$A$1:$A$500,0),MATCH(G$2,报表汇总!$A$1:$H$1,0))),0,IF(OR(INDEX(报表汇总!$A$1:$H$500,MATCH($C50,报表汇总!$A$1:$A$500,0),MATCH(G$2,报表汇总!$A$1:$H$1,0))="--",INDEX(报表汇总!$A$1:$H$500,MATCH($C50,报表汇总!$A$1:$A$500,0),MATCH(G$2,报表汇总!$A$1:$H$1,0))=FALSE),0,INDEX(报表汇总!$A$1:$H$500,MATCH($C50,报表汇总!$A$1:$A$500,0),MATCH(G$2,报表汇总!$A$1:$H$1,0))))</f>
        <v>0</v>
      </c>
      <c r="H50" s="18">
        <f>IF(ISERROR(INDEX(报表汇总!$A$1:$H$500,MATCH($C50,报表汇总!$A$1:$A$500,0),MATCH(H$2,报表汇总!$A$1:$H$1,0))),0,IF(OR(INDEX(报表汇总!$A$1:$H$500,MATCH($C50,报表汇总!$A$1:$A$500,0),MATCH(H$2,报表汇总!$A$1:$H$1,0))="--",INDEX(报表汇总!$A$1:$H$500,MATCH($C50,报表汇总!$A$1:$A$500,0),MATCH(H$2,报表汇总!$A$1:$H$1,0))=FALSE),0,INDEX(报表汇总!$A$1:$H$500,MATCH($C50,报表汇总!$A$1:$A$500,0),MATCH(H$2,报表汇总!$A$1:$H$1,0))))</f>
        <v>0</v>
      </c>
      <c r="I50" s="18">
        <f>IF(ISERROR(INDEX(报表汇总!$A$1:$H$500,MATCH($C50,报表汇总!$A$1:$A$500,0),MATCH(I$2,报表汇总!$A$1:$H$1,0))),0,IF(OR(INDEX(报表汇总!$A$1:$H$500,MATCH($C50,报表汇总!$A$1:$A$500,0),MATCH(I$2,报表汇总!$A$1:$H$1,0))="--",INDEX(报表汇总!$A$1:$H$500,MATCH($C50,报表汇总!$A$1:$A$500,0),MATCH(I$2,报表汇总!$A$1:$H$1,0))=FALSE),0,INDEX(报表汇总!$A$1:$H$500,MATCH($C50,报表汇总!$A$1:$A$500,0),MATCH(I$2,报表汇总!$A$1:$H$1,0))))</f>
        <v>0</v>
      </c>
      <c r="J50" s="18">
        <f>IF(ISERROR(INDEX(报表汇总!$A$1:$H$500,MATCH($C50,报表汇总!$A$1:$A$500,0),MATCH(J$2,报表汇总!$A$1:$H$1,0))),0,IF(OR(INDEX(报表汇总!$A$1:$H$500,MATCH($C50,报表汇总!$A$1:$A$500,0),MATCH(J$2,报表汇总!$A$1:$H$1,0))="--",INDEX(报表汇总!$A$1:$H$500,MATCH($C50,报表汇总!$A$1:$A$500,0),MATCH(J$2,报表汇总!$A$1:$H$1,0))=FALSE),0,INDEX(报表汇总!$A$1:$H$500,MATCH($C50,报表汇总!$A$1:$A$500,0),MATCH(J$2,报表汇总!$A$1:$H$1,0))))</f>
        <v>0</v>
      </c>
      <c r="K50" s="72"/>
      <c r="L50" s="49"/>
      <c r="M50" s="49"/>
    </row>
    <row r="51" ht="30" customHeight="1" spans="1:13">
      <c r="A51" s="37"/>
      <c r="B51" s="38"/>
      <c r="C51" s="45" t="s">
        <v>102</v>
      </c>
      <c r="D51" s="36"/>
      <c r="E51" s="18">
        <f>IF(ISERROR(INDEX(报表汇总!$A$1:$H$500,MATCH($C51,报表汇总!$A$1:$A$500,0),MATCH(E$2,报表汇总!$A$1:$H$1,0))),0,IF(OR(INDEX(报表汇总!$A$1:$H$500,MATCH($C51,报表汇总!$A$1:$A$500,0),MATCH(E$2,报表汇总!$A$1:$H$1,0))="--",INDEX(报表汇总!$A$1:$H$500,MATCH($C51,报表汇总!$A$1:$A$500,0),MATCH(E$2,报表汇总!$A$1:$H$1,0))=FALSE),0,INDEX(报表汇总!$A$1:$H$500,MATCH($C51,报表汇总!$A$1:$A$500,0),MATCH(E$2,报表汇总!$A$1:$H$1,0))))</f>
        <v>0</v>
      </c>
      <c r="F51" s="18">
        <f>IF(ISERROR(INDEX(报表汇总!$A$1:$H$500,MATCH($C51,报表汇总!$A$1:$A$500,0),MATCH(F$2,报表汇总!$A$1:$H$1,0))),0,IF(OR(INDEX(报表汇总!$A$1:$H$500,MATCH($C51,报表汇总!$A$1:$A$500,0),MATCH(F$2,报表汇总!$A$1:$H$1,0))="--",INDEX(报表汇总!$A$1:$H$500,MATCH($C51,报表汇总!$A$1:$A$500,0),MATCH(F$2,报表汇总!$A$1:$H$1,0))=FALSE),0,INDEX(报表汇总!$A$1:$H$500,MATCH($C51,报表汇总!$A$1:$A$500,0),MATCH(F$2,报表汇总!$A$1:$H$1,0))))</f>
        <v>0</v>
      </c>
      <c r="G51" s="18">
        <f>IF(ISERROR(INDEX(报表汇总!$A$1:$H$500,MATCH($C51,报表汇总!$A$1:$A$500,0),MATCH(G$2,报表汇总!$A$1:$H$1,0))),0,IF(OR(INDEX(报表汇总!$A$1:$H$500,MATCH($C51,报表汇总!$A$1:$A$500,0),MATCH(G$2,报表汇总!$A$1:$H$1,0))="--",INDEX(报表汇总!$A$1:$H$500,MATCH($C51,报表汇总!$A$1:$A$500,0),MATCH(G$2,报表汇总!$A$1:$H$1,0))=FALSE),0,INDEX(报表汇总!$A$1:$H$500,MATCH($C51,报表汇总!$A$1:$A$500,0),MATCH(G$2,报表汇总!$A$1:$H$1,0))))</f>
        <v>0</v>
      </c>
      <c r="H51" s="18">
        <f>IF(ISERROR(INDEX(报表汇总!$A$1:$H$500,MATCH($C51,报表汇总!$A$1:$A$500,0),MATCH(H$2,报表汇总!$A$1:$H$1,0))),0,IF(OR(INDEX(报表汇总!$A$1:$H$500,MATCH($C51,报表汇总!$A$1:$A$500,0),MATCH(H$2,报表汇总!$A$1:$H$1,0))="--",INDEX(报表汇总!$A$1:$H$500,MATCH($C51,报表汇总!$A$1:$A$500,0),MATCH(H$2,报表汇总!$A$1:$H$1,0))=FALSE),0,INDEX(报表汇总!$A$1:$H$500,MATCH($C51,报表汇总!$A$1:$A$500,0),MATCH(H$2,报表汇总!$A$1:$H$1,0))))</f>
        <v>0</v>
      </c>
      <c r="I51" s="18">
        <f>IF(ISERROR(INDEX(报表汇总!$A$1:$H$500,MATCH($C51,报表汇总!$A$1:$A$500,0),MATCH(I$2,报表汇总!$A$1:$H$1,0))),0,IF(OR(INDEX(报表汇总!$A$1:$H$500,MATCH($C51,报表汇总!$A$1:$A$500,0),MATCH(I$2,报表汇总!$A$1:$H$1,0))="--",INDEX(报表汇总!$A$1:$H$500,MATCH($C51,报表汇总!$A$1:$A$500,0),MATCH(I$2,报表汇总!$A$1:$H$1,0))=FALSE),0,INDEX(报表汇总!$A$1:$H$500,MATCH($C51,报表汇总!$A$1:$A$500,0),MATCH(I$2,报表汇总!$A$1:$H$1,0))))</f>
        <v>0</v>
      </c>
      <c r="J51" s="18">
        <f>IF(ISERROR(INDEX(报表汇总!$A$1:$H$500,MATCH($C51,报表汇总!$A$1:$A$500,0),MATCH(J$2,报表汇总!$A$1:$H$1,0))),0,IF(OR(INDEX(报表汇总!$A$1:$H$500,MATCH($C51,报表汇总!$A$1:$A$500,0),MATCH(J$2,报表汇总!$A$1:$H$1,0))="--",INDEX(报表汇总!$A$1:$H$500,MATCH($C51,报表汇总!$A$1:$A$500,0),MATCH(J$2,报表汇总!$A$1:$H$1,0))=FALSE),0,INDEX(报表汇总!$A$1:$H$500,MATCH($C51,报表汇总!$A$1:$A$500,0),MATCH(J$2,报表汇总!$A$1:$H$1,0))))</f>
        <v>0</v>
      </c>
      <c r="K51" s="72"/>
      <c r="L51" s="49"/>
      <c r="M51" s="49"/>
    </row>
    <row r="52" ht="30" customHeight="1" spans="1:13">
      <c r="A52" s="37"/>
      <c r="B52" s="38"/>
      <c r="C52" s="45" t="s">
        <v>103</v>
      </c>
      <c r="D52" s="36"/>
      <c r="E52" s="18">
        <f>IF(ISERROR(INDEX(报表汇总!$A$1:$H$500,MATCH($C52,报表汇总!$A$1:$A$500,0),MATCH(E$2,报表汇总!$A$1:$H$1,0))),0,IF(OR(INDEX(报表汇总!$A$1:$H$500,MATCH($C52,报表汇总!$A$1:$A$500,0),MATCH(E$2,报表汇总!$A$1:$H$1,0))="--",INDEX(报表汇总!$A$1:$H$500,MATCH($C52,报表汇总!$A$1:$A$500,0),MATCH(E$2,报表汇总!$A$1:$H$1,0))=FALSE),0,INDEX(报表汇总!$A$1:$H$500,MATCH($C52,报表汇总!$A$1:$A$500,0),MATCH(E$2,报表汇总!$A$1:$H$1,0))))</f>
        <v>0</v>
      </c>
      <c r="F52" s="18">
        <f>IF(ISERROR(INDEX(报表汇总!$A$1:$H$500,MATCH($C52,报表汇总!$A$1:$A$500,0),MATCH(F$2,报表汇总!$A$1:$H$1,0))),0,IF(OR(INDEX(报表汇总!$A$1:$H$500,MATCH($C52,报表汇总!$A$1:$A$500,0),MATCH(F$2,报表汇总!$A$1:$H$1,0))="--",INDEX(报表汇总!$A$1:$H$500,MATCH($C52,报表汇总!$A$1:$A$500,0),MATCH(F$2,报表汇总!$A$1:$H$1,0))=FALSE),0,INDEX(报表汇总!$A$1:$H$500,MATCH($C52,报表汇总!$A$1:$A$500,0),MATCH(F$2,报表汇总!$A$1:$H$1,0))))</f>
        <v>0</v>
      </c>
      <c r="G52" s="18">
        <f>IF(ISERROR(INDEX(报表汇总!$A$1:$H$500,MATCH($C52,报表汇总!$A$1:$A$500,0),MATCH(G$2,报表汇总!$A$1:$H$1,0))),0,IF(OR(INDEX(报表汇总!$A$1:$H$500,MATCH($C52,报表汇总!$A$1:$A$500,0),MATCH(G$2,报表汇总!$A$1:$H$1,0))="--",INDEX(报表汇总!$A$1:$H$500,MATCH($C52,报表汇总!$A$1:$A$500,0),MATCH(G$2,报表汇总!$A$1:$H$1,0))=FALSE),0,INDEX(报表汇总!$A$1:$H$500,MATCH($C52,报表汇总!$A$1:$A$500,0),MATCH(G$2,报表汇总!$A$1:$H$1,0))))</f>
        <v>0</v>
      </c>
      <c r="H52" s="18">
        <f>IF(ISERROR(INDEX(报表汇总!$A$1:$H$500,MATCH($C52,报表汇总!$A$1:$A$500,0),MATCH(H$2,报表汇总!$A$1:$H$1,0))),0,IF(OR(INDEX(报表汇总!$A$1:$H$500,MATCH($C52,报表汇总!$A$1:$A$500,0),MATCH(H$2,报表汇总!$A$1:$H$1,0))="--",INDEX(报表汇总!$A$1:$H$500,MATCH($C52,报表汇总!$A$1:$A$500,0),MATCH(H$2,报表汇总!$A$1:$H$1,0))=FALSE),0,INDEX(报表汇总!$A$1:$H$500,MATCH($C52,报表汇总!$A$1:$A$500,0),MATCH(H$2,报表汇总!$A$1:$H$1,0))))</f>
        <v>0</v>
      </c>
      <c r="I52" s="18">
        <f>IF(ISERROR(INDEX(报表汇总!$A$1:$H$500,MATCH($C52,报表汇总!$A$1:$A$500,0),MATCH(I$2,报表汇总!$A$1:$H$1,0))),0,IF(OR(INDEX(报表汇总!$A$1:$H$500,MATCH($C52,报表汇总!$A$1:$A$500,0),MATCH(I$2,报表汇总!$A$1:$H$1,0))="--",INDEX(报表汇总!$A$1:$H$500,MATCH($C52,报表汇总!$A$1:$A$500,0),MATCH(I$2,报表汇总!$A$1:$H$1,0))=FALSE),0,INDEX(报表汇总!$A$1:$H$500,MATCH($C52,报表汇总!$A$1:$A$500,0),MATCH(I$2,报表汇总!$A$1:$H$1,0))))</f>
        <v>0</v>
      </c>
      <c r="J52" s="18">
        <f>IF(ISERROR(INDEX(报表汇总!$A$1:$H$500,MATCH($C52,报表汇总!$A$1:$A$500,0),MATCH(J$2,报表汇总!$A$1:$H$1,0))),0,IF(OR(INDEX(报表汇总!$A$1:$H$500,MATCH($C52,报表汇总!$A$1:$A$500,0),MATCH(J$2,报表汇总!$A$1:$H$1,0))="--",INDEX(报表汇总!$A$1:$H$500,MATCH($C52,报表汇总!$A$1:$A$500,0),MATCH(J$2,报表汇总!$A$1:$H$1,0))=FALSE),0,INDEX(报表汇总!$A$1:$H$500,MATCH($C52,报表汇总!$A$1:$A$500,0),MATCH(J$2,报表汇总!$A$1:$H$1,0))))</f>
        <v>0</v>
      </c>
      <c r="K52" s="73"/>
      <c r="L52" s="49"/>
      <c r="M52" s="49"/>
    </row>
    <row r="53" ht="30" customHeight="1" spans="1:13">
      <c r="A53" s="37"/>
      <c r="B53" s="38"/>
      <c r="C53" s="45" t="s">
        <v>104</v>
      </c>
      <c r="D53" s="36"/>
      <c r="E53" s="18">
        <f>IF(ISERROR(INDEX(报表汇总!$A$1:$H$500,MATCH($C53,报表汇总!$A$1:$A$500,0),MATCH(E$2,报表汇总!$A$1:$H$1,0))),0,IF(OR(INDEX(报表汇总!$A$1:$H$500,MATCH($C53,报表汇总!$A$1:$A$500,0),MATCH(E$2,报表汇总!$A$1:$H$1,0))="--",INDEX(报表汇总!$A$1:$H$500,MATCH($C53,报表汇总!$A$1:$A$500,0),MATCH(E$2,报表汇总!$A$1:$H$1,0))=FALSE),0,INDEX(报表汇总!$A$1:$H$500,MATCH($C53,报表汇总!$A$1:$A$500,0),MATCH(E$2,报表汇总!$A$1:$H$1,0))))</f>
        <v>0</v>
      </c>
      <c r="F53" s="18">
        <f>IF(ISERROR(INDEX(报表汇总!$A$1:$H$500,MATCH($C53,报表汇总!$A$1:$A$500,0),MATCH(F$2,报表汇总!$A$1:$H$1,0))),0,IF(OR(INDEX(报表汇总!$A$1:$H$500,MATCH($C53,报表汇总!$A$1:$A$500,0),MATCH(F$2,报表汇总!$A$1:$H$1,0))="--",INDEX(报表汇总!$A$1:$H$500,MATCH($C53,报表汇总!$A$1:$A$500,0),MATCH(F$2,报表汇总!$A$1:$H$1,0))=FALSE),0,INDEX(报表汇总!$A$1:$H$500,MATCH($C53,报表汇总!$A$1:$A$500,0),MATCH(F$2,报表汇总!$A$1:$H$1,0))))</f>
        <v>0</v>
      </c>
      <c r="G53" s="18">
        <f>IF(ISERROR(INDEX(报表汇总!$A$1:$H$500,MATCH($C53,报表汇总!$A$1:$A$500,0),MATCH(G$2,报表汇总!$A$1:$H$1,0))),0,IF(OR(INDEX(报表汇总!$A$1:$H$500,MATCH($C53,报表汇总!$A$1:$A$500,0),MATCH(G$2,报表汇总!$A$1:$H$1,0))="--",INDEX(报表汇总!$A$1:$H$500,MATCH($C53,报表汇总!$A$1:$A$500,0),MATCH(G$2,报表汇总!$A$1:$H$1,0))=FALSE),0,INDEX(报表汇总!$A$1:$H$500,MATCH($C53,报表汇总!$A$1:$A$500,0),MATCH(G$2,报表汇总!$A$1:$H$1,0))))</f>
        <v>0</v>
      </c>
      <c r="H53" s="18">
        <f>IF(ISERROR(INDEX(报表汇总!$A$1:$H$500,MATCH($C53,报表汇总!$A$1:$A$500,0),MATCH(H$2,报表汇总!$A$1:$H$1,0))),0,IF(OR(INDEX(报表汇总!$A$1:$H$500,MATCH($C53,报表汇总!$A$1:$A$500,0),MATCH(H$2,报表汇总!$A$1:$H$1,0))="--",INDEX(报表汇总!$A$1:$H$500,MATCH($C53,报表汇总!$A$1:$A$500,0),MATCH(H$2,报表汇总!$A$1:$H$1,0))=FALSE),0,INDEX(报表汇总!$A$1:$H$500,MATCH($C53,报表汇总!$A$1:$A$500,0),MATCH(H$2,报表汇总!$A$1:$H$1,0))))</f>
        <v>0</v>
      </c>
      <c r="I53" s="18">
        <f>IF(ISERROR(INDEX(报表汇总!$A$1:$H$500,MATCH($C53,报表汇总!$A$1:$A$500,0),MATCH(I$2,报表汇总!$A$1:$H$1,0))),0,IF(OR(INDEX(报表汇总!$A$1:$H$500,MATCH($C53,报表汇总!$A$1:$A$500,0),MATCH(I$2,报表汇总!$A$1:$H$1,0))="--",INDEX(报表汇总!$A$1:$H$500,MATCH($C53,报表汇总!$A$1:$A$500,0),MATCH(I$2,报表汇总!$A$1:$H$1,0))=FALSE),0,INDEX(报表汇总!$A$1:$H$500,MATCH($C53,报表汇总!$A$1:$A$500,0),MATCH(I$2,报表汇总!$A$1:$H$1,0))))</f>
        <v>0</v>
      </c>
      <c r="J53" s="18">
        <f>IF(ISERROR(INDEX(报表汇总!$A$1:$H$500,MATCH($C53,报表汇总!$A$1:$A$500,0),MATCH(J$2,报表汇总!$A$1:$H$1,0))),0,IF(OR(INDEX(报表汇总!$A$1:$H$500,MATCH($C53,报表汇总!$A$1:$A$500,0),MATCH(J$2,报表汇总!$A$1:$H$1,0))="--",INDEX(报表汇总!$A$1:$H$500,MATCH($C53,报表汇总!$A$1:$A$500,0),MATCH(J$2,报表汇总!$A$1:$H$1,0))=FALSE),0,INDEX(报表汇总!$A$1:$H$500,MATCH($C53,报表汇总!$A$1:$A$500,0),MATCH(J$2,报表汇总!$A$1:$H$1,0))))</f>
        <v>0</v>
      </c>
      <c r="K53" s="72"/>
      <c r="L53" s="49"/>
      <c r="M53" s="49"/>
    </row>
    <row r="54" ht="30" customHeight="1" spans="1:13">
      <c r="A54" s="37"/>
      <c r="B54" s="38"/>
      <c r="C54" s="21" t="s">
        <v>105</v>
      </c>
      <c r="D54" s="46"/>
      <c r="E54" s="28">
        <f t="shared" ref="E54:J54" si="12">SUM(E45:E53)</f>
        <v>0</v>
      </c>
      <c r="F54" s="28">
        <f t="shared" si="12"/>
        <v>0</v>
      </c>
      <c r="G54" s="28">
        <f t="shared" si="12"/>
        <v>0</v>
      </c>
      <c r="H54" s="28">
        <f t="shared" si="12"/>
        <v>0</v>
      </c>
      <c r="I54" s="28">
        <f t="shared" si="12"/>
        <v>0</v>
      </c>
      <c r="J54" s="28">
        <f t="shared" si="12"/>
        <v>0</v>
      </c>
      <c r="K54" s="70"/>
      <c r="L54" s="49"/>
      <c r="M54" s="49"/>
    </row>
    <row r="55" ht="30" customHeight="1" spans="1:13">
      <c r="A55" s="37"/>
      <c r="B55" s="38"/>
      <c r="C55" s="17" t="s">
        <v>34</v>
      </c>
      <c r="D55" s="39"/>
      <c r="E55" s="42">
        <f>IF(ISERROR(INDEX(报表汇总!$A$1:$H$500,MATCH($C55,报表汇总!$A$1:$A$500,0),MATCH(E$2,报表汇总!$A$1:$H$1,0))),0,IF(OR(INDEX(报表汇总!$A$1:$H$500,MATCH($C55,报表汇总!$A$1:$A$500,0),MATCH(E$2,报表汇总!$A$1:$H$1,0))="--",INDEX(报表汇总!$A$1:$H$500,MATCH($C55,报表汇总!$A$1:$A$500,0),MATCH(E$2,报表汇总!$A$1:$H$1,0))=FALSE),0,INDEX(报表汇总!$A$1:$H$500,MATCH($C55,报表汇总!$A$1:$A$500,0),MATCH(E$2,报表汇总!$A$1:$H$1,0))))</f>
        <v>0</v>
      </c>
      <c r="F55" s="42">
        <f>IF(ISERROR(INDEX(报表汇总!$A$1:$H$500,MATCH($C55,报表汇总!$A$1:$A$500,0),MATCH(F$2,报表汇总!$A$1:$H$1,0))),0,IF(OR(INDEX(报表汇总!$A$1:$H$500,MATCH($C55,报表汇总!$A$1:$A$500,0),MATCH(F$2,报表汇总!$A$1:$H$1,0))="--",INDEX(报表汇总!$A$1:$H$500,MATCH($C55,报表汇总!$A$1:$A$500,0),MATCH(F$2,报表汇总!$A$1:$H$1,0))=FALSE),0,INDEX(报表汇总!$A$1:$H$500,MATCH($C55,报表汇总!$A$1:$A$500,0),MATCH(F$2,报表汇总!$A$1:$H$1,0))))</f>
        <v>0</v>
      </c>
      <c r="G55" s="42">
        <f>IF(ISERROR(INDEX(报表汇总!$A$1:$H$500,MATCH($C55,报表汇总!$A$1:$A$500,0),MATCH(G$2,报表汇总!$A$1:$H$1,0))),0,IF(OR(INDEX(报表汇总!$A$1:$H$500,MATCH($C55,报表汇总!$A$1:$A$500,0),MATCH(G$2,报表汇总!$A$1:$H$1,0))="--",INDEX(报表汇总!$A$1:$H$500,MATCH($C55,报表汇总!$A$1:$A$500,0),MATCH(G$2,报表汇总!$A$1:$H$1,0))=FALSE),0,INDEX(报表汇总!$A$1:$H$500,MATCH($C55,报表汇总!$A$1:$A$500,0),MATCH(G$2,报表汇总!$A$1:$H$1,0))))</f>
        <v>0</v>
      </c>
      <c r="H55" s="42">
        <f>IF(ISERROR(INDEX(报表汇总!$A$1:$H$500,MATCH($C55,报表汇总!$A$1:$A$500,0),MATCH(H$2,报表汇总!$A$1:$H$1,0))),0,IF(OR(INDEX(报表汇总!$A$1:$H$500,MATCH($C55,报表汇总!$A$1:$A$500,0),MATCH(H$2,报表汇总!$A$1:$H$1,0))="--",INDEX(报表汇总!$A$1:$H$500,MATCH($C55,报表汇总!$A$1:$A$500,0),MATCH(H$2,报表汇总!$A$1:$H$1,0))=FALSE),0,INDEX(报表汇总!$A$1:$H$500,MATCH($C55,报表汇总!$A$1:$A$500,0),MATCH(H$2,报表汇总!$A$1:$H$1,0))))</f>
        <v>0</v>
      </c>
      <c r="I55" s="42">
        <f>IF(ISERROR(INDEX(报表汇总!$A$1:$H$500,MATCH($C55,报表汇总!$A$1:$A$500,0),MATCH(I$2,报表汇总!$A$1:$H$1,0))),0,IF(OR(INDEX(报表汇总!$A$1:$H$500,MATCH($C55,报表汇总!$A$1:$A$500,0),MATCH(I$2,报表汇总!$A$1:$H$1,0))="--",INDEX(报表汇总!$A$1:$H$500,MATCH($C55,报表汇总!$A$1:$A$500,0),MATCH(I$2,报表汇总!$A$1:$H$1,0))=FALSE),0,INDEX(报表汇总!$A$1:$H$500,MATCH($C55,报表汇总!$A$1:$A$500,0),MATCH(I$2,报表汇总!$A$1:$H$1,0))))</f>
        <v>0</v>
      </c>
      <c r="J55" s="42">
        <f>IF(ISERROR(INDEX(报表汇总!$A$1:$H$500,MATCH($C55,报表汇总!$A$1:$A$500,0),MATCH(J$2,报表汇总!$A$1:$H$1,0))),0,IF(OR(INDEX(报表汇总!$A$1:$H$500,MATCH($C55,报表汇总!$A$1:$A$500,0),MATCH(J$2,报表汇总!$A$1:$H$1,0))="--",INDEX(报表汇总!$A$1:$H$500,MATCH($C55,报表汇总!$A$1:$A$500,0),MATCH(J$2,报表汇总!$A$1:$H$1,0))=FALSE),0,INDEX(报表汇总!$A$1:$H$500,MATCH($C55,报表汇总!$A$1:$A$500,0),MATCH(J$2,报表汇总!$A$1:$H$1,0))))</f>
        <v>0</v>
      </c>
      <c r="K55" s="70"/>
      <c r="L55" s="49"/>
      <c r="M55" s="49"/>
    </row>
    <row r="56" ht="30" customHeight="1" spans="1:13">
      <c r="A56" s="40"/>
      <c r="B56" s="41"/>
      <c r="C56" s="21" t="s">
        <v>106</v>
      </c>
      <c r="D56" s="22"/>
      <c r="E56" s="23" t="e">
        <f t="shared" ref="E56:J56" si="13">E54/E55</f>
        <v>#DIV/0!</v>
      </c>
      <c r="F56" s="23" t="e">
        <f t="shared" si="13"/>
        <v>#DIV/0!</v>
      </c>
      <c r="G56" s="23" t="e">
        <f t="shared" si="13"/>
        <v>#DIV/0!</v>
      </c>
      <c r="H56" s="23" t="e">
        <f t="shared" si="13"/>
        <v>#DIV/0!</v>
      </c>
      <c r="I56" s="23" t="e">
        <f t="shared" si="13"/>
        <v>#DIV/0!</v>
      </c>
      <c r="J56" s="23" t="e">
        <f t="shared" si="13"/>
        <v>#DIV/0!</v>
      </c>
      <c r="K56" s="64" t="s">
        <v>107</v>
      </c>
      <c r="L56" s="49"/>
      <c r="M56" s="49"/>
    </row>
    <row r="57" ht="30" customHeight="1" spans="1:13">
      <c r="A57" s="34" t="s">
        <v>108</v>
      </c>
      <c r="B57" s="35" t="s">
        <v>109</v>
      </c>
      <c r="C57" s="31" t="s">
        <v>110</v>
      </c>
      <c r="D57" s="36"/>
      <c r="E57" s="18">
        <f>IF(ISERROR(INDEX(报表汇总!$A$1:$H$500,MATCH($C57,报表汇总!$A$1:$A$500,0),MATCH(E$2,报表汇总!$A$1:$H$1,0))),0,IF(OR(INDEX(报表汇总!$A$1:$H$500,MATCH($C57,报表汇总!$A$1:$A$500,0),MATCH(E$2,报表汇总!$A$1:$H$1,0))="--",INDEX(报表汇总!$A$1:$H$500,MATCH($C57,报表汇总!$A$1:$A$500,0),MATCH(E$2,报表汇总!$A$1:$H$1,0))=FALSE),0,INDEX(报表汇总!$A$1:$H$500,MATCH($C57,报表汇总!$A$1:$A$500,0),MATCH(E$2,报表汇总!$A$1:$H$1,0))))</f>
        <v>0</v>
      </c>
      <c r="F57" s="18">
        <f>IF(ISERROR(INDEX(报表汇总!$A$1:$H$500,MATCH($C57,报表汇总!$A$1:$A$500,0),MATCH(F$2,报表汇总!$A$1:$H$1,0))),0,IF(OR(INDEX(报表汇总!$A$1:$H$500,MATCH($C57,报表汇总!$A$1:$A$500,0),MATCH(F$2,报表汇总!$A$1:$H$1,0))="--",INDEX(报表汇总!$A$1:$H$500,MATCH($C57,报表汇总!$A$1:$A$500,0),MATCH(F$2,报表汇总!$A$1:$H$1,0))=FALSE),0,INDEX(报表汇总!$A$1:$H$500,MATCH($C57,报表汇总!$A$1:$A$500,0),MATCH(F$2,报表汇总!$A$1:$H$1,0))))</f>
        <v>0</v>
      </c>
      <c r="G57" s="18">
        <f>IF(ISERROR(INDEX(报表汇总!$A$1:$H$500,MATCH($C57,报表汇总!$A$1:$A$500,0),MATCH(G$2,报表汇总!$A$1:$H$1,0))),0,IF(OR(INDEX(报表汇总!$A$1:$H$500,MATCH($C57,报表汇总!$A$1:$A$500,0),MATCH(G$2,报表汇总!$A$1:$H$1,0))="--",INDEX(报表汇总!$A$1:$H$500,MATCH($C57,报表汇总!$A$1:$A$500,0),MATCH(G$2,报表汇总!$A$1:$H$1,0))=FALSE),0,INDEX(报表汇总!$A$1:$H$500,MATCH($C57,报表汇总!$A$1:$A$500,0),MATCH(G$2,报表汇总!$A$1:$H$1,0))))</f>
        <v>0</v>
      </c>
      <c r="H57" s="18">
        <f>IF(ISERROR(INDEX(报表汇总!$A$1:$H$500,MATCH($C57,报表汇总!$A$1:$A$500,0),MATCH(H$2,报表汇总!$A$1:$H$1,0))),0,IF(OR(INDEX(报表汇总!$A$1:$H$500,MATCH($C57,报表汇总!$A$1:$A$500,0),MATCH(H$2,报表汇总!$A$1:$H$1,0))="--",INDEX(报表汇总!$A$1:$H$500,MATCH($C57,报表汇总!$A$1:$A$500,0),MATCH(H$2,报表汇总!$A$1:$H$1,0))=FALSE),0,INDEX(报表汇总!$A$1:$H$500,MATCH($C57,报表汇总!$A$1:$A$500,0),MATCH(H$2,报表汇总!$A$1:$H$1,0))))</f>
        <v>0</v>
      </c>
      <c r="I57" s="18">
        <f>IF(ISERROR(INDEX(报表汇总!$A$1:$H$500,MATCH($C57,报表汇总!$A$1:$A$500,0),MATCH(I$2,报表汇总!$A$1:$H$1,0))),0,IF(OR(INDEX(报表汇总!$A$1:$H$500,MATCH($C57,报表汇总!$A$1:$A$500,0),MATCH(I$2,报表汇总!$A$1:$H$1,0))="--",INDEX(报表汇总!$A$1:$H$500,MATCH($C57,报表汇总!$A$1:$A$500,0),MATCH(I$2,报表汇总!$A$1:$H$1,0))=FALSE),0,INDEX(报表汇总!$A$1:$H$500,MATCH($C57,报表汇总!$A$1:$A$500,0),MATCH(I$2,报表汇总!$A$1:$H$1,0))))</f>
        <v>0</v>
      </c>
      <c r="J57" s="18">
        <f>IF(ISERROR(INDEX(报表汇总!$A$1:$H$500,MATCH($C57,报表汇总!$A$1:$A$500,0),MATCH(J$2,报表汇总!$A$1:$H$1,0))),0,IF(OR(INDEX(报表汇总!$A$1:$H$500,MATCH($C57,报表汇总!$A$1:$A$500,0),MATCH(J$2,报表汇总!$A$1:$H$1,0))="--",INDEX(报表汇总!$A$1:$H$500,MATCH($C57,报表汇总!$A$1:$A$500,0),MATCH(J$2,报表汇总!$A$1:$H$1,0))=FALSE),0,INDEX(报表汇总!$A$1:$H$500,MATCH($C57,报表汇总!$A$1:$A$500,0),MATCH(J$2,报表汇总!$A$1:$H$1,0))))</f>
        <v>0</v>
      </c>
      <c r="K57" s="59"/>
      <c r="L57" s="49"/>
      <c r="M57" s="49"/>
    </row>
    <row r="58" ht="30" customHeight="1" spans="1:13">
      <c r="A58" s="37"/>
      <c r="B58" s="38"/>
      <c r="C58" s="17" t="s">
        <v>34</v>
      </c>
      <c r="D58" s="39"/>
      <c r="E58" s="42">
        <f>IF(ISERROR(INDEX(报表汇总!$A$1:$H$500,MATCH($C58,报表汇总!$A$1:$A$500,0),MATCH(E$2,报表汇总!$A$1:$H$1,0))),0,IF(OR(INDEX(报表汇总!$A$1:$H$500,MATCH($C58,报表汇总!$A$1:$A$500,0),MATCH(E$2,报表汇总!$A$1:$H$1,0))="--",INDEX(报表汇总!$A$1:$H$500,MATCH($C58,报表汇总!$A$1:$A$500,0),MATCH(E$2,报表汇总!$A$1:$H$1,0))=FALSE),0,INDEX(报表汇总!$A$1:$H$500,MATCH($C58,报表汇总!$A$1:$A$500,0),MATCH(E$2,报表汇总!$A$1:$H$1,0))))</f>
        <v>0</v>
      </c>
      <c r="F58" s="42">
        <f>IF(ISERROR(INDEX(报表汇总!$A$1:$H$500,MATCH($C58,报表汇总!$A$1:$A$500,0),MATCH(F$2,报表汇总!$A$1:$H$1,0))),0,IF(OR(INDEX(报表汇总!$A$1:$H$500,MATCH($C58,报表汇总!$A$1:$A$500,0),MATCH(F$2,报表汇总!$A$1:$H$1,0))="--",INDEX(报表汇总!$A$1:$H$500,MATCH($C58,报表汇总!$A$1:$A$500,0),MATCH(F$2,报表汇总!$A$1:$H$1,0))=FALSE),0,INDEX(报表汇总!$A$1:$H$500,MATCH($C58,报表汇总!$A$1:$A$500,0),MATCH(F$2,报表汇总!$A$1:$H$1,0))))</f>
        <v>0</v>
      </c>
      <c r="G58" s="42">
        <f>IF(ISERROR(INDEX(报表汇总!$A$1:$H$500,MATCH($C58,报表汇总!$A$1:$A$500,0),MATCH(G$2,报表汇总!$A$1:$H$1,0))),0,IF(OR(INDEX(报表汇总!$A$1:$H$500,MATCH($C58,报表汇总!$A$1:$A$500,0),MATCH(G$2,报表汇总!$A$1:$H$1,0))="--",INDEX(报表汇总!$A$1:$H$500,MATCH($C58,报表汇总!$A$1:$A$500,0),MATCH(G$2,报表汇总!$A$1:$H$1,0))=FALSE),0,INDEX(报表汇总!$A$1:$H$500,MATCH($C58,报表汇总!$A$1:$A$500,0),MATCH(G$2,报表汇总!$A$1:$H$1,0))))</f>
        <v>0</v>
      </c>
      <c r="H58" s="42">
        <f>IF(ISERROR(INDEX(报表汇总!$A$1:$H$500,MATCH($C58,报表汇总!$A$1:$A$500,0),MATCH(H$2,报表汇总!$A$1:$H$1,0))),0,IF(OR(INDEX(报表汇总!$A$1:$H$500,MATCH($C58,报表汇总!$A$1:$A$500,0),MATCH(H$2,报表汇总!$A$1:$H$1,0))="--",INDEX(报表汇总!$A$1:$H$500,MATCH($C58,报表汇总!$A$1:$A$500,0),MATCH(H$2,报表汇总!$A$1:$H$1,0))=FALSE),0,INDEX(报表汇总!$A$1:$H$500,MATCH($C58,报表汇总!$A$1:$A$500,0),MATCH(H$2,报表汇总!$A$1:$H$1,0))))</f>
        <v>0</v>
      </c>
      <c r="I58" s="42">
        <f>IF(ISERROR(INDEX(报表汇总!$A$1:$H$500,MATCH($C58,报表汇总!$A$1:$A$500,0),MATCH(I$2,报表汇总!$A$1:$H$1,0))),0,IF(OR(INDEX(报表汇总!$A$1:$H$500,MATCH($C58,报表汇总!$A$1:$A$500,0),MATCH(I$2,报表汇总!$A$1:$H$1,0))="--",INDEX(报表汇总!$A$1:$H$500,MATCH($C58,报表汇总!$A$1:$A$500,0),MATCH(I$2,报表汇总!$A$1:$H$1,0))=FALSE),0,INDEX(报表汇总!$A$1:$H$500,MATCH($C58,报表汇总!$A$1:$A$500,0),MATCH(I$2,报表汇总!$A$1:$H$1,0))))</f>
        <v>0</v>
      </c>
      <c r="J58" s="42">
        <f>IF(ISERROR(INDEX(报表汇总!$A$1:$H$500,MATCH($C58,报表汇总!$A$1:$A$500,0),MATCH(J$2,报表汇总!$A$1:$H$1,0))),0,IF(OR(INDEX(报表汇总!$A$1:$H$500,MATCH($C58,报表汇总!$A$1:$A$500,0),MATCH(J$2,报表汇总!$A$1:$H$1,0))="--",INDEX(报表汇总!$A$1:$H$500,MATCH($C58,报表汇总!$A$1:$A$500,0),MATCH(J$2,报表汇总!$A$1:$H$1,0))=FALSE),0,INDEX(报表汇总!$A$1:$H$500,MATCH($C58,报表汇总!$A$1:$A$500,0),MATCH(J$2,报表汇总!$A$1:$H$1,0))))</f>
        <v>0</v>
      </c>
      <c r="K58" s="59"/>
      <c r="L58" s="49"/>
      <c r="M58" s="49"/>
    </row>
    <row r="59" ht="28.5" spans="1:13">
      <c r="A59" s="37"/>
      <c r="B59" s="38"/>
      <c r="C59" s="21" t="s">
        <v>111</v>
      </c>
      <c r="D59" s="22"/>
      <c r="E59" s="23" t="e">
        <f t="shared" ref="E59:J59" si="14">E57/E58</f>
        <v>#DIV/0!</v>
      </c>
      <c r="F59" s="23" t="e">
        <f t="shared" si="14"/>
        <v>#DIV/0!</v>
      </c>
      <c r="G59" s="23" t="e">
        <f t="shared" si="14"/>
        <v>#DIV/0!</v>
      </c>
      <c r="H59" s="23" t="e">
        <f t="shared" si="14"/>
        <v>#DIV/0!</v>
      </c>
      <c r="I59" s="23" t="e">
        <f t="shared" si="14"/>
        <v>#DIV/0!</v>
      </c>
      <c r="J59" s="23" t="e">
        <f t="shared" si="14"/>
        <v>#DIV/0!</v>
      </c>
      <c r="K59" s="69" t="s">
        <v>112</v>
      </c>
      <c r="L59" s="49"/>
      <c r="M59" s="49"/>
    </row>
    <row r="60" ht="30" customHeight="1" spans="1:13">
      <c r="A60" s="37"/>
      <c r="B60" s="35" t="s">
        <v>113</v>
      </c>
      <c r="C60" s="29" t="s">
        <v>114</v>
      </c>
      <c r="D60" s="39"/>
      <c r="E60" s="18">
        <f>IF(ISERROR(INDEX(报表汇总!$A$1:$H$500,MATCH($C60,报表汇总!$A$1:$A$500,0),MATCH(E$2,报表汇总!$A$1:$H$1,0))),0,IF(OR(INDEX(报表汇总!$A$1:$H$500,MATCH($C60,报表汇总!$A$1:$A$500,0),MATCH(E$2,报表汇总!$A$1:$H$1,0))="--",INDEX(报表汇总!$A$1:$H$500,MATCH($C60,报表汇总!$A$1:$A$500,0),MATCH(E$2,报表汇总!$A$1:$H$1,0))=FALSE),0,INDEX(报表汇总!$A$1:$H$500,MATCH($C60,报表汇总!$A$1:$A$500,0),MATCH(E$2,报表汇总!$A$1:$H$1,0))))</f>
        <v>0</v>
      </c>
      <c r="F60" s="18">
        <f>IF(ISERROR(INDEX(报表汇总!$A$1:$H$500,MATCH($C60,报表汇总!$A$1:$A$500,0),MATCH(F$2,报表汇总!$A$1:$H$1,0))),0,IF(OR(INDEX(报表汇总!$A$1:$H$500,MATCH($C60,报表汇总!$A$1:$A$500,0),MATCH(F$2,报表汇总!$A$1:$H$1,0))="--",INDEX(报表汇总!$A$1:$H$500,MATCH($C60,报表汇总!$A$1:$A$500,0),MATCH(F$2,报表汇总!$A$1:$H$1,0))=FALSE),0,INDEX(报表汇总!$A$1:$H$500,MATCH($C60,报表汇总!$A$1:$A$500,0),MATCH(F$2,报表汇总!$A$1:$H$1,0))))</f>
        <v>0</v>
      </c>
      <c r="G60" s="18">
        <f>IF(ISERROR(INDEX(报表汇总!$A$1:$H$500,MATCH($C60,报表汇总!$A$1:$A$500,0),MATCH(G$2,报表汇总!$A$1:$H$1,0))),0,IF(OR(INDEX(报表汇总!$A$1:$H$500,MATCH($C60,报表汇总!$A$1:$A$500,0),MATCH(G$2,报表汇总!$A$1:$H$1,0))="--",INDEX(报表汇总!$A$1:$H$500,MATCH($C60,报表汇总!$A$1:$A$500,0),MATCH(G$2,报表汇总!$A$1:$H$1,0))=FALSE),0,INDEX(报表汇总!$A$1:$H$500,MATCH($C60,报表汇总!$A$1:$A$500,0),MATCH(G$2,报表汇总!$A$1:$H$1,0))))</f>
        <v>0</v>
      </c>
      <c r="H60" s="18">
        <f>IF(ISERROR(INDEX(报表汇总!$A$1:$H$500,MATCH($C60,报表汇总!$A$1:$A$500,0),MATCH(H$2,报表汇总!$A$1:$H$1,0))),0,IF(OR(INDEX(报表汇总!$A$1:$H$500,MATCH($C60,报表汇总!$A$1:$A$500,0),MATCH(H$2,报表汇总!$A$1:$H$1,0))="--",INDEX(报表汇总!$A$1:$H$500,MATCH($C60,报表汇总!$A$1:$A$500,0),MATCH(H$2,报表汇总!$A$1:$H$1,0))=FALSE),0,INDEX(报表汇总!$A$1:$H$500,MATCH($C60,报表汇总!$A$1:$A$500,0),MATCH(H$2,报表汇总!$A$1:$H$1,0))))</f>
        <v>0</v>
      </c>
      <c r="I60" s="18">
        <f>IF(ISERROR(INDEX(报表汇总!$A$1:$H$500,MATCH($C60,报表汇总!$A$1:$A$500,0),MATCH(I$2,报表汇总!$A$1:$H$1,0))),0,IF(OR(INDEX(报表汇总!$A$1:$H$500,MATCH($C60,报表汇总!$A$1:$A$500,0),MATCH(I$2,报表汇总!$A$1:$H$1,0))="--",INDEX(报表汇总!$A$1:$H$500,MATCH($C60,报表汇总!$A$1:$A$500,0),MATCH(I$2,报表汇总!$A$1:$H$1,0))=FALSE),0,INDEX(报表汇总!$A$1:$H$500,MATCH($C60,报表汇总!$A$1:$A$500,0),MATCH(I$2,报表汇总!$A$1:$H$1,0))))</f>
        <v>0</v>
      </c>
      <c r="J60" s="18">
        <f>IF(ISERROR(INDEX(报表汇总!$A$1:$H$500,MATCH($C60,报表汇总!$A$1:$A$500,0),MATCH(J$2,报表汇总!$A$1:$H$1,0))),0,IF(OR(INDEX(报表汇总!$A$1:$H$500,MATCH($C60,报表汇总!$A$1:$A$500,0),MATCH(J$2,报表汇总!$A$1:$H$1,0))="--",INDEX(报表汇总!$A$1:$H$500,MATCH($C60,报表汇总!$A$1:$A$500,0),MATCH(J$2,报表汇总!$A$1:$H$1,0))=FALSE),0,INDEX(报表汇总!$A$1:$H$500,MATCH($C60,报表汇总!$A$1:$A$500,0),MATCH(J$2,报表汇总!$A$1:$H$1,0))))</f>
        <v>0</v>
      </c>
      <c r="K60" s="74"/>
      <c r="L60" s="49"/>
      <c r="M60" s="49"/>
    </row>
    <row r="61" ht="30" customHeight="1" spans="1:13">
      <c r="A61" s="37"/>
      <c r="B61" s="38"/>
      <c r="C61" s="17" t="s">
        <v>34</v>
      </c>
      <c r="D61" s="39"/>
      <c r="E61" s="42">
        <f>IF(ISERROR(INDEX(报表汇总!$A$1:$H$500,MATCH($C61,报表汇总!$A$1:$A$500,0),MATCH(E$2,报表汇总!$A$1:$H$1,0))),0,IF(OR(INDEX(报表汇总!$A$1:$H$500,MATCH($C61,报表汇总!$A$1:$A$500,0),MATCH(E$2,报表汇总!$A$1:$H$1,0))="--",INDEX(报表汇总!$A$1:$H$500,MATCH($C61,报表汇总!$A$1:$A$500,0),MATCH(E$2,报表汇总!$A$1:$H$1,0))=FALSE),0,INDEX(报表汇总!$A$1:$H$500,MATCH($C61,报表汇总!$A$1:$A$500,0),MATCH(E$2,报表汇总!$A$1:$H$1,0))))</f>
        <v>0</v>
      </c>
      <c r="F61" s="42">
        <f>IF(ISERROR(INDEX(报表汇总!$A$1:$H$500,MATCH($C61,报表汇总!$A$1:$A$500,0),MATCH(F$2,报表汇总!$A$1:$H$1,0))),0,IF(OR(INDEX(报表汇总!$A$1:$H$500,MATCH($C61,报表汇总!$A$1:$A$500,0),MATCH(F$2,报表汇总!$A$1:$H$1,0))="--",INDEX(报表汇总!$A$1:$H$500,MATCH($C61,报表汇总!$A$1:$A$500,0),MATCH(F$2,报表汇总!$A$1:$H$1,0))=FALSE),0,INDEX(报表汇总!$A$1:$H$500,MATCH($C61,报表汇总!$A$1:$A$500,0),MATCH(F$2,报表汇总!$A$1:$H$1,0))))</f>
        <v>0</v>
      </c>
      <c r="G61" s="42">
        <f>IF(ISERROR(INDEX(报表汇总!$A$1:$H$500,MATCH($C61,报表汇总!$A$1:$A$500,0),MATCH(G$2,报表汇总!$A$1:$H$1,0))),0,IF(OR(INDEX(报表汇总!$A$1:$H$500,MATCH($C61,报表汇总!$A$1:$A$500,0),MATCH(G$2,报表汇总!$A$1:$H$1,0))="--",INDEX(报表汇总!$A$1:$H$500,MATCH($C61,报表汇总!$A$1:$A$500,0),MATCH(G$2,报表汇总!$A$1:$H$1,0))=FALSE),0,INDEX(报表汇总!$A$1:$H$500,MATCH($C61,报表汇总!$A$1:$A$500,0),MATCH(G$2,报表汇总!$A$1:$H$1,0))))</f>
        <v>0</v>
      </c>
      <c r="H61" s="42">
        <f>IF(ISERROR(INDEX(报表汇总!$A$1:$H$500,MATCH($C61,报表汇总!$A$1:$A$500,0),MATCH(H$2,报表汇总!$A$1:$H$1,0))),0,IF(OR(INDEX(报表汇总!$A$1:$H$500,MATCH($C61,报表汇总!$A$1:$A$500,0),MATCH(H$2,报表汇总!$A$1:$H$1,0))="--",INDEX(报表汇总!$A$1:$H$500,MATCH($C61,报表汇总!$A$1:$A$500,0),MATCH(H$2,报表汇总!$A$1:$H$1,0))=FALSE),0,INDEX(报表汇总!$A$1:$H$500,MATCH($C61,报表汇总!$A$1:$A$500,0),MATCH(H$2,报表汇总!$A$1:$H$1,0))))</f>
        <v>0</v>
      </c>
      <c r="I61" s="42">
        <f>IF(ISERROR(INDEX(报表汇总!$A$1:$H$500,MATCH($C61,报表汇总!$A$1:$A$500,0),MATCH(I$2,报表汇总!$A$1:$H$1,0))),0,IF(OR(INDEX(报表汇总!$A$1:$H$500,MATCH($C61,报表汇总!$A$1:$A$500,0),MATCH(I$2,报表汇总!$A$1:$H$1,0))="--",INDEX(报表汇总!$A$1:$H$500,MATCH($C61,报表汇总!$A$1:$A$500,0),MATCH(I$2,报表汇总!$A$1:$H$1,0))=FALSE),0,INDEX(报表汇总!$A$1:$H$500,MATCH($C61,报表汇总!$A$1:$A$500,0),MATCH(I$2,报表汇总!$A$1:$H$1,0))))</f>
        <v>0</v>
      </c>
      <c r="J61" s="42">
        <f>IF(ISERROR(INDEX(报表汇总!$A$1:$H$500,MATCH($C61,报表汇总!$A$1:$A$500,0),MATCH(J$2,报表汇总!$A$1:$H$1,0))),0,IF(OR(INDEX(报表汇总!$A$1:$H$500,MATCH($C61,报表汇总!$A$1:$A$500,0),MATCH(J$2,报表汇总!$A$1:$H$1,0))="--",INDEX(报表汇总!$A$1:$H$500,MATCH($C61,报表汇总!$A$1:$A$500,0),MATCH(J$2,报表汇总!$A$1:$H$1,0))=FALSE),0,INDEX(报表汇总!$A$1:$H$500,MATCH($C61,报表汇总!$A$1:$A$500,0),MATCH(J$2,报表汇总!$A$1:$H$1,0))))</f>
        <v>0</v>
      </c>
      <c r="K61" s="74"/>
      <c r="L61" s="49"/>
      <c r="M61" s="49"/>
    </row>
    <row r="62" ht="30" customHeight="1" spans="1:13">
      <c r="A62" s="40"/>
      <c r="B62" s="38"/>
      <c r="C62" s="21" t="s">
        <v>115</v>
      </c>
      <c r="D62" s="22"/>
      <c r="E62" s="23" t="e">
        <f t="shared" ref="E62:J62" si="15">E60/E61</f>
        <v>#DIV/0!</v>
      </c>
      <c r="F62" s="23" t="e">
        <f t="shared" si="15"/>
        <v>#DIV/0!</v>
      </c>
      <c r="G62" s="23" t="e">
        <f t="shared" si="15"/>
        <v>#DIV/0!</v>
      </c>
      <c r="H62" s="23" t="e">
        <f t="shared" si="15"/>
        <v>#DIV/0!</v>
      </c>
      <c r="I62" s="23" t="e">
        <f t="shared" si="15"/>
        <v>#DIV/0!</v>
      </c>
      <c r="J62" s="23" t="e">
        <f t="shared" si="15"/>
        <v>#DIV/0!</v>
      </c>
      <c r="K62" s="69" t="s">
        <v>116</v>
      </c>
      <c r="L62" s="49"/>
      <c r="M62" s="49"/>
    </row>
    <row r="63" ht="30" customHeight="1" spans="1:13">
      <c r="A63" s="15" t="s">
        <v>117</v>
      </c>
      <c r="B63" s="16"/>
      <c r="C63" s="16"/>
      <c r="D63" s="16"/>
      <c r="E63" s="16"/>
      <c r="F63" s="16"/>
      <c r="G63" s="16"/>
      <c r="H63" s="16"/>
      <c r="I63" s="16"/>
      <c r="J63" s="16"/>
      <c r="K63" s="55"/>
      <c r="L63" s="49"/>
      <c r="M63" s="49"/>
    </row>
    <row r="64" ht="30" customHeight="1" spans="1:13">
      <c r="A64" s="34" t="s">
        <v>118</v>
      </c>
      <c r="B64" s="35" t="s">
        <v>119</v>
      </c>
      <c r="C64" s="47" t="s">
        <v>120</v>
      </c>
      <c r="D64" s="18">
        <f>IF(ISERROR(INDEX(报表汇总!$A$1:$H$500,MATCH($C64,报表汇总!$A$1:$A$500,0),MATCH(D$2,报表汇总!$A$1:$H$1,0))),0,IF(OR(INDEX(报表汇总!$A$1:$H$500,MATCH($C64,报表汇总!$A$1:$A$500,0),MATCH(D$2,报表汇总!$A$1:$H$1,0))="--",INDEX(报表汇总!$A$1:$H$500,MATCH($C64,报表汇总!$A$1:$A$500,0),MATCH(D$2,报表汇总!$A$1:$H$1,0))=FALSE),0,INDEX(报表汇总!$A$1:$H$500,MATCH($C64,报表汇总!$A$1:$A$500,0),MATCH(D$2,报表汇总!$A$1:$H$1,0))))</f>
        <v>0</v>
      </c>
      <c r="E64" s="18">
        <f>IF(ISERROR(INDEX(报表汇总!$A$1:$H$500,MATCH($C64,报表汇总!$A$1:$A$500,0),MATCH(E$2,报表汇总!$A$1:$H$1,0))),0,IF(OR(INDEX(报表汇总!$A$1:$H$500,MATCH($C64,报表汇总!$A$1:$A$500,0),MATCH(E$2,报表汇总!$A$1:$H$1,0))="--",INDEX(报表汇总!$A$1:$H$500,MATCH($C64,报表汇总!$A$1:$A$500,0),MATCH(E$2,报表汇总!$A$1:$H$1,0))=FALSE),0,INDEX(报表汇总!$A$1:$H$500,MATCH($C64,报表汇总!$A$1:$A$500,0),MATCH(E$2,报表汇总!$A$1:$H$1,0))))</f>
        <v>0</v>
      </c>
      <c r="F64" s="18">
        <f>IF(ISERROR(INDEX(报表汇总!$A$1:$H$500,MATCH($C64,报表汇总!$A$1:$A$500,0),MATCH(F$2,报表汇总!$A$1:$H$1,0))),0,IF(OR(INDEX(报表汇总!$A$1:$H$500,MATCH($C64,报表汇总!$A$1:$A$500,0),MATCH(F$2,报表汇总!$A$1:$H$1,0))="--",INDEX(报表汇总!$A$1:$H$500,MATCH($C64,报表汇总!$A$1:$A$500,0),MATCH(F$2,报表汇总!$A$1:$H$1,0))=FALSE),0,INDEX(报表汇总!$A$1:$H$500,MATCH($C64,报表汇总!$A$1:$A$500,0),MATCH(F$2,报表汇总!$A$1:$H$1,0))))</f>
        <v>0</v>
      </c>
      <c r="G64" s="18">
        <f>IF(ISERROR(INDEX(报表汇总!$A$1:$H$500,MATCH($C64,报表汇总!$A$1:$A$500,0),MATCH(G$2,报表汇总!$A$1:$H$1,0))),0,IF(OR(INDEX(报表汇总!$A$1:$H$500,MATCH($C64,报表汇总!$A$1:$A$500,0),MATCH(G$2,报表汇总!$A$1:$H$1,0))="--",INDEX(报表汇总!$A$1:$H$500,MATCH($C64,报表汇总!$A$1:$A$500,0),MATCH(G$2,报表汇总!$A$1:$H$1,0))=FALSE),0,INDEX(报表汇总!$A$1:$H$500,MATCH($C64,报表汇总!$A$1:$A$500,0),MATCH(G$2,报表汇总!$A$1:$H$1,0))))</f>
        <v>0</v>
      </c>
      <c r="H64" s="18">
        <f>IF(ISERROR(INDEX(报表汇总!$A$1:$H$500,MATCH($C64,报表汇总!$A$1:$A$500,0),MATCH(H$2,报表汇总!$A$1:$H$1,0))),0,IF(OR(INDEX(报表汇总!$A$1:$H$500,MATCH($C64,报表汇总!$A$1:$A$500,0),MATCH(H$2,报表汇总!$A$1:$H$1,0))="--",INDEX(报表汇总!$A$1:$H$500,MATCH($C64,报表汇总!$A$1:$A$500,0),MATCH(H$2,报表汇总!$A$1:$H$1,0))=FALSE),0,INDEX(报表汇总!$A$1:$H$500,MATCH($C64,报表汇总!$A$1:$A$500,0),MATCH(H$2,报表汇总!$A$1:$H$1,0))))</f>
        <v>0</v>
      </c>
      <c r="I64" s="18">
        <f>IF(ISERROR(INDEX(报表汇总!$A$1:$H$500,MATCH($C64,报表汇总!$A$1:$A$500,0),MATCH(I$2,报表汇总!$A$1:$H$1,0))),0,IF(OR(INDEX(报表汇总!$A$1:$H$500,MATCH($C64,报表汇总!$A$1:$A$500,0),MATCH(I$2,报表汇总!$A$1:$H$1,0))="--",INDEX(报表汇总!$A$1:$H$500,MATCH($C64,报表汇总!$A$1:$A$500,0),MATCH(I$2,报表汇总!$A$1:$H$1,0))=FALSE),0,INDEX(报表汇总!$A$1:$H$500,MATCH($C64,报表汇总!$A$1:$A$500,0),MATCH(I$2,报表汇总!$A$1:$H$1,0))))</f>
        <v>0</v>
      </c>
      <c r="J64" s="18">
        <f>IF(ISERROR(INDEX(报表汇总!$A$1:$H$500,MATCH($C64,报表汇总!$A$1:$A$500,0),MATCH(J$2,报表汇总!$A$1:$H$1,0))),0,IF(OR(INDEX(报表汇总!$A$1:$H$500,MATCH($C64,报表汇总!$A$1:$A$500,0),MATCH(J$2,报表汇总!$A$1:$H$1,0))="--",INDEX(报表汇总!$A$1:$H$500,MATCH($C64,报表汇总!$A$1:$A$500,0),MATCH(J$2,报表汇总!$A$1:$H$1,0))=FALSE),0,INDEX(报表汇总!$A$1:$H$500,MATCH($C64,报表汇总!$A$1:$A$500,0),MATCH(J$2,报表汇总!$A$1:$H$1,0))))</f>
        <v>0</v>
      </c>
      <c r="K64" s="75" t="s">
        <v>121</v>
      </c>
      <c r="L64" s="49"/>
      <c r="M64" s="49"/>
    </row>
    <row r="65" ht="49.5" spans="1:13">
      <c r="A65" s="40"/>
      <c r="B65" s="38"/>
      <c r="C65" s="21" t="s">
        <v>122</v>
      </c>
      <c r="D65" s="22"/>
      <c r="E65" s="23" t="e">
        <f t="shared" ref="E65:J65" si="16">(E64-D64)/D64</f>
        <v>#DIV/0!</v>
      </c>
      <c r="F65" s="23" t="e">
        <f t="shared" si="16"/>
        <v>#DIV/0!</v>
      </c>
      <c r="G65" s="23" t="e">
        <f t="shared" si="16"/>
        <v>#DIV/0!</v>
      </c>
      <c r="H65" s="23" t="e">
        <f t="shared" si="16"/>
        <v>#DIV/0!</v>
      </c>
      <c r="I65" s="23" t="e">
        <f t="shared" si="16"/>
        <v>#DIV/0!</v>
      </c>
      <c r="J65" s="23" t="e">
        <f t="shared" si="16"/>
        <v>#DIV/0!</v>
      </c>
      <c r="K65" s="64" t="s">
        <v>123</v>
      </c>
      <c r="L65" s="49"/>
      <c r="M65" s="49"/>
    </row>
    <row r="66" ht="30" customHeight="1" spans="1:13">
      <c r="A66" s="34" t="s">
        <v>124</v>
      </c>
      <c r="B66" s="76" t="s">
        <v>125</v>
      </c>
      <c r="C66" s="77" t="s">
        <v>126</v>
      </c>
      <c r="D66" s="18">
        <f>IF(ISERROR(INDEX(报表汇总!$A$1:$H$500,MATCH($C66,报表汇总!$A$1:$A$500,0),MATCH(D$2,报表汇总!$A$1:$H$1,0))),0,IF(OR(INDEX(报表汇总!$A$1:$H$500,MATCH($C66,报表汇总!$A$1:$A$500,0),MATCH(D$2,报表汇总!$A$1:$H$1,0))="--",INDEX(报表汇总!$A$1:$H$500,MATCH($C66,报表汇总!$A$1:$A$500,0),MATCH(D$2,报表汇总!$A$1:$H$1,0))=FALSE),0,INDEX(报表汇总!$A$1:$H$500,MATCH($C66,报表汇总!$A$1:$A$500,0),MATCH(D$2,报表汇总!$A$1:$H$1,0))))</f>
        <v>0</v>
      </c>
      <c r="E66" s="18">
        <f>IF(ISERROR(INDEX(报表汇总!$A$1:$H$500,MATCH($C66,报表汇总!$A$1:$A$500,0),MATCH(E$2,报表汇总!$A$1:$H$1,0))),0,IF(OR(INDEX(报表汇总!$A$1:$H$500,MATCH($C66,报表汇总!$A$1:$A$500,0),MATCH(E$2,报表汇总!$A$1:$H$1,0))="--",INDEX(报表汇总!$A$1:$H$500,MATCH($C66,报表汇总!$A$1:$A$500,0),MATCH(E$2,报表汇总!$A$1:$H$1,0))=FALSE),0,INDEX(报表汇总!$A$1:$H$500,MATCH($C66,报表汇总!$A$1:$A$500,0),MATCH(E$2,报表汇总!$A$1:$H$1,0))))</f>
        <v>0</v>
      </c>
      <c r="F66" s="18">
        <f>IF(ISERROR(INDEX(报表汇总!$A$1:$H$500,MATCH($C66,报表汇总!$A$1:$A$500,0),MATCH(F$2,报表汇总!$A$1:$H$1,0))),0,IF(OR(INDEX(报表汇总!$A$1:$H$500,MATCH($C66,报表汇总!$A$1:$A$500,0),MATCH(F$2,报表汇总!$A$1:$H$1,0))="--",INDEX(报表汇总!$A$1:$H$500,MATCH($C66,报表汇总!$A$1:$A$500,0),MATCH(F$2,报表汇总!$A$1:$H$1,0))=FALSE),0,INDEX(报表汇总!$A$1:$H$500,MATCH($C66,报表汇总!$A$1:$A$500,0),MATCH(F$2,报表汇总!$A$1:$H$1,0))))</f>
        <v>0</v>
      </c>
      <c r="G66" s="18">
        <f>IF(ISERROR(INDEX(报表汇总!$A$1:$H$500,MATCH($C66,报表汇总!$A$1:$A$500,0),MATCH(G$2,报表汇总!$A$1:$H$1,0))),0,IF(OR(INDEX(报表汇总!$A$1:$H$500,MATCH($C66,报表汇总!$A$1:$A$500,0),MATCH(G$2,报表汇总!$A$1:$H$1,0))="--",INDEX(报表汇总!$A$1:$H$500,MATCH($C66,报表汇总!$A$1:$A$500,0),MATCH(G$2,报表汇总!$A$1:$H$1,0))=FALSE),0,INDEX(报表汇总!$A$1:$H$500,MATCH($C66,报表汇总!$A$1:$A$500,0),MATCH(G$2,报表汇总!$A$1:$H$1,0))))</f>
        <v>0</v>
      </c>
      <c r="H66" s="18">
        <f>IF(ISERROR(INDEX(报表汇总!$A$1:$H$500,MATCH($C66,报表汇总!$A$1:$A$500,0),MATCH(H$2,报表汇总!$A$1:$H$1,0))),0,IF(OR(INDEX(报表汇总!$A$1:$H$500,MATCH($C66,报表汇总!$A$1:$A$500,0),MATCH(H$2,报表汇总!$A$1:$H$1,0))="--",INDEX(报表汇总!$A$1:$H$500,MATCH($C66,报表汇总!$A$1:$A$500,0),MATCH(H$2,报表汇总!$A$1:$H$1,0))=FALSE),0,INDEX(报表汇总!$A$1:$H$500,MATCH($C66,报表汇总!$A$1:$A$500,0),MATCH(H$2,报表汇总!$A$1:$H$1,0))))</f>
        <v>0</v>
      </c>
      <c r="I66" s="18">
        <f>IF(ISERROR(INDEX(报表汇总!$A$1:$H$500,MATCH($C66,报表汇总!$A$1:$A$500,0),MATCH(I$2,报表汇总!$A$1:$H$1,0))),0,IF(OR(INDEX(报表汇总!$A$1:$H$500,MATCH($C66,报表汇总!$A$1:$A$500,0),MATCH(I$2,报表汇总!$A$1:$H$1,0))="--",INDEX(报表汇总!$A$1:$H$500,MATCH($C66,报表汇总!$A$1:$A$500,0),MATCH(I$2,报表汇总!$A$1:$H$1,0))=FALSE),0,INDEX(报表汇总!$A$1:$H$500,MATCH($C66,报表汇总!$A$1:$A$500,0),MATCH(I$2,报表汇总!$A$1:$H$1,0))))</f>
        <v>0</v>
      </c>
      <c r="J66" s="18">
        <f>IF(ISERROR(INDEX(报表汇总!$A$1:$H$500,MATCH($C66,报表汇总!$A$1:$A$500,0),MATCH(J$2,报表汇总!$A$1:$H$1,0))),0,IF(OR(INDEX(报表汇总!$A$1:$H$500,MATCH($C66,报表汇总!$A$1:$A$500,0),MATCH(J$2,报表汇总!$A$1:$H$1,0))="--",INDEX(报表汇总!$A$1:$H$500,MATCH($C66,报表汇总!$A$1:$A$500,0),MATCH(J$2,报表汇总!$A$1:$H$1,0))=FALSE),0,INDEX(报表汇总!$A$1:$H$500,MATCH($C66,报表汇总!$A$1:$A$500,0),MATCH(J$2,报表汇总!$A$1:$H$1,0))))</f>
        <v>0</v>
      </c>
      <c r="K66" s="58"/>
      <c r="L66" s="49"/>
      <c r="M66" s="49"/>
    </row>
    <row r="67" ht="30" customHeight="1" spans="1:13">
      <c r="A67" s="37"/>
      <c r="B67" s="78"/>
      <c r="C67" s="21" t="s">
        <v>127</v>
      </c>
      <c r="D67" s="79" t="e">
        <f t="shared" ref="D67:J67" si="17">(D64-D66)/D64</f>
        <v>#DIV/0!</v>
      </c>
      <c r="E67" s="23" t="e">
        <f t="shared" si="17"/>
        <v>#DIV/0!</v>
      </c>
      <c r="F67" s="23" t="e">
        <f t="shared" si="17"/>
        <v>#DIV/0!</v>
      </c>
      <c r="G67" s="23" t="e">
        <f t="shared" si="17"/>
        <v>#DIV/0!</v>
      </c>
      <c r="H67" s="23" t="e">
        <f t="shared" si="17"/>
        <v>#DIV/0!</v>
      </c>
      <c r="I67" s="23" t="e">
        <f t="shared" si="17"/>
        <v>#DIV/0!</v>
      </c>
      <c r="J67" s="23" t="e">
        <f t="shared" si="17"/>
        <v>#DIV/0!</v>
      </c>
      <c r="K67" s="64" t="s">
        <v>128</v>
      </c>
      <c r="L67" s="49"/>
      <c r="M67" s="49"/>
    </row>
    <row r="68" ht="30" customHeight="1" spans="1:13">
      <c r="A68" s="40"/>
      <c r="B68" s="80"/>
      <c r="C68" s="21" t="s">
        <v>129</v>
      </c>
      <c r="D68" s="81"/>
      <c r="E68" s="82" t="e">
        <f t="shared" ref="E68:J68" si="18">(E67-D67)/D67</f>
        <v>#DIV/0!</v>
      </c>
      <c r="F68" s="82" t="e">
        <f t="shared" si="18"/>
        <v>#DIV/0!</v>
      </c>
      <c r="G68" s="82" t="e">
        <f t="shared" si="18"/>
        <v>#DIV/0!</v>
      </c>
      <c r="H68" s="82" t="e">
        <f t="shared" si="18"/>
        <v>#DIV/0!</v>
      </c>
      <c r="I68" s="82" t="e">
        <f t="shared" si="18"/>
        <v>#DIV/0!</v>
      </c>
      <c r="J68" s="82" t="e">
        <f t="shared" si="18"/>
        <v>#DIV/0!</v>
      </c>
      <c r="K68" s="64" t="s">
        <v>130</v>
      </c>
      <c r="L68" s="49"/>
      <c r="M68" s="49"/>
    </row>
    <row r="69" ht="30" customHeight="1" spans="1:13">
      <c r="A69" s="34" t="s">
        <v>131</v>
      </c>
      <c r="B69" s="35" t="s">
        <v>132</v>
      </c>
      <c r="C69" s="24" t="s">
        <v>133</v>
      </c>
      <c r="D69" s="18"/>
      <c r="E69" s="18">
        <f>IF(ISERROR(INDEX(报表汇总!$A$1:$H$500,MATCH($C69,报表汇总!$A$1:$A$500,0),MATCH(E$2,报表汇总!$A$1:$H$1,0))),0,IF(OR(INDEX(报表汇总!$A$1:$H$500,MATCH($C69,报表汇总!$A$1:$A$500,0),MATCH(E$2,报表汇总!$A$1:$H$1,0))="--",INDEX(报表汇总!$A$1:$H$500,MATCH($C69,报表汇总!$A$1:$A$500,0),MATCH(E$2,报表汇总!$A$1:$H$1,0))=FALSE),0,INDEX(报表汇总!$A$1:$H$500,MATCH($C69,报表汇总!$A$1:$A$500,0),MATCH(E$2,报表汇总!$A$1:$H$1,0))))</f>
        <v>0</v>
      </c>
      <c r="F69" s="18">
        <f>IF(ISERROR(INDEX(报表汇总!$A$1:$H$500,MATCH($C69,报表汇总!$A$1:$A$500,0),MATCH(F$2,报表汇总!$A$1:$H$1,0))),0,IF(OR(INDEX(报表汇总!$A$1:$H$500,MATCH($C69,报表汇总!$A$1:$A$500,0),MATCH(F$2,报表汇总!$A$1:$H$1,0))="--",INDEX(报表汇总!$A$1:$H$500,MATCH($C69,报表汇总!$A$1:$A$500,0),MATCH(F$2,报表汇总!$A$1:$H$1,0))=FALSE),0,INDEX(报表汇总!$A$1:$H$500,MATCH($C69,报表汇总!$A$1:$A$500,0),MATCH(F$2,报表汇总!$A$1:$H$1,0))))</f>
        <v>0</v>
      </c>
      <c r="G69" s="18">
        <f>IF(ISERROR(INDEX(报表汇总!$A$1:$H$500,MATCH($C69,报表汇总!$A$1:$A$500,0),MATCH(G$2,报表汇总!$A$1:$H$1,0))),0,IF(OR(INDEX(报表汇总!$A$1:$H$500,MATCH($C69,报表汇总!$A$1:$A$500,0),MATCH(G$2,报表汇总!$A$1:$H$1,0))="--",INDEX(报表汇总!$A$1:$H$500,MATCH($C69,报表汇总!$A$1:$A$500,0),MATCH(G$2,报表汇总!$A$1:$H$1,0))=FALSE),0,INDEX(报表汇总!$A$1:$H$500,MATCH($C69,报表汇总!$A$1:$A$500,0),MATCH(G$2,报表汇总!$A$1:$H$1,0))))</f>
        <v>0</v>
      </c>
      <c r="H69" s="18">
        <f>IF(ISERROR(INDEX(报表汇总!$A$1:$H$500,MATCH($C69,报表汇总!$A$1:$A$500,0),MATCH(H$2,报表汇总!$A$1:$H$1,0))),0,IF(OR(INDEX(报表汇总!$A$1:$H$500,MATCH($C69,报表汇总!$A$1:$A$500,0),MATCH(H$2,报表汇总!$A$1:$H$1,0))="--",INDEX(报表汇总!$A$1:$H$500,MATCH($C69,报表汇总!$A$1:$A$500,0),MATCH(H$2,报表汇总!$A$1:$H$1,0))=FALSE),0,INDEX(报表汇总!$A$1:$H$500,MATCH($C69,报表汇总!$A$1:$A$500,0),MATCH(H$2,报表汇总!$A$1:$H$1,0))))</f>
        <v>0</v>
      </c>
      <c r="I69" s="18">
        <f>IF(ISERROR(INDEX(报表汇总!$A$1:$H$500,MATCH($C69,报表汇总!$A$1:$A$500,0),MATCH(I$2,报表汇总!$A$1:$H$1,0))),0,IF(OR(INDEX(报表汇总!$A$1:$H$500,MATCH($C69,报表汇总!$A$1:$A$500,0),MATCH(I$2,报表汇总!$A$1:$H$1,0))="--",INDEX(报表汇总!$A$1:$H$500,MATCH($C69,报表汇总!$A$1:$A$500,0),MATCH(I$2,报表汇总!$A$1:$H$1,0))=FALSE),0,INDEX(报表汇总!$A$1:$H$500,MATCH($C69,报表汇总!$A$1:$A$500,0),MATCH(I$2,报表汇总!$A$1:$H$1,0))))</f>
        <v>0</v>
      </c>
      <c r="J69" s="18">
        <f>IF(ISERROR(INDEX(报表汇总!$A$1:$H$500,MATCH($C69,报表汇总!$A$1:$A$500,0),MATCH(J$2,报表汇总!$A$1:$H$1,0))),0,IF(OR(INDEX(报表汇总!$A$1:$H$500,MATCH($C69,报表汇总!$A$1:$A$500,0),MATCH(J$2,报表汇总!$A$1:$H$1,0))="--",INDEX(报表汇总!$A$1:$H$500,MATCH($C69,报表汇总!$A$1:$A$500,0),MATCH(J$2,报表汇总!$A$1:$H$1,0))=FALSE),0,INDEX(报表汇总!$A$1:$H$500,MATCH($C69,报表汇总!$A$1:$A$500,0),MATCH(J$2,报表汇总!$A$1:$H$1,0))))</f>
        <v>0</v>
      </c>
      <c r="K69" s="61"/>
      <c r="L69" s="49"/>
      <c r="M69" s="49"/>
    </row>
    <row r="70" ht="30" customHeight="1" spans="1:13">
      <c r="A70" s="37"/>
      <c r="B70" s="38"/>
      <c r="C70" s="24" t="s">
        <v>134</v>
      </c>
      <c r="D70" s="18"/>
      <c r="E70" s="18">
        <f>IF(ISERROR(INDEX(报表汇总!$A$1:$H$500,MATCH($C70,报表汇总!$A$1:$A$500,0),MATCH(E$2,报表汇总!$A$1:$H$1,0))),0,IF(OR(INDEX(报表汇总!$A$1:$H$500,MATCH($C70,报表汇总!$A$1:$A$500,0),MATCH(E$2,报表汇总!$A$1:$H$1,0))="--",INDEX(报表汇总!$A$1:$H$500,MATCH($C70,报表汇总!$A$1:$A$500,0),MATCH(E$2,报表汇总!$A$1:$H$1,0))=FALSE),0,INDEX(报表汇总!$A$1:$H$500,MATCH($C70,报表汇总!$A$1:$A$500,0),MATCH(E$2,报表汇总!$A$1:$H$1,0))))</f>
        <v>0</v>
      </c>
      <c r="F70" s="18">
        <f>IF(ISERROR(INDEX(报表汇总!$A$1:$H$500,MATCH($C70,报表汇总!$A$1:$A$500,0),MATCH(F$2,报表汇总!$A$1:$H$1,0))),0,IF(OR(INDEX(报表汇总!$A$1:$H$500,MATCH($C70,报表汇总!$A$1:$A$500,0),MATCH(F$2,报表汇总!$A$1:$H$1,0))="--",INDEX(报表汇总!$A$1:$H$500,MATCH($C70,报表汇总!$A$1:$A$500,0),MATCH(F$2,报表汇总!$A$1:$H$1,0))=FALSE),0,INDEX(报表汇总!$A$1:$H$500,MATCH($C70,报表汇总!$A$1:$A$500,0),MATCH(F$2,报表汇总!$A$1:$H$1,0))))</f>
        <v>0</v>
      </c>
      <c r="G70" s="18">
        <f>IF(ISERROR(INDEX(报表汇总!$A$1:$H$500,MATCH($C70,报表汇总!$A$1:$A$500,0),MATCH(G$2,报表汇总!$A$1:$H$1,0))),0,IF(OR(INDEX(报表汇总!$A$1:$H$500,MATCH($C70,报表汇总!$A$1:$A$500,0),MATCH(G$2,报表汇总!$A$1:$H$1,0))="--",INDEX(报表汇总!$A$1:$H$500,MATCH($C70,报表汇总!$A$1:$A$500,0),MATCH(G$2,报表汇总!$A$1:$H$1,0))=FALSE),0,INDEX(报表汇总!$A$1:$H$500,MATCH($C70,报表汇总!$A$1:$A$500,0),MATCH(G$2,报表汇总!$A$1:$H$1,0))))</f>
        <v>0</v>
      </c>
      <c r="H70" s="18">
        <f>IF(ISERROR(INDEX(报表汇总!$A$1:$H$500,MATCH($C70,报表汇总!$A$1:$A$500,0),MATCH(H$2,报表汇总!$A$1:$H$1,0))),0,IF(OR(INDEX(报表汇总!$A$1:$H$500,MATCH($C70,报表汇总!$A$1:$A$500,0),MATCH(H$2,报表汇总!$A$1:$H$1,0))="--",INDEX(报表汇总!$A$1:$H$500,MATCH($C70,报表汇总!$A$1:$A$500,0),MATCH(H$2,报表汇总!$A$1:$H$1,0))=FALSE),0,INDEX(报表汇总!$A$1:$H$500,MATCH($C70,报表汇总!$A$1:$A$500,0),MATCH(H$2,报表汇总!$A$1:$H$1,0))))</f>
        <v>0</v>
      </c>
      <c r="I70" s="18">
        <f>IF(ISERROR(INDEX(报表汇总!$A$1:$H$500,MATCH($C70,报表汇总!$A$1:$A$500,0),MATCH(I$2,报表汇总!$A$1:$H$1,0))),0,IF(OR(INDEX(报表汇总!$A$1:$H$500,MATCH($C70,报表汇总!$A$1:$A$500,0),MATCH(I$2,报表汇总!$A$1:$H$1,0))="--",INDEX(报表汇总!$A$1:$H$500,MATCH($C70,报表汇总!$A$1:$A$500,0),MATCH(I$2,报表汇总!$A$1:$H$1,0))=FALSE),0,INDEX(报表汇总!$A$1:$H$500,MATCH($C70,报表汇总!$A$1:$A$500,0),MATCH(I$2,报表汇总!$A$1:$H$1,0))))</f>
        <v>0</v>
      </c>
      <c r="J70" s="18">
        <f>IF(ISERROR(INDEX(报表汇总!$A$1:$H$500,MATCH($C70,报表汇总!$A$1:$A$500,0),MATCH(J$2,报表汇总!$A$1:$H$1,0))),0,IF(OR(INDEX(报表汇总!$A$1:$H$500,MATCH($C70,报表汇总!$A$1:$A$500,0),MATCH(J$2,报表汇总!$A$1:$H$1,0))="--",INDEX(报表汇总!$A$1:$H$500,MATCH($C70,报表汇总!$A$1:$A$500,0),MATCH(J$2,报表汇总!$A$1:$H$1,0))=FALSE),0,INDEX(报表汇总!$A$1:$H$500,MATCH($C70,报表汇总!$A$1:$A$500,0),MATCH(J$2,报表汇总!$A$1:$H$1,0))))</f>
        <v>0</v>
      </c>
      <c r="K70" s="61"/>
      <c r="L70" s="49"/>
      <c r="M70" s="49"/>
    </row>
    <row r="71" ht="30" customHeight="1" spans="1:13">
      <c r="A71" s="37"/>
      <c r="B71" s="38"/>
      <c r="C71" s="24" t="s">
        <v>135</v>
      </c>
      <c r="D71" s="18"/>
      <c r="E71" s="18">
        <f>IF(ISERROR(INDEX(报表汇总!$A$1:$H$500,MATCH($C71,报表汇总!$A$1:$A$500,0),MATCH(E$2,报表汇总!$A$1:$H$1,0))),0,IF(OR(INDEX(报表汇总!$A$1:$H$500,MATCH($C71,报表汇总!$A$1:$A$500,0),MATCH(E$2,报表汇总!$A$1:$H$1,0))="--",INDEX(报表汇总!$A$1:$H$500,MATCH($C71,报表汇总!$A$1:$A$500,0),MATCH(E$2,报表汇总!$A$1:$H$1,0))=FALSE),0,INDEX(报表汇总!$A$1:$H$500,MATCH($C71,报表汇总!$A$1:$A$500,0),MATCH(E$2,报表汇总!$A$1:$H$1,0))))</f>
        <v>0</v>
      </c>
      <c r="F71" s="18">
        <f>IF(ISERROR(INDEX(报表汇总!$A$1:$H$500,MATCH($C71,报表汇总!$A$1:$A$500,0),MATCH(F$2,报表汇总!$A$1:$H$1,0))),0,IF(OR(INDEX(报表汇总!$A$1:$H$500,MATCH($C71,报表汇总!$A$1:$A$500,0),MATCH(F$2,报表汇总!$A$1:$H$1,0))="--",INDEX(报表汇总!$A$1:$H$500,MATCH($C71,报表汇总!$A$1:$A$500,0),MATCH(F$2,报表汇总!$A$1:$H$1,0))=FALSE),0,INDEX(报表汇总!$A$1:$H$500,MATCH($C71,报表汇总!$A$1:$A$500,0),MATCH(F$2,报表汇总!$A$1:$H$1,0))))</f>
        <v>0</v>
      </c>
      <c r="G71" s="18">
        <f>IF(ISERROR(INDEX(报表汇总!$A$1:$H$500,MATCH($C71,报表汇总!$A$1:$A$500,0),MATCH(G$2,报表汇总!$A$1:$H$1,0))),0,IF(OR(INDEX(报表汇总!$A$1:$H$500,MATCH($C71,报表汇总!$A$1:$A$500,0),MATCH(G$2,报表汇总!$A$1:$H$1,0))="--",INDEX(报表汇总!$A$1:$H$500,MATCH($C71,报表汇总!$A$1:$A$500,0),MATCH(G$2,报表汇总!$A$1:$H$1,0))=FALSE),0,INDEX(报表汇总!$A$1:$H$500,MATCH($C71,报表汇总!$A$1:$A$500,0),MATCH(G$2,报表汇总!$A$1:$H$1,0))))</f>
        <v>0</v>
      </c>
      <c r="H71" s="18">
        <f>IF(ISERROR(INDEX(报表汇总!$A$1:$H$500,MATCH($C71,报表汇总!$A$1:$A$500,0),MATCH(H$2,报表汇总!$A$1:$H$1,0))),0,IF(OR(INDEX(报表汇总!$A$1:$H$500,MATCH($C71,报表汇总!$A$1:$A$500,0),MATCH(H$2,报表汇总!$A$1:$H$1,0))="--",INDEX(报表汇总!$A$1:$H$500,MATCH($C71,报表汇总!$A$1:$A$500,0),MATCH(H$2,报表汇总!$A$1:$H$1,0))=FALSE),0,INDEX(报表汇总!$A$1:$H$500,MATCH($C71,报表汇总!$A$1:$A$500,0),MATCH(H$2,报表汇总!$A$1:$H$1,0))))</f>
        <v>0</v>
      </c>
      <c r="I71" s="18">
        <f>IF(ISERROR(INDEX(报表汇总!$A$1:$H$500,MATCH($C71,报表汇总!$A$1:$A$500,0),MATCH(I$2,报表汇总!$A$1:$H$1,0))),0,IF(OR(INDEX(报表汇总!$A$1:$H$500,MATCH($C71,报表汇总!$A$1:$A$500,0),MATCH(I$2,报表汇总!$A$1:$H$1,0))="--",INDEX(报表汇总!$A$1:$H$500,MATCH($C71,报表汇总!$A$1:$A$500,0),MATCH(I$2,报表汇总!$A$1:$H$1,0))=FALSE),0,INDEX(报表汇总!$A$1:$H$500,MATCH($C71,报表汇总!$A$1:$A$500,0),MATCH(I$2,报表汇总!$A$1:$H$1,0))))</f>
        <v>0</v>
      </c>
      <c r="J71" s="18">
        <f>IF(ISERROR(INDEX(报表汇总!$A$1:$H$500,MATCH($C71,报表汇总!$A$1:$A$500,0),MATCH(J$2,报表汇总!$A$1:$H$1,0))),0,IF(OR(INDEX(报表汇总!$A$1:$H$500,MATCH($C71,报表汇总!$A$1:$A$500,0),MATCH(J$2,报表汇总!$A$1:$H$1,0))="--",INDEX(报表汇总!$A$1:$H$500,MATCH($C71,报表汇总!$A$1:$A$500,0),MATCH(J$2,报表汇总!$A$1:$H$1,0))=FALSE),0,INDEX(报表汇总!$A$1:$H$500,MATCH($C71,报表汇总!$A$1:$A$500,0),MATCH(J$2,报表汇总!$A$1:$H$1,0))))</f>
        <v>0</v>
      </c>
      <c r="K71" s="91" t="s">
        <v>136</v>
      </c>
      <c r="L71" s="49"/>
      <c r="M71" s="49"/>
    </row>
    <row r="72" ht="30" customHeight="1" spans="1:13">
      <c r="A72" s="37"/>
      <c r="B72" s="38"/>
      <c r="C72" s="24" t="s">
        <v>137</v>
      </c>
      <c r="D72" s="18"/>
      <c r="E72" s="18">
        <f>IF(ISERROR(INDEX(报表汇总!$A$1:$H$500,MATCH($C72,报表汇总!$A$1:$A$500,0),MATCH(E$2,报表汇总!$A$1:$H$1,0))),0,IF(OR(INDEX(报表汇总!$A$1:$H$500,MATCH($C72,报表汇总!$A$1:$A$500,0),MATCH(E$2,报表汇总!$A$1:$H$1,0))="--",INDEX(报表汇总!$A$1:$H$500,MATCH($C72,报表汇总!$A$1:$A$500,0),MATCH(E$2,报表汇总!$A$1:$H$1,0))=FALSE),0,INDEX(报表汇总!$A$1:$H$500,MATCH($C72,报表汇总!$A$1:$A$500,0),MATCH(E$2,报表汇总!$A$1:$H$1,0))))</f>
        <v>0</v>
      </c>
      <c r="F72" s="18">
        <f>IF(ISERROR(INDEX(报表汇总!$A$1:$H$500,MATCH($C72,报表汇总!$A$1:$A$500,0),MATCH(F$2,报表汇总!$A$1:$H$1,0))),0,IF(OR(INDEX(报表汇总!$A$1:$H$500,MATCH($C72,报表汇总!$A$1:$A$500,0),MATCH(F$2,报表汇总!$A$1:$H$1,0))="--",INDEX(报表汇总!$A$1:$H$500,MATCH($C72,报表汇总!$A$1:$A$500,0),MATCH(F$2,报表汇总!$A$1:$H$1,0))=FALSE),0,INDEX(报表汇总!$A$1:$H$500,MATCH($C72,报表汇总!$A$1:$A$500,0),MATCH(F$2,报表汇总!$A$1:$H$1,0))))</f>
        <v>0</v>
      </c>
      <c r="G72" s="18">
        <f>IF(ISERROR(INDEX(报表汇总!$A$1:$H$500,MATCH($C72,报表汇总!$A$1:$A$500,0),MATCH(G$2,报表汇总!$A$1:$H$1,0))),0,IF(OR(INDEX(报表汇总!$A$1:$H$500,MATCH($C72,报表汇总!$A$1:$A$500,0),MATCH(G$2,报表汇总!$A$1:$H$1,0))="--",INDEX(报表汇总!$A$1:$H$500,MATCH($C72,报表汇总!$A$1:$A$500,0),MATCH(G$2,报表汇总!$A$1:$H$1,0))=FALSE),0,INDEX(报表汇总!$A$1:$H$500,MATCH($C72,报表汇总!$A$1:$A$500,0),MATCH(G$2,报表汇总!$A$1:$H$1,0))))</f>
        <v>0</v>
      </c>
      <c r="H72" s="18">
        <f>IF(ISERROR(INDEX(报表汇总!$A$1:$H$500,MATCH($C72,报表汇总!$A$1:$A$500,0),MATCH(H$2,报表汇总!$A$1:$H$1,0))),0,IF(OR(INDEX(报表汇总!$A$1:$H$500,MATCH($C72,报表汇总!$A$1:$A$500,0),MATCH(H$2,报表汇总!$A$1:$H$1,0))="--",INDEX(报表汇总!$A$1:$H$500,MATCH($C72,报表汇总!$A$1:$A$500,0),MATCH(H$2,报表汇总!$A$1:$H$1,0))=FALSE),0,INDEX(报表汇总!$A$1:$H$500,MATCH($C72,报表汇总!$A$1:$A$500,0),MATCH(H$2,报表汇总!$A$1:$H$1,0))))</f>
        <v>0</v>
      </c>
      <c r="I72" s="18">
        <f>IF(ISERROR(INDEX(报表汇总!$A$1:$H$500,MATCH($C72,报表汇总!$A$1:$A$500,0),MATCH(I$2,报表汇总!$A$1:$H$1,0))),0,IF(OR(INDEX(报表汇总!$A$1:$H$500,MATCH($C72,报表汇总!$A$1:$A$500,0),MATCH(I$2,报表汇总!$A$1:$H$1,0))="--",INDEX(报表汇总!$A$1:$H$500,MATCH($C72,报表汇总!$A$1:$A$500,0),MATCH(I$2,报表汇总!$A$1:$H$1,0))=FALSE),0,INDEX(报表汇总!$A$1:$H$500,MATCH($C72,报表汇总!$A$1:$A$500,0),MATCH(I$2,报表汇总!$A$1:$H$1,0))))</f>
        <v>0</v>
      </c>
      <c r="J72" s="18">
        <f>IF(ISERROR(INDEX(报表汇总!$A$1:$H$500,MATCH($C72,报表汇总!$A$1:$A$500,0),MATCH(J$2,报表汇总!$A$1:$H$1,0))),0,IF(OR(INDEX(报表汇总!$A$1:$H$500,MATCH($C72,报表汇总!$A$1:$A$500,0),MATCH(J$2,报表汇总!$A$1:$H$1,0))="--",INDEX(报表汇总!$A$1:$H$500,MATCH($C72,报表汇总!$A$1:$A$500,0),MATCH(J$2,报表汇总!$A$1:$H$1,0))=FALSE),0,INDEX(报表汇总!$A$1:$H$500,MATCH($C72,报表汇总!$A$1:$A$500,0),MATCH(J$2,报表汇总!$A$1:$H$1,0))))</f>
        <v>0</v>
      </c>
      <c r="K72" s="92" t="s">
        <v>138</v>
      </c>
      <c r="L72" s="49"/>
      <c r="M72" s="49"/>
    </row>
    <row r="73" ht="30" customHeight="1" spans="1:13">
      <c r="A73" s="37"/>
      <c r="B73" s="38"/>
      <c r="C73" s="21" t="s">
        <v>139</v>
      </c>
      <c r="D73" s="32"/>
      <c r="E73" s="28">
        <f t="shared" ref="E73:J73" si="19">IF(E72&lt;0,E69+E70+E71,E69+E70+E71+E72)</f>
        <v>0</v>
      </c>
      <c r="F73" s="28">
        <f t="shared" si="19"/>
        <v>0</v>
      </c>
      <c r="G73" s="28">
        <f t="shared" si="19"/>
        <v>0</v>
      </c>
      <c r="H73" s="28">
        <f t="shared" si="19"/>
        <v>0</v>
      </c>
      <c r="I73" s="28">
        <f t="shared" si="19"/>
        <v>0</v>
      </c>
      <c r="J73" s="28">
        <f t="shared" si="19"/>
        <v>0</v>
      </c>
      <c r="K73" s="65" t="s">
        <v>140</v>
      </c>
      <c r="L73" s="49"/>
      <c r="M73" s="49"/>
    </row>
    <row r="74" ht="30" customHeight="1" spans="1:13">
      <c r="A74" s="37"/>
      <c r="B74" s="38"/>
      <c r="C74" s="47" t="s">
        <v>120</v>
      </c>
      <c r="D74" s="18"/>
      <c r="E74" s="18">
        <f>IF(ISERROR(INDEX(报表汇总!$A$1:$H$500,MATCH($C74,报表汇总!$A$1:$A$500,0),MATCH(E$2,报表汇总!$A$1:$H$1,0))),0,IF(OR(INDEX(报表汇总!$A$1:$H$500,MATCH($C74,报表汇总!$A$1:$A$500,0),MATCH(E$2,报表汇总!$A$1:$H$1,0))="--",INDEX(报表汇总!$A$1:$H$500,MATCH($C74,报表汇总!$A$1:$A$500,0),MATCH(E$2,报表汇总!$A$1:$H$1,0))=FALSE),0,INDEX(报表汇总!$A$1:$H$500,MATCH($C74,报表汇总!$A$1:$A$500,0),MATCH(E$2,报表汇总!$A$1:$H$1,0))))</f>
        <v>0</v>
      </c>
      <c r="F74" s="18">
        <f>IF(ISERROR(INDEX(报表汇总!$A$1:$H$500,MATCH($C74,报表汇总!$A$1:$A$500,0),MATCH(F$2,报表汇总!$A$1:$H$1,0))),0,IF(OR(INDEX(报表汇总!$A$1:$H$500,MATCH($C74,报表汇总!$A$1:$A$500,0),MATCH(F$2,报表汇总!$A$1:$H$1,0))="--",INDEX(报表汇总!$A$1:$H$500,MATCH($C74,报表汇总!$A$1:$A$500,0),MATCH(F$2,报表汇总!$A$1:$H$1,0))=FALSE),0,INDEX(报表汇总!$A$1:$H$500,MATCH($C74,报表汇总!$A$1:$A$500,0),MATCH(F$2,报表汇总!$A$1:$H$1,0))))</f>
        <v>0</v>
      </c>
      <c r="G74" s="18">
        <f>IF(ISERROR(INDEX(报表汇总!$A$1:$H$500,MATCH($C74,报表汇总!$A$1:$A$500,0),MATCH(G$2,报表汇总!$A$1:$H$1,0))),0,IF(OR(INDEX(报表汇总!$A$1:$H$500,MATCH($C74,报表汇总!$A$1:$A$500,0),MATCH(G$2,报表汇总!$A$1:$H$1,0))="--",INDEX(报表汇总!$A$1:$H$500,MATCH($C74,报表汇总!$A$1:$A$500,0),MATCH(G$2,报表汇总!$A$1:$H$1,0))=FALSE),0,INDEX(报表汇总!$A$1:$H$500,MATCH($C74,报表汇总!$A$1:$A$500,0),MATCH(G$2,报表汇总!$A$1:$H$1,0))))</f>
        <v>0</v>
      </c>
      <c r="H74" s="18">
        <f>IF(ISERROR(INDEX(报表汇总!$A$1:$H$500,MATCH($C74,报表汇总!$A$1:$A$500,0),MATCH(H$2,报表汇总!$A$1:$H$1,0))),0,IF(OR(INDEX(报表汇总!$A$1:$H$500,MATCH($C74,报表汇总!$A$1:$A$500,0),MATCH(H$2,报表汇总!$A$1:$H$1,0))="--",INDEX(报表汇总!$A$1:$H$500,MATCH($C74,报表汇总!$A$1:$A$500,0),MATCH(H$2,报表汇总!$A$1:$H$1,0))=FALSE),0,INDEX(报表汇总!$A$1:$H$500,MATCH($C74,报表汇总!$A$1:$A$500,0),MATCH(H$2,报表汇总!$A$1:$H$1,0))))</f>
        <v>0</v>
      </c>
      <c r="I74" s="18">
        <f>IF(ISERROR(INDEX(报表汇总!$A$1:$H$500,MATCH($C74,报表汇总!$A$1:$A$500,0),MATCH(I$2,报表汇总!$A$1:$H$1,0))),0,IF(OR(INDEX(报表汇总!$A$1:$H$500,MATCH($C74,报表汇总!$A$1:$A$500,0),MATCH(I$2,报表汇总!$A$1:$H$1,0))="--",INDEX(报表汇总!$A$1:$H$500,MATCH($C74,报表汇总!$A$1:$A$500,0),MATCH(I$2,报表汇总!$A$1:$H$1,0))=FALSE),0,INDEX(报表汇总!$A$1:$H$500,MATCH($C74,报表汇总!$A$1:$A$500,0),MATCH(I$2,报表汇总!$A$1:$H$1,0))))</f>
        <v>0</v>
      </c>
      <c r="J74" s="18">
        <f>IF(ISERROR(INDEX(报表汇总!$A$1:$H$500,MATCH($C74,报表汇总!$A$1:$A$500,0),MATCH(J$2,报表汇总!$A$1:$H$1,0))),0,IF(OR(INDEX(报表汇总!$A$1:$H$500,MATCH($C74,报表汇总!$A$1:$A$500,0),MATCH(J$2,报表汇总!$A$1:$H$1,0))="--",INDEX(报表汇总!$A$1:$H$500,MATCH($C74,报表汇总!$A$1:$A$500,0),MATCH(J$2,报表汇总!$A$1:$H$1,0))=FALSE),0,INDEX(报表汇总!$A$1:$H$500,MATCH($C74,报表汇总!$A$1:$A$500,0),MATCH(J$2,报表汇总!$A$1:$H$1,0))))</f>
        <v>0</v>
      </c>
      <c r="K74" s="65"/>
      <c r="L74" s="49"/>
      <c r="M74" s="49"/>
    </row>
    <row r="75" ht="30" customHeight="1" spans="1:13">
      <c r="A75" s="37"/>
      <c r="B75" s="38"/>
      <c r="C75" s="21" t="s">
        <v>141</v>
      </c>
      <c r="D75" s="22"/>
      <c r="E75" s="23" t="e">
        <f t="shared" ref="E75:J75" si="20">E73/E64</f>
        <v>#DIV/0!</v>
      </c>
      <c r="F75" s="23" t="e">
        <f t="shared" si="20"/>
        <v>#DIV/0!</v>
      </c>
      <c r="G75" s="23" t="e">
        <f t="shared" si="20"/>
        <v>#DIV/0!</v>
      </c>
      <c r="H75" s="23" t="e">
        <f t="shared" si="20"/>
        <v>#DIV/0!</v>
      </c>
      <c r="I75" s="23" t="e">
        <f t="shared" si="20"/>
        <v>#DIV/0!</v>
      </c>
      <c r="J75" s="23" t="e">
        <f t="shared" si="20"/>
        <v>#DIV/0!</v>
      </c>
      <c r="K75" s="65" t="s">
        <v>142</v>
      </c>
      <c r="L75" s="49"/>
      <c r="M75" s="49"/>
    </row>
    <row r="76" ht="30" customHeight="1" spans="1:13">
      <c r="A76" s="37"/>
      <c r="B76" s="38"/>
      <c r="C76" s="21" t="s">
        <v>127</v>
      </c>
      <c r="D76" s="23"/>
      <c r="E76" s="23" t="e">
        <f t="shared" ref="E76:J76" si="21">E67</f>
        <v>#DIV/0!</v>
      </c>
      <c r="F76" s="23" t="e">
        <f t="shared" si="21"/>
        <v>#DIV/0!</v>
      </c>
      <c r="G76" s="23" t="e">
        <f t="shared" si="21"/>
        <v>#DIV/0!</v>
      </c>
      <c r="H76" s="23" t="e">
        <f t="shared" si="21"/>
        <v>#DIV/0!</v>
      </c>
      <c r="I76" s="23" t="e">
        <f t="shared" si="21"/>
        <v>#DIV/0!</v>
      </c>
      <c r="J76" s="23" t="e">
        <f t="shared" si="21"/>
        <v>#DIV/0!</v>
      </c>
      <c r="K76" s="70"/>
      <c r="L76" s="49"/>
      <c r="M76" s="49"/>
    </row>
    <row r="77" ht="30" customHeight="1" spans="1:13">
      <c r="A77" s="40"/>
      <c r="B77" s="41"/>
      <c r="C77" s="21" t="s">
        <v>143</v>
      </c>
      <c r="D77" s="22"/>
      <c r="E77" s="83" t="e">
        <f t="shared" ref="E77:J77" si="22">E75/E76</f>
        <v>#DIV/0!</v>
      </c>
      <c r="F77" s="83" t="e">
        <f t="shared" si="22"/>
        <v>#DIV/0!</v>
      </c>
      <c r="G77" s="83" t="e">
        <f t="shared" si="22"/>
        <v>#DIV/0!</v>
      </c>
      <c r="H77" s="83" t="e">
        <f t="shared" si="22"/>
        <v>#DIV/0!</v>
      </c>
      <c r="I77" s="83" t="e">
        <f t="shared" si="22"/>
        <v>#DIV/0!</v>
      </c>
      <c r="J77" s="83" t="e">
        <f t="shared" si="22"/>
        <v>#DIV/0!</v>
      </c>
      <c r="K77" s="64" t="s">
        <v>144</v>
      </c>
      <c r="L77" s="49"/>
      <c r="M77" s="49"/>
    </row>
    <row r="78" ht="30" customHeight="1" spans="1:13">
      <c r="A78" s="34" t="s">
        <v>145</v>
      </c>
      <c r="B78" s="35" t="s">
        <v>146</v>
      </c>
      <c r="C78" s="24" t="s">
        <v>133</v>
      </c>
      <c r="D78" s="36"/>
      <c r="E78" s="18">
        <f>IF(ISERROR(INDEX(报表汇总!$A$1:$H$500,MATCH($C78,报表汇总!$A$1:$A$500,0),MATCH(E$2,报表汇总!$A$1:$H$1,0))),0,IF(OR(INDEX(报表汇总!$A$1:$H$500,MATCH($C78,报表汇总!$A$1:$A$500,0),MATCH(E$2,报表汇总!$A$1:$H$1,0))="--",INDEX(报表汇总!$A$1:$H$500,MATCH($C78,报表汇总!$A$1:$A$500,0),MATCH(E$2,报表汇总!$A$1:$H$1,0))=FALSE),0,INDEX(报表汇总!$A$1:$H$500,MATCH($C78,报表汇总!$A$1:$A$500,0),MATCH(E$2,报表汇总!$A$1:$H$1,0))))</f>
        <v>0</v>
      </c>
      <c r="F78" s="18">
        <f>IF(ISERROR(INDEX(报表汇总!$A$1:$H$500,MATCH($C78,报表汇总!$A$1:$A$500,0),MATCH(F$2,报表汇总!$A$1:$H$1,0))),0,IF(OR(INDEX(报表汇总!$A$1:$H$500,MATCH($C78,报表汇总!$A$1:$A$500,0),MATCH(F$2,报表汇总!$A$1:$H$1,0))="--",INDEX(报表汇总!$A$1:$H$500,MATCH($C78,报表汇总!$A$1:$A$500,0),MATCH(F$2,报表汇总!$A$1:$H$1,0))=FALSE),0,INDEX(报表汇总!$A$1:$H$500,MATCH($C78,报表汇总!$A$1:$A$500,0),MATCH(F$2,报表汇总!$A$1:$H$1,0))))</f>
        <v>0</v>
      </c>
      <c r="G78" s="18">
        <f>IF(ISERROR(INDEX(报表汇总!$A$1:$H$500,MATCH($C78,报表汇总!$A$1:$A$500,0),MATCH(G$2,报表汇总!$A$1:$H$1,0))),0,IF(OR(INDEX(报表汇总!$A$1:$H$500,MATCH($C78,报表汇总!$A$1:$A$500,0),MATCH(G$2,报表汇总!$A$1:$H$1,0))="--",INDEX(报表汇总!$A$1:$H$500,MATCH($C78,报表汇总!$A$1:$A$500,0),MATCH(G$2,报表汇总!$A$1:$H$1,0))=FALSE),0,INDEX(报表汇总!$A$1:$H$500,MATCH($C78,报表汇总!$A$1:$A$500,0),MATCH(G$2,报表汇总!$A$1:$H$1,0))))</f>
        <v>0</v>
      </c>
      <c r="H78" s="18">
        <f>IF(ISERROR(INDEX(报表汇总!$A$1:$H$500,MATCH($C78,报表汇总!$A$1:$A$500,0),MATCH(H$2,报表汇总!$A$1:$H$1,0))),0,IF(OR(INDEX(报表汇总!$A$1:$H$500,MATCH($C78,报表汇总!$A$1:$A$500,0),MATCH(H$2,报表汇总!$A$1:$H$1,0))="--",INDEX(报表汇总!$A$1:$H$500,MATCH($C78,报表汇总!$A$1:$A$500,0),MATCH(H$2,报表汇总!$A$1:$H$1,0))=FALSE),0,INDEX(报表汇总!$A$1:$H$500,MATCH($C78,报表汇总!$A$1:$A$500,0),MATCH(H$2,报表汇总!$A$1:$H$1,0))))</f>
        <v>0</v>
      </c>
      <c r="I78" s="18">
        <f>IF(ISERROR(INDEX(报表汇总!$A$1:$H$500,MATCH($C78,报表汇总!$A$1:$A$500,0),MATCH(I$2,报表汇总!$A$1:$H$1,0))),0,IF(OR(INDEX(报表汇总!$A$1:$H$500,MATCH($C78,报表汇总!$A$1:$A$500,0),MATCH(I$2,报表汇总!$A$1:$H$1,0))="--",INDEX(报表汇总!$A$1:$H$500,MATCH($C78,报表汇总!$A$1:$A$500,0),MATCH(I$2,报表汇总!$A$1:$H$1,0))=FALSE),0,INDEX(报表汇总!$A$1:$H$500,MATCH($C78,报表汇总!$A$1:$A$500,0),MATCH(I$2,报表汇总!$A$1:$H$1,0))))</f>
        <v>0</v>
      </c>
      <c r="J78" s="18">
        <f>IF(ISERROR(INDEX(报表汇总!$A$1:$H$500,MATCH($C78,报表汇总!$A$1:$A$500,0),MATCH(J$2,报表汇总!$A$1:$H$1,0))),0,IF(OR(INDEX(报表汇总!$A$1:$H$500,MATCH($C78,报表汇总!$A$1:$A$500,0),MATCH(J$2,报表汇总!$A$1:$H$1,0))="--",INDEX(报表汇总!$A$1:$H$500,MATCH($C78,报表汇总!$A$1:$A$500,0),MATCH(J$2,报表汇总!$A$1:$H$1,0))=FALSE),0,INDEX(报表汇总!$A$1:$H$500,MATCH($C78,报表汇总!$A$1:$A$500,0),MATCH(J$2,报表汇总!$A$1:$H$1,0))))</f>
        <v>0</v>
      </c>
      <c r="K78" s="61"/>
      <c r="L78" s="49"/>
      <c r="M78" s="49"/>
    </row>
    <row r="79" ht="30" customHeight="1" spans="1:13">
      <c r="A79" s="37"/>
      <c r="B79" s="38"/>
      <c r="C79" s="47" t="s">
        <v>120</v>
      </c>
      <c r="D79" s="36"/>
      <c r="E79" s="18">
        <f>IF(ISERROR(INDEX(报表汇总!$A$1:$H$500,MATCH($C79,报表汇总!$A$1:$A$500,0),MATCH(E$2,报表汇总!$A$1:$H$1,0))),0,IF(OR(INDEX(报表汇总!$A$1:$H$500,MATCH($C79,报表汇总!$A$1:$A$500,0),MATCH(E$2,报表汇总!$A$1:$H$1,0))="--",INDEX(报表汇总!$A$1:$H$500,MATCH($C79,报表汇总!$A$1:$A$500,0),MATCH(E$2,报表汇总!$A$1:$H$1,0))=FALSE),0,INDEX(报表汇总!$A$1:$H$500,MATCH($C79,报表汇总!$A$1:$A$500,0),MATCH(E$2,报表汇总!$A$1:$H$1,0))))</f>
        <v>0</v>
      </c>
      <c r="F79" s="18">
        <f>IF(ISERROR(INDEX(报表汇总!$A$1:$H$500,MATCH($C79,报表汇总!$A$1:$A$500,0),MATCH(F$2,报表汇总!$A$1:$H$1,0))),0,IF(OR(INDEX(报表汇总!$A$1:$H$500,MATCH($C79,报表汇总!$A$1:$A$500,0),MATCH(F$2,报表汇总!$A$1:$H$1,0))="--",INDEX(报表汇总!$A$1:$H$500,MATCH($C79,报表汇总!$A$1:$A$500,0),MATCH(F$2,报表汇总!$A$1:$H$1,0))=FALSE),0,INDEX(报表汇总!$A$1:$H$500,MATCH($C79,报表汇总!$A$1:$A$500,0),MATCH(F$2,报表汇总!$A$1:$H$1,0))))</f>
        <v>0</v>
      </c>
      <c r="G79" s="18">
        <f>IF(ISERROR(INDEX(报表汇总!$A$1:$H$500,MATCH($C79,报表汇总!$A$1:$A$500,0),MATCH(G$2,报表汇总!$A$1:$H$1,0))),0,IF(OR(INDEX(报表汇总!$A$1:$H$500,MATCH($C79,报表汇总!$A$1:$A$500,0),MATCH(G$2,报表汇总!$A$1:$H$1,0))="--",INDEX(报表汇总!$A$1:$H$500,MATCH($C79,报表汇总!$A$1:$A$500,0),MATCH(G$2,报表汇总!$A$1:$H$1,0))=FALSE),0,INDEX(报表汇总!$A$1:$H$500,MATCH($C79,报表汇总!$A$1:$A$500,0),MATCH(G$2,报表汇总!$A$1:$H$1,0))))</f>
        <v>0</v>
      </c>
      <c r="H79" s="18">
        <f>IF(ISERROR(INDEX(报表汇总!$A$1:$H$500,MATCH($C79,报表汇总!$A$1:$A$500,0),MATCH(H$2,报表汇总!$A$1:$H$1,0))),0,IF(OR(INDEX(报表汇总!$A$1:$H$500,MATCH($C79,报表汇总!$A$1:$A$500,0),MATCH(H$2,报表汇总!$A$1:$H$1,0))="--",INDEX(报表汇总!$A$1:$H$500,MATCH($C79,报表汇总!$A$1:$A$500,0),MATCH(H$2,报表汇总!$A$1:$H$1,0))=FALSE),0,INDEX(报表汇总!$A$1:$H$500,MATCH($C79,报表汇总!$A$1:$A$500,0),MATCH(H$2,报表汇总!$A$1:$H$1,0))))</f>
        <v>0</v>
      </c>
      <c r="I79" s="18">
        <f>IF(ISERROR(INDEX(报表汇总!$A$1:$H$500,MATCH($C79,报表汇总!$A$1:$A$500,0),MATCH(I$2,报表汇总!$A$1:$H$1,0))),0,IF(OR(INDEX(报表汇总!$A$1:$H$500,MATCH($C79,报表汇总!$A$1:$A$500,0),MATCH(I$2,报表汇总!$A$1:$H$1,0))="--",INDEX(报表汇总!$A$1:$H$500,MATCH($C79,报表汇总!$A$1:$A$500,0),MATCH(I$2,报表汇总!$A$1:$H$1,0))=FALSE),0,INDEX(报表汇总!$A$1:$H$500,MATCH($C79,报表汇总!$A$1:$A$500,0),MATCH(I$2,报表汇总!$A$1:$H$1,0))))</f>
        <v>0</v>
      </c>
      <c r="J79" s="18">
        <f>IF(ISERROR(INDEX(报表汇总!$A$1:$H$500,MATCH($C79,报表汇总!$A$1:$A$500,0),MATCH(J$2,报表汇总!$A$1:$H$1,0))),0,IF(OR(INDEX(报表汇总!$A$1:$H$500,MATCH($C79,报表汇总!$A$1:$A$500,0),MATCH(J$2,报表汇总!$A$1:$H$1,0))="--",INDEX(报表汇总!$A$1:$H$500,MATCH($C79,报表汇总!$A$1:$A$500,0),MATCH(J$2,报表汇总!$A$1:$H$1,0))=FALSE),0,INDEX(报表汇总!$A$1:$H$500,MATCH($C79,报表汇总!$A$1:$A$500,0),MATCH(J$2,报表汇总!$A$1:$H$1,0))))</f>
        <v>0</v>
      </c>
      <c r="K79" s="61"/>
      <c r="L79" s="49"/>
      <c r="M79" s="49"/>
    </row>
    <row r="80" ht="33" spans="1:13">
      <c r="A80" s="40"/>
      <c r="B80" s="41"/>
      <c r="C80" s="21" t="s">
        <v>147</v>
      </c>
      <c r="D80" s="22"/>
      <c r="E80" s="23" t="e">
        <f t="shared" ref="E80:J80" si="23">E78/E79</f>
        <v>#DIV/0!</v>
      </c>
      <c r="F80" s="23" t="e">
        <f t="shared" si="23"/>
        <v>#DIV/0!</v>
      </c>
      <c r="G80" s="23" t="e">
        <f t="shared" si="23"/>
        <v>#DIV/0!</v>
      </c>
      <c r="H80" s="23" t="e">
        <f t="shared" si="23"/>
        <v>#DIV/0!</v>
      </c>
      <c r="I80" s="23" t="e">
        <f t="shared" si="23"/>
        <v>#DIV/0!</v>
      </c>
      <c r="J80" s="23" t="e">
        <f t="shared" si="23"/>
        <v>#DIV/0!</v>
      </c>
      <c r="K80" s="64" t="s">
        <v>148</v>
      </c>
      <c r="L80" s="49"/>
      <c r="M80" s="49"/>
    </row>
    <row r="81" ht="30" customHeight="1" spans="1:13">
      <c r="A81" s="34" t="s">
        <v>149</v>
      </c>
      <c r="B81" s="35" t="s">
        <v>150</v>
      </c>
      <c r="C81" s="47" t="s">
        <v>120</v>
      </c>
      <c r="D81" s="36"/>
      <c r="E81" s="18">
        <f>IF(ISERROR(INDEX(报表汇总!$A$1:$H$500,MATCH($C81,报表汇总!$A$1:$A$500,0),MATCH(E$2,报表汇总!$A$1:$H$1,0))),0,IF(OR(INDEX(报表汇总!$A$1:$H$500,MATCH($C81,报表汇总!$A$1:$A$500,0),MATCH(E$2,报表汇总!$A$1:$H$1,0))="--",INDEX(报表汇总!$A$1:$H$500,MATCH($C81,报表汇总!$A$1:$A$500,0),MATCH(E$2,报表汇总!$A$1:$H$1,0))=FALSE),0,INDEX(报表汇总!$A$1:$H$500,MATCH($C81,报表汇总!$A$1:$A$500,0),MATCH(E$2,报表汇总!$A$1:$H$1,0))))</f>
        <v>0</v>
      </c>
      <c r="F81" s="18">
        <f>IF(ISERROR(INDEX(报表汇总!$A$1:$H$500,MATCH($C81,报表汇总!$A$1:$A$500,0),MATCH(F$2,报表汇总!$A$1:$H$1,0))),0,IF(OR(INDEX(报表汇总!$A$1:$H$500,MATCH($C81,报表汇总!$A$1:$A$500,0),MATCH(F$2,报表汇总!$A$1:$H$1,0))="--",INDEX(报表汇总!$A$1:$H$500,MATCH($C81,报表汇总!$A$1:$A$500,0),MATCH(F$2,报表汇总!$A$1:$H$1,0))=FALSE),0,INDEX(报表汇总!$A$1:$H$500,MATCH($C81,报表汇总!$A$1:$A$500,0),MATCH(F$2,报表汇总!$A$1:$H$1,0))))</f>
        <v>0</v>
      </c>
      <c r="G81" s="18">
        <f>IF(ISERROR(INDEX(报表汇总!$A$1:$H$500,MATCH($C81,报表汇总!$A$1:$A$500,0),MATCH(G$2,报表汇总!$A$1:$H$1,0))),0,IF(OR(INDEX(报表汇总!$A$1:$H$500,MATCH($C81,报表汇总!$A$1:$A$500,0),MATCH(G$2,报表汇总!$A$1:$H$1,0))="--",INDEX(报表汇总!$A$1:$H$500,MATCH($C81,报表汇总!$A$1:$A$500,0),MATCH(G$2,报表汇总!$A$1:$H$1,0))=FALSE),0,INDEX(报表汇总!$A$1:$H$500,MATCH($C81,报表汇总!$A$1:$A$500,0),MATCH(G$2,报表汇总!$A$1:$H$1,0))))</f>
        <v>0</v>
      </c>
      <c r="H81" s="18">
        <f>IF(ISERROR(INDEX(报表汇总!$A$1:$H$500,MATCH($C81,报表汇总!$A$1:$A$500,0),MATCH(H$2,报表汇总!$A$1:$H$1,0))),0,IF(OR(INDEX(报表汇总!$A$1:$H$500,MATCH($C81,报表汇总!$A$1:$A$500,0),MATCH(H$2,报表汇总!$A$1:$H$1,0))="--",INDEX(报表汇总!$A$1:$H$500,MATCH($C81,报表汇总!$A$1:$A$500,0),MATCH(H$2,报表汇总!$A$1:$H$1,0))=FALSE),0,INDEX(报表汇总!$A$1:$H$500,MATCH($C81,报表汇总!$A$1:$A$500,0),MATCH(H$2,报表汇总!$A$1:$H$1,0))))</f>
        <v>0</v>
      </c>
      <c r="I81" s="18">
        <f>IF(ISERROR(INDEX(报表汇总!$A$1:$H$500,MATCH($C81,报表汇总!$A$1:$A$500,0),MATCH(I$2,报表汇总!$A$1:$H$1,0))),0,IF(OR(INDEX(报表汇总!$A$1:$H$500,MATCH($C81,报表汇总!$A$1:$A$500,0),MATCH(I$2,报表汇总!$A$1:$H$1,0))="--",INDEX(报表汇总!$A$1:$H$500,MATCH($C81,报表汇总!$A$1:$A$500,0),MATCH(I$2,报表汇总!$A$1:$H$1,0))=FALSE),0,INDEX(报表汇总!$A$1:$H$500,MATCH($C81,报表汇总!$A$1:$A$500,0),MATCH(I$2,报表汇总!$A$1:$H$1,0))))</f>
        <v>0</v>
      </c>
      <c r="J81" s="18">
        <f>IF(ISERROR(INDEX(报表汇总!$A$1:$H$500,MATCH($C81,报表汇总!$A$1:$A$500,0),MATCH(J$2,报表汇总!$A$1:$H$1,0))),0,IF(OR(INDEX(报表汇总!$A$1:$H$500,MATCH($C81,报表汇总!$A$1:$A$500,0),MATCH(J$2,报表汇总!$A$1:$H$1,0))="--",INDEX(报表汇总!$A$1:$H$500,MATCH($C81,报表汇总!$A$1:$A$500,0),MATCH(J$2,报表汇总!$A$1:$H$1,0))=FALSE),0,INDEX(报表汇总!$A$1:$H$500,MATCH($C81,报表汇总!$A$1:$A$500,0),MATCH(J$2,报表汇总!$A$1:$H$1,0))))</f>
        <v>0</v>
      </c>
      <c r="K81" s="70"/>
      <c r="L81" s="49"/>
      <c r="M81" s="49"/>
    </row>
    <row r="82" ht="30" customHeight="1" spans="1:13">
      <c r="A82" s="37"/>
      <c r="B82" s="38"/>
      <c r="C82" s="77" t="s">
        <v>126</v>
      </c>
      <c r="D82" s="39"/>
      <c r="E82" s="18">
        <f>IF(ISERROR(INDEX(报表汇总!$A$1:$H$500,MATCH($C82,报表汇总!$A$1:$A$500,0),MATCH(E$2,报表汇总!$A$1:$H$1,0))),0,IF(OR(INDEX(报表汇总!$A$1:$H$500,MATCH($C82,报表汇总!$A$1:$A$500,0),MATCH(E$2,报表汇总!$A$1:$H$1,0))="--",INDEX(报表汇总!$A$1:$H$500,MATCH($C82,报表汇总!$A$1:$A$500,0),MATCH(E$2,报表汇总!$A$1:$H$1,0))=FALSE),0,INDEX(报表汇总!$A$1:$H$500,MATCH($C82,报表汇总!$A$1:$A$500,0),MATCH(E$2,报表汇总!$A$1:$H$1,0))))</f>
        <v>0</v>
      </c>
      <c r="F82" s="18">
        <f>IF(ISERROR(INDEX(报表汇总!$A$1:$H$500,MATCH($C82,报表汇总!$A$1:$A$500,0),MATCH(F$2,报表汇总!$A$1:$H$1,0))),0,IF(OR(INDEX(报表汇总!$A$1:$H$500,MATCH($C82,报表汇总!$A$1:$A$500,0),MATCH(F$2,报表汇总!$A$1:$H$1,0))="--",INDEX(报表汇总!$A$1:$H$500,MATCH($C82,报表汇总!$A$1:$A$500,0),MATCH(F$2,报表汇总!$A$1:$H$1,0))=FALSE),0,INDEX(报表汇总!$A$1:$H$500,MATCH($C82,报表汇总!$A$1:$A$500,0),MATCH(F$2,报表汇总!$A$1:$H$1,0))))</f>
        <v>0</v>
      </c>
      <c r="G82" s="18">
        <f>IF(ISERROR(INDEX(报表汇总!$A$1:$H$500,MATCH($C82,报表汇总!$A$1:$A$500,0),MATCH(G$2,报表汇总!$A$1:$H$1,0))),0,IF(OR(INDEX(报表汇总!$A$1:$H$500,MATCH($C82,报表汇总!$A$1:$A$500,0),MATCH(G$2,报表汇总!$A$1:$H$1,0))="--",INDEX(报表汇总!$A$1:$H$500,MATCH($C82,报表汇总!$A$1:$A$500,0),MATCH(G$2,报表汇总!$A$1:$H$1,0))=FALSE),0,INDEX(报表汇总!$A$1:$H$500,MATCH($C82,报表汇总!$A$1:$A$500,0),MATCH(G$2,报表汇总!$A$1:$H$1,0))))</f>
        <v>0</v>
      </c>
      <c r="H82" s="18">
        <f>IF(ISERROR(INDEX(报表汇总!$A$1:$H$500,MATCH($C82,报表汇总!$A$1:$A$500,0),MATCH(H$2,报表汇总!$A$1:$H$1,0))),0,IF(OR(INDEX(报表汇总!$A$1:$H$500,MATCH($C82,报表汇总!$A$1:$A$500,0),MATCH(H$2,报表汇总!$A$1:$H$1,0))="--",INDEX(报表汇总!$A$1:$H$500,MATCH($C82,报表汇总!$A$1:$A$500,0),MATCH(H$2,报表汇总!$A$1:$H$1,0))=FALSE),0,INDEX(报表汇总!$A$1:$H$500,MATCH($C82,报表汇总!$A$1:$A$500,0),MATCH(H$2,报表汇总!$A$1:$H$1,0))))</f>
        <v>0</v>
      </c>
      <c r="I82" s="18">
        <f>IF(ISERROR(INDEX(报表汇总!$A$1:$H$500,MATCH($C82,报表汇总!$A$1:$A$500,0),MATCH(I$2,报表汇总!$A$1:$H$1,0))),0,IF(OR(INDEX(报表汇总!$A$1:$H$500,MATCH($C82,报表汇总!$A$1:$A$500,0),MATCH(I$2,报表汇总!$A$1:$H$1,0))="--",INDEX(报表汇总!$A$1:$H$500,MATCH($C82,报表汇总!$A$1:$A$500,0),MATCH(I$2,报表汇总!$A$1:$H$1,0))=FALSE),0,INDEX(报表汇总!$A$1:$H$500,MATCH($C82,报表汇总!$A$1:$A$500,0),MATCH(I$2,报表汇总!$A$1:$H$1,0))))</f>
        <v>0</v>
      </c>
      <c r="J82" s="18">
        <f>IF(ISERROR(INDEX(报表汇总!$A$1:$H$500,MATCH($C82,报表汇总!$A$1:$A$500,0),MATCH(J$2,报表汇总!$A$1:$H$1,0))),0,IF(OR(INDEX(报表汇总!$A$1:$H$500,MATCH($C82,报表汇总!$A$1:$A$500,0),MATCH(J$2,报表汇总!$A$1:$H$1,0))="--",INDEX(报表汇总!$A$1:$H$500,MATCH($C82,报表汇总!$A$1:$A$500,0),MATCH(J$2,报表汇总!$A$1:$H$1,0))=FALSE),0,INDEX(报表汇总!$A$1:$H$500,MATCH($C82,报表汇总!$A$1:$A$500,0),MATCH(J$2,报表汇总!$A$1:$H$1,0))))</f>
        <v>0</v>
      </c>
      <c r="K82" s="59"/>
      <c r="L82" s="49"/>
      <c r="M82" s="49"/>
    </row>
    <row r="83" ht="30" customHeight="1" spans="1:13">
      <c r="A83" s="37"/>
      <c r="B83" s="38"/>
      <c r="C83" s="29" t="s">
        <v>151</v>
      </c>
      <c r="D83" s="39"/>
      <c r="E83" s="18">
        <f>IF(ISERROR(INDEX(报表汇总!$A$1:$H$500,MATCH($C83,报表汇总!$A$1:$A$500,0),MATCH(E$2,报表汇总!$A$1:$H$1,0))),0,IF(OR(INDEX(报表汇总!$A$1:$H$500,MATCH($C83,报表汇总!$A$1:$A$500,0),MATCH(E$2,报表汇总!$A$1:$H$1,0))="--",INDEX(报表汇总!$A$1:$H$500,MATCH($C83,报表汇总!$A$1:$A$500,0),MATCH(E$2,报表汇总!$A$1:$H$1,0))=FALSE),0,INDEX(报表汇总!$A$1:$H$500,MATCH($C83,报表汇总!$A$1:$A$500,0),MATCH(E$2,报表汇总!$A$1:$H$1,0))))</f>
        <v>0</v>
      </c>
      <c r="F83" s="18">
        <f>IF(ISERROR(INDEX(报表汇总!$A$1:$H$500,MATCH($C83,报表汇总!$A$1:$A$500,0),MATCH(F$2,报表汇总!$A$1:$H$1,0))),0,IF(OR(INDEX(报表汇总!$A$1:$H$500,MATCH($C83,报表汇总!$A$1:$A$500,0),MATCH(F$2,报表汇总!$A$1:$H$1,0))="--",INDEX(报表汇总!$A$1:$H$500,MATCH($C83,报表汇总!$A$1:$A$500,0),MATCH(F$2,报表汇总!$A$1:$H$1,0))=FALSE),0,INDEX(报表汇总!$A$1:$H$500,MATCH($C83,报表汇总!$A$1:$A$500,0),MATCH(F$2,报表汇总!$A$1:$H$1,0))))</f>
        <v>0</v>
      </c>
      <c r="G83" s="18">
        <f>IF(ISERROR(INDEX(报表汇总!$A$1:$H$500,MATCH($C83,报表汇总!$A$1:$A$500,0),MATCH(G$2,报表汇总!$A$1:$H$1,0))),0,IF(OR(INDEX(报表汇总!$A$1:$H$500,MATCH($C83,报表汇总!$A$1:$A$500,0),MATCH(G$2,报表汇总!$A$1:$H$1,0))="--",INDEX(报表汇总!$A$1:$H$500,MATCH($C83,报表汇总!$A$1:$A$500,0),MATCH(G$2,报表汇总!$A$1:$H$1,0))=FALSE),0,INDEX(报表汇总!$A$1:$H$500,MATCH($C83,报表汇总!$A$1:$A$500,0),MATCH(G$2,报表汇总!$A$1:$H$1,0))))</f>
        <v>0</v>
      </c>
      <c r="H83" s="18">
        <f>IF(ISERROR(INDEX(报表汇总!$A$1:$H$500,MATCH($C83,报表汇总!$A$1:$A$500,0),MATCH(H$2,报表汇总!$A$1:$H$1,0))),0,IF(OR(INDEX(报表汇总!$A$1:$H$500,MATCH($C83,报表汇总!$A$1:$A$500,0),MATCH(H$2,报表汇总!$A$1:$H$1,0))="--",INDEX(报表汇总!$A$1:$H$500,MATCH($C83,报表汇总!$A$1:$A$500,0),MATCH(H$2,报表汇总!$A$1:$H$1,0))=FALSE),0,INDEX(报表汇总!$A$1:$H$500,MATCH($C83,报表汇总!$A$1:$A$500,0),MATCH(H$2,报表汇总!$A$1:$H$1,0))))</f>
        <v>0</v>
      </c>
      <c r="I83" s="18">
        <f>IF(ISERROR(INDEX(报表汇总!$A$1:$H$500,MATCH($C83,报表汇总!$A$1:$A$500,0),MATCH(I$2,报表汇总!$A$1:$H$1,0))),0,IF(OR(INDEX(报表汇总!$A$1:$H$500,MATCH($C83,报表汇总!$A$1:$A$500,0),MATCH(I$2,报表汇总!$A$1:$H$1,0))="--",INDEX(报表汇总!$A$1:$H$500,MATCH($C83,报表汇总!$A$1:$A$500,0),MATCH(I$2,报表汇总!$A$1:$H$1,0))=FALSE),0,INDEX(报表汇总!$A$1:$H$500,MATCH($C83,报表汇总!$A$1:$A$500,0),MATCH(I$2,报表汇总!$A$1:$H$1,0))))</f>
        <v>0</v>
      </c>
      <c r="J83" s="18">
        <f>IF(ISERROR(INDEX(报表汇总!$A$1:$H$500,MATCH($C83,报表汇总!$A$1:$A$500,0),MATCH(J$2,报表汇总!$A$1:$H$1,0))),0,IF(OR(INDEX(报表汇总!$A$1:$H$500,MATCH($C83,报表汇总!$A$1:$A$500,0),MATCH(J$2,报表汇总!$A$1:$H$1,0))="--",INDEX(报表汇总!$A$1:$H$500,MATCH($C83,报表汇总!$A$1:$A$500,0),MATCH(J$2,报表汇总!$A$1:$H$1,0))=FALSE),0,INDEX(报表汇总!$A$1:$H$500,MATCH($C83,报表汇总!$A$1:$A$500,0),MATCH(J$2,报表汇总!$A$1:$H$1,0))))</f>
        <v>0</v>
      </c>
      <c r="K83" s="59"/>
      <c r="L83" s="49"/>
      <c r="M83" s="49"/>
    </row>
    <row r="84" ht="30" customHeight="1" spans="1:13">
      <c r="A84" s="37"/>
      <c r="B84" s="38"/>
      <c r="C84" s="21" t="s">
        <v>139</v>
      </c>
      <c r="D84" s="46"/>
      <c r="E84" s="28">
        <f t="shared" ref="E84:J84" si="24">E73</f>
        <v>0</v>
      </c>
      <c r="F84" s="28">
        <f t="shared" si="24"/>
        <v>0</v>
      </c>
      <c r="G84" s="28">
        <f t="shared" si="24"/>
        <v>0</v>
      </c>
      <c r="H84" s="28">
        <f t="shared" si="24"/>
        <v>0</v>
      </c>
      <c r="I84" s="28">
        <f t="shared" si="24"/>
        <v>0</v>
      </c>
      <c r="J84" s="28">
        <f t="shared" si="24"/>
        <v>0</v>
      </c>
      <c r="K84" s="93" t="s">
        <v>152</v>
      </c>
      <c r="L84" s="49"/>
      <c r="M84" s="49"/>
    </row>
    <row r="85" ht="30" customHeight="1" spans="1:13">
      <c r="A85" s="37"/>
      <c r="B85" s="38"/>
      <c r="C85" s="21" t="s">
        <v>153</v>
      </c>
      <c r="D85" s="46"/>
      <c r="E85" s="28">
        <f t="shared" ref="E85:J85" si="25">E81-E82-E83-E84</f>
        <v>0</v>
      </c>
      <c r="F85" s="28">
        <f t="shared" si="25"/>
        <v>0</v>
      </c>
      <c r="G85" s="28">
        <f t="shared" si="25"/>
        <v>0</v>
      </c>
      <c r="H85" s="28">
        <f t="shared" si="25"/>
        <v>0</v>
      </c>
      <c r="I85" s="28">
        <f t="shared" si="25"/>
        <v>0</v>
      </c>
      <c r="J85" s="28">
        <f t="shared" si="25"/>
        <v>0</v>
      </c>
      <c r="K85" s="94" t="s">
        <v>154</v>
      </c>
      <c r="L85" s="49"/>
      <c r="M85" s="49"/>
    </row>
    <row r="86" ht="30" customHeight="1" spans="1:13">
      <c r="A86" s="37"/>
      <c r="B86" s="38"/>
      <c r="C86" s="21" t="s">
        <v>155</v>
      </c>
      <c r="D86" s="22"/>
      <c r="E86" s="23" t="e">
        <f t="shared" ref="E86:J86" si="26">E85/E81</f>
        <v>#DIV/0!</v>
      </c>
      <c r="F86" s="23" t="e">
        <f t="shared" si="26"/>
        <v>#DIV/0!</v>
      </c>
      <c r="G86" s="23" t="e">
        <f t="shared" si="26"/>
        <v>#DIV/0!</v>
      </c>
      <c r="H86" s="23" t="e">
        <f t="shared" si="26"/>
        <v>#DIV/0!</v>
      </c>
      <c r="I86" s="23" t="e">
        <f t="shared" si="26"/>
        <v>#DIV/0!</v>
      </c>
      <c r="J86" s="23" t="e">
        <f t="shared" si="26"/>
        <v>#DIV/0!</v>
      </c>
      <c r="K86" s="64" t="s">
        <v>156</v>
      </c>
      <c r="L86" s="49"/>
      <c r="M86" s="49"/>
    </row>
    <row r="87" ht="30" customHeight="1" spans="1:13">
      <c r="A87" s="37"/>
      <c r="B87" s="38"/>
      <c r="C87" s="84" t="s">
        <v>157</v>
      </c>
      <c r="D87" s="39"/>
      <c r="E87" s="18">
        <f>IF(ISERROR(INDEX(报表汇总!$A$1:$H$500,MATCH($C87,报表汇总!$A$1:$A$500,0),MATCH(E$2,报表汇总!$A$1:$H$1,0))),0,IF(OR(INDEX(报表汇总!$A$1:$H$500,MATCH($C87,报表汇总!$A$1:$A$500,0),MATCH(E$2,报表汇总!$A$1:$H$1,0))="--",INDEX(报表汇总!$A$1:$H$500,MATCH($C87,报表汇总!$A$1:$A$500,0),MATCH(E$2,报表汇总!$A$1:$H$1,0))=FALSE),0,INDEX(报表汇总!$A$1:$H$500,MATCH($C87,报表汇总!$A$1:$A$500,0),MATCH(E$2,报表汇总!$A$1:$H$1,0))))</f>
        <v>0</v>
      </c>
      <c r="F87" s="18">
        <f>IF(ISERROR(INDEX(报表汇总!$A$1:$H$500,MATCH($C87,报表汇总!$A$1:$A$500,0),MATCH(F$2,报表汇总!$A$1:$H$1,0))),0,IF(OR(INDEX(报表汇总!$A$1:$H$500,MATCH($C87,报表汇总!$A$1:$A$500,0),MATCH(F$2,报表汇总!$A$1:$H$1,0))="--",INDEX(报表汇总!$A$1:$H$500,MATCH($C87,报表汇总!$A$1:$A$500,0),MATCH(F$2,报表汇总!$A$1:$H$1,0))=FALSE),0,INDEX(报表汇总!$A$1:$H$500,MATCH($C87,报表汇总!$A$1:$A$500,0),MATCH(F$2,报表汇总!$A$1:$H$1,0))))</f>
        <v>0</v>
      </c>
      <c r="G87" s="18">
        <f>IF(ISERROR(INDEX(报表汇总!$A$1:$H$500,MATCH($C87,报表汇总!$A$1:$A$500,0),MATCH(G$2,报表汇总!$A$1:$H$1,0))),0,IF(OR(INDEX(报表汇总!$A$1:$H$500,MATCH($C87,报表汇总!$A$1:$A$500,0),MATCH(G$2,报表汇总!$A$1:$H$1,0))="--",INDEX(报表汇总!$A$1:$H$500,MATCH($C87,报表汇总!$A$1:$A$500,0),MATCH(G$2,报表汇总!$A$1:$H$1,0))=FALSE),0,INDEX(报表汇总!$A$1:$H$500,MATCH($C87,报表汇总!$A$1:$A$500,0),MATCH(G$2,报表汇总!$A$1:$H$1,0))))</f>
        <v>0</v>
      </c>
      <c r="H87" s="18">
        <f>IF(ISERROR(INDEX(报表汇总!$A$1:$H$500,MATCH($C87,报表汇总!$A$1:$A$500,0),MATCH(H$2,报表汇总!$A$1:$H$1,0))),0,IF(OR(INDEX(报表汇总!$A$1:$H$500,MATCH($C87,报表汇总!$A$1:$A$500,0),MATCH(H$2,报表汇总!$A$1:$H$1,0))="--",INDEX(报表汇总!$A$1:$H$500,MATCH($C87,报表汇总!$A$1:$A$500,0),MATCH(H$2,报表汇总!$A$1:$H$1,0))=FALSE),0,INDEX(报表汇总!$A$1:$H$500,MATCH($C87,报表汇总!$A$1:$A$500,0),MATCH(H$2,报表汇总!$A$1:$H$1,0))))</f>
        <v>0</v>
      </c>
      <c r="I87" s="18">
        <f>IF(ISERROR(INDEX(报表汇总!$A$1:$H$500,MATCH($C87,报表汇总!$A$1:$A$500,0),MATCH(I$2,报表汇总!$A$1:$H$1,0))),0,IF(OR(INDEX(报表汇总!$A$1:$H$500,MATCH($C87,报表汇总!$A$1:$A$500,0),MATCH(I$2,报表汇总!$A$1:$H$1,0))="--",INDEX(报表汇总!$A$1:$H$500,MATCH($C87,报表汇总!$A$1:$A$500,0),MATCH(I$2,报表汇总!$A$1:$H$1,0))=FALSE),0,INDEX(报表汇总!$A$1:$H$500,MATCH($C87,报表汇总!$A$1:$A$500,0),MATCH(I$2,报表汇总!$A$1:$H$1,0))))</f>
        <v>0</v>
      </c>
      <c r="J87" s="18">
        <f>IF(ISERROR(INDEX(报表汇总!$A$1:$H$500,MATCH($C87,报表汇总!$A$1:$A$500,0),MATCH(J$2,报表汇总!$A$1:$H$1,0))),0,IF(OR(INDEX(报表汇总!$A$1:$H$500,MATCH($C87,报表汇总!$A$1:$A$500,0),MATCH(J$2,报表汇总!$A$1:$H$1,0))="--",INDEX(报表汇总!$A$1:$H$500,MATCH($C87,报表汇总!$A$1:$A$500,0),MATCH(J$2,报表汇总!$A$1:$H$1,0))=FALSE),0,INDEX(报表汇总!$A$1:$H$500,MATCH($C87,报表汇总!$A$1:$A$500,0),MATCH(J$2,报表汇总!$A$1:$H$1,0))))</f>
        <v>0</v>
      </c>
      <c r="K87" s="61"/>
      <c r="L87" s="49"/>
      <c r="M87" s="49"/>
    </row>
    <row r="88" ht="30" customHeight="1" spans="1:13">
      <c r="A88" s="40"/>
      <c r="B88" s="41"/>
      <c r="C88" s="21" t="s">
        <v>158</v>
      </c>
      <c r="D88" s="22"/>
      <c r="E88" s="23" t="e">
        <f t="shared" ref="E88:J88" si="27">E85/E87</f>
        <v>#DIV/0!</v>
      </c>
      <c r="F88" s="23" t="e">
        <f t="shared" si="27"/>
        <v>#DIV/0!</v>
      </c>
      <c r="G88" s="23" t="e">
        <f t="shared" si="27"/>
        <v>#DIV/0!</v>
      </c>
      <c r="H88" s="23" t="e">
        <f t="shared" si="27"/>
        <v>#DIV/0!</v>
      </c>
      <c r="I88" s="23" t="e">
        <f t="shared" si="27"/>
        <v>#DIV/0!</v>
      </c>
      <c r="J88" s="23" t="e">
        <f t="shared" si="27"/>
        <v>#DIV/0!</v>
      </c>
      <c r="K88" s="57" t="s">
        <v>159</v>
      </c>
      <c r="L88" s="49"/>
      <c r="M88" s="49"/>
    </row>
    <row r="89" ht="30" customHeight="1" spans="1:13">
      <c r="A89" s="34" t="s">
        <v>160</v>
      </c>
      <c r="B89" s="35" t="s">
        <v>161</v>
      </c>
      <c r="C89" s="29" t="s">
        <v>162</v>
      </c>
      <c r="D89" s="85"/>
      <c r="E89" s="18">
        <f>IF(ISERROR(INDEX(报表汇总!$A$1:$H$500,MATCH($C89,报表汇总!$A$1:$A$500,0),MATCH(E$2,报表汇总!$A$1:$H$1,0))),0,IF(OR(INDEX(报表汇总!$A$1:$H$500,MATCH($C89,报表汇总!$A$1:$A$500,0),MATCH(E$2,报表汇总!$A$1:$H$1,0))="--",INDEX(报表汇总!$A$1:$H$500,MATCH($C89,报表汇总!$A$1:$A$500,0),MATCH(E$2,报表汇总!$A$1:$H$1,0))=FALSE),0,INDEX(报表汇总!$A$1:$H$500,MATCH($C89,报表汇总!$A$1:$A$500,0),MATCH(E$2,报表汇总!$A$1:$H$1,0))))</f>
        <v>0</v>
      </c>
      <c r="F89" s="18">
        <f>IF(ISERROR(INDEX(报表汇总!$A$1:$H$500,MATCH($C89,报表汇总!$A$1:$A$500,0),MATCH(F$2,报表汇总!$A$1:$H$1,0))),0,IF(OR(INDEX(报表汇总!$A$1:$H$500,MATCH($C89,报表汇总!$A$1:$A$500,0),MATCH(F$2,报表汇总!$A$1:$H$1,0))="--",INDEX(报表汇总!$A$1:$H$500,MATCH($C89,报表汇总!$A$1:$A$500,0),MATCH(F$2,报表汇总!$A$1:$H$1,0))=FALSE),0,INDEX(报表汇总!$A$1:$H$500,MATCH($C89,报表汇总!$A$1:$A$500,0),MATCH(F$2,报表汇总!$A$1:$H$1,0))))</f>
        <v>0</v>
      </c>
      <c r="G89" s="18">
        <f>IF(ISERROR(INDEX(报表汇总!$A$1:$H$500,MATCH($C89,报表汇总!$A$1:$A$500,0),MATCH(G$2,报表汇总!$A$1:$H$1,0))),0,IF(OR(INDEX(报表汇总!$A$1:$H$500,MATCH($C89,报表汇总!$A$1:$A$500,0),MATCH(G$2,报表汇总!$A$1:$H$1,0))="--",INDEX(报表汇总!$A$1:$H$500,MATCH($C89,报表汇总!$A$1:$A$500,0),MATCH(G$2,报表汇总!$A$1:$H$1,0))=FALSE),0,INDEX(报表汇总!$A$1:$H$500,MATCH($C89,报表汇总!$A$1:$A$500,0),MATCH(G$2,报表汇总!$A$1:$H$1,0))))</f>
        <v>0</v>
      </c>
      <c r="H89" s="18">
        <f>IF(ISERROR(INDEX(报表汇总!$A$1:$H$500,MATCH($C89,报表汇总!$A$1:$A$500,0),MATCH(H$2,报表汇总!$A$1:$H$1,0))),0,IF(OR(INDEX(报表汇总!$A$1:$H$500,MATCH($C89,报表汇总!$A$1:$A$500,0),MATCH(H$2,报表汇总!$A$1:$H$1,0))="--",INDEX(报表汇总!$A$1:$H$500,MATCH($C89,报表汇总!$A$1:$A$500,0),MATCH(H$2,报表汇总!$A$1:$H$1,0))=FALSE),0,INDEX(报表汇总!$A$1:$H$500,MATCH($C89,报表汇总!$A$1:$A$500,0),MATCH(H$2,报表汇总!$A$1:$H$1,0))))</f>
        <v>0</v>
      </c>
      <c r="I89" s="18">
        <f>IF(ISERROR(INDEX(报表汇总!$A$1:$H$500,MATCH($C89,报表汇总!$A$1:$A$500,0),MATCH(I$2,报表汇总!$A$1:$H$1,0))),0,IF(OR(INDEX(报表汇总!$A$1:$H$500,MATCH($C89,报表汇总!$A$1:$A$500,0),MATCH(I$2,报表汇总!$A$1:$H$1,0))="--",INDEX(报表汇总!$A$1:$H$500,MATCH($C89,报表汇总!$A$1:$A$500,0),MATCH(I$2,报表汇总!$A$1:$H$1,0))=FALSE),0,INDEX(报表汇总!$A$1:$H$500,MATCH($C89,报表汇总!$A$1:$A$500,0),MATCH(I$2,报表汇总!$A$1:$H$1,0))))</f>
        <v>0</v>
      </c>
      <c r="J89" s="18">
        <f>IF(ISERROR(INDEX(报表汇总!$A$1:$H$500,MATCH($C89,报表汇总!$A$1:$A$500,0),MATCH(J$2,报表汇总!$A$1:$H$1,0))),0,IF(OR(INDEX(报表汇总!$A$1:$H$500,MATCH($C89,报表汇总!$A$1:$A$500,0),MATCH(J$2,报表汇总!$A$1:$H$1,0))="--",INDEX(报表汇总!$A$1:$H$500,MATCH($C89,报表汇总!$A$1:$A$500,0),MATCH(J$2,报表汇总!$A$1:$H$1,0))=FALSE),0,INDEX(报表汇总!$A$1:$H$500,MATCH($C89,报表汇总!$A$1:$A$500,0),MATCH(J$2,报表汇总!$A$1:$H$1,0))))</f>
        <v>0</v>
      </c>
      <c r="K89" s="95"/>
      <c r="L89" s="49"/>
      <c r="M89" s="49"/>
    </row>
    <row r="90" ht="30" customHeight="1" spans="1:13">
      <c r="A90" s="37"/>
      <c r="B90" s="38"/>
      <c r="C90" s="31" t="s">
        <v>163</v>
      </c>
      <c r="D90" s="85"/>
      <c r="E90" s="18">
        <f>IF(ISERROR(INDEX(报表汇总!$A$1:$H$500,MATCH($C90,报表汇总!$A$1:$A$500,0),MATCH(E$2,报表汇总!$A$1:$H$1,0))),0,IF(OR(INDEX(报表汇总!$A$1:$H$500,MATCH($C90,报表汇总!$A$1:$A$500,0),MATCH(E$2,报表汇总!$A$1:$H$1,0))="--",INDEX(报表汇总!$A$1:$H$500,MATCH($C90,报表汇总!$A$1:$A$500,0),MATCH(E$2,报表汇总!$A$1:$H$1,0))=FALSE),0,INDEX(报表汇总!$A$1:$H$500,MATCH($C90,报表汇总!$A$1:$A$500,0),MATCH(E$2,报表汇总!$A$1:$H$1,0))))</f>
        <v>0</v>
      </c>
      <c r="F90" s="18">
        <f>IF(ISERROR(INDEX(报表汇总!$A$1:$H$500,MATCH($C90,报表汇总!$A$1:$A$500,0),MATCH(F$2,报表汇总!$A$1:$H$1,0))),0,IF(OR(INDEX(报表汇总!$A$1:$H$500,MATCH($C90,报表汇总!$A$1:$A$500,0),MATCH(F$2,报表汇总!$A$1:$H$1,0))="--",INDEX(报表汇总!$A$1:$H$500,MATCH($C90,报表汇总!$A$1:$A$500,0),MATCH(F$2,报表汇总!$A$1:$H$1,0))=FALSE),0,INDEX(报表汇总!$A$1:$H$500,MATCH($C90,报表汇总!$A$1:$A$500,0),MATCH(F$2,报表汇总!$A$1:$H$1,0))))</f>
        <v>0</v>
      </c>
      <c r="G90" s="18">
        <f>IF(ISERROR(INDEX(报表汇总!$A$1:$H$500,MATCH($C90,报表汇总!$A$1:$A$500,0),MATCH(G$2,报表汇总!$A$1:$H$1,0))),0,IF(OR(INDEX(报表汇总!$A$1:$H$500,MATCH($C90,报表汇总!$A$1:$A$500,0),MATCH(G$2,报表汇总!$A$1:$H$1,0))="--",INDEX(报表汇总!$A$1:$H$500,MATCH($C90,报表汇总!$A$1:$A$500,0),MATCH(G$2,报表汇总!$A$1:$H$1,0))=FALSE),0,INDEX(报表汇总!$A$1:$H$500,MATCH($C90,报表汇总!$A$1:$A$500,0),MATCH(G$2,报表汇总!$A$1:$H$1,0))))</f>
        <v>0</v>
      </c>
      <c r="H90" s="18">
        <f>IF(ISERROR(INDEX(报表汇总!$A$1:$H$500,MATCH($C90,报表汇总!$A$1:$A$500,0),MATCH(H$2,报表汇总!$A$1:$H$1,0))),0,IF(OR(INDEX(报表汇总!$A$1:$H$500,MATCH($C90,报表汇总!$A$1:$A$500,0),MATCH(H$2,报表汇总!$A$1:$H$1,0))="--",INDEX(报表汇总!$A$1:$H$500,MATCH($C90,报表汇总!$A$1:$A$500,0),MATCH(H$2,报表汇总!$A$1:$H$1,0))=FALSE),0,INDEX(报表汇总!$A$1:$H$500,MATCH($C90,报表汇总!$A$1:$A$500,0),MATCH(H$2,报表汇总!$A$1:$H$1,0))))</f>
        <v>0</v>
      </c>
      <c r="I90" s="18">
        <f>IF(ISERROR(INDEX(报表汇总!$A$1:$H$500,MATCH($C90,报表汇总!$A$1:$A$500,0),MATCH(I$2,报表汇总!$A$1:$H$1,0))),0,IF(OR(INDEX(报表汇总!$A$1:$H$500,MATCH($C90,报表汇总!$A$1:$A$500,0),MATCH(I$2,报表汇总!$A$1:$H$1,0))="--",INDEX(报表汇总!$A$1:$H$500,MATCH($C90,报表汇总!$A$1:$A$500,0),MATCH(I$2,报表汇总!$A$1:$H$1,0))=FALSE),0,INDEX(报表汇总!$A$1:$H$500,MATCH($C90,报表汇总!$A$1:$A$500,0),MATCH(I$2,报表汇总!$A$1:$H$1,0))))</f>
        <v>0</v>
      </c>
      <c r="J90" s="18">
        <f>IF(ISERROR(INDEX(报表汇总!$A$1:$H$500,MATCH($C90,报表汇总!$A$1:$A$500,0),MATCH(J$2,报表汇总!$A$1:$H$1,0))),0,IF(OR(INDEX(报表汇总!$A$1:$H$500,MATCH($C90,报表汇总!$A$1:$A$500,0),MATCH(J$2,报表汇总!$A$1:$H$1,0))="--",INDEX(报表汇总!$A$1:$H$500,MATCH($C90,报表汇总!$A$1:$A$500,0),MATCH(J$2,报表汇总!$A$1:$H$1,0))=FALSE),0,INDEX(报表汇总!$A$1:$H$500,MATCH($C90,报表汇总!$A$1:$A$500,0),MATCH(J$2,报表汇总!$A$1:$H$1,0))))</f>
        <v>0</v>
      </c>
      <c r="K90" s="95"/>
      <c r="L90" s="49"/>
      <c r="M90" s="49"/>
    </row>
    <row r="91" ht="30" customHeight="1" spans="1:13">
      <c r="A91" s="40"/>
      <c r="B91" s="41"/>
      <c r="C91" s="21" t="s">
        <v>164</v>
      </c>
      <c r="D91" s="22"/>
      <c r="E91" s="23" t="e">
        <f t="shared" ref="E91:J91" si="28">E89/E90</f>
        <v>#DIV/0!</v>
      </c>
      <c r="F91" s="23" t="e">
        <f t="shared" si="28"/>
        <v>#DIV/0!</v>
      </c>
      <c r="G91" s="23" t="e">
        <f t="shared" si="28"/>
        <v>#DIV/0!</v>
      </c>
      <c r="H91" s="23" t="e">
        <f t="shared" si="28"/>
        <v>#DIV/0!</v>
      </c>
      <c r="I91" s="23" t="e">
        <f t="shared" si="28"/>
        <v>#DIV/0!</v>
      </c>
      <c r="J91" s="23" t="e">
        <f t="shared" si="28"/>
        <v>#DIV/0!</v>
      </c>
      <c r="K91" s="96" t="s">
        <v>165</v>
      </c>
      <c r="L91" s="49"/>
      <c r="M91" s="49"/>
    </row>
    <row r="92" ht="30" customHeight="1" spans="1:13">
      <c r="A92" s="34" t="s">
        <v>166</v>
      </c>
      <c r="B92" s="35" t="s">
        <v>167</v>
      </c>
      <c r="C92" s="31" t="s">
        <v>168</v>
      </c>
      <c r="D92" s="18">
        <f>IF(ISERROR(INDEX(报表汇总!$A$1:$H$500,MATCH($C92,报表汇总!$A$1:$A$500,0),MATCH(D$2,报表汇总!$A$1:$H$1,0))),0,IF(OR(INDEX(报表汇总!$A$1:$H$500,MATCH($C92,报表汇总!$A$1:$A$500,0),MATCH(D$2,报表汇总!$A$1:$H$1,0))="--",INDEX(报表汇总!$A$1:$H$500,MATCH($C92,报表汇总!$A$1:$A$500,0),MATCH(D$2,报表汇总!$A$1:$H$1,0))=FALSE),0,INDEX(报表汇总!$A$1:$H$500,MATCH($C92,报表汇总!$A$1:$A$500,0),MATCH(D$2,报表汇总!$A$1:$H$1,0))))</f>
        <v>0</v>
      </c>
      <c r="E92" s="18">
        <f>IF(ISERROR(INDEX(报表汇总!$A$1:$H$500,MATCH($C92,报表汇总!$A$1:$A$500,0),MATCH(E$2,报表汇总!$A$1:$H$1,0))),0,IF(OR(INDEX(报表汇总!$A$1:$H$500,MATCH($C92,报表汇总!$A$1:$A$500,0),MATCH(E$2,报表汇总!$A$1:$H$1,0))="--",INDEX(报表汇总!$A$1:$H$500,MATCH($C92,报表汇总!$A$1:$A$500,0),MATCH(E$2,报表汇总!$A$1:$H$1,0))=FALSE),0,INDEX(报表汇总!$A$1:$H$500,MATCH($C92,报表汇总!$A$1:$A$500,0),MATCH(E$2,报表汇总!$A$1:$H$1,0))))</f>
        <v>0</v>
      </c>
      <c r="F92" s="18">
        <f>IF(ISERROR(INDEX(报表汇总!$A$1:$H$500,MATCH($C92,报表汇总!$A$1:$A$500,0),MATCH(F$2,报表汇总!$A$1:$H$1,0))),0,IF(OR(INDEX(报表汇总!$A$1:$H$500,MATCH($C92,报表汇总!$A$1:$A$500,0),MATCH(F$2,报表汇总!$A$1:$H$1,0))="--",INDEX(报表汇总!$A$1:$H$500,MATCH($C92,报表汇总!$A$1:$A$500,0),MATCH(F$2,报表汇总!$A$1:$H$1,0))=FALSE),0,INDEX(报表汇总!$A$1:$H$500,MATCH($C92,报表汇总!$A$1:$A$500,0),MATCH(F$2,报表汇总!$A$1:$H$1,0))))</f>
        <v>0</v>
      </c>
      <c r="G92" s="18">
        <f>IF(ISERROR(INDEX(报表汇总!$A$1:$H$500,MATCH($C92,报表汇总!$A$1:$A$500,0),MATCH(G$2,报表汇总!$A$1:$H$1,0))),0,IF(OR(INDEX(报表汇总!$A$1:$H$500,MATCH($C92,报表汇总!$A$1:$A$500,0),MATCH(G$2,报表汇总!$A$1:$H$1,0))="--",INDEX(报表汇总!$A$1:$H$500,MATCH($C92,报表汇总!$A$1:$A$500,0),MATCH(G$2,报表汇总!$A$1:$H$1,0))=FALSE),0,INDEX(报表汇总!$A$1:$H$500,MATCH($C92,报表汇总!$A$1:$A$500,0),MATCH(G$2,报表汇总!$A$1:$H$1,0))))</f>
        <v>0</v>
      </c>
      <c r="H92" s="18">
        <f>IF(ISERROR(INDEX(报表汇总!$A$1:$H$500,MATCH($C92,报表汇总!$A$1:$A$500,0),MATCH(H$2,报表汇总!$A$1:$H$1,0))),0,IF(OR(INDEX(报表汇总!$A$1:$H$500,MATCH($C92,报表汇总!$A$1:$A$500,0),MATCH(H$2,报表汇总!$A$1:$H$1,0))="--",INDEX(报表汇总!$A$1:$H$500,MATCH($C92,报表汇总!$A$1:$A$500,0),MATCH(H$2,报表汇总!$A$1:$H$1,0))=FALSE),0,INDEX(报表汇总!$A$1:$H$500,MATCH($C92,报表汇总!$A$1:$A$500,0),MATCH(H$2,报表汇总!$A$1:$H$1,0))))</f>
        <v>0</v>
      </c>
      <c r="I92" s="18">
        <f>IF(ISERROR(INDEX(报表汇总!$A$1:$H$500,MATCH($C92,报表汇总!$A$1:$A$500,0),MATCH(I$2,报表汇总!$A$1:$H$1,0))),0,IF(OR(INDEX(报表汇总!$A$1:$H$500,MATCH($C92,报表汇总!$A$1:$A$500,0),MATCH(I$2,报表汇总!$A$1:$H$1,0))="--",INDEX(报表汇总!$A$1:$H$500,MATCH($C92,报表汇总!$A$1:$A$500,0),MATCH(I$2,报表汇总!$A$1:$H$1,0))=FALSE),0,INDEX(报表汇总!$A$1:$H$500,MATCH($C92,报表汇总!$A$1:$A$500,0),MATCH(I$2,报表汇总!$A$1:$H$1,0))))</f>
        <v>0</v>
      </c>
      <c r="J92" s="18">
        <f>IF(ISERROR(INDEX(报表汇总!$A$1:$H$500,MATCH($C92,报表汇总!$A$1:$A$500,0),MATCH(J$2,报表汇总!$A$1:$H$1,0))),0,IF(OR(INDEX(报表汇总!$A$1:$H$500,MATCH($C92,报表汇总!$A$1:$A$500,0),MATCH(J$2,报表汇总!$A$1:$H$1,0))="--",INDEX(报表汇总!$A$1:$H$500,MATCH($C92,报表汇总!$A$1:$A$500,0),MATCH(J$2,报表汇总!$A$1:$H$1,0))=FALSE),0,INDEX(报表汇总!$A$1:$H$500,MATCH($C92,报表汇总!$A$1:$A$500,0),MATCH(J$2,报表汇总!$A$1:$H$1,0))))</f>
        <v>0</v>
      </c>
      <c r="K92" s="59"/>
      <c r="L92" s="49"/>
      <c r="M92" s="49"/>
    </row>
    <row r="93" ht="30" customHeight="1" spans="1:13">
      <c r="A93" s="37"/>
      <c r="B93" s="38"/>
      <c r="C93" s="31" t="s">
        <v>169</v>
      </c>
      <c r="D93" s="18"/>
      <c r="E93" s="18">
        <f>IF(ISERROR(INDEX(报表汇总!$A$1:$H$500,MATCH($C93,报表汇总!$A$1:$A$500,0),MATCH(E$2,报表汇总!$A$1:$H$1,0))),0,IF(OR(INDEX(报表汇总!$A$1:$H$500,MATCH($C93,报表汇总!$A$1:$A$500,0),MATCH(E$2,报表汇总!$A$1:$H$1,0))="--",INDEX(报表汇总!$A$1:$H$500,MATCH($C93,报表汇总!$A$1:$A$500,0),MATCH(E$2,报表汇总!$A$1:$H$1,0))=FALSE),0,INDEX(报表汇总!$A$1:$H$500,MATCH($C93,报表汇总!$A$1:$A$500,0),MATCH(E$2,报表汇总!$A$1:$H$1,0))))</f>
        <v>0</v>
      </c>
      <c r="F93" s="18">
        <f>IF(ISERROR(INDEX(报表汇总!$A$1:$H$500,MATCH($C93,报表汇总!$A$1:$A$500,0),MATCH(F$2,报表汇总!$A$1:$H$1,0))),0,IF(OR(INDEX(报表汇总!$A$1:$H$500,MATCH($C93,报表汇总!$A$1:$A$500,0),MATCH(F$2,报表汇总!$A$1:$H$1,0))="--",INDEX(报表汇总!$A$1:$H$500,MATCH($C93,报表汇总!$A$1:$A$500,0),MATCH(F$2,报表汇总!$A$1:$H$1,0))=FALSE),0,INDEX(报表汇总!$A$1:$H$500,MATCH($C93,报表汇总!$A$1:$A$500,0),MATCH(F$2,报表汇总!$A$1:$H$1,0))))</f>
        <v>0</v>
      </c>
      <c r="G93" s="18">
        <f>IF(ISERROR(INDEX(报表汇总!$A$1:$H$500,MATCH($C93,报表汇总!$A$1:$A$500,0),MATCH(G$2,报表汇总!$A$1:$H$1,0))),0,IF(OR(INDEX(报表汇总!$A$1:$H$500,MATCH($C93,报表汇总!$A$1:$A$500,0),MATCH(G$2,报表汇总!$A$1:$H$1,0))="--",INDEX(报表汇总!$A$1:$H$500,MATCH($C93,报表汇总!$A$1:$A$500,0),MATCH(G$2,报表汇总!$A$1:$H$1,0))=FALSE),0,INDEX(报表汇总!$A$1:$H$500,MATCH($C93,报表汇总!$A$1:$A$500,0),MATCH(G$2,报表汇总!$A$1:$H$1,0))))</f>
        <v>0</v>
      </c>
      <c r="H93" s="18">
        <f>IF(ISERROR(INDEX(报表汇总!$A$1:$H$500,MATCH($C93,报表汇总!$A$1:$A$500,0),MATCH(H$2,报表汇总!$A$1:$H$1,0))),0,IF(OR(INDEX(报表汇总!$A$1:$H$500,MATCH($C93,报表汇总!$A$1:$A$500,0),MATCH(H$2,报表汇总!$A$1:$H$1,0))="--",INDEX(报表汇总!$A$1:$H$500,MATCH($C93,报表汇总!$A$1:$A$500,0),MATCH(H$2,报表汇总!$A$1:$H$1,0))=FALSE),0,INDEX(报表汇总!$A$1:$H$500,MATCH($C93,报表汇总!$A$1:$A$500,0),MATCH(H$2,报表汇总!$A$1:$H$1,0))))</f>
        <v>0</v>
      </c>
      <c r="I93" s="18">
        <f>IF(ISERROR(INDEX(报表汇总!$A$1:$H$500,MATCH($C93,报表汇总!$A$1:$A$500,0),MATCH(I$2,报表汇总!$A$1:$H$1,0))),0,IF(OR(INDEX(报表汇总!$A$1:$H$500,MATCH($C93,报表汇总!$A$1:$A$500,0),MATCH(I$2,报表汇总!$A$1:$H$1,0))="--",INDEX(报表汇总!$A$1:$H$500,MATCH($C93,报表汇总!$A$1:$A$500,0),MATCH(I$2,报表汇总!$A$1:$H$1,0))=FALSE),0,INDEX(报表汇总!$A$1:$H$500,MATCH($C93,报表汇总!$A$1:$A$500,0),MATCH(I$2,报表汇总!$A$1:$H$1,0))))</f>
        <v>0</v>
      </c>
      <c r="J93" s="18">
        <f>IF(ISERROR(INDEX(报表汇总!$A$1:$H$500,MATCH($C93,报表汇总!$A$1:$A$500,0),MATCH(J$2,报表汇总!$A$1:$H$1,0))),0,IF(OR(INDEX(报表汇总!$A$1:$H$500,MATCH($C93,报表汇总!$A$1:$A$500,0),MATCH(J$2,报表汇总!$A$1:$H$1,0))="--",INDEX(报表汇总!$A$1:$H$500,MATCH($C93,报表汇总!$A$1:$A$500,0),MATCH(J$2,报表汇总!$A$1:$H$1,0))=FALSE),0,INDEX(报表汇总!$A$1:$H$500,MATCH($C93,报表汇总!$A$1:$A$500,0),MATCH(J$2,报表汇总!$A$1:$H$1,0))))</f>
        <v>0</v>
      </c>
      <c r="K93" s="59"/>
      <c r="L93" s="49"/>
      <c r="M93" s="49"/>
    </row>
    <row r="94" ht="42.75" spans="1:13">
      <c r="A94" s="37"/>
      <c r="B94" s="38"/>
      <c r="C94" s="21" t="s">
        <v>170</v>
      </c>
      <c r="D94" s="22"/>
      <c r="E94" s="23" t="e">
        <f t="shared" ref="E94:J94" si="29">E92/E93</f>
        <v>#DIV/0!</v>
      </c>
      <c r="F94" s="23" t="e">
        <f t="shared" si="29"/>
        <v>#DIV/0!</v>
      </c>
      <c r="G94" s="23" t="e">
        <f t="shared" si="29"/>
        <v>#DIV/0!</v>
      </c>
      <c r="H94" s="23" t="e">
        <f t="shared" si="29"/>
        <v>#DIV/0!</v>
      </c>
      <c r="I94" s="23" t="e">
        <f t="shared" si="29"/>
        <v>#DIV/0!</v>
      </c>
      <c r="J94" s="23" t="e">
        <f t="shared" si="29"/>
        <v>#DIV/0!</v>
      </c>
      <c r="K94" s="97" t="s">
        <v>171</v>
      </c>
      <c r="L94" s="49"/>
      <c r="M94" s="49"/>
    </row>
    <row r="95" ht="28.5" spans="1:13">
      <c r="A95" s="40"/>
      <c r="B95" s="41"/>
      <c r="C95" s="21" t="s">
        <v>172</v>
      </c>
      <c r="D95" s="22"/>
      <c r="E95" s="23" t="e">
        <f t="shared" ref="E95:J95" si="30">(E92-D92)/D92</f>
        <v>#DIV/0!</v>
      </c>
      <c r="F95" s="23" t="e">
        <f t="shared" si="30"/>
        <v>#DIV/0!</v>
      </c>
      <c r="G95" s="23" t="e">
        <f t="shared" si="30"/>
        <v>#DIV/0!</v>
      </c>
      <c r="H95" s="23" t="e">
        <f t="shared" si="30"/>
        <v>#DIV/0!</v>
      </c>
      <c r="I95" s="23" t="e">
        <f t="shared" si="30"/>
        <v>#DIV/0!</v>
      </c>
      <c r="J95" s="23" t="e">
        <f t="shared" si="30"/>
        <v>#DIV/0!</v>
      </c>
      <c r="K95" s="97" t="s">
        <v>173</v>
      </c>
      <c r="L95" s="49"/>
      <c r="M95" s="49"/>
    </row>
    <row r="96" ht="33" customHeight="1" spans="1:13">
      <c r="A96" s="34" t="s">
        <v>174</v>
      </c>
      <c r="B96" s="35" t="s">
        <v>175</v>
      </c>
      <c r="C96" s="31" t="s">
        <v>176</v>
      </c>
      <c r="D96" s="36"/>
      <c r="E96" s="18">
        <f>IF(ISERROR(INDEX(报表汇总!$A$1:$H$500,MATCH($C96,报表汇总!$A$1:$A$500,0),MATCH(E$2,报表汇总!$A$1:$H$1,0))),0,IF(OR(INDEX(报表汇总!$A$1:$H$500,MATCH($C96,报表汇总!$A$1:$A$500,0),MATCH(E$2,报表汇总!$A$1:$H$1,0))="--",INDEX(报表汇总!$A$1:$H$500,MATCH($C96,报表汇总!$A$1:$A$500,0),MATCH(E$2,报表汇总!$A$1:$H$1,0))=FALSE),0,INDEX(报表汇总!$A$1:$H$500,MATCH($C96,报表汇总!$A$1:$A$500,0),MATCH(E$2,报表汇总!$A$1:$H$1,0))))</f>
        <v>0</v>
      </c>
      <c r="F96" s="18">
        <f>IF(ISERROR(INDEX(报表汇总!$A$1:$H$500,MATCH($C96,报表汇总!$A$1:$A$500,0),MATCH(F$2,报表汇总!$A$1:$H$1,0))),0,IF(OR(INDEX(报表汇总!$A$1:$H$500,MATCH($C96,报表汇总!$A$1:$A$500,0),MATCH(F$2,报表汇总!$A$1:$H$1,0))="--",INDEX(报表汇总!$A$1:$H$500,MATCH($C96,报表汇总!$A$1:$A$500,0),MATCH(F$2,报表汇总!$A$1:$H$1,0))=FALSE),0,INDEX(报表汇总!$A$1:$H$500,MATCH($C96,报表汇总!$A$1:$A$500,0),MATCH(F$2,报表汇总!$A$1:$H$1,0))))</f>
        <v>0</v>
      </c>
      <c r="G96" s="18">
        <f>IF(ISERROR(INDEX(报表汇总!$A$1:$H$500,MATCH($C96,报表汇总!$A$1:$A$500,0),MATCH(G$2,报表汇总!$A$1:$H$1,0))),0,IF(OR(INDEX(报表汇总!$A$1:$H$500,MATCH($C96,报表汇总!$A$1:$A$500,0),MATCH(G$2,报表汇总!$A$1:$H$1,0))="--",INDEX(报表汇总!$A$1:$H$500,MATCH($C96,报表汇总!$A$1:$A$500,0),MATCH(G$2,报表汇总!$A$1:$H$1,0))=FALSE),0,INDEX(报表汇总!$A$1:$H$500,MATCH($C96,报表汇总!$A$1:$A$500,0),MATCH(G$2,报表汇总!$A$1:$H$1,0))))</f>
        <v>0</v>
      </c>
      <c r="H96" s="18">
        <f>IF(ISERROR(INDEX(报表汇总!$A$1:$H$500,MATCH($C96,报表汇总!$A$1:$A$500,0),MATCH(H$2,报表汇总!$A$1:$H$1,0))),0,IF(OR(INDEX(报表汇总!$A$1:$H$500,MATCH($C96,报表汇总!$A$1:$A$500,0),MATCH(H$2,报表汇总!$A$1:$H$1,0))="--",INDEX(报表汇总!$A$1:$H$500,MATCH($C96,报表汇总!$A$1:$A$500,0),MATCH(H$2,报表汇总!$A$1:$H$1,0))=FALSE),0,INDEX(报表汇总!$A$1:$H$500,MATCH($C96,报表汇总!$A$1:$A$500,0),MATCH(H$2,报表汇总!$A$1:$H$1,0))))</f>
        <v>0</v>
      </c>
      <c r="I96" s="18">
        <f>IF(ISERROR(INDEX(报表汇总!$A$1:$H$500,MATCH($C96,报表汇总!$A$1:$A$500,0),MATCH(I$2,报表汇总!$A$1:$H$1,0))),0,IF(OR(INDEX(报表汇总!$A$1:$H$500,MATCH($C96,报表汇总!$A$1:$A$500,0),MATCH(I$2,报表汇总!$A$1:$H$1,0))="--",INDEX(报表汇总!$A$1:$H$500,MATCH($C96,报表汇总!$A$1:$A$500,0),MATCH(I$2,报表汇总!$A$1:$H$1,0))=FALSE),0,INDEX(报表汇总!$A$1:$H$500,MATCH($C96,报表汇总!$A$1:$A$500,0),MATCH(I$2,报表汇总!$A$1:$H$1,0))))</f>
        <v>0</v>
      </c>
      <c r="J96" s="18">
        <f>IF(ISERROR(INDEX(报表汇总!$A$1:$H$500,MATCH($C96,报表汇总!$A$1:$A$500,0),MATCH(J$2,报表汇总!$A$1:$H$1,0))),0,IF(OR(INDEX(报表汇总!$A$1:$H$500,MATCH($C96,报表汇总!$A$1:$A$500,0),MATCH(J$2,报表汇总!$A$1:$H$1,0))="--",INDEX(报表汇总!$A$1:$H$500,MATCH($C96,报表汇总!$A$1:$A$500,0),MATCH(J$2,报表汇总!$A$1:$H$1,0))=FALSE),0,INDEX(报表汇总!$A$1:$H$500,MATCH($C96,报表汇总!$A$1:$A$500,0),MATCH(J$2,报表汇总!$A$1:$H$1,0))))</f>
        <v>0</v>
      </c>
      <c r="K96" s="98"/>
      <c r="L96" s="49"/>
      <c r="M96" s="49"/>
    </row>
    <row r="97" ht="32.25" customHeight="1" spans="1:13">
      <c r="A97" s="37"/>
      <c r="B97" s="38"/>
      <c r="C97" s="31" t="s">
        <v>162</v>
      </c>
      <c r="D97" s="36"/>
      <c r="E97" s="18">
        <f>IF(ISERROR(INDEX(报表汇总!$A$1:$H$500,MATCH($C97,报表汇总!$A$1:$A$500,0),MATCH(E$2,报表汇总!$A$1:$H$1,0))),0,IF(OR(INDEX(报表汇总!$A$1:$H$500,MATCH($C97,报表汇总!$A$1:$A$500,0),MATCH(E$2,报表汇总!$A$1:$H$1,0))="--",INDEX(报表汇总!$A$1:$H$500,MATCH($C97,报表汇总!$A$1:$A$500,0),MATCH(E$2,报表汇总!$A$1:$H$1,0))=FALSE),0,INDEX(报表汇总!$A$1:$H$500,MATCH($C97,报表汇总!$A$1:$A$500,0),MATCH(E$2,报表汇总!$A$1:$H$1,0))))</f>
        <v>0</v>
      </c>
      <c r="F97" s="18">
        <f>IF(ISERROR(INDEX(报表汇总!$A$1:$H$500,MATCH($C97,报表汇总!$A$1:$A$500,0),MATCH(F$2,报表汇总!$A$1:$H$1,0))),0,IF(OR(INDEX(报表汇总!$A$1:$H$500,MATCH($C97,报表汇总!$A$1:$A$500,0),MATCH(F$2,报表汇总!$A$1:$H$1,0))="--",INDEX(报表汇总!$A$1:$H$500,MATCH($C97,报表汇总!$A$1:$A$500,0),MATCH(F$2,报表汇总!$A$1:$H$1,0))=FALSE),0,INDEX(报表汇总!$A$1:$H$500,MATCH($C97,报表汇总!$A$1:$A$500,0),MATCH(F$2,报表汇总!$A$1:$H$1,0))))</f>
        <v>0</v>
      </c>
      <c r="G97" s="18">
        <f>IF(ISERROR(INDEX(报表汇总!$A$1:$H$500,MATCH($C97,报表汇总!$A$1:$A$500,0),MATCH(G$2,报表汇总!$A$1:$H$1,0))),0,IF(OR(INDEX(报表汇总!$A$1:$H$500,MATCH($C97,报表汇总!$A$1:$A$500,0),MATCH(G$2,报表汇总!$A$1:$H$1,0))="--",INDEX(报表汇总!$A$1:$H$500,MATCH($C97,报表汇总!$A$1:$A$500,0),MATCH(G$2,报表汇总!$A$1:$H$1,0))=FALSE),0,INDEX(报表汇总!$A$1:$H$500,MATCH($C97,报表汇总!$A$1:$A$500,0),MATCH(G$2,报表汇总!$A$1:$H$1,0))))</f>
        <v>0</v>
      </c>
      <c r="H97" s="18">
        <f>IF(ISERROR(INDEX(报表汇总!$A$1:$H$500,MATCH($C97,报表汇总!$A$1:$A$500,0),MATCH(H$2,报表汇总!$A$1:$H$1,0))),0,IF(OR(INDEX(报表汇总!$A$1:$H$500,MATCH($C97,报表汇总!$A$1:$A$500,0),MATCH(H$2,报表汇总!$A$1:$H$1,0))="--",INDEX(报表汇总!$A$1:$H$500,MATCH($C97,报表汇总!$A$1:$A$500,0),MATCH(H$2,报表汇总!$A$1:$H$1,0))=FALSE),0,INDEX(报表汇总!$A$1:$H$500,MATCH($C97,报表汇总!$A$1:$A$500,0),MATCH(H$2,报表汇总!$A$1:$H$1,0))))</f>
        <v>0</v>
      </c>
      <c r="I97" s="18">
        <f>IF(ISERROR(INDEX(报表汇总!$A$1:$H$500,MATCH($C97,报表汇总!$A$1:$A$500,0),MATCH(I$2,报表汇总!$A$1:$H$1,0))),0,IF(OR(INDEX(报表汇总!$A$1:$H$500,MATCH($C97,报表汇总!$A$1:$A$500,0),MATCH(I$2,报表汇总!$A$1:$H$1,0))="--",INDEX(报表汇总!$A$1:$H$500,MATCH($C97,报表汇总!$A$1:$A$500,0),MATCH(I$2,报表汇总!$A$1:$H$1,0))=FALSE),0,INDEX(报表汇总!$A$1:$H$500,MATCH($C97,报表汇总!$A$1:$A$500,0),MATCH(I$2,报表汇总!$A$1:$H$1,0))))</f>
        <v>0</v>
      </c>
      <c r="J97" s="18">
        <f>IF(ISERROR(INDEX(报表汇总!$A$1:$H$500,MATCH($C97,报表汇总!$A$1:$A$500,0),MATCH(J$2,报表汇总!$A$1:$H$1,0))),0,IF(OR(INDEX(报表汇总!$A$1:$H$500,MATCH($C97,报表汇总!$A$1:$A$500,0),MATCH(J$2,报表汇总!$A$1:$H$1,0))="--",INDEX(报表汇总!$A$1:$H$500,MATCH($C97,报表汇总!$A$1:$A$500,0),MATCH(J$2,报表汇总!$A$1:$H$1,0))=FALSE),0,INDEX(报表汇总!$A$1:$H$500,MATCH($C97,报表汇总!$A$1:$A$500,0),MATCH(J$2,报表汇总!$A$1:$H$1,0))))</f>
        <v>0</v>
      </c>
      <c r="K97" s="95"/>
      <c r="L97" s="49"/>
      <c r="M97" s="49"/>
    </row>
    <row r="98" ht="33" spans="1:13">
      <c r="A98" s="40"/>
      <c r="B98" s="38"/>
      <c r="C98" s="21" t="s">
        <v>177</v>
      </c>
      <c r="D98" s="22"/>
      <c r="E98" s="23" t="e">
        <f t="shared" ref="E98:J98" si="31">E96/E97</f>
        <v>#DIV/0!</v>
      </c>
      <c r="F98" s="23" t="e">
        <f t="shared" si="31"/>
        <v>#DIV/0!</v>
      </c>
      <c r="G98" s="23" t="e">
        <f t="shared" si="31"/>
        <v>#DIV/0!</v>
      </c>
      <c r="H98" s="23" t="e">
        <f t="shared" si="31"/>
        <v>#DIV/0!</v>
      </c>
      <c r="I98" s="23" t="e">
        <f t="shared" si="31"/>
        <v>#DIV/0!</v>
      </c>
      <c r="J98" s="23" t="e">
        <f t="shared" si="31"/>
        <v>#DIV/0!</v>
      </c>
      <c r="K98" s="57" t="s">
        <v>178</v>
      </c>
      <c r="L98" s="49"/>
      <c r="M98" s="49"/>
    </row>
    <row r="99" ht="30" customHeight="1" spans="1:13">
      <c r="A99" s="34" t="s">
        <v>179</v>
      </c>
      <c r="B99" s="86" t="s">
        <v>180</v>
      </c>
      <c r="C99" s="87" t="s">
        <v>181</v>
      </c>
      <c r="D99" s="36"/>
      <c r="E99" s="18"/>
      <c r="F99" s="18"/>
      <c r="G99" s="18"/>
      <c r="H99" s="18"/>
      <c r="I99" s="18"/>
      <c r="J99" s="18"/>
      <c r="K99" s="99" t="s">
        <v>182</v>
      </c>
      <c r="L99" s="49"/>
      <c r="M99" s="49"/>
    </row>
    <row r="100" ht="30" customHeight="1" spans="1:13">
      <c r="A100" s="37"/>
      <c r="B100" s="88"/>
      <c r="C100" s="31" t="s">
        <v>162</v>
      </c>
      <c r="D100" s="39"/>
      <c r="E100" s="18">
        <f>IF(ISERROR(INDEX(报表汇总!$A$1:$H$500,MATCH($C100,报表汇总!$A$1:$A$500,0),MATCH(E$2,报表汇总!$A$1:$H$1,0))),0,IF(OR(INDEX(报表汇总!$A$1:$H$500,MATCH($C100,报表汇总!$A$1:$A$500,0),MATCH(E$2,报表汇总!$A$1:$H$1,0))="--",INDEX(报表汇总!$A$1:$H$500,MATCH($C100,报表汇总!$A$1:$A$500,0),MATCH(E$2,报表汇总!$A$1:$H$1,0))=FALSE),0,INDEX(报表汇总!$A$1:$H$500,MATCH($C100,报表汇总!$A$1:$A$500,0),MATCH(E$2,报表汇总!$A$1:$H$1,0))))</f>
        <v>0</v>
      </c>
      <c r="F100" s="18">
        <f>IF(ISERROR(INDEX(报表汇总!$A$1:$H$500,MATCH($C100,报表汇总!$A$1:$A$500,0),MATCH(F$2,报表汇总!$A$1:$H$1,0))),0,IF(OR(INDEX(报表汇总!$A$1:$H$500,MATCH($C100,报表汇总!$A$1:$A$500,0),MATCH(F$2,报表汇总!$A$1:$H$1,0))="--",INDEX(报表汇总!$A$1:$H$500,MATCH($C100,报表汇总!$A$1:$A$500,0),MATCH(F$2,报表汇总!$A$1:$H$1,0))=FALSE),0,INDEX(报表汇总!$A$1:$H$500,MATCH($C100,报表汇总!$A$1:$A$500,0),MATCH(F$2,报表汇总!$A$1:$H$1,0))))</f>
        <v>0</v>
      </c>
      <c r="G100" s="18">
        <f>IF(ISERROR(INDEX(报表汇总!$A$1:$H$500,MATCH($C100,报表汇总!$A$1:$A$500,0),MATCH(G$2,报表汇总!$A$1:$H$1,0))),0,IF(OR(INDEX(报表汇总!$A$1:$H$500,MATCH($C100,报表汇总!$A$1:$A$500,0),MATCH(G$2,报表汇总!$A$1:$H$1,0))="--",INDEX(报表汇总!$A$1:$H$500,MATCH($C100,报表汇总!$A$1:$A$500,0),MATCH(G$2,报表汇总!$A$1:$H$1,0))=FALSE),0,INDEX(报表汇总!$A$1:$H$500,MATCH($C100,报表汇总!$A$1:$A$500,0),MATCH(G$2,报表汇总!$A$1:$H$1,0))))</f>
        <v>0</v>
      </c>
      <c r="H100" s="18">
        <f>IF(ISERROR(INDEX(报表汇总!$A$1:$H$500,MATCH($C100,报表汇总!$A$1:$A$500,0),MATCH(H$2,报表汇总!$A$1:$H$1,0))),0,IF(OR(INDEX(报表汇总!$A$1:$H$500,MATCH($C100,报表汇总!$A$1:$A$500,0),MATCH(H$2,报表汇总!$A$1:$H$1,0))="--",INDEX(报表汇总!$A$1:$H$500,MATCH($C100,报表汇总!$A$1:$A$500,0),MATCH(H$2,报表汇总!$A$1:$H$1,0))=FALSE),0,INDEX(报表汇总!$A$1:$H$500,MATCH($C100,报表汇总!$A$1:$A$500,0),MATCH(H$2,报表汇总!$A$1:$H$1,0))))</f>
        <v>0</v>
      </c>
      <c r="I100" s="18">
        <f>IF(ISERROR(INDEX(报表汇总!$A$1:$H$500,MATCH($C100,报表汇总!$A$1:$A$500,0),MATCH(I$2,报表汇总!$A$1:$H$1,0))),0,IF(OR(INDEX(报表汇总!$A$1:$H$500,MATCH($C100,报表汇总!$A$1:$A$500,0),MATCH(I$2,报表汇总!$A$1:$H$1,0))="--",INDEX(报表汇总!$A$1:$H$500,MATCH($C100,报表汇总!$A$1:$A$500,0),MATCH(I$2,报表汇总!$A$1:$H$1,0))=FALSE),0,INDEX(报表汇总!$A$1:$H$500,MATCH($C100,报表汇总!$A$1:$A$500,0),MATCH(I$2,报表汇总!$A$1:$H$1,0))))</f>
        <v>0</v>
      </c>
      <c r="J100" s="18">
        <f>IF(ISERROR(INDEX(报表汇总!$A$1:$H$500,MATCH($C100,报表汇总!$A$1:$A$500,0),MATCH(J$2,报表汇总!$A$1:$H$1,0))),0,IF(OR(INDEX(报表汇总!$A$1:$H$500,MATCH($C100,报表汇总!$A$1:$A$500,0),MATCH(J$2,报表汇总!$A$1:$H$1,0))="--",INDEX(报表汇总!$A$1:$H$500,MATCH($C100,报表汇总!$A$1:$A$500,0),MATCH(J$2,报表汇总!$A$1:$H$1,0))=FALSE),0,INDEX(报表汇总!$A$1:$H$500,MATCH($C100,报表汇总!$A$1:$A$500,0),MATCH(J$2,报表汇总!$A$1:$H$1,0))))</f>
        <v>0</v>
      </c>
      <c r="K100" s="100" t="s">
        <v>183</v>
      </c>
      <c r="L100" s="49"/>
      <c r="M100" s="49"/>
    </row>
    <row r="101" ht="56.25" spans="1:13">
      <c r="A101" s="40"/>
      <c r="B101" s="89"/>
      <c r="C101" s="21" t="s">
        <v>184</v>
      </c>
      <c r="D101" s="46"/>
      <c r="E101" s="90" t="e">
        <f t="shared" ref="E101:J101" si="32">E99/E100</f>
        <v>#DIV/0!</v>
      </c>
      <c r="F101" s="90" t="e">
        <f t="shared" si="32"/>
        <v>#DIV/0!</v>
      </c>
      <c r="G101" s="90" t="e">
        <f t="shared" si="32"/>
        <v>#DIV/0!</v>
      </c>
      <c r="H101" s="90" t="e">
        <f t="shared" si="32"/>
        <v>#DIV/0!</v>
      </c>
      <c r="I101" s="90" t="e">
        <f t="shared" si="32"/>
        <v>#DIV/0!</v>
      </c>
      <c r="J101" s="90" t="e">
        <f t="shared" si="32"/>
        <v>#DIV/0!</v>
      </c>
      <c r="K101" s="96" t="s">
        <v>185</v>
      </c>
      <c r="L101" s="49"/>
      <c r="M101" s="49"/>
    </row>
  </sheetData>
  <sheetProtection formatCells="0" insertHyperlinks="0" autoFilter="0"/>
  <mergeCells count="40">
    <mergeCell ref="A1:I1"/>
    <mergeCell ref="C3:J3"/>
    <mergeCell ref="C4:J4"/>
    <mergeCell ref="A5:K5"/>
    <mergeCell ref="A63:K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K3:K4"/>
  </mergeCells>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zoomScale="80" zoomScaleNormal="80" workbookViewId="0">
      <pane xSplit="3" ySplit="2" topLeftCell="D6" activePane="bottomRight" state="frozen"/>
      <selection/>
      <selection pane="topRight"/>
      <selection pane="bottomLeft"/>
      <selection pane="bottomRight" activeCell="D2" sqref="D2:J2"/>
    </sheetView>
  </sheetViews>
  <sheetFormatPr defaultColWidth="9" defaultRowHeight="16.5"/>
  <cols>
    <col min="1" max="1" width="9.63333333333333" style="2" customWidth="1"/>
    <col min="2" max="2" width="23.9083333333333" style="2" customWidth="1"/>
    <col min="3" max="3" width="35.0916666666667" style="3" customWidth="1"/>
    <col min="4" max="4" width="18.9083333333333" style="3" customWidth="1"/>
    <col min="5" max="8" width="20.3666666666667" style="3" customWidth="1"/>
    <col min="9" max="10" width="21.45" style="3" customWidth="1"/>
    <col min="11" max="11" width="65.6333333333333" style="3" customWidth="1"/>
    <col min="12" max="16384" width="9" style="3"/>
  </cols>
  <sheetData>
    <row r="1" ht="36" customHeight="1" spans="1:13">
      <c r="A1" s="4" t="s">
        <v>20</v>
      </c>
      <c r="B1" s="4"/>
      <c r="C1" s="4"/>
      <c r="D1" s="4"/>
      <c r="E1" s="4"/>
      <c r="F1" s="4"/>
      <c r="G1" s="4"/>
      <c r="H1" s="4"/>
      <c r="I1" s="4"/>
      <c r="J1" s="48"/>
      <c r="K1" s="49"/>
      <c r="L1" s="49"/>
      <c r="M1" s="49"/>
    </row>
    <row r="2" s="1" customFormat="1" ht="30" customHeight="1" spans="1:13">
      <c r="A2" s="5" t="s">
        <v>21</v>
      </c>
      <c r="B2" s="5" t="s">
        <v>22</v>
      </c>
      <c r="C2" s="5" t="s">
        <v>23</v>
      </c>
      <c r="D2" s="6">
        <v>43830</v>
      </c>
      <c r="E2" s="6">
        <v>43921</v>
      </c>
      <c r="F2" s="6">
        <v>44012</v>
      </c>
      <c r="G2" s="6">
        <v>44104</v>
      </c>
      <c r="H2" s="7" t="s">
        <v>186</v>
      </c>
      <c r="I2" s="7" t="s">
        <v>187</v>
      </c>
      <c r="J2" s="6">
        <v>44377</v>
      </c>
      <c r="K2" s="5" t="s">
        <v>24</v>
      </c>
      <c r="L2" s="50"/>
      <c r="M2" s="50"/>
    </row>
    <row r="3" s="1" customFormat="1" ht="30" customHeight="1" spans="1:13">
      <c r="A3" s="8" t="s">
        <v>25</v>
      </c>
      <c r="B3" s="9" t="s">
        <v>26</v>
      </c>
      <c r="C3" s="10" t="s">
        <v>27</v>
      </c>
      <c r="D3" s="11"/>
      <c r="E3" s="11"/>
      <c r="F3" s="11"/>
      <c r="G3" s="11"/>
      <c r="H3" s="11"/>
      <c r="I3" s="11"/>
      <c r="J3" s="51"/>
      <c r="K3" s="52"/>
      <c r="L3" s="50"/>
      <c r="M3" s="50"/>
    </row>
    <row r="4" s="1" customFormat="1" ht="30" customHeight="1" spans="1:13">
      <c r="A4" s="8" t="s">
        <v>28</v>
      </c>
      <c r="B4" s="12" t="s">
        <v>29</v>
      </c>
      <c r="C4" s="13" t="s">
        <v>30</v>
      </c>
      <c r="D4" s="14"/>
      <c r="E4" s="14"/>
      <c r="F4" s="14"/>
      <c r="G4" s="14"/>
      <c r="H4" s="14"/>
      <c r="I4" s="14"/>
      <c r="J4" s="53"/>
      <c r="K4" s="54"/>
      <c r="L4" s="50"/>
      <c r="M4" s="50"/>
    </row>
    <row r="5" s="1" customFormat="1" ht="30" customHeight="1" spans="1:13">
      <c r="A5" s="15" t="s">
        <v>31</v>
      </c>
      <c r="B5" s="16"/>
      <c r="C5" s="16"/>
      <c r="D5" s="16"/>
      <c r="E5" s="16"/>
      <c r="F5" s="16"/>
      <c r="G5" s="16"/>
      <c r="H5" s="16"/>
      <c r="I5" s="16"/>
      <c r="J5" s="16"/>
      <c r="K5" s="55"/>
      <c r="L5" s="50"/>
      <c r="M5" s="50"/>
    </row>
    <row r="6" s="1" customFormat="1" ht="49.5" spans="1:13">
      <c r="A6" s="8" t="s">
        <v>32</v>
      </c>
      <c r="B6" s="12" t="s">
        <v>33</v>
      </c>
      <c r="C6" s="17" t="s">
        <v>34</v>
      </c>
      <c r="D6" s="18">
        <f>IF(ISERROR(INDEX(报表汇总!$A$1:$H$500,MATCH($C6,报表汇总!$A$1:$A$500,0),MATCH(D$2,报表汇总!$A$1:$H$1,0))),0,IF(OR(INDEX(报表汇总!$A$1:$H$500,MATCH($C6,报表汇总!$A$1:$A$500,0),MATCH(D$2,报表汇总!$A$1:$H$1,0))="--",INDEX(报表汇总!$A$1:$H$500,MATCH($C6,报表汇总!$A$1:$A$500,0),MATCH(D$2,报表汇总!$A$1:$H$1,0))=FALSE),0,INDEX(报表汇总!$A$1:$H$500,MATCH($C6,报表汇总!$A$1:$A$500,0),MATCH(D$2,报表汇总!$A$1:$H$1,0))))</f>
        <v>0</v>
      </c>
      <c r="E6" s="18">
        <f>IF(ISERROR(INDEX(报表汇总!$A$1:$H$500,MATCH($C6,报表汇总!$A$1:$A$500,0),MATCH(E$2,报表汇总!$A$1:$H$1,0))),0,IF(OR(INDEX(报表汇总!$A$1:$H$500,MATCH($C6,报表汇总!$A$1:$A$500,0),MATCH(E$2,报表汇总!$A$1:$H$1,0))="--",INDEX(报表汇总!$A$1:$H$500,MATCH($C6,报表汇总!$A$1:$A$500,0),MATCH(E$2,报表汇总!$A$1:$H$1,0))=FALSE),0,INDEX(报表汇总!$A$1:$H$500,MATCH($C6,报表汇总!$A$1:$A$500,0),MATCH(E$2,报表汇总!$A$1:$H$1,0))))</f>
        <v>0</v>
      </c>
      <c r="F6" s="18">
        <f>IF(ISERROR(INDEX(报表汇总!$A$1:$H$500,MATCH($C6,报表汇总!$A$1:$A$500,0),MATCH(F$2,报表汇总!$A$1:$H$1,0))),0,IF(OR(INDEX(报表汇总!$A$1:$H$500,MATCH($C6,报表汇总!$A$1:$A$500,0),MATCH(F$2,报表汇总!$A$1:$H$1,0))="--",INDEX(报表汇总!$A$1:$H$500,MATCH($C6,报表汇总!$A$1:$A$500,0),MATCH(F$2,报表汇总!$A$1:$H$1,0))=FALSE),0,INDEX(报表汇总!$A$1:$H$500,MATCH($C6,报表汇总!$A$1:$A$500,0),MATCH(F$2,报表汇总!$A$1:$H$1,0))))</f>
        <v>0</v>
      </c>
      <c r="G6" s="18">
        <f>IF(ISERROR(INDEX(报表汇总!$A$1:$H$500,MATCH($C6,报表汇总!$A$1:$A$500,0),MATCH(G$2,报表汇总!$A$1:$H$1,0))),0,IF(OR(INDEX(报表汇总!$A$1:$H$500,MATCH($C6,报表汇总!$A$1:$A$500,0),MATCH(G$2,报表汇总!$A$1:$H$1,0))="--",INDEX(报表汇总!$A$1:$H$500,MATCH($C6,报表汇总!$A$1:$A$500,0),MATCH(G$2,报表汇总!$A$1:$H$1,0))=FALSE),0,INDEX(报表汇总!$A$1:$H$500,MATCH($C6,报表汇总!$A$1:$A$500,0),MATCH(G$2,报表汇总!$A$1:$H$1,0))))</f>
        <v>0</v>
      </c>
      <c r="H6" s="18">
        <f>IF(ISERROR(INDEX(报表汇总!$A$1:$H$500,MATCH($C6,报表汇总!$A$1:$A$500,0),MATCH(H$2,报表汇总!$A$1:$H$1,0))),0,IF(OR(INDEX(报表汇总!$A$1:$H$500,MATCH($C6,报表汇总!$A$1:$A$500,0),MATCH(H$2,报表汇总!$A$1:$H$1,0))="--",INDEX(报表汇总!$A$1:$H$500,MATCH($C6,报表汇总!$A$1:$A$500,0),MATCH(H$2,报表汇总!$A$1:$H$1,0))=FALSE),0,INDEX(报表汇总!$A$1:$H$500,MATCH($C6,报表汇总!$A$1:$A$500,0),MATCH(H$2,报表汇总!$A$1:$H$1,0))))</f>
        <v>0</v>
      </c>
      <c r="I6" s="18">
        <f>IF(ISERROR(INDEX(报表汇总!$A$1:$H$500,MATCH($C6,报表汇总!$A$1:$A$500,0),MATCH(I$2,报表汇总!$A$1:$H$1,0))),0,IF(OR(INDEX(报表汇总!$A$1:$H$500,MATCH($C6,报表汇总!$A$1:$A$500,0),MATCH(I$2,报表汇总!$A$1:$H$1,0))="--",INDEX(报表汇总!$A$1:$H$500,MATCH($C6,报表汇总!$A$1:$A$500,0),MATCH(I$2,报表汇总!$A$1:$H$1,0))=FALSE),0,INDEX(报表汇总!$A$1:$H$500,MATCH($C6,报表汇总!$A$1:$A$500,0),MATCH(I$2,报表汇总!$A$1:$H$1,0))))</f>
        <v>0</v>
      </c>
      <c r="J6" s="18">
        <f>IF(ISERROR(INDEX(报表汇总!$A$1:$H$500,MATCH($C6,报表汇总!$A$1:$A$500,0),MATCH(J$2,报表汇总!$A$1:$H$1,0))),0,IF(OR(INDEX(报表汇总!$A$1:$H$500,MATCH($C6,报表汇总!$A$1:$A$500,0),MATCH(J$2,报表汇总!$A$1:$H$1,0))="--",INDEX(报表汇总!$A$1:$H$500,MATCH($C6,报表汇总!$A$1:$A$500,0),MATCH(J$2,报表汇总!$A$1:$H$1,0))=FALSE),0,INDEX(报表汇总!$A$1:$H$500,MATCH($C6,报表汇总!$A$1:$A$500,0),MATCH(J$2,报表汇总!$A$1:$H$1,0))))</f>
        <v>0</v>
      </c>
      <c r="K6" s="56" t="s">
        <v>35</v>
      </c>
      <c r="L6" s="50"/>
      <c r="M6" s="50"/>
    </row>
    <row r="7" s="1" customFormat="1" ht="33" spans="1:13">
      <c r="A7" s="19"/>
      <c r="B7" s="20"/>
      <c r="C7" s="21" t="s">
        <v>36</v>
      </c>
      <c r="D7" s="22"/>
      <c r="E7" s="23" t="e">
        <f t="shared" ref="E7:J7" si="0">(E6-D6)/D6</f>
        <v>#DIV/0!</v>
      </c>
      <c r="F7" s="23" t="e">
        <f t="shared" si="0"/>
        <v>#DIV/0!</v>
      </c>
      <c r="G7" s="23" t="e">
        <f t="shared" si="0"/>
        <v>#DIV/0!</v>
      </c>
      <c r="H7" s="23" t="e">
        <f t="shared" si="0"/>
        <v>#DIV/0!</v>
      </c>
      <c r="I7" s="23" t="e">
        <f t="shared" si="0"/>
        <v>#DIV/0!</v>
      </c>
      <c r="J7" s="23" t="e">
        <f t="shared" si="0"/>
        <v>#DIV/0!</v>
      </c>
      <c r="K7" s="57" t="s">
        <v>37</v>
      </c>
      <c r="L7" s="50"/>
      <c r="M7" s="50"/>
    </row>
    <row r="8" s="1" customFormat="1" ht="30" customHeight="1" spans="1:13">
      <c r="A8" s="8" t="s">
        <v>38</v>
      </c>
      <c r="B8" s="12" t="s">
        <v>39</v>
      </c>
      <c r="C8" s="24" t="s">
        <v>40</v>
      </c>
      <c r="D8" s="18">
        <f>IF(ISERROR(INDEX(报表汇总!$A$1:$H$500,MATCH($C8,报表汇总!$A$1:$A$500,0),MATCH(D$2,报表汇总!$A$1:$H$1,0))),0,IF(OR(INDEX(报表汇总!$A$1:$H$500,MATCH($C8,报表汇总!$A$1:$A$500,0),MATCH(D$2,报表汇总!$A$1:$H$1,0))="--",INDEX(报表汇总!$A$1:$H$500,MATCH($C8,报表汇总!$A$1:$A$500,0),MATCH(D$2,报表汇总!$A$1:$H$1,0))=FALSE),0,INDEX(报表汇总!$A$1:$H$500,MATCH($C8,报表汇总!$A$1:$A$500,0),MATCH(D$2,报表汇总!$A$1:$H$1,0))))</f>
        <v>0</v>
      </c>
      <c r="E8" s="18">
        <f>IF(ISERROR(INDEX(报表汇总!$A$1:$H$500,MATCH($C8,报表汇总!$A$1:$A$500,0),MATCH(E$2,报表汇总!$A$1:$H$1,0))),0,IF(OR(INDEX(报表汇总!$A$1:$H$500,MATCH($C8,报表汇总!$A$1:$A$500,0),MATCH(E$2,报表汇总!$A$1:$H$1,0))="--",INDEX(报表汇总!$A$1:$H$500,MATCH($C8,报表汇总!$A$1:$A$500,0),MATCH(E$2,报表汇总!$A$1:$H$1,0))=FALSE),0,INDEX(报表汇总!$A$1:$H$500,MATCH($C8,报表汇总!$A$1:$A$500,0),MATCH(E$2,报表汇总!$A$1:$H$1,0))))</f>
        <v>0</v>
      </c>
      <c r="F8" s="18">
        <f>IF(ISERROR(INDEX(报表汇总!$A$1:$H$500,MATCH($C8,报表汇总!$A$1:$A$500,0),MATCH(F$2,报表汇总!$A$1:$H$1,0))),0,IF(OR(INDEX(报表汇总!$A$1:$H$500,MATCH($C8,报表汇总!$A$1:$A$500,0),MATCH(F$2,报表汇总!$A$1:$H$1,0))="--",INDEX(报表汇总!$A$1:$H$500,MATCH($C8,报表汇总!$A$1:$A$500,0),MATCH(F$2,报表汇总!$A$1:$H$1,0))=FALSE),0,INDEX(报表汇总!$A$1:$H$500,MATCH($C8,报表汇总!$A$1:$A$500,0),MATCH(F$2,报表汇总!$A$1:$H$1,0))))</f>
        <v>0</v>
      </c>
      <c r="G8" s="18">
        <f>IF(ISERROR(INDEX(报表汇总!$A$1:$H$500,MATCH($C8,报表汇总!$A$1:$A$500,0),MATCH(G$2,报表汇总!$A$1:$H$1,0))),0,IF(OR(INDEX(报表汇总!$A$1:$H$500,MATCH($C8,报表汇总!$A$1:$A$500,0),MATCH(G$2,报表汇总!$A$1:$H$1,0))="--",INDEX(报表汇总!$A$1:$H$500,MATCH($C8,报表汇总!$A$1:$A$500,0),MATCH(G$2,报表汇总!$A$1:$H$1,0))=FALSE),0,INDEX(报表汇总!$A$1:$H$500,MATCH($C8,报表汇总!$A$1:$A$500,0),MATCH(G$2,报表汇总!$A$1:$H$1,0))))</f>
        <v>0</v>
      </c>
      <c r="H8" s="18">
        <f>IF(ISERROR(INDEX(报表汇总!$A$1:$H$500,MATCH($C8,报表汇总!$A$1:$A$500,0),MATCH(H$2,报表汇总!$A$1:$H$1,0))),0,IF(OR(INDEX(报表汇总!$A$1:$H$500,MATCH($C8,报表汇总!$A$1:$A$500,0),MATCH(H$2,报表汇总!$A$1:$H$1,0))="--",INDEX(报表汇总!$A$1:$H$500,MATCH($C8,报表汇总!$A$1:$A$500,0),MATCH(H$2,报表汇总!$A$1:$H$1,0))=FALSE),0,INDEX(报表汇总!$A$1:$H$500,MATCH($C8,报表汇总!$A$1:$A$500,0),MATCH(H$2,报表汇总!$A$1:$H$1,0))))</f>
        <v>0</v>
      </c>
      <c r="I8" s="18">
        <f>IF(ISERROR(INDEX(报表汇总!$A$1:$H$500,MATCH($C8,报表汇总!$A$1:$A$500,0),MATCH(I$2,报表汇总!$A$1:$H$1,0))),0,IF(OR(INDEX(报表汇总!$A$1:$H$500,MATCH($C8,报表汇总!$A$1:$A$500,0),MATCH(I$2,报表汇总!$A$1:$H$1,0))="--",INDEX(报表汇总!$A$1:$H$500,MATCH($C8,报表汇总!$A$1:$A$500,0),MATCH(I$2,报表汇总!$A$1:$H$1,0))=FALSE),0,INDEX(报表汇总!$A$1:$H$500,MATCH($C8,报表汇总!$A$1:$A$500,0),MATCH(I$2,报表汇总!$A$1:$H$1,0))))</f>
        <v>0</v>
      </c>
      <c r="J8" s="18">
        <f>IF(ISERROR(INDEX(报表汇总!$A$1:$H$500,MATCH($C8,报表汇总!$A$1:$A$500,0),MATCH(J$2,报表汇总!$A$1:$H$1,0))),0,IF(OR(INDEX(报表汇总!$A$1:$H$500,MATCH($C8,报表汇总!$A$1:$A$500,0),MATCH(J$2,报表汇总!$A$1:$H$1,0))="--",INDEX(报表汇总!$A$1:$H$500,MATCH($C8,报表汇总!$A$1:$A$500,0),MATCH(J$2,报表汇总!$A$1:$H$1,0))=FALSE),0,INDEX(报表汇总!$A$1:$H$500,MATCH($C8,报表汇总!$A$1:$A$500,0),MATCH(J$2,报表汇总!$A$1:$H$1,0))))</f>
        <v>0</v>
      </c>
      <c r="K8" s="58"/>
      <c r="L8" s="50"/>
      <c r="M8" s="50"/>
    </row>
    <row r="9" s="1" customFormat="1" ht="49.5" spans="1:13">
      <c r="A9" s="19"/>
      <c r="B9" s="20"/>
      <c r="C9" s="21" t="s">
        <v>41</v>
      </c>
      <c r="D9" s="22"/>
      <c r="E9" s="23" t="e">
        <f t="shared" ref="E9:J9" si="1">E8/E6</f>
        <v>#DIV/0!</v>
      </c>
      <c r="F9" s="23" t="e">
        <f t="shared" si="1"/>
        <v>#DIV/0!</v>
      </c>
      <c r="G9" s="23" t="e">
        <f t="shared" si="1"/>
        <v>#DIV/0!</v>
      </c>
      <c r="H9" s="23" t="e">
        <f t="shared" si="1"/>
        <v>#DIV/0!</v>
      </c>
      <c r="I9" s="23" t="e">
        <f t="shared" si="1"/>
        <v>#DIV/0!</v>
      </c>
      <c r="J9" s="23" t="e">
        <f t="shared" si="1"/>
        <v>#DIV/0!</v>
      </c>
      <c r="K9" s="57" t="s">
        <v>42</v>
      </c>
      <c r="L9" s="50"/>
      <c r="M9" s="50"/>
    </row>
    <row r="10" s="1" customFormat="1" ht="30" customHeight="1" spans="1:13">
      <c r="A10" s="19"/>
      <c r="B10" s="12" t="s">
        <v>43</v>
      </c>
      <c r="C10" s="24" t="s">
        <v>44</v>
      </c>
      <c r="D10" s="18"/>
      <c r="E10" s="18">
        <f>IF(ISERROR(INDEX(报表汇总!$A$1:$H$500,MATCH($C10,报表汇总!$A$1:$A$500,0),MATCH(E$2,报表汇总!$A$1:$H$1,0))),0,IF(OR(INDEX(报表汇总!$A$1:$H$500,MATCH($C10,报表汇总!$A$1:$A$500,0),MATCH(E$2,报表汇总!$A$1:$H$1,0))="--",INDEX(报表汇总!$A$1:$H$500,MATCH($C10,报表汇总!$A$1:$A$500,0),MATCH(E$2,报表汇总!$A$1:$H$1,0))=FALSE),0,INDEX(报表汇总!$A$1:$H$500,MATCH($C10,报表汇总!$A$1:$A$500,0),MATCH(E$2,报表汇总!$A$1:$H$1,0))))</f>
        <v>0</v>
      </c>
      <c r="F10" s="18">
        <f>IF(ISERROR(INDEX(报表汇总!$A$1:$H$500,MATCH($C10,报表汇总!$A$1:$A$500,0),MATCH(F$2,报表汇总!$A$1:$H$1,0))),0,IF(OR(INDEX(报表汇总!$A$1:$H$500,MATCH($C10,报表汇总!$A$1:$A$500,0),MATCH(F$2,报表汇总!$A$1:$H$1,0))="--",INDEX(报表汇总!$A$1:$H$500,MATCH($C10,报表汇总!$A$1:$A$500,0),MATCH(F$2,报表汇总!$A$1:$H$1,0))=FALSE),0,INDEX(报表汇总!$A$1:$H$500,MATCH($C10,报表汇总!$A$1:$A$500,0),MATCH(F$2,报表汇总!$A$1:$H$1,0))))</f>
        <v>0</v>
      </c>
      <c r="G10" s="18">
        <f>IF(ISERROR(INDEX(报表汇总!$A$1:$H$500,MATCH($C10,报表汇总!$A$1:$A$500,0),MATCH(G$2,报表汇总!$A$1:$H$1,0))),0,IF(OR(INDEX(报表汇总!$A$1:$H$500,MATCH($C10,报表汇总!$A$1:$A$500,0),MATCH(G$2,报表汇总!$A$1:$H$1,0))="--",INDEX(报表汇总!$A$1:$H$500,MATCH($C10,报表汇总!$A$1:$A$500,0),MATCH(G$2,报表汇总!$A$1:$H$1,0))=FALSE),0,INDEX(报表汇总!$A$1:$H$500,MATCH($C10,报表汇总!$A$1:$A$500,0),MATCH(G$2,报表汇总!$A$1:$H$1,0))))</f>
        <v>0</v>
      </c>
      <c r="H10" s="18">
        <f>IF(ISERROR(INDEX(报表汇总!$A$1:$H$500,MATCH($C10,报表汇总!$A$1:$A$500,0),MATCH(H$2,报表汇总!$A$1:$H$1,0))),0,IF(OR(INDEX(报表汇总!$A$1:$H$500,MATCH($C10,报表汇总!$A$1:$A$500,0),MATCH(H$2,报表汇总!$A$1:$H$1,0))="--",INDEX(报表汇总!$A$1:$H$500,MATCH($C10,报表汇总!$A$1:$A$500,0),MATCH(H$2,报表汇总!$A$1:$H$1,0))=FALSE),0,INDEX(报表汇总!$A$1:$H$500,MATCH($C10,报表汇总!$A$1:$A$500,0),MATCH(H$2,报表汇总!$A$1:$H$1,0))))</f>
        <v>0</v>
      </c>
      <c r="I10" s="18">
        <f>IF(ISERROR(INDEX(报表汇总!$A$1:$H$500,MATCH($C10,报表汇总!$A$1:$A$500,0),MATCH(I$2,报表汇总!$A$1:$H$1,0))),0,IF(OR(INDEX(报表汇总!$A$1:$H$500,MATCH($C10,报表汇总!$A$1:$A$500,0),MATCH(I$2,报表汇总!$A$1:$H$1,0))="--",INDEX(报表汇总!$A$1:$H$500,MATCH($C10,报表汇总!$A$1:$A$500,0),MATCH(I$2,报表汇总!$A$1:$H$1,0))=FALSE),0,INDEX(报表汇总!$A$1:$H$500,MATCH($C10,报表汇总!$A$1:$A$500,0),MATCH(I$2,报表汇总!$A$1:$H$1,0))))</f>
        <v>0</v>
      </c>
      <c r="J10" s="18">
        <f>IF(ISERROR(INDEX(报表汇总!$A$1:$H$500,MATCH($C10,报表汇总!$A$1:$A$500,0),MATCH(J$2,报表汇总!$A$1:$H$1,0))),0,IF(OR(INDEX(报表汇总!$A$1:$H$500,MATCH($C10,报表汇总!$A$1:$A$500,0),MATCH(J$2,报表汇总!$A$1:$H$1,0))="--",INDEX(报表汇总!$A$1:$H$500,MATCH($C10,报表汇总!$A$1:$A$500,0),MATCH(J$2,报表汇总!$A$1:$H$1,0))=FALSE),0,INDEX(报表汇总!$A$1:$H$500,MATCH($C10,报表汇总!$A$1:$A$500,0),MATCH(J$2,报表汇总!$A$1:$H$1,0))))</f>
        <v>0</v>
      </c>
      <c r="K10" s="59"/>
      <c r="L10" s="50"/>
      <c r="M10" s="50"/>
    </row>
    <row r="11" s="1" customFormat="1" ht="30" customHeight="1" spans="1:13">
      <c r="A11" s="19"/>
      <c r="B11" s="19"/>
      <c r="C11" s="24" t="s">
        <v>45</v>
      </c>
      <c r="D11" s="18"/>
      <c r="E11" s="18">
        <f>IF(ISERROR(INDEX(报表汇总!$A$1:$H$500,MATCH($C11,报表汇总!$A$1:$A$500,0),MATCH(E$2,报表汇总!$A$1:$H$1,0))),0,IF(OR(INDEX(报表汇总!$A$1:$H$500,MATCH($C11,报表汇总!$A$1:$A$500,0),MATCH(E$2,报表汇总!$A$1:$H$1,0))="--",INDEX(报表汇总!$A$1:$H$500,MATCH($C11,报表汇总!$A$1:$A$500,0),MATCH(E$2,报表汇总!$A$1:$H$1,0))=FALSE),0,INDEX(报表汇总!$A$1:$H$500,MATCH($C11,报表汇总!$A$1:$A$500,0),MATCH(E$2,报表汇总!$A$1:$H$1,0))))</f>
        <v>0</v>
      </c>
      <c r="F11" s="18">
        <f>IF(ISERROR(INDEX(报表汇总!$A$1:$H$500,MATCH($C11,报表汇总!$A$1:$A$500,0),MATCH(F$2,报表汇总!$A$1:$H$1,0))),0,IF(OR(INDEX(报表汇总!$A$1:$H$500,MATCH($C11,报表汇总!$A$1:$A$500,0),MATCH(F$2,报表汇总!$A$1:$H$1,0))="--",INDEX(报表汇总!$A$1:$H$500,MATCH($C11,报表汇总!$A$1:$A$500,0),MATCH(F$2,报表汇总!$A$1:$H$1,0))=FALSE),0,INDEX(报表汇总!$A$1:$H$500,MATCH($C11,报表汇总!$A$1:$A$500,0),MATCH(F$2,报表汇总!$A$1:$H$1,0))))</f>
        <v>0</v>
      </c>
      <c r="G11" s="18">
        <f>IF(ISERROR(INDEX(报表汇总!$A$1:$H$500,MATCH($C11,报表汇总!$A$1:$A$500,0),MATCH(G$2,报表汇总!$A$1:$H$1,0))),0,IF(OR(INDEX(报表汇总!$A$1:$H$500,MATCH($C11,报表汇总!$A$1:$A$500,0),MATCH(G$2,报表汇总!$A$1:$H$1,0))="--",INDEX(报表汇总!$A$1:$H$500,MATCH($C11,报表汇总!$A$1:$A$500,0),MATCH(G$2,报表汇总!$A$1:$H$1,0))=FALSE),0,INDEX(报表汇总!$A$1:$H$500,MATCH($C11,报表汇总!$A$1:$A$500,0),MATCH(G$2,报表汇总!$A$1:$H$1,0))))</f>
        <v>0</v>
      </c>
      <c r="H11" s="18">
        <f>IF(ISERROR(INDEX(报表汇总!$A$1:$H$500,MATCH($C11,报表汇总!$A$1:$A$500,0),MATCH(H$2,报表汇总!$A$1:$H$1,0))),0,IF(OR(INDEX(报表汇总!$A$1:$H$500,MATCH($C11,报表汇总!$A$1:$A$500,0),MATCH(H$2,报表汇总!$A$1:$H$1,0))="--",INDEX(报表汇总!$A$1:$H$500,MATCH($C11,报表汇总!$A$1:$A$500,0),MATCH(H$2,报表汇总!$A$1:$H$1,0))=FALSE),0,INDEX(报表汇总!$A$1:$H$500,MATCH($C11,报表汇总!$A$1:$A$500,0),MATCH(H$2,报表汇总!$A$1:$H$1,0))))</f>
        <v>0</v>
      </c>
      <c r="I11" s="18">
        <f>IF(ISERROR(INDEX(报表汇总!$A$1:$H$500,MATCH($C11,报表汇总!$A$1:$A$500,0),MATCH(I$2,报表汇总!$A$1:$H$1,0))),0,IF(OR(INDEX(报表汇总!$A$1:$H$500,MATCH($C11,报表汇总!$A$1:$A$500,0),MATCH(I$2,报表汇总!$A$1:$H$1,0))="--",INDEX(报表汇总!$A$1:$H$500,MATCH($C11,报表汇总!$A$1:$A$500,0),MATCH(I$2,报表汇总!$A$1:$H$1,0))=FALSE),0,INDEX(报表汇总!$A$1:$H$500,MATCH($C11,报表汇总!$A$1:$A$500,0),MATCH(I$2,报表汇总!$A$1:$H$1,0))))</f>
        <v>0</v>
      </c>
      <c r="J11" s="18">
        <f>IF(ISERROR(INDEX(报表汇总!$A$1:$H$500,MATCH($C11,报表汇总!$A$1:$A$500,0),MATCH(J$2,报表汇总!$A$1:$H$1,0))),0,IF(OR(INDEX(报表汇总!$A$1:$H$500,MATCH($C11,报表汇总!$A$1:$A$500,0),MATCH(J$2,报表汇总!$A$1:$H$1,0))="--",INDEX(报表汇总!$A$1:$H$500,MATCH($C11,报表汇总!$A$1:$A$500,0),MATCH(J$2,报表汇总!$A$1:$H$1,0))=FALSE),0,INDEX(报表汇总!$A$1:$H$500,MATCH($C11,报表汇总!$A$1:$A$500,0),MATCH(J$2,报表汇总!$A$1:$H$1,0))))</f>
        <v>0</v>
      </c>
      <c r="K11" s="59"/>
      <c r="L11" s="50"/>
      <c r="M11" s="50"/>
    </row>
    <row r="12" s="1" customFormat="1" ht="30" customHeight="1" spans="1:13">
      <c r="A12" s="19"/>
      <c r="B12" s="19"/>
      <c r="C12" s="25" t="s">
        <v>46</v>
      </c>
      <c r="D12" s="26"/>
      <c r="E12" s="26"/>
      <c r="F12" s="26"/>
      <c r="G12" s="26"/>
      <c r="H12" s="26"/>
      <c r="I12" s="26">
        <v>0</v>
      </c>
      <c r="J12" s="26">
        <v>0</v>
      </c>
      <c r="K12" s="60" t="s">
        <v>47</v>
      </c>
      <c r="L12" s="50"/>
      <c r="M12" s="50"/>
    </row>
    <row r="13" s="1" customFormat="1" ht="30" customHeight="1" spans="1:13">
      <c r="A13" s="19"/>
      <c r="B13" s="19"/>
      <c r="C13" s="25" t="s">
        <v>48</v>
      </c>
      <c r="D13" s="26"/>
      <c r="E13" s="26"/>
      <c r="F13" s="26"/>
      <c r="G13" s="26"/>
      <c r="H13" s="26"/>
      <c r="I13" s="26"/>
      <c r="J13" s="26"/>
      <c r="K13" s="60" t="s">
        <v>49</v>
      </c>
      <c r="L13" s="50"/>
      <c r="M13" s="50"/>
    </row>
    <row r="14" s="1" customFormat="1" ht="30" customHeight="1" spans="1:13">
      <c r="A14" s="19"/>
      <c r="B14" s="19"/>
      <c r="C14" s="21" t="s">
        <v>50</v>
      </c>
      <c r="D14" s="27"/>
      <c r="E14" s="28">
        <f>SUM(E10:E13)</f>
        <v>0</v>
      </c>
      <c r="F14" s="28">
        <f>SUM(F10:F13)</f>
        <v>0</v>
      </c>
      <c r="G14" s="28">
        <f>SUM(G10:G13)</f>
        <v>0</v>
      </c>
      <c r="H14" s="28">
        <f t="shared" ref="H14:I14" si="2">SUM(H10:H13)</f>
        <v>0</v>
      </c>
      <c r="I14" s="28">
        <f t="shared" si="2"/>
        <v>0</v>
      </c>
      <c r="J14" s="28">
        <f t="shared" ref="J14" si="3">SUM(J10:J13)</f>
        <v>0</v>
      </c>
      <c r="K14" s="59"/>
      <c r="L14" s="50"/>
      <c r="M14" s="50"/>
    </row>
    <row r="15" s="1" customFormat="1" ht="30" customHeight="1" spans="1:13">
      <c r="A15" s="19"/>
      <c r="B15" s="19"/>
      <c r="C15" s="17" t="s">
        <v>51</v>
      </c>
      <c r="D15" s="18"/>
      <c r="E15" s="18">
        <f>IF(ISERROR(INDEX(报表汇总!$A$1:$H$500,MATCH($C15,报表汇总!$A$1:$A$500,0),MATCH(E$2,报表汇总!$A$1:$H$1,0))),0,IF(OR(INDEX(报表汇总!$A$1:$H$500,MATCH($C15,报表汇总!$A$1:$A$500,0),MATCH(E$2,报表汇总!$A$1:$H$1,0))="--",INDEX(报表汇总!$A$1:$H$500,MATCH($C15,报表汇总!$A$1:$A$500,0),MATCH(E$2,报表汇总!$A$1:$H$1,0))=FALSE),0,INDEX(报表汇总!$A$1:$H$500,MATCH($C15,报表汇总!$A$1:$A$500,0),MATCH(E$2,报表汇总!$A$1:$H$1,0))))</f>
        <v>0</v>
      </c>
      <c r="F15" s="18">
        <f>IF(ISERROR(INDEX(报表汇总!$A$1:$H$500,MATCH($C15,报表汇总!$A$1:$A$500,0),MATCH(F$2,报表汇总!$A$1:$H$1,0))),0,IF(OR(INDEX(报表汇总!$A$1:$H$500,MATCH($C15,报表汇总!$A$1:$A$500,0),MATCH(F$2,报表汇总!$A$1:$H$1,0))="--",INDEX(报表汇总!$A$1:$H$500,MATCH($C15,报表汇总!$A$1:$A$500,0),MATCH(F$2,报表汇总!$A$1:$H$1,0))=FALSE),0,INDEX(报表汇总!$A$1:$H$500,MATCH($C15,报表汇总!$A$1:$A$500,0),MATCH(F$2,报表汇总!$A$1:$H$1,0))))</f>
        <v>0</v>
      </c>
      <c r="G15" s="18">
        <f>IF(ISERROR(INDEX(报表汇总!$A$1:$H$500,MATCH($C15,报表汇总!$A$1:$A$500,0),MATCH(G$2,报表汇总!$A$1:$H$1,0))),0,IF(OR(INDEX(报表汇总!$A$1:$H$500,MATCH($C15,报表汇总!$A$1:$A$500,0),MATCH(G$2,报表汇总!$A$1:$H$1,0))="--",INDEX(报表汇总!$A$1:$H$500,MATCH($C15,报表汇总!$A$1:$A$500,0),MATCH(G$2,报表汇总!$A$1:$H$1,0))=FALSE),0,INDEX(报表汇总!$A$1:$H$500,MATCH($C15,报表汇总!$A$1:$A$500,0),MATCH(G$2,报表汇总!$A$1:$H$1,0))))</f>
        <v>0</v>
      </c>
      <c r="H15" s="18">
        <f>IF(ISERROR(INDEX(报表汇总!$A$1:$H$500,MATCH($C15,报表汇总!$A$1:$A$500,0),MATCH(H$2,报表汇总!$A$1:$H$1,0))),0,IF(OR(INDEX(报表汇总!$A$1:$H$500,MATCH($C15,报表汇总!$A$1:$A$500,0),MATCH(H$2,报表汇总!$A$1:$H$1,0))="--",INDEX(报表汇总!$A$1:$H$500,MATCH($C15,报表汇总!$A$1:$A$500,0),MATCH(H$2,报表汇总!$A$1:$H$1,0))=FALSE),0,INDEX(报表汇总!$A$1:$H$500,MATCH($C15,报表汇总!$A$1:$A$500,0),MATCH(H$2,报表汇总!$A$1:$H$1,0))))</f>
        <v>0</v>
      </c>
      <c r="I15" s="18">
        <f>IF(ISERROR(INDEX(报表汇总!$A$1:$H$500,MATCH($C15,报表汇总!$A$1:$A$500,0),MATCH(I$2,报表汇总!$A$1:$H$1,0))),0,IF(OR(INDEX(报表汇总!$A$1:$H$500,MATCH($C15,报表汇总!$A$1:$A$500,0),MATCH(I$2,报表汇总!$A$1:$H$1,0))="--",INDEX(报表汇总!$A$1:$H$500,MATCH($C15,报表汇总!$A$1:$A$500,0),MATCH(I$2,报表汇总!$A$1:$H$1,0))=FALSE),0,INDEX(报表汇总!$A$1:$H$500,MATCH($C15,报表汇总!$A$1:$A$500,0),MATCH(I$2,报表汇总!$A$1:$H$1,0))))</f>
        <v>0</v>
      </c>
      <c r="J15" s="18">
        <f>IF(ISERROR(INDEX(报表汇总!$A$1:$H$500,MATCH($C15,报表汇总!$A$1:$A$500,0),MATCH(J$2,报表汇总!$A$1:$H$1,0))),0,IF(OR(INDEX(报表汇总!$A$1:$H$500,MATCH($C15,报表汇总!$A$1:$A$500,0),MATCH(J$2,报表汇总!$A$1:$H$1,0))="--",INDEX(报表汇总!$A$1:$H$500,MATCH($C15,报表汇总!$A$1:$A$500,0),MATCH(J$2,报表汇总!$A$1:$H$1,0))=FALSE),0,INDEX(报表汇总!$A$1:$H$500,MATCH($C15,报表汇总!$A$1:$A$500,0),MATCH(J$2,报表汇总!$A$1:$H$1,0))))</f>
        <v>0</v>
      </c>
      <c r="K15" s="61"/>
      <c r="L15" s="50"/>
      <c r="M15" s="50"/>
    </row>
    <row r="16" s="1" customFormat="1" ht="30" customHeight="1" spans="1:13">
      <c r="A16" s="19"/>
      <c r="B16" s="19"/>
      <c r="C16" s="29" t="s">
        <v>52</v>
      </c>
      <c r="D16" s="18"/>
      <c r="E16" s="18">
        <f>IF(ISERROR(INDEX(报表汇总!$A$1:$H$500,MATCH($C16,报表汇总!$A$1:$A$500,0),MATCH(E$2,报表汇总!$A$1:$H$1,0))),0,IF(OR(INDEX(报表汇总!$A$1:$H$500,MATCH($C16,报表汇总!$A$1:$A$500,0),MATCH(E$2,报表汇总!$A$1:$H$1,0))="--",INDEX(报表汇总!$A$1:$H$500,MATCH($C16,报表汇总!$A$1:$A$500,0),MATCH(E$2,报表汇总!$A$1:$H$1,0))=FALSE),0,INDEX(报表汇总!$A$1:$H$500,MATCH($C16,报表汇总!$A$1:$A$500,0),MATCH(E$2,报表汇总!$A$1:$H$1,0))))</f>
        <v>0</v>
      </c>
      <c r="F16" s="18">
        <f>IF(ISERROR(INDEX(报表汇总!$A$1:$H$500,MATCH($C16,报表汇总!$A$1:$A$500,0),MATCH(F$2,报表汇总!$A$1:$H$1,0))),0,IF(OR(INDEX(报表汇总!$A$1:$H$500,MATCH($C16,报表汇总!$A$1:$A$500,0),MATCH(F$2,报表汇总!$A$1:$H$1,0))="--",INDEX(报表汇总!$A$1:$H$500,MATCH($C16,报表汇总!$A$1:$A$500,0),MATCH(F$2,报表汇总!$A$1:$H$1,0))=FALSE),0,INDEX(报表汇总!$A$1:$H$500,MATCH($C16,报表汇总!$A$1:$A$500,0),MATCH(F$2,报表汇总!$A$1:$H$1,0))))</f>
        <v>0</v>
      </c>
      <c r="G16" s="18">
        <f>IF(ISERROR(INDEX(报表汇总!$A$1:$H$500,MATCH($C16,报表汇总!$A$1:$A$500,0),MATCH(G$2,报表汇总!$A$1:$H$1,0))),0,IF(OR(INDEX(报表汇总!$A$1:$H$500,MATCH($C16,报表汇总!$A$1:$A$500,0),MATCH(G$2,报表汇总!$A$1:$H$1,0))="--",INDEX(报表汇总!$A$1:$H$500,MATCH($C16,报表汇总!$A$1:$A$500,0),MATCH(G$2,报表汇总!$A$1:$H$1,0))=FALSE),0,INDEX(报表汇总!$A$1:$H$500,MATCH($C16,报表汇总!$A$1:$A$500,0),MATCH(G$2,报表汇总!$A$1:$H$1,0))))</f>
        <v>0</v>
      </c>
      <c r="H16" s="18">
        <f>IF(ISERROR(INDEX(报表汇总!$A$1:$H$500,MATCH($C16,报表汇总!$A$1:$A$500,0),MATCH(H$2,报表汇总!$A$1:$H$1,0))),0,IF(OR(INDEX(报表汇总!$A$1:$H$500,MATCH($C16,报表汇总!$A$1:$A$500,0),MATCH(H$2,报表汇总!$A$1:$H$1,0))="--",INDEX(报表汇总!$A$1:$H$500,MATCH($C16,报表汇总!$A$1:$A$500,0),MATCH(H$2,报表汇总!$A$1:$H$1,0))=FALSE),0,INDEX(报表汇总!$A$1:$H$500,MATCH($C16,报表汇总!$A$1:$A$500,0),MATCH(H$2,报表汇总!$A$1:$H$1,0))))</f>
        <v>0</v>
      </c>
      <c r="I16" s="18">
        <f>IF(ISERROR(INDEX(报表汇总!$A$1:$H$500,MATCH($C16,报表汇总!$A$1:$A$500,0),MATCH(I$2,报表汇总!$A$1:$H$1,0))),0,IF(OR(INDEX(报表汇总!$A$1:$H$500,MATCH($C16,报表汇总!$A$1:$A$500,0),MATCH(I$2,报表汇总!$A$1:$H$1,0))="--",INDEX(报表汇总!$A$1:$H$500,MATCH($C16,报表汇总!$A$1:$A$500,0),MATCH(I$2,报表汇总!$A$1:$H$1,0))=FALSE),0,INDEX(报表汇总!$A$1:$H$500,MATCH($C16,报表汇总!$A$1:$A$500,0),MATCH(I$2,报表汇总!$A$1:$H$1,0))))</f>
        <v>0</v>
      </c>
      <c r="J16" s="18">
        <f>IF(ISERROR(INDEX(报表汇总!$A$1:$H$500,MATCH($C16,报表汇总!$A$1:$A$500,0),MATCH(J$2,报表汇总!$A$1:$H$1,0))),0,IF(OR(INDEX(报表汇总!$A$1:$H$500,MATCH($C16,报表汇总!$A$1:$A$500,0),MATCH(J$2,报表汇总!$A$1:$H$1,0))="--",INDEX(报表汇总!$A$1:$H$500,MATCH($C16,报表汇总!$A$1:$A$500,0),MATCH(J$2,报表汇总!$A$1:$H$1,0))=FALSE),0,INDEX(报表汇总!$A$1:$H$500,MATCH($C16,报表汇总!$A$1:$A$500,0),MATCH(J$2,报表汇总!$A$1:$H$1,0))))</f>
        <v>0</v>
      </c>
      <c r="K16" s="61"/>
      <c r="L16" s="50"/>
      <c r="M16" s="50"/>
    </row>
    <row r="17" s="1" customFormat="1" ht="30" customHeight="1" spans="1:13">
      <c r="A17" s="19"/>
      <c r="B17" s="19"/>
      <c r="C17" s="29" t="s">
        <v>53</v>
      </c>
      <c r="D17" s="18"/>
      <c r="E17" s="18">
        <f>IF(ISERROR(INDEX(报表汇总!$A$1:$H$500,MATCH($C17,报表汇总!$A$1:$A$500,0),MATCH(E$2,报表汇总!$A$1:$H$1,0))),0,IF(OR(INDEX(报表汇总!$A$1:$H$500,MATCH($C17,报表汇总!$A$1:$A$500,0),MATCH(E$2,报表汇总!$A$1:$H$1,0))="--",INDEX(报表汇总!$A$1:$H$500,MATCH($C17,报表汇总!$A$1:$A$500,0),MATCH(E$2,报表汇总!$A$1:$H$1,0))=FALSE),0,INDEX(报表汇总!$A$1:$H$500,MATCH($C17,报表汇总!$A$1:$A$500,0),MATCH(E$2,报表汇总!$A$1:$H$1,0))))</f>
        <v>0</v>
      </c>
      <c r="F17" s="18">
        <f>IF(ISERROR(INDEX(报表汇总!$A$1:$H$500,MATCH($C17,报表汇总!$A$1:$A$500,0),MATCH(F$2,报表汇总!$A$1:$H$1,0))),0,IF(OR(INDEX(报表汇总!$A$1:$H$500,MATCH($C17,报表汇总!$A$1:$A$500,0),MATCH(F$2,报表汇总!$A$1:$H$1,0))="--",INDEX(报表汇总!$A$1:$H$500,MATCH($C17,报表汇总!$A$1:$A$500,0),MATCH(F$2,报表汇总!$A$1:$H$1,0))=FALSE),0,INDEX(报表汇总!$A$1:$H$500,MATCH($C17,报表汇总!$A$1:$A$500,0),MATCH(F$2,报表汇总!$A$1:$H$1,0))))</f>
        <v>0</v>
      </c>
      <c r="G17" s="18">
        <f>IF(ISERROR(INDEX(报表汇总!$A$1:$H$500,MATCH($C17,报表汇总!$A$1:$A$500,0),MATCH(G$2,报表汇总!$A$1:$H$1,0))),0,IF(OR(INDEX(报表汇总!$A$1:$H$500,MATCH($C17,报表汇总!$A$1:$A$500,0),MATCH(G$2,报表汇总!$A$1:$H$1,0))="--",INDEX(报表汇总!$A$1:$H$500,MATCH($C17,报表汇总!$A$1:$A$500,0),MATCH(G$2,报表汇总!$A$1:$H$1,0))=FALSE),0,INDEX(报表汇总!$A$1:$H$500,MATCH($C17,报表汇总!$A$1:$A$500,0),MATCH(G$2,报表汇总!$A$1:$H$1,0))))</f>
        <v>0</v>
      </c>
      <c r="H17" s="18">
        <f>IF(ISERROR(INDEX(报表汇总!$A$1:$H$500,MATCH($C17,报表汇总!$A$1:$A$500,0),MATCH(H$2,报表汇总!$A$1:$H$1,0))),0,IF(OR(INDEX(报表汇总!$A$1:$H$500,MATCH($C17,报表汇总!$A$1:$A$500,0),MATCH(H$2,报表汇总!$A$1:$H$1,0))="--",INDEX(报表汇总!$A$1:$H$500,MATCH($C17,报表汇总!$A$1:$A$500,0),MATCH(H$2,报表汇总!$A$1:$H$1,0))=FALSE),0,INDEX(报表汇总!$A$1:$H$500,MATCH($C17,报表汇总!$A$1:$A$500,0),MATCH(H$2,报表汇总!$A$1:$H$1,0))))</f>
        <v>0</v>
      </c>
      <c r="I17" s="18">
        <f>IF(ISERROR(INDEX(报表汇总!$A$1:$H$500,MATCH($C17,报表汇总!$A$1:$A$500,0),MATCH(I$2,报表汇总!$A$1:$H$1,0))),0,IF(OR(INDEX(报表汇总!$A$1:$H$500,MATCH($C17,报表汇总!$A$1:$A$500,0),MATCH(I$2,报表汇总!$A$1:$H$1,0))="--",INDEX(报表汇总!$A$1:$H$500,MATCH($C17,报表汇总!$A$1:$A$500,0),MATCH(I$2,报表汇总!$A$1:$H$1,0))=FALSE),0,INDEX(报表汇总!$A$1:$H$500,MATCH($C17,报表汇总!$A$1:$A$500,0),MATCH(I$2,报表汇总!$A$1:$H$1,0))))</f>
        <v>0</v>
      </c>
      <c r="J17" s="18">
        <f>IF(ISERROR(INDEX(报表汇总!$A$1:$H$500,MATCH($C17,报表汇总!$A$1:$A$500,0),MATCH(J$2,报表汇总!$A$1:$H$1,0))),0,IF(OR(INDEX(报表汇总!$A$1:$H$500,MATCH($C17,报表汇总!$A$1:$A$500,0),MATCH(J$2,报表汇总!$A$1:$H$1,0))="--",INDEX(报表汇总!$A$1:$H$500,MATCH($C17,报表汇总!$A$1:$A$500,0),MATCH(J$2,报表汇总!$A$1:$H$1,0))=FALSE),0,INDEX(报表汇总!$A$1:$H$500,MATCH($C17,报表汇总!$A$1:$A$500,0),MATCH(J$2,报表汇总!$A$1:$H$1,0))))</f>
        <v>0</v>
      </c>
      <c r="K17" s="61"/>
      <c r="L17" s="50"/>
      <c r="M17" s="50"/>
    </row>
    <row r="18" s="1" customFormat="1" ht="30" customHeight="1" spans="1:13">
      <c r="A18" s="19"/>
      <c r="B18" s="19"/>
      <c r="C18" s="29" t="s">
        <v>54</v>
      </c>
      <c r="D18" s="18"/>
      <c r="E18" s="18">
        <f>IF(ISERROR(INDEX(报表汇总!$A$1:$H$500,MATCH($C18,报表汇总!$A$1:$A$500,0),MATCH(E$2,报表汇总!$A$1:$H$1,0))),0,IF(OR(INDEX(报表汇总!$A$1:$H$500,MATCH($C18,报表汇总!$A$1:$A$500,0),MATCH(E$2,报表汇总!$A$1:$H$1,0))="--",INDEX(报表汇总!$A$1:$H$500,MATCH($C18,报表汇总!$A$1:$A$500,0),MATCH(E$2,报表汇总!$A$1:$H$1,0))=FALSE),0,INDEX(报表汇总!$A$1:$H$500,MATCH($C18,报表汇总!$A$1:$A$500,0),MATCH(E$2,报表汇总!$A$1:$H$1,0))))</f>
        <v>0</v>
      </c>
      <c r="F18" s="18">
        <f>IF(ISERROR(INDEX(报表汇总!$A$1:$H$500,MATCH($C18,报表汇总!$A$1:$A$500,0),MATCH(F$2,报表汇总!$A$1:$H$1,0))),0,IF(OR(INDEX(报表汇总!$A$1:$H$500,MATCH($C18,报表汇总!$A$1:$A$500,0),MATCH(F$2,报表汇总!$A$1:$H$1,0))="--",INDEX(报表汇总!$A$1:$H$500,MATCH($C18,报表汇总!$A$1:$A$500,0),MATCH(F$2,报表汇总!$A$1:$H$1,0))=FALSE),0,INDEX(报表汇总!$A$1:$H$500,MATCH($C18,报表汇总!$A$1:$A$500,0),MATCH(F$2,报表汇总!$A$1:$H$1,0))))</f>
        <v>0</v>
      </c>
      <c r="G18" s="18">
        <f>IF(ISERROR(INDEX(报表汇总!$A$1:$H$500,MATCH($C18,报表汇总!$A$1:$A$500,0),MATCH(G$2,报表汇总!$A$1:$H$1,0))),0,IF(OR(INDEX(报表汇总!$A$1:$H$500,MATCH($C18,报表汇总!$A$1:$A$500,0),MATCH(G$2,报表汇总!$A$1:$H$1,0))="--",INDEX(报表汇总!$A$1:$H$500,MATCH($C18,报表汇总!$A$1:$A$500,0),MATCH(G$2,报表汇总!$A$1:$H$1,0))=FALSE),0,INDEX(报表汇总!$A$1:$H$500,MATCH($C18,报表汇总!$A$1:$A$500,0),MATCH(G$2,报表汇总!$A$1:$H$1,0))))</f>
        <v>0</v>
      </c>
      <c r="H18" s="18">
        <f>IF(ISERROR(INDEX(报表汇总!$A$1:$H$500,MATCH($C18,报表汇总!$A$1:$A$500,0),MATCH(H$2,报表汇总!$A$1:$H$1,0))),0,IF(OR(INDEX(报表汇总!$A$1:$H$500,MATCH($C18,报表汇总!$A$1:$A$500,0),MATCH(H$2,报表汇总!$A$1:$H$1,0))="--",INDEX(报表汇总!$A$1:$H$500,MATCH($C18,报表汇总!$A$1:$A$500,0),MATCH(H$2,报表汇总!$A$1:$H$1,0))=FALSE),0,INDEX(报表汇总!$A$1:$H$500,MATCH($C18,报表汇总!$A$1:$A$500,0),MATCH(H$2,报表汇总!$A$1:$H$1,0))))</f>
        <v>0</v>
      </c>
      <c r="I18" s="18">
        <f>IF(ISERROR(INDEX(报表汇总!$A$1:$H$500,MATCH($C18,报表汇总!$A$1:$A$500,0),MATCH(I$2,报表汇总!$A$1:$H$1,0))),0,IF(OR(INDEX(报表汇总!$A$1:$H$500,MATCH($C18,报表汇总!$A$1:$A$500,0),MATCH(I$2,报表汇总!$A$1:$H$1,0))="--",INDEX(报表汇总!$A$1:$H$500,MATCH($C18,报表汇总!$A$1:$A$500,0),MATCH(I$2,报表汇总!$A$1:$H$1,0))=FALSE),0,INDEX(报表汇总!$A$1:$H$500,MATCH($C18,报表汇总!$A$1:$A$500,0),MATCH(I$2,报表汇总!$A$1:$H$1,0))))</f>
        <v>0</v>
      </c>
      <c r="J18" s="18">
        <f>IF(ISERROR(INDEX(报表汇总!$A$1:$H$500,MATCH($C18,报表汇总!$A$1:$A$500,0),MATCH(J$2,报表汇总!$A$1:$H$1,0))),0,IF(OR(INDEX(报表汇总!$A$1:$H$500,MATCH($C18,报表汇总!$A$1:$A$500,0),MATCH(J$2,报表汇总!$A$1:$H$1,0))="--",INDEX(报表汇总!$A$1:$H$500,MATCH($C18,报表汇总!$A$1:$A$500,0),MATCH(J$2,报表汇总!$A$1:$H$1,0))=FALSE),0,INDEX(报表汇总!$A$1:$H$500,MATCH($C18,报表汇总!$A$1:$A$500,0),MATCH(J$2,报表汇总!$A$1:$H$1,0))))</f>
        <v>0</v>
      </c>
      <c r="K18" s="61"/>
      <c r="L18" s="50"/>
      <c r="M18" s="50"/>
    </row>
    <row r="19" s="1" customFormat="1" ht="30" customHeight="1" spans="1:13">
      <c r="A19" s="19"/>
      <c r="B19" s="19"/>
      <c r="C19" s="30" t="s">
        <v>55</v>
      </c>
      <c r="D19" s="18"/>
      <c r="E19" s="18">
        <f>IF(ISERROR(INDEX(报表汇总!$A$1:$H$500,MATCH($C19,报表汇总!$A$1:$A$500,0),MATCH(E$2,报表汇总!$A$1:$H$1,0))),0,IF(OR(INDEX(报表汇总!$A$1:$H$500,MATCH($C19,报表汇总!$A$1:$A$500,0),MATCH(E$2,报表汇总!$A$1:$H$1,0))="--",INDEX(报表汇总!$A$1:$H$500,MATCH($C19,报表汇总!$A$1:$A$500,0),MATCH(E$2,报表汇总!$A$1:$H$1,0))=FALSE),0,INDEX(报表汇总!$A$1:$H$500,MATCH($C19,报表汇总!$A$1:$A$500,0),MATCH(E$2,报表汇总!$A$1:$H$1,0))))</f>
        <v>0</v>
      </c>
      <c r="F19" s="18">
        <f>IF(ISERROR(INDEX(报表汇总!$A$1:$H$500,MATCH($C19,报表汇总!$A$1:$A$500,0),MATCH(F$2,报表汇总!$A$1:$H$1,0))),0,IF(OR(INDEX(报表汇总!$A$1:$H$500,MATCH($C19,报表汇总!$A$1:$A$500,0),MATCH(F$2,报表汇总!$A$1:$H$1,0))="--",INDEX(报表汇总!$A$1:$H$500,MATCH($C19,报表汇总!$A$1:$A$500,0),MATCH(F$2,报表汇总!$A$1:$H$1,0))=FALSE),0,INDEX(报表汇总!$A$1:$H$500,MATCH($C19,报表汇总!$A$1:$A$500,0),MATCH(F$2,报表汇总!$A$1:$H$1,0))))</f>
        <v>0</v>
      </c>
      <c r="G19" s="18">
        <f>IF(ISERROR(INDEX(报表汇总!$A$1:$H$500,MATCH($C19,报表汇总!$A$1:$A$500,0),MATCH(G$2,报表汇总!$A$1:$H$1,0))),0,IF(OR(INDEX(报表汇总!$A$1:$H$500,MATCH($C19,报表汇总!$A$1:$A$500,0),MATCH(G$2,报表汇总!$A$1:$H$1,0))="--",INDEX(报表汇总!$A$1:$H$500,MATCH($C19,报表汇总!$A$1:$A$500,0),MATCH(G$2,报表汇总!$A$1:$H$1,0))=FALSE),0,INDEX(报表汇总!$A$1:$H$500,MATCH($C19,报表汇总!$A$1:$A$500,0),MATCH(G$2,报表汇总!$A$1:$H$1,0))))</f>
        <v>0</v>
      </c>
      <c r="H19" s="18">
        <f>IF(ISERROR(INDEX(报表汇总!$A$1:$H$500,MATCH($C19,报表汇总!$A$1:$A$500,0),MATCH(H$2,报表汇总!$A$1:$H$1,0))),0,IF(OR(INDEX(报表汇总!$A$1:$H$500,MATCH($C19,报表汇总!$A$1:$A$500,0),MATCH(H$2,报表汇总!$A$1:$H$1,0))="--",INDEX(报表汇总!$A$1:$H$500,MATCH($C19,报表汇总!$A$1:$A$500,0),MATCH(H$2,报表汇总!$A$1:$H$1,0))=FALSE),0,INDEX(报表汇总!$A$1:$H$500,MATCH($C19,报表汇总!$A$1:$A$500,0),MATCH(H$2,报表汇总!$A$1:$H$1,0))))</f>
        <v>0</v>
      </c>
      <c r="I19" s="18">
        <f>IF(ISERROR(INDEX(报表汇总!$A$1:$H$500,MATCH($C19,报表汇总!$A$1:$A$500,0),MATCH(I$2,报表汇总!$A$1:$H$1,0))),0,IF(OR(INDEX(报表汇总!$A$1:$H$500,MATCH($C19,报表汇总!$A$1:$A$500,0),MATCH(I$2,报表汇总!$A$1:$H$1,0))="--",INDEX(报表汇总!$A$1:$H$500,MATCH($C19,报表汇总!$A$1:$A$500,0),MATCH(I$2,报表汇总!$A$1:$H$1,0))=FALSE),0,INDEX(报表汇总!$A$1:$H$500,MATCH($C19,报表汇总!$A$1:$A$500,0),MATCH(I$2,报表汇总!$A$1:$H$1,0))))</f>
        <v>0</v>
      </c>
      <c r="J19" s="18">
        <f>IF(ISERROR(INDEX(报表汇总!$A$1:$H$500,MATCH($C19,报表汇总!$A$1:$A$500,0),MATCH(J$2,报表汇总!$A$1:$H$1,0))),0,IF(OR(INDEX(报表汇总!$A$1:$H$500,MATCH($C19,报表汇总!$A$1:$A$500,0),MATCH(J$2,报表汇总!$A$1:$H$1,0))="--",INDEX(报表汇总!$A$1:$H$500,MATCH($C19,报表汇总!$A$1:$A$500,0),MATCH(J$2,报表汇总!$A$1:$H$1,0))=FALSE),0,INDEX(报表汇总!$A$1:$H$500,MATCH($C19,报表汇总!$A$1:$A$500,0),MATCH(J$2,报表汇总!$A$1:$H$1,0))))</f>
        <v>0</v>
      </c>
      <c r="K19" s="62" t="s">
        <v>56</v>
      </c>
      <c r="L19" s="50"/>
      <c r="M19" s="50"/>
    </row>
    <row r="20" s="1" customFormat="1" ht="30" customHeight="1" spans="1:13">
      <c r="A20" s="19"/>
      <c r="B20" s="19"/>
      <c r="C20" s="21" t="s">
        <v>57</v>
      </c>
      <c r="D20" s="27"/>
      <c r="E20" s="28">
        <f t="shared" ref="E20:J20" si="4">SUM(E15:E19)</f>
        <v>0</v>
      </c>
      <c r="F20" s="28">
        <f t="shared" si="4"/>
        <v>0</v>
      </c>
      <c r="G20" s="28">
        <f t="shared" si="4"/>
        <v>0</v>
      </c>
      <c r="H20" s="28">
        <f t="shared" si="4"/>
        <v>0</v>
      </c>
      <c r="I20" s="28">
        <f t="shared" si="4"/>
        <v>0</v>
      </c>
      <c r="J20" s="28">
        <f t="shared" si="4"/>
        <v>0</v>
      </c>
      <c r="K20" s="63"/>
      <c r="L20" s="50"/>
      <c r="M20" s="50"/>
    </row>
    <row r="21" s="1" customFormat="1" ht="30" customHeight="1" spans="1:13">
      <c r="A21" s="19"/>
      <c r="B21" s="19"/>
      <c r="C21" s="21" t="s">
        <v>58</v>
      </c>
      <c r="D21" s="27"/>
      <c r="E21" s="28">
        <f t="shared" ref="E21:J21" si="5">E14-E20</f>
        <v>0</v>
      </c>
      <c r="F21" s="28">
        <f t="shared" si="5"/>
        <v>0</v>
      </c>
      <c r="G21" s="28">
        <f t="shared" si="5"/>
        <v>0</v>
      </c>
      <c r="H21" s="28">
        <f t="shared" si="5"/>
        <v>0</v>
      </c>
      <c r="I21" s="28">
        <f t="shared" si="5"/>
        <v>0</v>
      </c>
      <c r="J21" s="28">
        <f t="shared" si="5"/>
        <v>0</v>
      </c>
      <c r="K21" s="64" t="s">
        <v>59</v>
      </c>
      <c r="L21" s="50"/>
      <c r="M21" s="50"/>
    </row>
    <row r="22" s="1" customFormat="1" ht="30" customHeight="1" spans="1:13">
      <c r="A22" s="8" t="s">
        <v>60</v>
      </c>
      <c r="B22" s="12" t="s">
        <v>61</v>
      </c>
      <c r="C22" s="31" t="s">
        <v>62</v>
      </c>
      <c r="D22" s="18"/>
      <c r="E22" s="18">
        <f>IF(ISERROR(INDEX(报表汇总!$A$1:$H$500,MATCH($C22,报表汇总!$A$1:$A$500,0),MATCH(E$2,报表汇总!$A$1:$H$1,0))),0,IF(OR(INDEX(报表汇总!$A$1:$H$500,MATCH($C22,报表汇总!$A$1:$A$500,0),MATCH(E$2,报表汇总!$A$1:$H$1,0))="--",INDEX(报表汇总!$A$1:$H$500,MATCH($C22,报表汇总!$A$1:$A$500,0),MATCH(E$2,报表汇总!$A$1:$H$1,0))=FALSE),0,INDEX(报表汇总!$A$1:$H$500,MATCH($C22,报表汇总!$A$1:$A$500,0),MATCH(E$2,报表汇总!$A$1:$H$1,0))))</f>
        <v>0</v>
      </c>
      <c r="F22" s="18">
        <f>IF(ISERROR(INDEX(报表汇总!$A$1:$H$500,MATCH($C22,报表汇总!$A$1:$A$500,0),MATCH(F$2,报表汇总!$A$1:$H$1,0))),0,IF(OR(INDEX(报表汇总!$A$1:$H$500,MATCH($C22,报表汇总!$A$1:$A$500,0),MATCH(F$2,报表汇总!$A$1:$H$1,0))="--",INDEX(报表汇总!$A$1:$H$500,MATCH($C22,报表汇总!$A$1:$A$500,0),MATCH(F$2,报表汇总!$A$1:$H$1,0))=FALSE),0,INDEX(报表汇总!$A$1:$H$500,MATCH($C22,报表汇总!$A$1:$A$500,0),MATCH(F$2,报表汇总!$A$1:$H$1,0))))</f>
        <v>0</v>
      </c>
      <c r="G22" s="18">
        <f>IF(ISERROR(INDEX(报表汇总!$A$1:$H$500,MATCH($C22,报表汇总!$A$1:$A$500,0),MATCH(G$2,报表汇总!$A$1:$H$1,0))),0,IF(OR(INDEX(报表汇总!$A$1:$H$500,MATCH($C22,报表汇总!$A$1:$A$500,0),MATCH(G$2,报表汇总!$A$1:$H$1,0))="--",INDEX(报表汇总!$A$1:$H$500,MATCH($C22,报表汇总!$A$1:$A$500,0),MATCH(G$2,报表汇总!$A$1:$H$1,0))=FALSE),0,INDEX(报表汇总!$A$1:$H$500,MATCH($C22,报表汇总!$A$1:$A$500,0),MATCH(G$2,报表汇总!$A$1:$H$1,0))))</f>
        <v>0</v>
      </c>
      <c r="H22" s="18">
        <f>IF(ISERROR(INDEX(报表汇总!$A$1:$H$500,MATCH($C22,报表汇总!$A$1:$A$500,0),MATCH(H$2,报表汇总!$A$1:$H$1,0))),0,IF(OR(INDEX(报表汇总!$A$1:$H$500,MATCH($C22,报表汇总!$A$1:$A$500,0),MATCH(H$2,报表汇总!$A$1:$H$1,0))="--",INDEX(报表汇总!$A$1:$H$500,MATCH($C22,报表汇总!$A$1:$A$500,0),MATCH(H$2,报表汇总!$A$1:$H$1,0))=FALSE),0,INDEX(报表汇总!$A$1:$H$500,MATCH($C22,报表汇总!$A$1:$A$500,0),MATCH(H$2,报表汇总!$A$1:$H$1,0))))</f>
        <v>0</v>
      </c>
      <c r="I22" s="18">
        <f>IF(ISERROR(INDEX(报表汇总!$A$1:$H$500,MATCH($C22,报表汇总!$A$1:$A$500,0),MATCH(I$2,报表汇总!$A$1:$H$1,0))),0,IF(OR(INDEX(报表汇总!$A$1:$H$500,MATCH($C22,报表汇总!$A$1:$A$500,0),MATCH(I$2,报表汇总!$A$1:$H$1,0))="--",INDEX(报表汇总!$A$1:$H$500,MATCH($C22,报表汇总!$A$1:$A$500,0),MATCH(I$2,报表汇总!$A$1:$H$1,0))=FALSE),0,INDEX(报表汇总!$A$1:$H$500,MATCH($C22,报表汇总!$A$1:$A$500,0),MATCH(I$2,报表汇总!$A$1:$H$1,0))))</f>
        <v>0</v>
      </c>
      <c r="J22" s="18">
        <f>IF(ISERROR(INDEX(报表汇总!$A$1:$H$500,MATCH($C22,报表汇总!$A$1:$A$500,0),MATCH(J$2,报表汇总!$A$1:$H$1,0))),0,IF(OR(INDEX(报表汇总!$A$1:$H$500,MATCH($C22,报表汇总!$A$1:$A$500,0),MATCH(J$2,报表汇总!$A$1:$H$1,0))="--",INDEX(报表汇总!$A$1:$H$500,MATCH($C22,报表汇总!$A$1:$A$500,0),MATCH(J$2,报表汇总!$A$1:$H$1,0))=FALSE),0,INDEX(报表汇总!$A$1:$H$500,MATCH($C22,报表汇总!$A$1:$A$500,0),MATCH(J$2,报表汇总!$A$1:$H$1,0))))</f>
        <v>0</v>
      </c>
      <c r="K22" s="59"/>
      <c r="L22" s="50"/>
      <c r="M22" s="50"/>
    </row>
    <row r="23" s="1" customFormat="1" ht="30" customHeight="1" spans="1:13">
      <c r="A23" s="19"/>
      <c r="B23" s="19"/>
      <c r="C23" s="29" t="s">
        <v>63</v>
      </c>
      <c r="D23" s="18"/>
      <c r="E23" s="18">
        <f>IF(ISERROR(INDEX(报表汇总!$A$1:$H$500,MATCH($C23,报表汇总!$A$1:$A$500,0),MATCH(E$2,报表汇总!$A$1:$H$1,0))),0,IF(OR(INDEX(报表汇总!$A$1:$H$500,MATCH($C23,报表汇总!$A$1:$A$500,0),MATCH(E$2,报表汇总!$A$1:$H$1,0))="--",INDEX(报表汇总!$A$1:$H$500,MATCH($C23,报表汇总!$A$1:$A$500,0),MATCH(E$2,报表汇总!$A$1:$H$1,0))=FALSE),0,INDEX(报表汇总!$A$1:$H$500,MATCH($C23,报表汇总!$A$1:$A$500,0),MATCH(E$2,报表汇总!$A$1:$H$1,0))))</f>
        <v>0</v>
      </c>
      <c r="F23" s="18">
        <f>IF(ISERROR(INDEX(报表汇总!$A$1:$H$500,MATCH($C23,报表汇总!$A$1:$A$500,0),MATCH(F$2,报表汇总!$A$1:$H$1,0))),0,IF(OR(INDEX(报表汇总!$A$1:$H$500,MATCH($C23,报表汇总!$A$1:$A$500,0),MATCH(F$2,报表汇总!$A$1:$H$1,0))="--",INDEX(报表汇总!$A$1:$H$500,MATCH($C23,报表汇总!$A$1:$A$500,0),MATCH(F$2,报表汇总!$A$1:$H$1,0))=FALSE),0,INDEX(报表汇总!$A$1:$H$500,MATCH($C23,报表汇总!$A$1:$A$500,0),MATCH(F$2,报表汇总!$A$1:$H$1,0))))</f>
        <v>0</v>
      </c>
      <c r="G23" s="18">
        <f>IF(ISERROR(INDEX(报表汇总!$A$1:$H$500,MATCH($C23,报表汇总!$A$1:$A$500,0),MATCH(G$2,报表汇总!$A$1:$H$1,0))),0,IF(OR(INDEX(报表汇总!$A$1:$H$500,MATCH($C23,报表汇总!$A$1:$A$500,0),MATCH(G$2,报表汇总!$A$1:$H$1,0))="--",INDEX(报表汇总!$A$1:$H$500,MATCH($C23,报表汇总!$A$1:$A$500,0),MATCH(G$2,报表汇总!$A$1:$H$1,0))=FALSE),0,INDEX(报表汇总!$A$1:$H$500,MATCH($C23,报表汇总!$A$1:$A$500,0),MATCH(G$2,报表汇总!$A$1:$H$1,0))))</f>
        <v>0</v>
      </c>
      <c r="H23" s="18">
        <f>IF(ISERROR(INDEX(报表汇总!$A$1:$H$500,MATCH($C23,报表汇总!$A$1:$A$500,0),MATCH(H$2,报表汇总!$A$1:$H$1,0))),0,IF(OR(INDEX(报表汇总!$A$1:$H$500,MATCH($C23,报表汇总!$A$1:$A$500,0),MATCH(H$2,报表汇总!$A$1:$H$1,0))="--",INDEX(报表汇总!$A$1:$H$500,MATCH($C23,报表汇总!$A$1:$A$500,0),MATCH(H$2,报表汇总!$A$1:$H$1,0))=FALSE),0,INDEX(报表汇总!$A$1:$H$500,MATCH($C23,报表汇总!$A$1:$A$500,0),MATCH(H$2,报表汇总!$A$1:$H$1,0))))</f>
        <v>0</v>
      </c>
      <c r="I23" s="18">
        <f>IF(ISERROR(INDEX(报表汇总!$A$1:$H$500,MATCH($C23,报表汇总!$A$1:$A$500,0),MATCH(I$2,报表汇总!$A$1:$H$1,0))),0,IF(OR(INDEX(报表汇总!$A$1:$H$500,MATCH($C23,报表汇总!$A$1:$A$500,0),MATCH(I$2,报表汇总!$A$1:$H$1,0))="--",INDEX(报表汇总!$A$1:$H$500,MATCH($C23,报表汇总!$A$1:$A$500,0),MATCH(I$2,报表汇总!$A$1:$H$1,0))=FALSE),0,INDEX(报表汇总!$A$1:$H$500,MATCH($C23,报表汇总!$A$1:$A$500,0),MATCH(I$2,报表汇总!$A$1:$H$1,0))))</f>
        <v>0</v>
      </c>
      <c r="J23" s="18">
        <f>IF(ISERROR(INDEX(报表汇总!$A$1:$H$500,MATCH($C23,报表汇总!$A$1:$A$500,0),MATCH(J$2,报表汇总!$A$1:$H$1,0))),0,IF(OR(INDEX(报表汇总!$A$1:$H$500,MATCH($C23,报表汇总!$A$1:$A$500,0),MATCH(J$2,报表汇总!$A$1:$H$1,0))="--",INDEX(报表汇总!$A$1:$H$500,MATCH($C23,报表汇总!$A$1:$A$500,0),MATCH(J$2,报表汇总!$A$1:$H$1,0))=FALSE),0,INDEX(报表汇总!$A$1:$H$500,MATCH($C23,报表汇总!$A$1:$A$500,0),MATCH(J$2,报表汇总!$A$1:$H$1,0))))</f>
        <v>0</v>
      </c>
      <c r="K23" s="59"/>
      <c r="L23" s="50"/>
      <c r="M23" s="50"/>
    </row>
    <row r="24" s="1" customFormat="1" ht="30" customHeight="1" spans="1:13">
      <c r="A24" s="19"/>
      <c r="B24" s="19"/>
      <c r="C24" s="29" t="s">
        <v>64</v>
      </c>
      <c r="D24" s="18"/>
      <c r="E24" s="18">
        <f>IF(ISERROR(INDEX(报表汇总!$A$1:$H$500,MATCH($C24,报表汇总!$A$1:$A$500,0),MATCH(E$2,报表汇总!$A$1:$H$1,0))),0,IF(OR(INDEX(报表汇总!$A$1:$H$500,MATCH($C24,报表汇总!$A$1:$A$500,0),MATCH(E$2,报表汇总!$A$1:$H$1,0))="--",INDEX(报表汇总!$A$1:$H$500,MATCH($C24,报表汇总!$A$1:$A$500,0),MATCH(E$2,报表汇总!$A$1:$H$1,0))=FALSE),0,INDEX(报表汇总!$A$1:$H$500,MATCH($C24,报表汇总!$A$1:$A$500,0),MATCH(E$2,报表汇总!$A$1:$H$1,0))))</f>
        <v>0</v>
      </c>
      <c r="F24" s="18">
        <f>IF(ISERROR(INDEX(报表汇总!$A$1:$H$500,MATCH($C24,报表汇总!$A$1:$A$500,0),MATCH(F$2,报表汇总!$A$1:$H$1,0))),0,IF(OR(INDEX(报表汇总!$A$1:$H$500,MATCH($C24,报表汇总!$A$1:$A$500,0),MATCH(F$2,报表汇总!$A$1:$H$1,0))="--",INDEX(报表汇总!$A$1:$H$500,MATCH($C24,报表汇总!$A$1:$A$500,0),MATCH(F$2,报表汇总!$A$1:$H$1,0))=FALSE),0,INDEX(报表汇总!$A$1:$H$500,MATCH($C24,报表汇总!$A$1:$A$500,0),MATCH(F$2,报表汇总!$A$1:$H$1,0))))</f>
        <v>0</v>
      </c>
      <c r="G24" s="18">
        <f>IF(ISERROR(INDEX(报表汇总!$A$1:$H$500,MATCH($C24,报表汇总!$A$1:$A$500,0),MATCH(G$2,报表汇总!$A$1:$H$1,0))),0,IF(OR(INDEX(报表汇总!$A$1:$H$500,MATCH($C24,报表汇总!$A$1:$A$500,0),MATCH(G$2,报表汇总!$A$1:$H$1,0))="--",INDEX(报表汇总!$A$1:$H$500,MATCH($C24,报表汇总!$A$1:$A$500,0),MATCH(G$2,报表汇总!$A$1:$H$1,0))=FALSE),0,INDEX(报表汇总!$A$1:$H$500,MATCH($C24,报表汇总!$A$1:$A$500,0),MATCH(G$2,报表汇总!$A$1:$H$1,0))))</f>
        <v>0</v>
      </c>
      <c r="H24" s="18">
        <f>IF(ISERROR(INDEX(报表汇总!$A$1:$H$500,MATCH($C24,报表汇总!$A$1:$A$500,0),MATCH(H$2,报表汇总!$A$1:$H$1,0))),0,IF(OR(INDEX(报表汇总!$A$1:$H$500,MATCH($C24,报表汇总!$A$1:$A$500,0),MATCH(H$2,报表汇总!$A$1:$H$1,0))="--",INDEX(报表汇总!$A$1:$H$500,MATCH($C24,报表汇总!$A$1:$A$500,0),MATCH(H$2,报表汇总!$A$1:$H$1,0))=FALSE),0,INDEX(报表汇总!$A$1:$H$500,MATCH($C24,报表汇总!$A$1:$A$500,0),MATCH(H$2,报表汇总!$A$1:$H$1,0))))</f>
        <v>0</v>
      </c>
      <c r="I24" s="18">
        <f>IF(ISERROR(INDEX(报表汇总!$A$1:$H$500,MATCH($C24,报表汇总!$A$1:$A$500,0),MATCH(I$2,报表汇总!$A$1:$H$1,0))),0,IF(OR(INDEX(报表汇总!$A$1:$H$500,MATCH($C24,报表汇总!$A$1:$A$500,0),MATCH(I$2,报表汇总!$A$1:$H$1,0))="--",INDEX(报表汇总!$A$1:$H$500,MATCH($C24,报表汇总!$A$1:$A$500,0),MATCH(I$2,报表汇总!$A$1:$H$1,0))=FALSE),0,INDEX(报表汇总!$A$1:$H$500,MATCH($C24,报表汇总!$A$1:$A$500,0),MATCH(I$2,报表汇总!$A$1:$H$1,0))))</f>
        <v>0</v>
      </c>
      <c r="J24" s="18">
        <f>IF(ISERROR(INDEX(报表汇总!$A$1:$H$500,MATCH($C24,报表汇总!$A$1:$A$500,0),MATCH(J$2,报表汇总!$A$1:$H$1,0))),0,IF(OR(INDEX(报表汇总!$A$1:$H$500,MATCH($C24,报表汇总!$A$1:$A$500,0),MATCH(J$2,报表汇总!$A$1:$H$1,0))="--",INDEX(报表汇总!$A$1:$H$500,MATCH($C24,报表汇总!$A$1:$A$500,0),MATCH(J$2,报表汇总!$A$1:$H$1,0))=FALSE),0,INDEX(报表汇总!$A$1:$H$500,MATCH($C24,报表汇总!$A$1:$A$500,0),MATCH(J$2,报表汇总!$A$1:$H$1,0))))</f>
        <v>0</v>
      </c>
      <c r="K24" s="59"/>
      <c r="L24" s="50"/>
      <c r="M24" s="50"/>
    </row>
    <row r="25" s="1" customFormat="1" ht="30" customHeight="1" spans="1:13">
      <c r="A25" s="19"/>
      <c r="B25" s="19"/>
      <c r="C25" s="29" t="s">
        <v>65</v>
      </c>
      <c r="D25" s="18"/>
      <c r="E25" s="18">
        <f>IF(ISERROR(INDEX(报表汇总!$A$1:$H$500,MATCH($C25,报表汇总!$A$1:$A$500,0),MATCH(E$2,报表汇总!$A$1:$H$1,0))),0,IF(OR(INDEX(报表汇总!$A$1:$H$500,MATCH($C25,报表汇总!$A$1:$A$500,0),MATCH(E$2,报表汇总!$A$1:$H$1,0))="--",INDEX(报表汇总!$A$1:$H$500,MATCH($C25,报表汇总!$A$1:$A$500,0),MATCH(E$2,报表汇总!$A$1:$H$1,0))=FALSE),0,INDEX(报表汇总!$A$1:$H$500,MATCH($C25,报表汇总!$A$1:$A$500,0),MATCH(E$2,报表汇总!$A$1:$H$1,0))))</f>
        <v>0</v>
      </c>
      <c r="F25" s="18">
        <f>IF(ISERROR(INDEX(报表汇总!$A$1:$H$500,MATCH($C25,报表汇总!$A$1:$A$500,0),MATCH(F$2,报表汇总!$A$1:$H$1,0))),0,IF(OR(INDEX(报表汇总!$A$1:$H$500,MATCH($C25,报表汇总!$A$1:$A$500,0),MATCH(F$2,报表汇总!$A$1:$H$1,0))="--",INDEX(报表汇总!$A$1:$H$500,MATCH($C25,报表汇总!$A$1:$A$500,0),MATCH(F$2,报表汇总!$A$1:$H$1,0))=FALSE),0,INDEX(报表汇总!$A$1:$H$500,MATCH($C25,报表汇总!$A$1:$A$500,0),MATCH(F$2,报表汇总!$A$1:$H$1,0))))</f>
        <v>0</v>
      </c>
      <c r="G25" s="18">
        <f>IF(ISERROR(INDEX(报表汇总!$A$1:$H$500,MATCH($C25,报表汇总!$A$1:$A$500,0),MATCH(G$2,报表汇总!$A$1:$H$1,0))),0,IF(OR(INDEX(报表汇总!$A$1:$H$500,MATCH($C25,报表汇总!$A$1:$A$500,0),MATCH(G$2,报表汇总!$A$1:$H$1,0))="--",INDEX(报表汇总!$A$1:$H$500,MATCH($C25,报表汇总!$A$1:$A$500,0),MATCH(G$2,报表汇总!$A$1:$H$1,0))=FALSE),0,INDEX(报表汇总!$A$1:$H$500,MATCH($C25,报表汇总!$A$1:$A$500,0),MATCH(G$2,报表汇总!$A$1:$H$1,0))))</f>
        <v>0</v>
      </c>
      <c r="H25" s="18">
        <f>IF(ISERROR(INDEX(报表汇总!$A$1:$H$500,MATCH($C25,报表汇总!$A$1:$A$500,0),MATCH(H$2,报表汇总!$A$1:$H$1,0))),0,IF(OR(INDEX(报表汇总!$A$1:$H$500,MATCH($C25,报表汇总!$A$1:$A$500,0),MATCH(H$2,报表汇总!$A$1:$H$1,0))="--",INDEX(报表汇总!$A$1:$H$500,MATCH($C25,报表汇总!$A$1:$A$500,0),MATCH(H$2,报表汇总!$A$1:$H$1,0))=FALSE),0,INDEX(报表汇总!$A$1:$H$500,MATCH($C25,报表汇总!$A$1:$A$500,0),MATCH(H$2,报表汇总!$A$1:$H$1,0))))</f>
        <v>0</v>
      </c>
      <c r="I25" s="18">
        <f>IF(ISERROR(INDEX(报表汇总!$A$1:$H$500,MATCH($C25,报表汇总!$A$1:$A$500,0),MATCH(I$2,报表汇总!$A$1:$H$1,0))),0,IF(OR(INDEX(报表汇总!$A$1:$H$500,MATCH($C25,报表汇总!$A$1:$A$500,0),MATCH(I$2,报表汇总!$A$1:$H$1,0))="--",INDEX(报表汇总!$A$1:$H$500,MATCH($C25,报表汇总!$A$1:$A$500,0),MATCH(I$2,报表汇总!$A$1:$H$1,0))=FALSE),0,INDEX(报表汇总!$A$1:$H$500,MATCH($C25,报表汇总!$A$1:$A$500,0),MATCH(I$2,报表汇总!$A$1:$H$1,0))))</f>
        <v>0</v>
      </c>
      <c r="J25" s="18">
        <f>IF(ISERROR(INDEX(报表汇总!$A$1:$H$500,MATCH($C25,报表汇总!$A$1:$A$500,0),MATCH(J$2,报表汇总!$A$1:$H$1,0))),0,IF(OR(INDEX(报表汇总!$A$1:$H$500,MATCH($C25,报表汇总!$A$1:$A$500,0),MATCH(J$2,报表汇总!$A$1:$H$1,0))="--",INDEX(报表汇总!$A$1:$H$500,MATCH($C25,报表汇总!$A$1:$A$500,0),MATCH(J$2,报表汇总!$A$1:$H$1,0))=FALSE),0,INDEX(报表汇总!$A$1:$H$500,MATCH($C25,报表汇总!$A$1:$A$500,0),MATCH(J$2,报表汇总!$A$1:$H$1,0))))</f>
        <v>0</v>
      </c>
      <c r="K25" s="65" t="s">
        <v>66</v>
      </c>
      <c r="L25" s="50"/>
      <c r="M25" s="50"/>
    </row>
    <row r="26" s="1" customFormat="1" ht="30" customHeight="1" spans="1:13">
      <c r="A26" s="19"/>
      <c r="B26" s="19"/>
      <c r="C26" s="21" t="s">
        <v>67</v>
      </c>
      <c r="D26" s="32"/>
      <c r="E26" s="28">
        <f t="shared" ref="E26:J26" si="6">SUM(E22:E25)</f>
        <v>0</v>
      </c>
      <c r="F26" s="28">
        <f t="shared" si="6"/>
        <v>0</v>
      </c>
      <c r="G26" s="28">
        <f t="shared" si="6"/>
        <v>0</v>
      </c>
      <c r="H26" s="28">
        <f t="shared" si="6"/>
        <v>0</v>
      </c>
      <c r="I26" s="28">
        <f t="shared" si="6"/>
        <v>0</v>
      </c>
      <c r="J26" s="28">
        <f t="shared" si="6"/>
        <v>0</v>
      </c>
      <c r="K26" s="65" t="s">
        <v>68</v>
      </c>
      <c r="L26" s="50"/>
      <c r="M26" s="50"/>
    </row>
    <row r="27" s="1" customFormat="1" ht="30" customHeight="1" spans="1:13">
      <c r="A27" s="19"/>
      <c r="B27" s="19"/>
      <c r="C27" s="29" t="s">
        <v>69</v>
      </c>
      <c r="D27" s="33"/>
      <c r="E27" s="18">
        <f>IF(ISERROR(INDEX(报表汇总!$A$1:$H$500,MATCH($C27,报表汇总!$A$1:$A$500,0),MATCH(E$2,报表汇总!$A$1:$H$1,0))),0,IF(OR(INDEX(报表汇总!$A$1:$H$500,MATCH($C27,报表汇总!$A$1:$A$500,0),MATCH(E$2,报表汇总!$A$1:$H$1,0))="--",INDEX(报表汇总!$A$1:$H$500,MATCH($C27,报表汇总!$A$1:$A$500,0),MATCH(E$2,报表汇总!$A$1:$H$1,0))=FALSE),0,INDEX(报表汇总!$A$1:$H$500,MATCH($C27,报表汇总!$A$1:$A$500,0),MATCH(E$2,报表汇总!$A$1:$H$1,0))))</f>
        <v>0</v>
      </c>
      <c r="F27" s="18">
        <f>IF(ISERROR(INDEX(报表汇总!$A$1:$H$500,MATCH($C27,报表汇总!$A$1:$A$500,0),MATCH(F$2,报表汇总!$A$1:$H$1,0))),0,IF(OR(INDEX(报表汇总!$A$1:$H$500,MATCH($C27,报表汇总!$A$1:$A$500,0),MATCH(F$2,报表汇总!$A$1:$H$1,0))="--",INDEX(报表汇总!$A$1:$H$500,MATCH($C27,报表汇总!$A$1:$A$500,0),MATCH(F$2,报表汇总!$A$1:$H$1,0))=FALSE),0,INDEX(报表汇总!$A$1:$H$500,MATCH($C27,报表汇总!$A$1:$A$500,0),MATCH(F$2,报表汇总!$A$1:$H$1,0))))</f>
        <v>0</v>
      </c>
      <c r="G27" s="18">
        <f>IF(ISERROR(INDEX(报表汇总!$A$1:$H$500,MATCH($C27,报表汇总!$A$1:$A$500,0),MATCH(G$2,报表汇总!$A$1:$H$1,0))),0,IF(OR(INDEX(报表汇总!$A$1:$H$500,MATCH($C27,报表汇总!$A$1:$A$500,0),MATCH(G$2,报表汇总!$A$1:$H$1,0))="--",INDEX(报表汇总!$A$1:$H$500,MATCH($C27,报表汇总!$A$1:$A$500,0),MATCH(G$2,报表汇总!$A$1:$H$1,0))=FALSE),0,INDEX(报表汇总!$A$1:$H$500,MATCH($C27,报表汇总!$A$1:$A$500,0),MATCH(G$2,报表汇总!$A$1:$H$1,0))))</f>
        <v>0</v>
      </c>
      <c r="H27" s="18">
        <f>IF(ISERROR(INDEX(报表汇总!$A$1:$H$500,MATCH($C27,报表汇总!$A$1:$A$500,0),MATCH(H$2,报表汇总!$A$1:$H$1,0))),0,IF(OR(INDEX(报表汇总!$A$1:$H$500,MATCH($C27,报表汇总!$A$1:$A$500,0),MATCH(H$2,报表汇总!$A$1:$H$1,0))="--",INDEX(报表汇总!$A$1:$H$500,MATCH($C27,报表汇总!$A$1:$A$500,0),MATCH(H$2,报表汇总!$A$1:$H$1,0))=FALSE),0,INDEX(报表汇总!$A$1:$H$500,MATCH($C27,报表汇总!$A$1:$A$500,0),MATCH(H$2,报表汇总!$A$1:$H$1,0))))</f>
        <v>0</v>
      </c>
      <c r="I27" s="18">
        <f>IF(ISERROR(INDEX(报表汇总!$A$1:$H$500,MATCH($C27,报表汇总!$A$1:$A$500,0),MATCH(I$2,报表汇总!$A$1:$H$1,0))),0,IF(OR(INDEX(报表汇总!$A$1:$H$500,MATCH($C27,报表汇总!$A$1:$A$500,0),MATCH(I$2,报表汇总!$A$1:$H$1,0))="--",INDEX(报表汇总!$A$1:$H$500,MATCH($C27,报表汇总!$A$1:$A$500,0),MATCH(I$2,报表汇总!$A$1:$H$1,0))=FALSE),0,INDEX(报表汇总!$A$1:$H$500,MATCH($C27,报表汇总!$A$1:$A$500,0),MATCH(I$2,报表汇总!$A$1:$H$1,0))))</f>
        <v>0</v>
      </c>
      <c r="J27" s="18">
        <f>IF(ISERROR(INDEX(报表汇总!$A$1:$H$500,MATCH($C27,报表汇总!$A$1:$A$500,0),MATCH(J$2,报表汇总!$A$1:$H$1,0))),0,IF(OR(INDEX(报表汇总!$A$1:$H$500,MATCH($C27,报表汇总!$A$1:$A$500,0),MATCH(J$2,报表汇总!$A$1:$H$1,0))="--",INDEX(报表汇总!$A$1:$H$500,MATCH($C27,报表汇总!$A$1:$A$500,0),MATCH(J$2,报表汇总!$A$1:$H$1,0))=FALSE),0,INDEX(报表汇总!$A$1:$H$500,MATCH($C27,报表汇总!$A$1:$A$500,0),MATCH(J$2,报表汇总!$A$1:$H$1,0))))</f>
        <v>0</v>
      </c>
      <c r="K27" s="61"/>
      <c r="L27" s="50"/>
      <c r="M27" s="50"/>
    </row>
    <row r="28" s="1" customFormat="1" ht="30" customHeight="1" spans="1:13">
      <c r="A28" s="19"/>
      <c r="B28" s="19"/>
      <c r="C28" s="29" t="s">
        <v>70</v>
      </c>
      <c r="D28" s="33"/>
      <c r="E28" s="18">
        <f>IF(ISERROR(INDEX(报表汇总!$A$1:$H$500,MATCH($C28,报表汇总!$A$1:$A$500,0),MATCH(E$2,报表汇总!$A$1:$H$1,0))),0,IF(OR(INDEX(报表汇总!$A$1:$H$500,MATCH($C28,报表汇总!$A$1:$A$500,0),MATCH(E$2,报表汇总!$A$1:$H$1,0))="--",INDEX(报表汇总!$A$1:$H$500,MATCH($C28,报表汇总!$A$1:$A$500,0),MATCH(E$2,报表汇总!$A$1:$H$1,0))=FALSE),0,INDEX(报表汇总!$A$1:$H$500,MATCH($C28,报表汇总!$A$1:$A$500,0),MATCH(E$2,报表汇总!$A$1:$H$1,0))))</f>
        <v>0</v>
      </c>
      <c r="F28" s="18">
        <f>IF(ISERROR(INDEX(报表汇总!$A$1:$H$500,MATCH($C28,报表汇总!$A$1:$A$500,0),MATCH(F$2,报表汇总!$A$1:$H$1,0))),0,IF(OR(INDEX(报表汇总!$A$1:$H$500,MATCH($C28,报表汇总!$A$1:$A$500,0),MATCH(F$2,报表汇总!$A$1:$H$1,0))="--",INDEX(报表汇总!$A$1:$H$500,MATCH($C28,报表汇总!$A$1:$A$500,0),MATCH(F$2,报表汇总!$A$1:$H$1,0))=FALSE),0,INDEX(报表汇总!$A$1:$H$500,MATCH($C28,报表汇总!$A$1:$A$500,0),MATCH(F$2,报表汇总!$A$1:$H$1,0))))</f>
        <v>0</v>
      </c>
      <c r="G28" s="18">
        <f>IF(ISERROR(INDEX(报表汇总!$A$1:$H$500,MATCH($C28,报表汇总!$A$1:$A$500,0),MATCH(G$2,报表汇总!$A$1:$H$1,0))),0,IF(OR(INDEX(报表汇总!$A$1:$H$500,MATCH($C28,报表汇总!$A$1:$A$500,0),MATCH(G$2,报表汇总!$A$1:$H$1,0))="--",INDEX(报表汇总!$A$1:$H$500,MATCH($C28,报表汇总!$A$1:$A$500,0),MATCH(G$2,报表汇总!$A$1:$H$1,0))=FALSE),0,INDEX(报表汇总!$A$1:$H$500,MATCH($C28,报表汇总!$A$1:$A$500,0),MATCH(G$2,报表汇总!$A$1:$H$1,0))))</f>
        <v>0</v>
      </c>
      <c r="H28" s="18">
        <f>IF(ISERROR(INDEX(报表汇总!$A$1:$H$500,MATCH($C28,报表汇总!$A$1:$A$500,0),MATCH(H$2,报表汇总!$A$1:$H$1,0))),0,IF(OR(INDEX(报表汇总!$A$1:$H$500,MATCH($C28,报表汇总!$A$1:$A$500,0),MATCH(H$2,报表汇总!$A$1:$H$1,0))="--",INDEX(报表汇总!$A$1:$H$500,MATCH($C28,报表汇总!$A$1:$A$500,0),MATCH(H$2,报表汇总!$A$1:$H$1,0))=FALSE),0,INDEX(报表汇总!$A$1:$H$500,MATCH($C28,报表汇总!$A$1:$A$500,0),MATCH(H$2,报表汇总!$A$1:$H$1,0))))</f>
        <v>0</v>
      </c>
      <c r="I28" s="18">
        <f>IF(ISERROR(INDEX(报表汇总!$A$1:$H$500,MATCH($C28,报表汇总!$A$1:$A$500,0),MATCH(I$2,报表汇总!$A$1:$H$1,0))),0,IF(OR(INDEX(报表汇总!$A$1:$H$500,MATCH($C28,报表汇总!$A$1:$A$500,0),MATCH(I$2,报表汇总!$A$1:$H$1,0))="--",INDEX(报表汇总!$A$1:$H$500,MATCH($C28,报表汇总!$A$1:$A$500,0),MATCH(I$2,报表汇总!$A$1:$H$1,0))=FALSE),0,INDEX(报表汇总!$A$1:$H$500,MATCH($C28,报表汇总!$A$1:$A$500,0),MATCH(I$2,报表汇总!$A$1:$H$1,0))))</f>
        <v>0</v>
      </c>
      <c r="J28" s="18">
        <f>IF(ISERROR(INDEX(报表汇总!$A$1:$H$500,MATCH($C28,报表汇总!$A$1:$A$500,0),MATCH(J$2,报表汇总!$A$1:$H$1,0))),0,IF(OR(INDEX(报表汇总!$A$1:$H$500,MATCH($C28,报表汇总!$A$1:$A$500,0),MATCH(J$2,报表汇总!$A$1:$H$1,0))="--",INDEX(报表汇总!$A$1:$H$500,MATCH($C28,报表汇总!$A$1:$A$500,0),MATCH(J$2,报表汇总!$A$1:$H$1,0))=FALSE),0,INDEX(报表汇总!$A$1:$H$500,MATCH($C28,报表汇总!$A$1:$A$500,0),MATCH(J$2,报表汇总!$A$1:$H$1,0))))</f>
        <v>0</v>
      </c>
      <c r="K28" s="61"/>
      <c r="L28" s="50"/>
      <c r="M28" s="50"/>
    </row>
    <row r="29" s="1" customFormat="1" ht="30" customHeight="1" spans="1:13">
      <c r="A29" s="19"/>
      <c r="B29" s="19"/>
      <c r="C29" s="29" t="s">
        <v>71</v>
      </c>
      <c r="D29" s="33"/>
      <c r="E29" s="18">
        <f>IF(ISERROR(INDEX(报表汇总!$A$1:$H$500,MATCH($C29,报表汇总!$A$1:$A$500,0),MATCH(E$2,报表汇总!$A$1:$H$1,0))),0,IF(OR(INDEX(报表汇总!$A$1:$H$500,MATCH($C29,报表汇总!$A$1:$A$500,0),MATCH(E$2,报表汇总!$A$1:$H$1,0))="--",INDEX(报表汇总!$A$1:$H$500,MATCH($C29,报表汇总!$A$1:$A$500,0),MATCH(E$2,报表汇总!$A$1:$H$1,0))=FALSE),0,INDEX(报表汇总!$A$1:$H$500,MATCH($C29,报表汇总!$A$1:$A$500,0),MATCH(E$2,报表汇总!$A$1:$H$1,0))))</f>
        <v>0</v>
      </c>
      <c r="F29" s="18">
        <f>IF(ISERROR(INDEX(报表汇总!$A$1:$H$500,MATCH($C29,报表汇总!$A$1:$A$500,0),MATCH(F$2,报表汇总!$A$1:$H$1,0))),0,IF(OR(INDEX(报表汇总!$A$1:$H$500,MATCH($C29,报表汇总!$A$1:$A$500,0),MATCH(F$2,报表汇总!$A$1:$H$1,0))="--",INDEX(报表汇总!$A$1:$H$500,MATCH($C29,报表汇总!$A$1:$A$500,0),MATCH(F$2,报表汇总!$A$1:$H$1,0))=FALSE),0,INDEX(报表汇总!$A$1:$H$500,MATCH($C29,报表汇总!$A$1:$A$500,0),MATCH(F$2,报表汇总!$A$1:$H$1,0))))</f>
        <v>0</v>
      </c>
      <c r="G29" s="18">
        <f>IF(ISERROR(INDEX(报表汇总!$A$1:$H$500,MATCH($C29,报表汇总!$A$1:$A$500,0),MATCH(G$2,报表汇总!$A$1:$H$1,0))),0,IF(OR(INDEX(报表汇总!$A$1:$H$500,MATCH($C29,报表汇总!$A$1:$A$500,0),MATCH(G$2,报表汇总!$A$1:$H$1,0))="--",INDEX(报表汇总!$A$1:$H$500,MATCH($C29,报表汇总!$A$1:$A$500,0),MATCH(G$2,报表汇总!$A$1:$H$1,0))=FALSE),0,INDEX(报表汇总!$A$1:$H$500,MATCH($C29,报表汇总!$A$1:$A$500,0),MATCH(G$2,报表汇总!$A$1:$H$1,0))))</f>
        <v>0</v>
      </c>
      <c r="H29" s="18">
        <f>IF(ISERROR(INDEX(报表汇总!$A$1:$H$500,MATCH($C29,报表汇总!$A$1:$A$500,0),MATCH(H$2,报表汇总!$A$1:$H$1,0))),0,IF(OR(INDEX(报表汇总!$A$1:$H$500,MATCH($C29,报表汇总!$A$1:$A$500,0),MATCH(H$2,报表汇总!$A$1:$H$1,0))="--",INDEX(报表汇总!$A$1:$H$500,MATCH($C29,报表汇总!$A$1:$A$500,0),MATCH(H$2,报表汇总!$A$1:$H$1,0))=FALSE),0,INDEX(报表汇总!$A$1:$H$500,MATCH($C29,报表汇总!$A$1:$A$500,0),MATCH(H$2,报表汇总!$A$1:$H$1,0))))</f>
        <v>0</v>
      </c>
      <c r="I29" s="66">
        <f>IF(ISERROR(INDEX(报表汇总!$A$1:$H$500,MATCH($C29,报表汇总!$A$1:$A$500,0),MATCH(I$2,报表汇总!$A$1:$H$1,0))),0,IF(OR(INDEX(报表汇总!$A$1:$H$500,MATCH($C29,报表汇总!$A$1:$A$500,0),MATCH(I$2,报表汇总!$A$1:$H$1,0))="--",INDEX(报表汇总!$A$1:$H$500,MATCH($C29,报表汇总!$A$1:$A$500,0),MATCH(I$2,报表汇总!$A$1:$H$1,0))=FALSE),0,INDEX(报表汇总!$A$1:$H$500,MATCH($C29,报表汇总!$A$1:$A$500,0),MATCH(I$2,报表汇总!$A$1:$H$1,0))))</f>
        <v>0</v>
      </c>
      <c r="J29" s="66">
        <f>IF(ISERROR(INDEX(报表汇总!$A$1:$H$500,MATCH($C29,报表汇总!$A$1:$A$500,0),MATCH(J$2,报表汇总!$A$1:$H$1,0))),0,IF(OR(INDEX(报表汇总!$A$1:$H$500,MATCH($C29,报表汇总!$A$1:$A$500,0),MATCH(J$2,报表汇总!$A$1:$H$1,0))="--",INDEX(报表汇总!$A$1:$H$500,MATCH($C29,报表汇总!$A$1:$A$500,0),MATCH(J$2,报表汇总!$A$1:$H$1,0))=FALSE),0,INDEX(报表汇总!$A$1:$H$500,MATCH($C29,报表汇总!$A$1:$A$500,0),MATCH(J$2,报表汇总!$A$1:$H$1,0))))</f>
        <v>0</v>
      </c>
      <c r="K29" s="67" t="s">
        <v>72</v>
      </c>
      <c r="L29" s="50"/>
      <c r="M29" s="50"/>
    </row>
    <row r="30" s="1" customFormat="1" ht="30" customHeight="1" spans="1:13">
      <c r="A30" s="19"/>
      <c r="B30" s="19"/>
      <c r="C30" s="29" t="s">
        <v>73</v>
      </c>
      <c r="D30" s="33"/>
      <c r="E30" s="18">
        <f>IF(ISERROR(INDEX(报表汇总!$A$1:$H$500,MATCH($C30,报表汇总!$A$1:$A$500,0),MATCH(E$2,报表汇总!$A$1:$H$1,0))),0,IF(OR(INDEX(报表汇总!$A$1:$H$500,MATCH($C30,报表汇总!$A$1:$A$500,0),MATCH(E$2,报表汇总!$A$1:$H$1,0))="--",INDEX(报表汇总!$A$1:$H$500,MATCH($C30,报表汇总!$A$1:$A$500,0),MATCH(E$2,报表汇总!$A$1:$H$1,0))=FALSE),0,INDEX(报表汇总!$A$1:$H$500,MATCH($C30,报表汇总!$A$1:$A$500,0),MATCH(E$2,报表汇总!$A$1:$H$1,0))))</f>
        <v>0</v>
      </c>
      <c r="F30" s="18">
        <f>IF(ISERROR(INDEX(报表汇总!$A$1:$H$500,MATCH($C30,报表汇总!$A$1:$A$500,0),MATCH(F$2,报表汇总!$A$1:$H$1,0))),0,IF(OR(INDEX(报表汇总!$A$1:$H$500,MATCH($C30,报表汇总!$A$1:$A$500,0),MATCH(F$2,报表汇总!$A$1:$H$1,0))="--",INDEX(报表汇总!$A$1:$H$500,MATCH($C30,报表汇总!$A$1:$A$500,0),MATCH(F$2,报表汇总!$A$1:$H$1,0))=FALSE),0,INDEX(报表汇总!$A$1:$H$500,MATCH($C30,报表汇总!$A$1:$A$500,0),MATCH(F$2,报表汇总!$A$1:$H$1,0))))</f>
        <v>0</v>
      </c>
      <c r="G30" s="18">
        <f>IF(ISERROR(INDEX(报表汇总!$A$1:$H$500,MATCH($C30,报表汇总!$A$1:$A$500,0),MATCH(G$2,报表汇总!$A$1:$H$1,0))),0,IF(OR(INDEX(报表汇总!$A$1:$H$500,MATCH($C30,报表汇总!$A$1:$A$500,0),MATCH(G$2,报表汇总!$A$1:$H$1,0))="--",INDEX(报表汇总!$A$1:$H$500,MATCH($C30,报表汇总!$A$1:$A$500,0),MATCH(G$2,报表汇总!$A$1:$H$1,0))=FALSE),0,INDEX(报表汇总!$A$1:$H$500,MATCH($C30,报表汇总!$A$1:$A$500,0),MATCH(G$2,报表汇总!$A$1:$H$1,0))))</f>
        <v>0</v>
      </c>
      <c r="H30" s="18">
        <f>IF(ISERROR(INDEX(报表汇总!$A$1:$H$500,MATCH($C30,报表汇总!$A$1:$A$500,0),MATCH(H$2,报表汇总!$A$1:$H$1,0))),0,IF(OR(INDEX(报表汇总!$A$1:$H$500,MATCH($C30,报表汇总!$A$1:$A$500,0),MATCH(H$2,报表汇总!$A$1:$H$1,0))="--",INDEX(报表汇总!$A$1:$H$500,MATCH($C30,报表汇总!$A$1:$A$500,0),MATCH(H$2,报表汇总!$A$1:$H$1,0))=FALSE),0,INDEX(报表汇总!$A$1:$H$500,MATCH($C30,报表汇总!$A$1:$A$500,0),MATCH(H$2,报表汇总!$A$1:$H$1,0))))</f>
        <v>0</v>
      </c>
      <c r="I30" s="18">
        <f>IF(ISERROR(INDEX(报表汇总!$A$1:$H$500,MATCH($C30,报表汇总!$A$1:$A$500,0),MATCH(I$2,报表汇总!$A$1:$H$1,0))),0,IF(OR(INDEX(报表汇总!$A$1:$H$500,MATCH($C30,报表汇总!$A$1:$A$500,0),MATCH(I$2,报表汇总!$A$1:$H$1,0))="--",INDEX(报表汇总!$A$1:$H$500,MATCH($C30,报表汇总!$A$1:$A$500,0),MATCH(I$2,报表汇总!$A$1:$H$1,0))=FALSE),0,INDEX(报表汇总!$A$1:$H$500,MATCH($C30,报表汇总!$A$1:$A$500,0),MATCH(I$2,报表汇总!$A$1:$H$1,0))))</f>
        <v>0</v>
      </c>
      <c r="J30" s="18">
        <f>IF(ISERROR(INDEX(报表汇总!$A$1:$H$500,MATCH($C30,报表汇总!$A$1:$A$500,0),MATCH(J$2,报表汇总!$A$1:$H$1,0))),0,IF(OR(INDEX(报表汇总!$A$1:$H$500,MATCH($C30,报表汇总!$A$1:$A$500,0),MATCH(J$2,报表汇总!$A$1:$H$1,0))="--",INDEX(报表汇总!$A$1:$H$500,MATCH($C30,报表汇总!$A$1:$A$500,0),MATCH(J$2,报表汇总!$A$1:$H$1,0))=FALSE),0,INDEX(报表汇总!$A$1:$H$500,MATCH($C30,报表汇总!$A$1:$A$500,0),MATCH(J$2,报表汇总!$A$1:$H$1,0))))</f>
        <v>0</v>
      </c>
      <c r="K30" s="61"/>
      <c r="L30" s="50"/>
      <c r="M30" s="50"/>
    </row>
    <row r="31" s="1" customFormat="1" ht="30" customHeight="1" spans="1:13">
      <c r="A31" s="19"/>
      <c r="B31" s="19"/>
      <c r="C31" s="29" t="s">
        <v>74</v>
      </c>
      <c r="D31" s="33"/>
      <c r="E31" s="18">
        <f>IF(ISERROR(INDEX(报表汇总!$A$1:$H$500,MATCH($C31,报表汇总!$A$1:$A$500,0),MATCH(E$2,报表汇总!$A$1:$H$1,0))),0,IF(OR(INDEX(报表汇总!$A$1:$H$500,MATCH($C31,报表汇总!$A$1:$A$500,0),MATCH(E$2,报表汇总!$A$1:$H$1,0))="--",INDEX(报表汇总!$A$1:$H$500,MATCH($C31,报表汇总!$A$1:$A$500,0),MATCH(E$2,报表汇总!$A$1:$H$1,0))=FALSE),0,INDEX(报表汇总!$A$1:$H$500,MATCH($C31,报表汇总!$A$1:$A$500,0),MATCH(E$2,报表汇总!$A$1:$H$1,0))))</f>
        <v>0</v>
      </c>
      <c r="F31" s="18">
        <f>IF(ISERROR(INDEX(报表汇总!$A$1:$H$500,MATCH($C31,报表汇总!$A$1:$A$500,0),MATCH(F$2,报表汇总!$A$1:$H$1,0))),0,IF(OR(INDEX(报表汇总!$A$1:$H$500,MATCH($C31,报表汇总!$A$1:$A$500,0),MATCH(F$2,报表汇总!$A$1:$H$1,0))="--",INDEX(报表汇总!$A$1:$H$500,MATCH($C31,报表汇总!$A$1:$A$500,0),MATCH(F$2,报表汇总!$A$1:$H$1,0))=FALSE),0,INDEX(报表汇总!$A$1:$H$500,MATCH($C31,报表汇总!$A$1:$A$500,0),MATCH(F$2,报表汇总!$A$1:$H$1,0))))</f>
        <v>0</v>
      </c>
      <c r="G31" s="18">
        <f>IF(ISERROR(INDEX(报表汇总!$A$1:$H$500,MATCH($C31,报表汇总!$A$1:$A$500,0),MATCH(G$2,报表汇总!$A$1:$H$1,0))),0,IF(OR(INDEX(报表汇总!$A$1:$H$500,MATCH($C31,报表汇总!$A$1:$A$500,0),MATCH(G$2,报表汇总!$A$1:$H$1,0))="--",INDEX(报表汇总!$A$1:$H$500,MATCH($C31,报表汇总!$A$1:$A$500,0),MATCH(G$2,报表汇总!$A$1:$H$1,0))=FALSE),0,INDEX(报表汇总!$A$1:$H$500,MATCH($C31,报表汇总!$A$1:$A$500,0),MATCH(G$2,报表汇总!$A$1:$H$1,0))))</f>
        <v>0</v>
      </c>
      <c r="H31" s="18">
        <f>IF(ISERROR(INDEX(报表汇总!$A$1:$H$500,MATCH($C31,报表汇总!$A$1:$A$500,0),MATCH(H$2,报表汇总!$A$1:$H$1,0))),0,IF(OR(INDEX(报表汇总!$A$1:$H$500,MATCH($C31,报表汇总!$A$1:$A$500,0),MATCH(H$2,报表汇总!$A$1:$H$1,0))="--",INDEX(报表汇总!$A$1:$H$500,MATCH($C31,报表汇总!$A$1:$A$500,0),MATCH(H$2,报表汇总!$A$1:$H$1,0))=FALSE),0,INDEX(报表汇总!$A$1:$H$500,MATCH($C31,报表汇总!$A$1:$A$500,0),MATCH(H$2,报表汇总!$A$1:$H$1,0))))</f>
        <v>0</v>
      </c>
      <c r="I31" s="18">
        <f>IF(ISERROR(INDEX(报表汇总!$A$1:$H$500,MATCH($C31,报表汇总!$A$1:$A$500,0),MATCH(I$2,报表汇总!$A$1:$H$1,0))),0,IF(OR(INDEX(报表汇总!$A$1:$H$500,MATCH($C31,报表汇总!$A$1:$A$500,0),MATCH(I$2,报表汇总!$A$1:$H$1,0))="--",INDEX(报表汇总!$A$1:$H$500,MATCH($C31,报表汇总!$A$1:$A$500,0),MATCH(I$2,报表汇总!$A$1:$H$1,0))=FALSE),0,INDEX(报表汇总!$A$1:$H$500,MATCH($C31,报表汇总!$A$1:$A$500,0),MATCH(I$2,报表汇总!$A$1:$H$1,0))))</f>
        <v>0</v>
      </c>
      <c r="J31" s="18">
        <f>IF(ISERROR(INDEX(报表汇总!$A$1:$H$500,MATCH($C31,报表汇总!$A$1:$A$500,0),MATCH(J$2,报表汇总!$A$1:$H$1,0))),0,IF(OR(INDEX(报表汇总!$A$1:$H$500,MATCH($C31,报表汇总!$A$1:$A$500,0),MATCH(J$2,报表汇总!$A$1:$H$1,0))="--",INDEX(报表汇总!$A$1:$H$500,MATCH($C31,报表汇总!$A$1:$A$500,0),MATCH(J$2,报表汇总!$A$1:$H$1,0))=FALSE),0,INDEX(报表汇总!$A$1:$H$500,MATCH($C31,报表汇总!$A$1:$A$500,0),MATCH(J$2,报表汇总!$A$1:$H$1,0))))</f>
        <v>0</v>
      </c>
      <c r="K31" s="61"/>
      <c r="L31" s="50"/>
      <c r="M31" s="50"/>
    </row>
    <row r="32" s="1" customFormat="1" ht="33" spans="1:13">
      <c r="A32" s="19"/>
      <c r="B32" s="19"/>
      <c r="C32" s="21" t="s">
        <v>75</v>
      </c>
      <c r="D32" s="32"/>
      <c r="E32" s="28">
        <f>SUM(E27:E31)</f>
        <v>0</v>
      </c>
      <c r="F32" s="28">
        <f>SUM(F27:F31)</f>
        <v>0</v>
      </c>
      <c r="G32" s="28">
        <f>SUM(G27:G31)</f>
        <v>0</v>
      </c>
      <c r="H32" s="28">
        <f>SUM(H27:H31)</f>
        <v>0</v>
      </c>
      <c r="I32" s="28">
        <f t="shared" ref="I32" si="7">SUM(I27:I31)</f>
        <v>0</v>
      </c>
      <c r="J32" s="28">
        <f t="shared" ref="J32" si="8">SUM(J27:J31)</f>
        <v>0</v>
      </c>
      <c r="K32" s="65" t="s">
        <v>76</v>
      </c>
      <c r="L32" s="50"/>
      <c r="M32" s="50"/>
    </row>
    <row r="33" s="1" customFormat="1" ht="30" customHeight="1" spans="1:13">
      <c r="A33" s="19"/>
      <c r="B33" s="19"/>
      <c r="C33" s="21" t="s">
        <v>77</v>
      </c>
      <c r="D33" s="32"/>
      <c r="E33" s="28">
        <f>E26-E32</f>
        <v>0</v>
      </c>
      <c r="F33" s="28">
        <f>F26-F32</f>
        <v>0</v>
      </c>
      <c r="G33" s="28">
        <f>G26-G32</f>
        <v>0</v>
      </c>
      <c r="H33" s="28">
        <f>H26-H32</f>
        <v>0</v>
      </c>
      <c r="I33" s="28">
        <f t="shared" ref="I33" si="9">I26-I32</f>
        <v>0</v>
      </c>
      <c r="J33" s="28">
        <f t="shared" ref="J33" si="10">J26-J32</f>
        <v>0</v>
      </c>
      <c r="K33" s="65" t="s">
        <v>78</v>
      </c>
      <c r="L33" s="50"/>
      <c r="M33" s="50"/>
    </row>
    <row r="34" ht="30" customHeight="1" spans="1:13">
      <c r="A34" s="34" t="s">
        <v>79</v>
      </c>
      <c r="B34" s="35" t="s">
        <v>80</v>
      </c>
      <c r="C34" s="31" t="s">
        <v>73</v>
      </c>
      <c r="D34" s="36"/>
      <c r="E34" s="18">
        <f>IF(ISERROR(INDEX(报表汇总!$A$1:$H$500,MATCH($C34,报表汇总!$A$1:$A$500,0),MATCH(E$2,报表汇总!$A$1:$H$1,0))),0,IF(OR(INDEX(报表汇总!$A$1:$H$500,MATCH($C34,报表汇总!$A$1:$A$500,0),MATCH(E$2,报表汇总!$A$1:$H$1,0))="--",INDEX(报表汇总!$A$1:$H$500,MATCH($C34,报表汇总!$A$1:$A$500,0),MATCH(E$2,报表汇总!$A$1:$H$1,0))=FALSE),0,INDEX(报表汇总!$A$1:$H$500,MATCH($C34,报表汇总!$A$1:$A$500,0),MATCH(E$2,报表汇总!$A$1:$H$1,0))))</f>
        <v>0</v>
      </c>
      <c r="F34" s="18">
        <f>IF(ISERROR(INDEX(报表汇总!$A$1:$H$500,MATCH($C34,报表汇总!$A$1:$A$500,0),MATCH(F$2,报表汇总!$A$1:$H$1,0))),0,IF(OR(INDEX(报表汇总!$A$1:$H$500,MATCH($C34,报表汇总!$A$1:$A$500,0),MATCH(F$2,报表汇总!$A$1:$H$1,0))="--",INDEX(报表汇总!$A$1:$H$500,MATCH($C34,报表汇总!$A$1:$A$500,0),MATCH(F$2,报表汇总!$A$1:$H$1,0))=FALSE),0,INDEX(报表汇总!$A$1:$H$500,MATCH($C34,报表汇总!$A$1:$A$500,0),MATCH(F$2,报表汇总!$A$1:$H$1,0))))</f>
        <v>0</v>
      </c>
      <c r="G34" s="18">
        <f>IF(ISERROR(INDEX(报表汇总!$A$1:$H$500,MATCH($C34,报表汇总!$A$1:$A$500,0),MATCH(G$2,报表汇总!$A$1:$H$1,0))),0,IF(OR(INDEX(报表汇总!$A$1:$H$500,MATCH($C34,报表汇总!$A$1:$A$500,0),MATCH(G$2,报表汇总!$A$1:$H$1,0))="--",INDEX(报表汇总!$A$1:$H$500,MATCH($C34,报表汇总!$A$1:$A$500,0),MATCH(G$2,报表汇总!$A$1:$H$1,0))=FALSE),0,INDEX(报表汇总!$A$1:$H$500,MATCH($C34,报表汇总!$A$1:$A$500,0),MATCH(G$2,报表汇总!$A$1:$H$1,0))))</f>
        <v>0</v>
      </c>
      <c r="H34" s="18">
        <f>IF(ISERROR(INDEX(报表汇总!$A$1:$H$500,MATCH($C34,报表汇总!$A$1:$A$500,0),MATCH(H$2,报表汇总!$A$1:$H$1,0))),0,IF(OR(INDEX(报表汇总!$A$1:$H$500,MATCH($C34,报表汇总!$A$1:$A$500,0),MATCH(H$2,报表汇总!$A$1:$H$1,0))="--",INDEX(报表汇总!$A$1:$H$500,MATCH($C34,报表汇总!$A$1:$A$500,0),MATCH(H$2,报表汇总!$A$1:$H$1,0))=FALSE),0,INDEX(报表汇总!$A$1:$H$500,MATCH($C34,报表汇总!$A$1:$A$500,0),MATCH(H$2,报表汇总!$A$1:$H$1,0))))</f>
        <v>0</v>
      </c>
      <c r="I34" s="18">
        <f>IF(ISERROR(INDEX(报表汇总!$A$1:$H$500,MATCH($C34,报表汇总!$A$1:$A$500,0),MATCH(I$2,报表汇总!$A$1:$H$1,0))),0,IF(OR(INDEX(报表汇总!$A$1:$H$500,MATCH($C34,报表汇总!$A$1:$A$500,0),MATCH(I$2,报表汇总!$A$1:$H$1,0))="--",INDEX(报表汇总!$A$1:$H$500,MATCH($C34,报表汇总!$A$1:$A$500,0),MATCH(I$2,报表汇总!$A$1:$H$1,0))=FALSE),0,INDEX(报表汇总!$A$1:$H$500,MATCH($C34,报表汇总!$A$1:$A$500,0),MATCH(I$2,报表汇总!$A$1:$H$1,0))))</f>
        <v>0</v>
      </c>
      <c r="J34" s="18">
        <f>IF(ISERROR(INDEX(报表汇总!$A$1:$H$500,MATCH($C34,报表汇总!$A$1:$A$500,0),MATCH(J$2,报表汇总!$A$1:$H$1,0))),0,IF(OR(INDEX(报表汇总!$A$1:$H$500,MATCH($C34,报表汇总!$A$1:$A$500,0),MATCH(J$2,报表汇总!$A$1:$H$1,0))="--",INDEX(报表汇总!$A$1:$H$500,MATCH($C34,报表汇总!$A$1:$A$500,0),MATCH(J$2,报表汇总!$A$1:$H$1,0))=FALSE),0,INDEX(报表汇总!$A$1:$H$500,MATCH($C34,报表汇总!$A$1:$A$500,0),MATCH(J$2,报表汇总!$A$1:$H$1,0))))</f>
        <v>0</v>
      </c>
      <c r="K34" s="59"/>
      <c r="L34" s="49"/>
      <c r="M34" s="49"/>
    </row>
    <row r="35" ht="30" customHeight="1" spans="1:13">
      <c r="A35" s="37"/>
      <c r="B35" s="38"/>
      <c r="C35" s="29" t="s">
        <v>70</v>
      </c>
      <c r="D35" s="39"/>
      <c r="E35" s="18">
        <f>IF(ISERROR(INDEX(报表汇总!$A$1:$H$500,MATCH($C35,报表汇总!$A$1:$A$500,0),MATCH(E$2,报表汇总!$A$1:$H$1,0))),0,IF(OR(INDEX(报表汇总!$A$1:$H$500,MATCH($C35,报表汇总!$A$1:$A$500,0),MATCH(E$2,报表汇总!$A$1:$H$1,0))="--",INDEX(报表汇总!$A$1:$H$500,MATCH($C35,报表汇总!$A$1:$A$500,0),MATCH(E$2,报表汇总!$A$1:$H$1,0))=FALSE),0,INDEX(报表汇总!$A$1:$H$500,MATCH($C35,报表汇总!$A$1:$A$500,0),MATCH(E$2,报表汇总!$A$1:$H$1,0))))</f>
        <v>0</v>
      </c>
      <c r="F35" s="18">
        <f>IF(ISERROR(INDEX(报表汇总!$A$1:$H$500,MATCH($C35,报表汇总!$A$1:$A$500,0),MATCH(F$2,报表汇总!$A$1:$H$1,0))),0,IF(OR(INDEX(报表汇总!$A$1:$H$500,MATCH($C35,报表汇总!$A$1:$A$500,0),MATCH(F$2,报表汇总!$A$1:$H$1,0))="--",INDEX(报表汇总!$A$1:$H$500,MATCH($C35,报表汇总!$A$1:$A$500,0),MATCH(F$2,报表汇总!$A$1:$H$1,0))=FALSE),0,INDEX(报表汇总!$A$1:$H$500,MATCH($C35,报表汇总!$A$1:$A$500,0),MATCH(F$2,报表汇总!$A$1:$H$1,0))))</f>
        <v>0</v>
      </c>
      <c r="G35" s="18">
        <f>IF(ISERROR(INDEX(报表汇总!$A$1:$H$500,MATCH($C35,报表汇总!$A$1:$A$500,0),MATCH(G$2,报表汇总!$A$1:$H$1,0))),0,IF(OR(INDEX(报表汇总!$A$1:$H$500,MATCH($C35,报表汇总!$A$1:$A$500,0),MATCH(G$2,报表汇总!$A$1:$H$1,0))="--",INDEX(报表汇总!$A$1:$H$500,MATCH($C35,报表汇总!$A$1:$A$500,0),MATCH(G$2,报表汇总!$A$1:$H$1,0))=FALSE),0,INDEX(报表汇总!$A$1:$H$500,MATCH($C35,报表汇总!$A$1:$A$500,0),MATCH(G$2,报表汇总!$A$1:$H$1,0))))</f>
        <v>0</v>
      </c>
      <c r="H35" s="18">
        <f>IF(ISERROR(INDEX(报表汇总!$A$1:$H$500,MATCH($C35,报表汇总!$A$1:$A$500,0),MATCH(H$2,报表汇总!$A$1:$H$1,0))),0,IF(OR(INDEX(报表汇总!$A$1:$H$500,MATCH($C35,报表汇总!$A$1:$A$500,0),MATCH(H$2,报表汇总!$A$1:$H$1,0))="--",INDEX(报表汇总!$A$1:$H$500,MATCH($C35,报表汇总!$A$1:$A$500,0),MATCH(H$2,报表汇总!$A$1:$H$1,0))=FALSE),0,INDEX(报表汇总!$A$1:$H$500,MATCH($C35,报表汇总!$A$1:$A$500,0),MATCH(H$2,报表汇总!$A$1:$H$1,0))))</f>
        <v>0</v>
      </c>
      <c r="I35" s="18">
        <f>IF(ISERROR(INDEX(报表汇总!$A$1:$H$500,MATCH($C35,报表汇总!$A$1:$A$500,0),MATCH(I$2,报表汇总!$A$1:$H$1,0))),0,IF(OR(INDEX(报表汇总!$A$1:$H$500,MATCH($C35,报表汇总!$A$1:$A$500,0),MATCH(I$2,报表汇总!$A$1:$H$1,0))="--",INDEX(报表汇总!$A$1:$H$500,MATCH($C35,报表汇总!$A$1:$A$500,0),MATCH(I$2,报表汇总!$A$1:$H$1,0))=FALSE),0,INDEX(报表汇总!$A$1:$H$500,MATCH($C35,报表汇总!$A$1:$A$500,0),MATCH(I$2,报表汇总!$A$1:$H$1,0))))</f>
        <v>0</v>
      </c>
      <c r="J35" s="18">
        <f>IF(ISERROR(INDEX(报表汇总!$A$1:$H$500,MATCH($C35,报表汇总!$A$1:$A$500,0),MATCH(J$2,报表汇总!$A$1:$H$1,0))),0,IF(OR(INDEX(报表汇总!$A$1:$H$500,MATCH($C35,报表汇总!$A$1:$A$500,0),MATCH(J$2,报表汇总!$A$1:$H$1,0))="--",INDEX(报表汇总!$A$1:$H$500,MATCH($C35,报表汇总!$A$1:$A$500,0),MATCH(J$2,报表汇总!$A$1:$H$1,0))=FALSE),0,INDEX(报表汇总!$A$1:$H$500,MATCH($C35,报表汇总!$A$1:$A$500,0),MATCH(J$2,报表汇总!$A$1:$H$1,0))))</f>
        <v>0</v>
      </c>
      <c r="K35" s="68"/>
      <c r="L35" s="49"/>
      <c r="M35" s="49"/>
    </row>
    <row r="36" ht="30" customHeight="1" spans="1:13">
      <c r="A36" s="37"/>
      <c r="B36" s="38"/>
      <c r="C36" s="29" t="s">
        <v>81</v>
      </c>
      <c r="D36" s="39"/>
      <c r="E36" s="18">
        <f>E34+E35</f>
        <v>0</v>
      </c>
      <c r="F36" s="18">
        <f>F34+F35</f>
        <v>0</v>
      </c>
      <c r="G36" s="18">
        <f>G34+G35</f>
        <v>0</v>
      </c>
      <c r="H36" s="18">
        <f>H34+H35</f>
        <v>0</v>
      </c>
      <c r="I36" s="18">
        <f t="shared" ref="I36" si="11">I34+I35</f>
        <v>0</v>
      </c>
      <c r="J36" s="18">
        <f t="shared" ref="J36" si="12">J34+J35</f>
        <v>0</v>
      </c>
      <c r="K36" s="68"/>
      <c r="L36" s="49"/>
      <c r="M36" s="49"/>
    </row>
    <row r="37" ht="30" customHeight="1" spans="1:13">
      <c r="A37" s="37"/>
      <c r="B37" s="38"/>
      <c r="C37" s="17" t="s">
        <v>34</v>
      </c>
      <c r="D37" s="39"/>
      <c r="E37" s="18">
        <f>IF(ISERROR(INDEX(报表汇总!$A$1:$H$500,MATCH($C37,报表汇总!$A$1:$A$500,0),MATCH(E$2,报表汇总!$A$1:$H$1,0))),0,IF(OR(INDEX(报表汇总!$A$1:$H$500,MATCH($C37,报表汇总!$A$1:$A$500,0),MATCH(E$2,报表汇总!$A$1:$H$1,0))="--",INDEX(报表汇总!$A$1:$H$500,MATCH($C37,报表汇总!$A$1:$A$500,0),MATCH(E$2,报表汇总!$A$1:$H$1,0))=FALSE),0,INDEX(报表汇总!$A$1:$H$500,MATCH($C37,报表汇总!$A$1:$A$500,0),MATCH(E$2,报表汇总!$A$1:$H$1,0))))</f>
        <v>0</v>
      </c>
      <c r="F37" s="18">
        <f>IF(ISERROR(INDEX(报表汇总!$A$1:$H$500,MATCH($C37,报表汇总!$A$1:$A$500,0),MATCH(F$2,报表汇总!$A$1:$H$1,0))),0,IF(OR(INDEX(报表汇总!$A$1:$H$500,MATCH($C37,报表汇总!$A$1:$A$500,0),MATCH(F$2,报表汇总!$A$1:$H$1,0))="--",INDEX(报表汇总!$A$1:$H$500,MATCH($C37,报表汇总!$A$1:$A$500,0),MATCH(F$2,报表汇总!$A$1:$H$1,0))=FALSE),0,INDEX(报表汇总!$A$1:$H$500,MATCH($C37,报表汇总!$A$1:$A$500,0),MATCH(F$2,报表汇总!$A$1:$H$1,0))))</f>
        <v>0</v>
      </c>
      <c r="G37" s="18">
        <f>IF(ISERROR(INDEX(报表汇总!$A$1:$H$500,MATCH($C37,报表汇总!$A$1:$A$500,0),MATCH(G$2,报表汇总!$A$1:$H$1,0))),0,IF(OR(INDEX(报表汇总!$A$1:$H$500,MATCH($C37,报表汇总!$A$1:$A$500,0),MATCH(G$2,报表汇总!$A$1:$H$1,0))="--",INDEX(报表汇总!$A$1:$H$500,MATCH($C37,报表汇总!$A$1:$A$500,0),MATCH(G$2,报表汇总!$A$1:$H$1,0))=FALSE),0,INDEX(报表汇总!$A$1:$H$500,MATCH($C37,报表汇总!$A$1:$A$500,0),MATCH(G$2,报表汇总!$A$1:$H$1,0))))</f>
        <v>0</v>
      </c>
      <c r="H37" s="18">
        <f>IF(ISERROR(INDEX(报表汇总!$A$1:$H$500,MATCH($C37,报表汇总!$A$1:$A$500,0),MATCH(H$2,报表汇总!$A$1:$H$1,0))),0,IF(OR(INDEX(报表汇总!$A$1:$H$500,MATCH($C37,报表汇总!$A$1:$A$500,0),MATCH(H$2,报表汇总!$A$1:$H$1,0))="--",INDEX(报表汇总!$A$1:$H$500,MATCH($C37,报表汇总!$A$1:$A$500,0),MATCH(H$2,报表汇总!$A$1:$H$1,0))=FALSE),0,INDEX(报表汇总!$A$1:$H$500,MATCH($C37,报表汇总!$A$1:$A$500,0),MATCH(H$2,报表汇总!$A$1:$H$1,0))))</f>
        <v>0</v>
      </c>
      <c r="I37" s="18">
        <f>IF(ISERROR(INDEX(报表汇总!$A$1:$H$500,MATCH($C37,报表汇总!$A$1:$A$500,0),MATCH(I$2,报表汇总!$A$1:$H$1,0))),0,IF(OR(INDEX(报表汇总!$A$1:$H$500,MATCH($C37,报表汇总!$A$1:$A$500,0),MATCH(I$2,报表汇总!$A$1:$H$1,0))="--",INDEX(报表汇总!$A$1:$H$500,MATCH($C37,报表汇总!$A$1:$A$500,0),MATCH(I$2,报表汇总!$A$1:$H$1,0))=FALSE),0,INDEX(报表汇总!$A$1:$H$500,MATCH($C37,报表汇总!$A$1:$A$500,0),MATCH(I$2,报表汇总!$A$1:$H$1,0))))</f>
        <v>0</v>
      </c>
      <c r="J37" s="18">
        <f>IF(ISERROR(INDEX(报表汇总!$A$1:$H$500,MATCH($C37,报表汇总!$A$1:$A$500,0),MATCH(J$2,报表汇总!$A$1:$H$1,0))),0,IF(OR(INDEX(报表汇总!$A$1:$H$500,MATCH($C37,报表汇总!$A$1:$A$500,0),MATCH(J$2,报表汇总!$A$1:$H$1,0))="--",INDEX(报表汇总!$A$1:$H$500,MATCH($C37,报表汇总!$A$1:$A$500,0),MATCH(J$2,报表汇总!$A$1:$H$1,0))=FALSE),0,INDEX(报表汇总!$A$1:$H$500,MATCH($C37,报表汇总!$A$1:$A$500,0),MATCH(J$2,报表汇总!$A$1:$H$1,0))))</f>
        <v>0</v>
      </c>
      <c r="K37" s="68"/>
      <c r="L37" s="49"/>
      <c r="M37" s="49"/>
    </row>
    <row r="38" ht="57" spans="1:13">
      <c r="A38" s="40"/>
      <c r="B38" s="41"/>
      <c r="C38" s="21" t="s">
        <v>82</v>
      </c>
      <c r="D38" s="22"/>
      <c r="E38" s="23" t="e">
        <f>E36/E37</f>
        <v>#DIV/0!</v>
      </c>
      <c r="F38" s="23" t="e">
        <f t="shared" ref="F38:I38" si="13">F36/F37</f>
        <v>#DIV/0!</v>
      </c>
      <c r="G38" s="23" t="e">
        <f t="shared" si="13"/>
        <v>#DIV/0!</v>
      </c>
      <c r="H38" s="23" t="e">
        <f t="shared" si="13"/>
        <v>#DIV/0!</v>
      </c>
      <c r="I38" s="23" t="e">
        <f t="shared" si="13"/>
        <v>#DIV/0!</v>
      </c>
      <c r="J38" s="23" t="e">
        <f t="shared" ref="J38" si="14">J36/J37</f>
        <v>#DIV/0!</v>
      </c>
      <c r="K38" s="69" t="s">
        <v>83</v>
      </c>
      <c r="L38" s="49"/>
      <c r="M38" s="49"/>
    </row>
    <row r="39" ht="30" customHeight="1" spans="1:13">
      <c r="A39" s="34" t="s">
        <v>84</v>
      </c>
      <c r="B39" s="35" t="s">
        <v>85</v>
      </c>
      <c r="C39" s="31" t="s">
        <v>86</v>
      </c>
      <c r="D39" s="36"/>
      <c r="E39" s="42">
        <f>IF(ISERROR(INDEX(报表汇总!$A$1:$H$500,MATCH($C39,报表汇总!$A$1:$A$500,0),MATCH(E$2,报表汇总!$A$1:$H$1,0))),0,IF(OR(INDEX(报表汇总!$A$1:$H$500,MATCH($C39,报表汇总!$A$1:$A$500,0),MATCH(E$2,报表汇总!$A$1:$H$1,0))="--",INDEX(报表汇总!$A$1:$H$500,MATCH($C39,报表汇总!$A$1:$A$500,0),MATCH(E$2,报表汇总!$A$1:$H$1,0))=FALSE),0,INDEX(报表汇总!$A$1:$H$500,MATCH($C39,报表汇总!$A$1:$A$500,0),MATCH(E$2,报表汇总!$A$1:$H$1,0))))</f>
        <v>0</v>
      </c>
      <c r="F39" s="42">
        <f>IF(ISERROR(INDEX(报表汇总!$A$1:$H$500,MATCH($C39,报表汇总!$A$1:$A$500,0),MATCH(F$2,报表汇总!$A$1:$H$1,0))),0,IF(OR(INDEX(报表汇总!$A$1:$H$500,MATCH($C39,报表汇总!$A$1:$A$500,0),MATCH(F$2,报表汇总!$A$1:$H$1,0))="--",INDEX(报表汇总!$A$1:$H$500,MATCH($C39,报表汇总!$A$1:$A$500,0),MATCH(F$2,报表汇总!$A$1:$H$1,0))=FALSE),0,INDEX(报表汇总!$A$1:$H$500,MATCH($C39,报表汇总!$A$1:$A$500,0),MATCH(F$2,报表汇总!$A$1:$H$1,0))))</f>
        <v>0</v>
      </c>
      <c r="G39" s="42">
        <f>IF(ISERROR(INDEX(报表汇总!$A$1:$H$500,MATCH($C39,报表汇总!$A$1:$A$500,0),MATCH(G$2,报表汇总!$A$1:$H$1,0))),0,IF(OR(INDEX(报表汇总!$A$1:$H$500,MATCH($C39,报表汇总!$A$1:$A$500,0),MATCH(G$2,报表汇总!$A$1:$H$1,0))="--",INDEX(报表汇总!$A$1:$H$500,MATCH($C39,报表汇总!$A$1:$A$500,0),MATCH(G$2,报表汇总!$A$1:$H$1,0))=FALSE),0,INDEX(报表汇总!$A$1:$H$500,MATCH($C39,报表汇总!$A$1:$A$500,0),MATCH(G$2,报表汇总!$A$1:$H$1,0))))</f>
        <v>0</v>
      </c>
      <c r="H39" s="42">
        <f>IF(ISERROR(INDEX(报表汇总!$A$1:$H$500,MATCH($C39,报表汇总!$A$1:$A$500,0),MATCH(H$2,报表汇总!$A$1:$H$1,0))),0,IF(OR(INDEX(报表汇总!$A$1:$H$500,MATCH($C39,报表汇总!$A$1:$A$500,0),MATCH(H$2,报表汇总!$A$1:$H$1,0))="--",INDEX(报表汇总!$A$1:$H$500,MATCH($C39,报表汇总!$A$1:$A$500,0),MATCH(H$2,报表汇总!$A$1:$H$1,0))=FALSE),0,INDEX(报表汇总!$A$1:$H$500,MATCH($C39,报表汇总!$A$1:$A$500,0),MATCH(H$2,报表汇总!$A$1:$H$1,0))))</f>
        <v>0</v>
      </c>
      <c r="I39" s="42">
        <f>IF(ISERROR(INDEX(报表汇总!$A$1:$H$500,MATCH($C39,报表汇总!$A$1:$A$500,0),MATCH(I$2,报表汇总!$A$1:$H$1,0))),0,IF(OR(INDEX(报表汇总!$A$1:$H$500,MATCH($C39,报表汇总!$A$1:$A$500,0),MATCH(I$2,报表汇总!$A$1:$H$1,0))="--",INDEX(报表汇总!$A$1:$H$500,MATCH($C39,报表汇总!$A$1:$A$500,0),MATCH(I$2,报表汇总!$A$1:$H$1,0))=FALSE),0,INDEX(报表汇总!$A$1:$H$500,MATCH($C39,报表汇总!$A$1:$A$500,0),MATCH(I$2,报表汇总!$A$1:$H$1,0))))</f>
        <v>0</v>
      </c>
      <c r="J39" s="42">
        <f>IF(ISERROR(INDEX(报表汇总!$A$1:$H$500,MATCH($C39,报表汇总!$A$1:$A$500,0),MATCH(J$2,报表汇总!$A$1:$H$1,0))),0,IF(OR(INDEX(报表汇总!$A$1:$H$500,MATCH($C39,报表汇总!$A$1:$A$500,0),MATCH(J$2,报表汇总!$A$1:$H$1,0))="--",INDEX(报表汇总!$A$1:$H$500,MATCH($C39,报表汇总!$A$1:$A$500,0),MATCH(J$2,报表汇总!$A$1:$H$1,0))=FALSE),0,INDEX(报表汇总!$A$1:$H$500,MATCH($C39,报表汇总!$A$1:$A$500,0),MATCH(J$2,报表汇总!$A$1:$H$1,0))))</f>
        <v>0</v>
      </c>
      <c r="K39" s="59"/>
      <c r="L39" s="49"/>
      <c r="M39" s="49"/>
    </row>
    <row r="40" ht="30" customHeight="1" spans="1:13">
      <c r="A40" s="37"/>
      <c r="B40" s="38"/>
      <c r="C40" s="29" t="s">
        <v>87</v>
      </c>
      <c r="D40" s="39"/>
      <c r="E40" s="42">
        <f>IF(ISERROR(INDEX(报表汇总!$A$1:$H$500,MATCH($C40,报表汇总!$A$1:$A$500,0),MATCH(E$2,报表汇总!$A$1:$H$1,0))),0,IF(OR(INDEX(报表汇总!$A$1:$H$500,MATCH($C40,报表汇总!$A$1:$A$500,0),MATCH(E$2,报表汇总!$A$1:$H$1,0))="--",INDEX(报表汇总!$A$1:$H$500,MATCH($C40,报表汇总!$A$1:$A$500,0),MATCH(E$2,报表汇总!$A$1:$H$1,0))=FALSE),0,INDEX(报表汇总!$A$1:$H$500,MATCH($C40,报表汇总!$A$1:$A$500,0),MATCH(E$2,报表汇总!$A$1:$H$1,0))))</f>
        <v>0</v>
      </c>
      <c r="F40" s="42">
        <f>IF(ISERROR(INDEX(报表汇总!$A$1:$H$500,MATCH($C40,报表汇总!$A$1:$A$500,0),MATCH(F$2,报表汇总!$A$1:$H$1,0))),0,IF(OR(INDEX(报表汇总!$A$1:$H$500,MATCH($C40,报表汇总!$A$1:$A$500,0),MATCH(F$2,报表汇总!$A$1:$H$1,0))="--",INDEX(报表汇总!$A$1:$H$500,MATCH($C40,报表汇总!$A$1:$A$500,0),MATCH(F$2,报表汇总!$A$1:$H$1,0))=FALSE),0,INDEX(报表汇总!$A$1:$H$500,MATCH($C40,报表汇总!$A$1:$A$500,0),MATCH(F$2,报表汇总!$A$1:$H$1,0))))</f>
        <v>0</v>
      </c>
      <c r="G40" s="42">
        <f>IF(ISERROR(INDEX(报表汇总!$A$1:$H$500,MATCH($C40,报表汇总!$A$1:$A$500,0),MATCH(G$2,报表汇总!$A$1:$H$1,0))),0,IF(OR(INDEX(报表汇总!$A$1:$H$500,MATCH($C40,报表汇总!$A$1:$A$500,0),MATCH(G$2,报表汇总!$A$1:$H$1,0))="--",INDEX(报表汇总!$A$1:$H$500,MATCH($C40,报表汇总!$A$1:$A$500,0),MATCH(G$2,报表汇总!$A$1:$H$1,0))=FALSE),0,INDEX(报表汇总!$A$1:$H$500,MATCH($C40,报表汇总!$A$1:$A$500,0),MATCH(G$2,报表汇总!$A$1:$H$1,0))))</f>
        <v>0</v>
      </c>
      <c r="H40" s="42">
        <f>IF(ISERROR(INDEX(报表汇总!$A$1:$H$500,MATCH($C40,报表汇总!$A$1:$A$500,0),MATCH(H$2,报表汇总!$A$1:$H$1,0))),0,IF(OR(INDEX(报表汇总!$A$1:$H$500,MATCH($C40,报表汇总!$A$1:$A$500,0),MATCH(H$2,报表汇总!$A$1:$H$1,0))="--",INDEX(报表汇总!$A$1:$H$500,MATCH($C40,报表汇总!$A$1:$A$500,0),MATCH(H$2,报表汇总!$A$1:$H$1,0))=FALSE),0,INDEX(报表汇总!$A$1:$H$500,MATCH($C40,报表汇总!$A$1:$A$500,0),MATCH(H$2,报表汇总!$A$1:$H$1,0))))</f>
        <v>0</v>
      </c>
      <c r="I40" s="42">
        <f>IF(ISERROR(INDEX(报表汇总!$A$1:$H$500,MATCH($C40,报表汇总!$A$1:$A$500,0),MATCH(I$2,报表汇总!$A$1:$H$1,0))),0,IF(OR(INDEX(报表汇总!$A$1:$H$500,MATCH($C40,报表汇总!$A$1:$A$500,0),MATCH(I$2,报表汇总!$A$1:$H$1,0))="--",INDEX(报表汇总!$A$1:$H$500,MATCH($C40,报表汇总!$A$1:$A$500,0),MATCH(I$2,报表汇总!$A$1:$H$1,0))=FALSE),0,INDEX(报表汇总!$A$1:$H$500,MATCH($C40,报表汇总!$A$1:$A$500,0),MATCH(I$2,报表汇总!$A$1:$H$1,0))))</f>
        <v>0</v>
      </c>
      <c r="J40" s="42">
        <f>IF(ISERROR(INDEX(报表汇总!$A$1:$H$500,MATCH($C40,报表汇总!$A$1:$A$500,0),MATCH(J$2,报表汇总!$A$1:$H$1,0))),0,IF(OR(INDEX(报表汇总!$A$1:$H$500,MATCH($C40,报表汇总!$A$1:$A$500,0),MATCH(J$2,报表汇总!$A$1:$H$1,0))="--",INDEX(报表汇总!$A$1:$H$500,MATCH($C40,报表汇总!$A$1:$A$500,0),MATCH(J$2,报表汇总!$A$1:$H$1,0))=FALSE),0,INDEX(报表汇总!$A$1:$H$500,MATCH($C40,报表汇总!$A$1:$A$500,0),MATCH(J$2,报表汇总!$A$1:$H$1,0))))</f>
        <v>0</v>
      </c>
      <c r="K40" s="70" t="s">
        <v>88</v>
      </c>
      <c r="L40" s="49"/>
      <c r="M40" s="49"/>
    </row>
    <row r="41" ht="30" customHeight="1" spans="1:13">
      <c r="A41" s="37"/>
      <c r="B41" s="38"/>
      <c r="C41" s="29" t="s">
        <v>89</v>
      </c>
      <c r="D41" s="39"/>
      <c r="E41" s="42">
        <f>IF(ISERROR(INDEX(报表汇总!$A$1:$H$500,MATCH($C41,报表汇总!$A$1:$A$500,0),MATCH(E$2,报表汇总!$A$1:$H$1,0))),0,IF(OR(INDEX(报表汇总!$A$1:$H$500,MATCH($C41,报表汇总!$A$1:$A$500,0),MATCH(E$2,报表汇总!$A$1:$H$1,0))="--",INDEX(报表汇总!$A$1:$H$500,MATCH($C41,报表汇总!$A$1:$A$500,0),MATCH(E$2,报表汇总!$A$1:$H$1,0))=FALSE),0,INDEX(报表汇总!$A$1:$H$500,MATCH($C41,报表汇总!$A$1:$A$500,0),MATCH(E$2,报表汇总!$A$1:$H$1,0))))</f>
        <v>0</v>
      </c>
      <c r="F41" s="42">
        <f>IF(ISERROR(INDEX(报表汇总!$A$1:$H$500,MATCH($C41,报表汇总!$A$1:$A$500,0),MATCH(F$2,报表汇总!$A$1:$H$1,0))),0,IF(OR(INDEX(报表汇总!$A$1:$H$500,MATCH($C41,报表汇总!$A$1:$A$500,0),MATCH(F$2,报表汇总!$A$1:$H$1,0))="--",INDEX(报表汇总!$A$1:$H$500,MATCH($C41,报表汇总!$A$1:$A$500,0),MATCH(F$2,报表汇总!$A$1:$H$1,0))=FALSE),0,INDEX(报表汇总!$A$1:$H$500,MATCH($C41,报表汇总!$A$1:$A$500,0),MATCH(F$2,报表汇总!$A$1:$H$1,0))))</f>
        <v>0</v>
      </c>
      <c r="G41" s="42">
        <f>IF(ISERROR(INDEX(报表汇总!$A$1:$H$500,MATCH($C41,报表汇总!$A$1:$A$500,0),MATCH(G$2,报表汇总!$A$1:$H$1,0))),0,IF(OR(INDEX(报表汇总!$A$1:$H$500,MATCH($C41,报表汇总!$A$1:$A$500,0),MATCH(G$2,报表汇总!$A$1:$H$1,0))="--",INDEX(报表汇总!$A$1:$H$500,MATCH($C41,报表汇总!$A$1:$A$500,0),MATCH(G$2,报表汇总!$A$1:$H$1,0))=FALSE),0,INDEX(报表汇总!$A$1:$H$500,MATCH($C41,报表汇总!$A$1:$A$500,0),MATCH(G$2,报表汇总!$A$1:$H$1,0))))</f>
        <v>0</v>
      </c>
      <c r="H41" s="42">
        <f>IF(ISERROR(INDEX(报表汇总!$A$1:$H$500,MATCH($C41,报表汇总!$A$1:$A$500,0),MATCH(H$2,报表汇总!$A$1:$H$1,0))),0,IF(OR(INDEX(报表汇总!$A$1:$H$500,MATCH($C41,报表汇总!$A$1:$A$500,0),MATCH(H$2,报表汇总!$A$1:$H$1,0))="--",INDEX(报表汇总!$A$1:$H$500,MATCH($C41,报表汇总!$A$1:$A$500,0),MATCH(H$2,报表汇总!$A$1:$H$1,0))=FALSE),0,INDEX(报表汇总!$A$1:$H$500,MATCH($C41,报表汇总!$A$1:$A$500,0),MATCH(H$2,报表汇总!$A$1:$H$1,0))))</f>
        <v>0</v>
      </c>
      <c r="I41" s="42">
        <f>IF(ISERROR(INDEX(报表汇总!$A$1:$H$500,MATCH($C41,报表汇总!$A$1:$A$500,0),MATCH(I$2,报表汇总!$A$1:$H$1,0))),0,IF(OR(INDEX(报表汇总!$A$1:$H$500,MATCH($C41,报表汇总!$A$1:$A$500,0),MATCH(I$2,报表汇总!$A$1:$H$1,0))="--",INDEX(报表汇总!$A$1:$H$500,MATCH($C41,报表汇总!$A$1:$A$500,0),MATCH(I$2,报表汇总!$A$1:$H$1,0))=FALSE),0,INDEX(报表汇总!$A$1:$H$500,MATCH($C41,报表汇总!$A$1:$A$500,0),MATCH(I$2,报表汇总!$A$1:$H$1,0))))</f>
        <v>0</v>
      </c>
      <c r="J41" s="42">
        <f>IF(ISERROR(INDEX(报表汇总!$A$1:$H$500,MATCH($C41,报表汇总!$A$1:$A$500,0),MATCH(J$2,报表汇总!$A$1:$H$1,0))),0,IF(OR(INDEX(报表汇总!$A$1:$H$500,MATCH($C41,报表汇总!$A$1:$A$500,0),MATCH(J$2,报表汇总!$A$1:$H$1,0))="--",INDEX(报表汇总!$A$1:$H$500,MATCH($C41,报表汇总!$A$1:$A$500,0),MATCH(J$2,报表汇总!$A$1:$H$1,0))=FALSE),0,INDEX(报表汇总!$A$1:$H$500,MATCH($C41,报表汇总!$A$1:$A$500,0),MATCH(J$2,报表汇总!$A$1:$H$1,0))))</f>
        <v>0</v>
      </c>
      <c r="K41" s="71" t="s">
        <v>90</v>
      </c>
      <c r="L41" s="49"/>
      <c r="M41" s="49"/>
    </row>
    <row r="42" ht="30" customHeight="1" spans="1:13">
      <c r="A42" s="37"/>
      <c r="B42" s="38"/>
      <c r="C42" s="29" t="s">
        <v>91</v>
      </c>
      <c r="D42" s="39"/>
      <c r="E42" s="42">
        <f>SUM(E39:E40)</f>
        <v>0</v>
      </c>
      <c r="F42" s="42">
        <f t="shared" ref="F42:I42" si="15">SUM(F39:F40)</f>
        <v>0</v>
      </c>
      <c r="G42" s="42">
        <f t="shared" si="15"/>
        <v>0</v>
      </c>
      <c r="H42" s="42">
        <f t="shared" si="15"/>
        <v>0</v>
      </c>
      <c r="I42" s="42">
        <f t="shared" si="15"/>
        <v>0</v>
      </c>
      <c r="J42" s="42">
        <f t="shared" ref="J42" si="16">SUM(J39:J40)</f>
        <v>0</v>
      </c>
      <c r="K42" s="68"/>
      <c r="L42" s="49"/>
      <c r="M42" s="49"/>
    </row>
    <row r="43" ht="30" customHeight="1" spans="1:13">
      <c r="A43" s="37"/>
      <c r="B43" s="38"/>
      <c r="C43" s="17" t="s">
        <v>34</v>
      </c>
      <c r="D43" s="39"/>
      <c r="E43" s="42">
        <f>IF(ISERROR(INDEX(报表汇总!$A$1:$H$500,MATCH($C43,报表汇总!$A$1:$A$500,0),MATCH(E$2,报表汇总!$A$1:$H$1,0))),0,IF(OR(INDEX(报表汇总!$A$1:$H$500,MATCH($C43,报表汇总!$A$1:$A$500,0),MATCH(E$2,报表汇总!$A$1:$H$1,0))="--",INDEX(报表汇总!$A$1:$H$500,MATCH($C43,报表汇总!$A$1:$A$500,0),MATCH(E$2,报表汇总!$A$1:$H$1,0))=FALSE),0,INDEX(报表汇总!$A$1:$H$500,MATCH($C43,报表汇总!$A$1:$A$500,0),MATCH(E$2,报表汇总!$A$1:$H$1,0))))</f>
        <v>0</v>
      </c>
      <c r="F43" s="42">
        <f>IF(ISERROR(INDEX(报表汇总!$A$1:$H$500,MATCH($C43,报表汇总!$A$1:$A$500,0),MATCH(F$2,报表汇总!$A$1:$H$1,0))),0,IF(OR(INDEX(报表汇总!$A$1:$H$500,MATCH($C43,报表汇总!$A$1:$A$500,0),MATCH(F$2,报表汇总!$A$1:$H$1,0))="--",INDEX(报表汇总!$A$1:$H$500,MATCH($C43,报表汇总!$A$1:$A$500,0),MATCH(F$2,报表汇总!$A$1:$H$1,0))=FALSE),0,INDEX(报表汇总!$A$1:$H$500,MATCH($C43,报表汇总!$A$1:$A$500,0),MATCH(F$2,报表汇总!$A$1:$H$1,0))))</f>
        <v>0</v>
      </c>
      <c r="G43" s="42">
        <f>IF(ISERROR(INDEX(报表汇总!$A$1:$H$500,MATCH($C43,报表汇总!$A$1:$A$500,0),MATCH(G$2,报表汇总!$A$1:$H$1,0))),0,IF(OR(INDEX(报表汇总!$A$1:$H$500,MATCH($C43,报表汇总!$A$1:$A$500,0),MATCH(G$2,报表汇总!$A$1:$H$1,0))="--",INDEX(报表汇总!$A$1:$H$500,MATCH($C43,报表汇总!$A$1:$A$500,0),MATCH(G$2,报表汇总!$A$1:$H$1,0))=FALSE),0,INDEX(报表汇总!$A$1:$H$500,MATCH($C43,报表汇总!$A$1:$A$500,0),MATCH(G$2,报表汇总!$A$1:$H$1,0))))</f>
        <v>0</v>
      </c>
      <c r="H43" s="42">
        <f>IF(ISERROR(INDEX(报表汇总!$A$1:$H$500,MATCH($C43,报表汇总!$A$1:$A$500,0),MATCH(H$2,报表汇总!$A$1:$H$1,0))),0,IF(OR(INDEX(报表汇总!$A$1:$H$500,MATCH($C43,报表汇总!$A$1:$A$500,0),MATCH(H$2,报表汇总!$A$1:$H$1,0))="--",INDEX(报表汇总!$A$1:$H$500,MATCH($C43,报表汇总!$A$1:$A$500,0),MATCH(H$2,报表汇总!$A$1:$H$1,0))=FALSE),0,INDEX(报表汇总!$A$1:$H$500,MATCH($C43,报表汇总!$A$1:$A$500,0),MATCH(H$2,报表汇总!$A$1:$H$1,0))))</f>
        <v>0</v>
      </c>
      <c r="I43" s="42">
        <f>IF(ISERROR(INDEX(报表汇总!$A$1:$H$500,MATCH($C43,报表汇总!$A$1:$A$500,0),MATCH(I$2,报表汇总!$A$1:$H$1,0))),0,IF(OR(INDEX(报表汇总!$A$1:$H$500,MATCH($C43,报表汇总!$A$1:$A$500,0),MATCH(I$2,报表汇总!$A$1:$H$1,0))="--",INDEX(报表汇总!$A$1:$H$500,MATCH($C43,报表汇总!$A$1:$A$500,0),MATCH(I$2,报表汇总!$A$1:$H$1,0))=FALSE),0,INDEX(报表汇总!$A$1:$H$500,MATCH($C43,报表汇总!$A$1:$A$500,0),MATCH(I$2,报表汇总!$A$1:$H$1,0))))</f>
        <v>0</v>
      </c>
      <c r="J43" s="42">
        <f>IF(ISERROR(INDEX(报表汇总!$A$1:$H$500,MATCH($C43,报表汇总!$A$1:$A$500,0),MATCH(J$2,报表汇总!$A$1:$H$1,0))),0,IF(OR(INDEX(报表汇总!$A$1:$H$500,MATCH($C43,报表汇总!$A$1:$A$500,0),MATCH(J$2,报表汇总!$A$1:$H$1,0))="--",INDEX(报表汇总!$A$1:$H$500,MATCH($C43,报表汇总!$A$1:$A$500,0),MATCH(J$2,报表汇总!$A$1:$H$1,0))=FALSE),0,INDEX(报表汇总!$A$1:$H$500,MATCH($C43,报表汇总!$A$1:$A$500,0),MATCH(J$2,报表汇总!$A$1:$H$1,0))))</f>
        <v>0</v>
      </c>
      <c r="K43" s="68"/>
      <c r="L43" s="49"/>
      <c r="M43" s="49"/>
    </row>
    <row r="44" ht="33" spans="1:13">
      <c r="A44" s="40"/>
      <c r="B44" s="41"/>
      <c r="C44" s="21" t="s">
        <v>92</v>
      </c>
      <c r="D44" s="22"/>
      <c r="E44" s="43" t="e">
        <f t="shared" ref="E44:J44" si="17">E42/E43</f>
        <v>#DIV/0!</v>
      </c>
      <c r="F44" s="43" t="e">
        <f t="shared" si="17"/>
        <v>#DIV/0!</v>
      </c>
      <c r="G44" s="43" t="e">
        <f t="shared" si="17"/>
        <v>#DIV/0!</v>
      </c>
      <c r="H44" s="43" t="e">
        <f t="shared" si="17"/>
        <v>#DIV/0!</v>
      </c>
      <c r="I44" s="43" t="e">
        <f t="shared" si="17"/>
        <v>#DIV/0!</v>
      </c>
      <c r="J44" s="43" t="e">
        <f t="shared" si="17"/>
        <v>#DIV/0!</v>
      </c>
      <c r="K44" s="64" t="s">
        <v>93</v>
      </c>
      <c r="L44" s="49"/>
      <c r="M44" s="49"/>
    </row>
    <row r="45" ht="30" customHeight="1" spans="1:13">
      <c r="A45" s="34" t="s">
        <v>94</v>
      </c>
      <c r="B45" s="35" t="s">
        <v>95</v>
      </c>
      <c r="C45" s="44" t="s">
        <v>96</v>
      </c>
      <c r="D45" s="36"/>
      <c r="E45" s="18">
        <f>IF(ISERROR(INDEX(报表汇总!$A$1:$H$500,MATCH($C45,报表汇总!$A$1:$A$500,0),MATCH(E$2,报表汇总!$A$1:$H$1,0))),0,IF(OR(INDEX(报表汇总!$A$1:$H$500,MATCH($C45,报表汇总!$A$1:$A$500,0),MATCH(E$2,报表汇总!$A$1:$H$1,0))="--",INDEX(报表汇总!$A$1:$H$500,MATCH($C45,报表汇总!$A$1:$A$500,0),MATCH(E$2,报表汇总!$A$1:$H$1,0))=FALSE),0,INDEX(报表汇总!$A$1:$H$500,MATCH($C45,报表汇总!$A$1:$A$500,0),MATCH(E$2,报表汇总!$A$1:$H$1,0))))</f>
        <v>0</v>
      </c>
      <c r="F45" s="18">
        <f>IF(ISERROR(INDEX(报表汇总!$A$1:$H$500,MATCH($C45,报表汇总!$A$1:$A$500,0),MATCH(F$2,报表汇总!$A$1:$H$1,0))),0,IF(OR(INDEX(报表汇总!$A$1:$H$500,MATCH($C45,报表汇总!$A$1:$A$500,0),MATCH(F$2,报表汇总!$A$1:$H$1,0))="--",INDEX(报表汇总!$A$1:$H$500,MATCH($C45,报表汇总!$A$1:$A$500,0),MATCH(F$2,报表汇总!$A$1:$H$1,0))=FALSE),0,INDEX(报表汇总!$A$1:$H$500,MATCH($C45,报表汇总!$A$1:$A$500,0),MATCH(F$2,报表汇总!$A$1:$H$1,0))))</f>
        <v>0</v>
      </c>
      <c r="G45" s="18">
        <f>IF(ISERROR(INDEX(报表汇总!$A$1:$H$500,MATCH($C45,报表汇总!$A$1:$A$500,0),MATCH(G$2,报表汇总!$A$1:$H$1,0))),0,IF(OR(INDEX(报表汇总!$A$1:$H$500,MATCH($C45,报表汇总!$A$1:$A$500,0),MATCH(G$2,报表汇总!$A$1:$H$1,0))="--",INDEX(报表汇总!$A$1:$H$500,MATCH($C45,报表汇总!$A$1:$A$500,0),MATCH(G$2,报表汇总!$A$1:$H$1,0))=FALSE),0,INDEX(报表汇总!$A$1:$H$500,MATCH($C45,报表汇总!$A$1:$A$500,0),MATCH(G$2,报表汇总!$A$1:$H$1,0))))</f>
        <v>0</v>
      </c>
      <c r="H45" s="18">
        <f>IF(ISERROR(INDEX(报表汇总!$A$1:$H$500,MATCH($C45,报表汇总!$A$1:$A$500,0),MATCH(H$2,报表汇总!$A$1:$H$1,0))),0,IF(OR(INDEX(报表汇总!$A$1:$H$500,MATCH($C45,报表汇总!$A$1:$A$500,0),MATCH(H$2,报表汇总!$A$1:$H$1,0))="--",INDEX(报表汇总!$A$1:$H$500,MATCH($C45,报表汇总!$A$1:$A$500,0),MATCH(H$2,报表汇总!$A$1:$H$1,0))=FALSE),0,INDEX(报表汇总!$A$1:$H$500,MATCH($C45,报表汇总!$A$1:$A$500,0),MATCH(H$2,报表汇总!$A$1:$H$1,0))))</f>
        <v>0</v>
      </c>
      <c r="I45" s="18">
        <f>IF(ISERROR(INDEX(报表汇总!$A$1:$H$500,MATCH($C45,报表汇总!$A$1:$A$500,0),MATCH(I$2,报表汇总!$A$1:$H$1,0))),0,IF(OR(INDEX(报表汇总!$A$1:$H$500,MATCH($C45,报表汇总!$A$1:$A$500,0),MATCH(I$2,报表汇总!$A$1:$H$1,0))="--",INDEX(报表汇总!$A$1:$H$500,MATCH($C45,报表汇总!$A$1:$A$500,0),MATCH(I$2,报表汇总!$A$1:$H$1,0))=FALSE),0,INDEX(报表汇总!$A$1:$H$500,MATCH($C45,报表汇总!$A$1:$A$500,0),MATCH(I$2,报表汇总!$A$1:$H$1,0))))</f>
        <v>0</v>
      </c>
      <c r="J45" s="18">
        <f>IF(ISERROR(INDEX(报表汇总!$A$1:$H$500,MATCH($C45,报表汇总!$A$1:$A$500,0),MATCH(J$2,报表汇总!$A$1:$H$1,0))),0,IF(OR(INDEX(报表汇总!$A$1:$H$500,MATCH($C45,报表汇总!$A$1:$A$500,0),MATCH(J$2,报表汇总!$A$1:$H$1,0))="--",INDEX(报表汇总!$A$1:$H$500,MATCH($C45,报表汇总!$A$1:$A$500,0),MATCH(J$2,报表汇总!$A$1:$H$1,0))=FALSE),0,INDEX(报表汇总!$A$1:$H$500,MATCH($C45,报表汇总!$A$1:$A$500,0),MATCH(J$2,报表汇总!$A$1:$H$1,0))))</f>
        <v>0</v>
      </c>
      <c r="K45" s="72"/>
      <c r="L45" s="49"/>
      <c r="M45" s="49"/>
    </row>
    <row r="46" ht="30" customHeight="1" spans="1:13">
      <c r="A46" s="37"/>
      <c r="B46" s="38"/>
      <c r="C46" s="44" t="s">
        <v>97</v>
      </c>
      <c r="D46" s="36"/>
      <c r="E46" s="18">
        <f>IF(ISERROR(INDEX(报表汇总!$A$1:$H$500,MATCH($C46,报表汇总!$A$1:$A$500,0),MATCH(E$2,报表汇总!$A$1:$H$1,0))),0,IF(OR(INDEX(报表汇总!$A$1:$H$500,MATCH($C46,报表汇总!$A$1:$A$500,0),MATCH(E$2,报表汇总!$A$1:$H$1,0))="--",INDEX(报表汇总!$A$1:$H$500,MATCH($C46,报表汇总!$A$1:$A$500,0),MATCH(E$2,报表汇总!$A$1:$H$1,0))=FALSE),0,INDEX(报表汇总!$A$1:$H$500,MATCH($C46,报表汇总!$A$1:$A$500,0),MATCH(E$2,报表汇总!$A$1:$H$1,0))))</f>
        <v>0</v>
      </c>
      <c r="F46" s="18">
        <f>IF(ISERROR(INDEX(报表汇总!$A$1:$H$500,MATCH($C46,报表汇总!$A$1:$A$500,0),MATCH(F$2,报表汇总!$A$1:$H$1,0))),0,IF(OR(INDEX(报表汇总!$A$1:$H$500,MATCH($C46,报表汇总!$A$1:$A$500,0),MATCH(F$2,报表汇总!$A$1:$H$1,0))="--",INDEX(报表汇总!$A$1:$H$500,MATCH($C46,报表汇总!$A$1:$A$500,0),MATCH(F$2,报表汇总!$A$1:$H$1,0))=FALSE),0,INDEX(报表汇总!$A$1:$H$500,MATCH($C46,报表汇总!$A$1:$A$500,0),MATCH(F$2,报表汇总!$A$1:$H$1,0))))</f>
        <v>0</v>
      </c>
      <c r="G46" s="18">
        <f>IF(ISERROR(INDEX(报表汇总!$A$1:$H$500,MATCH($C46,报表汇总!$A$1:$A$500,0),MATCH(G$2,报表汇总!$A$1:$H$1,0))),0,IF(OR(INDEX(报表汇总!$A$1:$H$500,MATCH($C46,报表汇总!$A$1:$A$500,0),MATCH(G$2,报表汇总!$A$1:$H$1,0))="--",INDEX(报表汇总!$A$1:$H$500,MATCH($C46,报表汇总!$A$1:$A$500,0),MATCH(G$2,报表汇总!$A$1:$H$1,0))=FALSE),0,INDEX(报表汇总!$A$1:$H$500,MATCH($C46,报表汇总!$A$1:$A$500,0),MATCH(G$2,报表汇总!$A$1:$H$1,0))))</f>
        <v>0</v>
      </c>
      <c r="H46" s="18">
        <f>IF(ISERROR(INDEX(报表汇总!$A$1:$H$500,MATCH($C46,报表汇总!$A$1:$A$500,0),MATCH(H$2,报表汇总!$A$1:$H$1,0))),0,IF(OR(INDEX(报表汇总!$A$1:$H$500,MATCH($C46,报表汇总!$A$1:$A$500,0),MATCH(H$2,报表汇总!$A$1:$H$1,0))="--",INDEX(报表汇总!$A$1:$H$500,MATCH($C46,报表汇总!$A$1:$A$500,0),MATCH(H$2,报表汇总!$A$1:$H$1,0))=FALSE),0,INDEX(报表汇总!$A$1:$H$500,MATCH($C46,报表汇总!$A$1:$A$500,0),MATCH(H$2,报表汇总!$A$1:$H$1,0))))</f>
        <v>0</v>
      </c>
      <c r="I46" s="18">
        <f>IF(ISERROR(INDEX(报表汇总!$A$1:$H$500,MATCH($C46,报表汇总!$A$1:$A$500,0),MATCH(I$2,报表汇总!$A$1:$H$1,0))),0,IF(OR(INDEX(报表汇总!$A$1:$H$500,MATCH($C46,报表汇总!$A$1:$A$500,0),MATCH(I$2,报表汇总!$A$1:$H$1,0))="--",INDEX(报表汇总!$A$1:$H$500,MATCH($C46,报表汇总!$A$1:$A$500,0),MATCH(I$2,报表汇总!$A$1:$H$1,0))=FALSE),0,INDEX(报表汇总!$A$1:$H$500,MATCH($C46,报表汇总!$A$1:$A$500,0),MATCH(I$2,报表汇总!$A$1:$H$1,0))))</f>
        <v>0</v>
      </c>
      <c r="J46" s="18">
        <f>IF(ISERROR(INDEX(报表汇总!$A$1:$H$500,MATCH($C46,报表汇总!$A$1:$A$500,0),MATCH(J$2,报表汇总!$A$1:$H$1,0))),0,IF(OR(INDEX(报表汇总!$A$1:$H$500,MATCH($C46,报表汇总!$A$1:$A$500,0),MATCH(J$2,报表汇总!$A$1:$H$1,0))="--",INDEX(报表汇总!$A$1:$H$500,MATCH($C46,报表汇总!$A$1:$A$500,0),MATCH(J$2,报表汇总!$A$1:$H$1,0))=FALSE),0,INDEX(报表汇总!$A$1:$H$500,MATCH($C46,报表汇总!$A$1:$A$500,0),MATCH(J$2,报表汇总!$A$1:$H$1,0))))</f>
        <v>0</v>
      </c>
      <c r="K46" s="72"/>
      <c r="L46" s="49"/>
      <c r="M46" s="49"/>
    </row>
    <row r="47" ht="30" customHeight="1" spans="1:13">
      <c r="A47" s="37"/>
      <c r="B47" s="38"/>
      <c r="C47" s="44" t="s">
        <v>98</v>
      </c>
      <c r="D47" s="36"/>
      <c r="E47" s="18">
        <f>IF(ISERROR(INDEX(报表汇总!$A$1:$H$500,MATCH($C47,报表汇总!$A$1:$A$500,0),MATCH(E$2,报表汇总!$A$1:$H$1,0))),0,IF(OR(INDEX(报表汇总!$A$1:$H$500,MATCH($C47,报表汇总!$A$1:$A$500,0),MATCH(E$2,报表汇总!$A$1:$H$1,0))="--",INDEX(报表汇总!$A$1:$H$500,MATCH($C47,报表汇总!$A$1:$A$500,0),MATCH(E$2,报表汇总!$A$1:$H$1,0))=FALSE),0,INDEX(报表汇总!$A$1:$H$500,MATCH($C47,报表汇总!$A$1:$A$500,0),MATCH(E$2,报表汇总!$A$1:$H$1,0))))</f>
        <v>0</v>
      </c>
      <c r="F47" s="18">
        <f>IF(ISERROR(INDEX(报表汇总!$A$1:$H$500,MATCH($C47,报表汇总!$A$1:$A$500,0),MATCH(F$2,报表汇总!$A$1:$H$1,0))),0,IF(OR(INDEX(报表汇总!$A$1:$H$500,MATCH($C47,报表汇总!$A$1:$A$500,0),MATCH(F$2,报表汇总!$A$1:$H$1,0))="--",INDEX(报表汇总!$A$1:$H$500,MATCH($C47,报表汇总!$A$1:$A$500,0),MATCH(F$2,报表汇总!$A$1:$H$1,0))=FALSE),0,INDEX(报表汇总!$A$1:$H$500,MATCH($C47,报表汇总!$A$1:$A$500,0),MATCH(F$2,报表汇总!$A$1:$H$1,0))))</f>
        <v>0</v>
      </c>
      <c r="G47" s="18">
        <f>IF(ISERROR(INDEX(报表汇总!$A$1:$H$500,MATCH($C47,报表汇总!$A$1:$A$500,0),MATCH(G$2,报表汇总!$A$1:$H$1,0))),0,IF(OR(INDEX(报表汇总!$A$1:$H$500,MATCH($C47,报表汇总!$A$1:$A$500,0),MATCH(G$2,报表汇总!$A$1:$H$1,0))="--",INDEX(报表汇总!$A$1:$H$500,MATCH($C47,报表汇总!$A$1:$A$500,0),MATCH(G$2,报表汇总!$A$1:$H$1,0))=FALSE),0,INDEX(报表汇总!$A$1:$H$500,MATCH($C47,报表汇总!$A$1:$A$500,0),MATCH(G$2,报表汇总!$A$1:$H$1,0))))</f>
        <v>0</v>
      </c>
      <c r="H47" s="18">
        <f>IF(ISERROR(INDEX(报表汇总!$A$1:$H$500,MATCH($C47,报表汇总!$A$1:$A$500,0),MATCH(H$2,报表汇总!$A$1:$H$1,0))),0,IF(OR(INDEX(报表汇总!$A$1:$H$500,MATCH($C47,报表汇总!$A$1:$A$500,0),MATCH(H$2,报表汇总!$A$1:$H$1,0))="--",INDEX(报表汇总!$A$1:$H$500,MATCH($C47,报表汇总!$A$1:$A$500,0),MATCH(H$2,报表汇总!$A$1:$H$1,0))=FALSE),0,INDEX(报表汇总!$A$1:$H$500,MATCH($C47,报表汇总!$A$1:$A$500,0),MATCH(H$2,报表汇总!$A$1:$H$1,0))))</f>
        <v>0</v>
      </c>
      <c r="I47" s="18">
        <f>IF(ISERROR(INDEX(报表汇总!$A$1:$H$500,MATCH($C47,报表汇总!$A$1:$A$500,0),MATCH(I$2,报表汇总!$A$1:$H$1,0))),0,IF(OR(INDEX(报表汇总!$A$1:$H$500,MATCH($C47,报表汇总!$A$1:$A$500,0),MATCH(I$2,报表汇总!$A$1:$H$1,0))="--",INDEX(报表汇总!$A$1:$H$500,MATCH($C47,报表汇总!$A$1:$A$500,0),MATCH(I$2,报表汇总!$A$1:$H$1,0))=FALSE),0,INDEX(报表汇总!$A$1:$H$500,MATCH($C47,报表汇总!$A$1:$A$500,0),MATCH(I$2,报表汇总!$A$1:$H$1,0))))</f>
        <v>0</v>
      </c>
      <c r="J47" s="18">
        <f>IF(ISERROR(INDEX(报表汇总!$A$1:$H$500,MATCH($C47,报表汇总!$A$1:$A$500,0),MATCH(J$2,报表汇总!$A$1:$H$1,0))),0,IF(OR(INDEX(报表汇总!$A$1:$H$500,MATCH($C47,报表汇总!$A$1:$A$500,0),MATCH(J$2,报表汇总!$A$1:$H$1,0))="--",INDEX(报表汇总!$A$1:$H$500,MATCH($C47,报表汇总!$A$1:$A$500,0),MATCH(J$2,报表汇总!$A$1:$H$1,0))=FALSE),0,INDEX(报表汇总!$A$1:$H$500,MATCH($C47,报表汇总!$A$1:$A$500,0),MATCH(J$2,报表汇总!$A$1:$H$1,0))))</f>
        <v>0</v>
      </c>
      <c r="K47" s="72"/>
      <c r="L47" s="49"/>
      <c r="M47" s="49"/>
    </row>
    <row r="48" ht="30" customHeight="1" spans="1:13">
      <c r="A48" s="37"/>
      <c r="B48" s="38"/>
      <c r="C48" s="45" t="s">
        <v>99</v>
      </c>
      <c r="D48" s="36"/>
      <c r="E48" s="18">
        <f>IF(ISERROR(INDEX(报表汇总!$A$1:$H$500,MATCH($C48,报表汇总!$A$1:$A$500,0),MATCH(E$2,报表汇总!$A$1:$H$1,0))),0,IF(OR(INDEX(报表汇总!$A$1:$H$500,MATCH($C48,报表汇总!$A$1:$A$500,0),MATCH(E$2,报表汇总!$A$1:$H$1,0))="--",INDEX(报表汇总!$A$1:$H$500,MATCH($C48,报表汇总!$A$1:$A$500,0),MATCH(E$2,报表汇总!$A$1:$H$1,0))=FALSE),0,INDEX(报表汇总!$A$1:$H$500,MATCH($C48,报表汇总!$A$1:$A$500,0),MATCH(E$2,报表汇总!$A$1:$H$1,0))))</f>
        <v>0</v>
      </c>
      <c r="F48" s="18">
        <f>IF(ISERROR(INDEX(报表汇总!$A$1:$H$500,MATCH($C48,报表汇总!$A$1:$A$500,0),MATCH(F$2,报表汇总!$A$1:$H$1,0))),0,IF(OR(INDEX(报表汇总!$A$1:$H$500,MATCH($C48,报表汇总!$A$1:$A$500,0),MATCH(F$2,报表汇总!$A$1:$H$1,0))="--",INDEX(报表汇总!$A$1:$H$500,MATCH($C48,报表汇总!$A$1:$A$500,0),MATCH(F$2,报表汇总!$A$1:$H$1,0))=FALSE),0,INDEX(报表汇总!$A$1:$H$500,MATCH($C48,报表汇总!$A$1:$A$500,0),MATCH(F$2,报表汇总!$A$1:$H$1,0))))</f>
        <v>0</v>
      </c>
      <c r="G48" s="18">
        <f>IF(ISERROR(INDEX(报表汇总!$A$1:$H$500,MATCH($C48,报表汇总!$A$1:$A$500,0),MATCH(G$2,报表汇总!$A$1:$H$1,0))),0,IF(OR(INDEX(报表汇总!$A$1:$H$500,MATCH($C48,报表汇总!$A$1:$A$500,0),MATCH(G$2,报表汇总!$A$1:$H$1,0))="--",INDEX(报表汇总!$A$1:$H$500,MATCH($C48,报表汇总!$A$1:$A$500,0),MATCH(G$2,报表汇总!$A$1:$H$1,0))=FALSE),0,INDEX(报表汇总!$A$1:$H$500,MATCH($C48,报表汇总!$A$1:$A$500,0),MATCH(G$2,报表汇总!$A$1:$H$1,0))))</f>
        <v>0</v>
      </c>
      <c r="H48" s="18">
        <f>IF(ISERROR(INDEX(报表汇总!$A$1:$H$500,MATCH($C48,报表汇总!$A$1:$A$500,0),MATCH(H$2,报表汇总!$A$1:$H$1,0))),0,IF(OR(INDEX(报表汇总!$A$1:$H$500,MATCH($C48,报表汇总!$A$1:$A$500,0),MATCH(H$2,报表汇总!$A$1:$H$1,0))="--",INDEX(报表汇总!$A$1:$H$500,MATCH($C48,报表汇总!$A$1:$A$500,0),MATCH(H$2,报表汇总!$A$1:$H$1,0))=FALSE),0,INDEX(报表汇总!$A$1:$H$500,MATCH($C48,报表汇总!$A$1:$A$500,0),MATCH(H$2,报表汇总!$A$1:$H$1,0))))</f>
        <v>0</v>
      </c>
      <c r="I48" s="18">
        <f>IF(ISERROR(INDEX(报表汇总!$A$1:$H$500,MATCH($C48,报表汇总!$A$1:$A$500,0),MATCH(I$2,报表汇总!$A$1:$H$1,0))),0,IF(OR(INDEX(报表汇总!$A$1:$H$500,MATCH($C48,报表汇总!$A$1:$A$500,0),MATCH(I$2,报表汇总!$A$1:$H$1,0))="--",INDEX(报表汇总!$A$1:$H$500,MATCH($C48,报表汇总!$A$1:$A$500,0),MATCH(I$2,报表汇总!$A$1:$H$1,0))=FALSE),0,INDEX(报表汇总!$A$1:$H$500,MATCH($C48,报表汇总!$A$1:$A$500,0),MATCH(I$2,报表汇总!$A$1:$H$1,0))))</f>
        <v>0</v>
      </c>
      <c r="J48" s="18">
        <f>IF(ISERROR(INDEX(报表汇总!$A$1:$H$500,MATCH($C48,报表汇总!$A$1:$A$500,0),MATCH(J$2,报表汇总!$A$1:$H$1,0))),0,IF(OR(INDEX(报表汇总!$A$1:$H$500,MATCH($C48,报表汇总!$A$1:$A$500,0),MATCH(J$2,报表汇总!$A$1:$H$1,0))="--",INDEX(报表汇总!$A$1:$H$500,MATCH($C48,报表汇总!$A$1:$A$500,0),MATCH(J$2,报表汇总!$A$1:$H$1,0))=FALSE),0,INDEX(报表汇总!$A$1:$H$500,MATCH($C48,报表汇总!$A$1:$A$500,0),MATCH(J$2,报表汇总!$A$1:$H$1,0))))</f>
        <v>0</v>
      </c>
      <c r="K48" s="72"/>
      <c r="L48" s="49"/>
      <c r="M48" s="49"/>
    </row>
    <row r="49" ht="30" customHeight="1" spans="1:13">
      <c r="A49" s="37"/>
      <c r="B49" s="38"/>
      <c r="C49" s="45" t="s">
        <v>100</v>
      </c>
      <c r="D49" s="36"/>
      <c r="E49" s="18">
        <f>IF(ISERROR(INDEX(报表汇总!$A$1:$H$500,MATCH($C49,报表汇总!$A$1:$A$500,0),MATCH(E$2,报表汇总!$A$1:$H$1,0))),0,IF(OR(INDEX(报表汇总!$A$1:$H$500,MATCH($C49,报表汇总!$A$1:$A$500,0),MATCH(E$2,报表汇总!$A$1:$H$1,0))="--",INDEX(报表汇总!$A$1:$H$500,MATCH($C49,报表汇总!$A$1:$A$500,0),MATCH(E$2,报表汇总!$A$1:$H$1,0))=FALSE),0,INDEX(报表汇总!$A$1:$H$500,MATCH($C49,报表汇总!$A$1:$A$500,0),MATCH(E$2,报表汇总!$A$1:$H$1,0))))</f>
        <v>0</v>
      </c>
      <c r="F49" s="18">
        <f>IF(ISERROR(INDEX(报表汇总!$A$1:$H$500,MATCH($C49,报表汇总!$A$1:$A$500,0),MATCH(F$2,报表汇总!$A$1:$H$1,0))),0,IF(OR(INDEX(报表汇总!$A$1:$H$500,MATCH($C49,报表汇总!$A$1:$A$500,0),MATCH(F$2,报表汇总!$A$1:$H$1,0))="--",INDEX(报表汇总!$A$1:$H$500,MATCH($C49,报表汇总!$A$1:$A$500,0),MATCH(F$2,报表汇总!$A$1:$H$1,0))=FALSE),0,INDEX(报表汇总!$A$1:$H$500,MATCH($C49,报表汇总!$A$1:$A$500,0),MATCH(F$2,报表汇总!$A$1:$H$1,0))))</f>
        <v>0</v>
      </c>
      <c r="G49" s="18">
        <f>IF(ISERROR(INDEX(报表汇总!$A$1:$H$500,MATCH($C49,报表汇总!$A$1:$A$500,0),MATCH(G$2,报表汇总!$A$1:$H$1,0))),0,IF(OR(INDEX(报表汇总!$A$1:$H$500,MATCH($C49,报表汇总!$A$1:$A$500,0),MATCH(G$2,报表汇总!$A$1:$H$1,0))="--",INDEX(报表汇总!$A$1:$H$500,MATCH($C49,报表汇总!$A$1:$A$500,0),MATCH(G$2,报表汇总!$A$1:$H$1,0))=FALSE),0,INDEX(报表汇总!$A$1:$H$500,MATCH($C49,报表汇总!$A$1:$A$500,0),MATCH(G$2,报表汇总!$A$1:$H$1,0))))</f>
        <v>0</v>
      </c>
      <c r="H49" s="18">
        <f>IF(ISERROR(INDEX(报表汇总!$A$1:$H$500,MATCH($C49,报表汇总!$A$1:$A$500,0),MATCH(H$2,报表汇总!$A$1:$H$1,0))),0,IF(OR(INDEX(报表汇总!$A$1:$H$500,MATCH($C49,报表汇总!$A$1:$A$500,0),MATCH(H$2,报表汇总!$A$1:$H$1,0))="--",INDEX(报表汇总!$A$1:$H$500,MATCH($C49,报表汇总!$A$1:$A$500,0),MATCH(H$2,报表汇总!$A$1:$H$1,0))=FALSE),0,INDEX(报表汇总!$A$1:$H$500,MATCH($C49,报表汇总!$A$1:$A$500,0),MATCH(H$2,报表汇总!$A$1:$H$1,0))))</f>
        <v>0</v>
      </c>
      <c r="I49" s="18">
        <f>IF(ISERROR(INDEX(报表汇总!$A$1:$H$500,MATCH($C49,报表汇总!$A$1:$A$500,0),MATCH(I$2,报表汇总!$A$1:$H$1,0))),0,IF(OR(INDEX(报表汇总!$A$1:$H$500,MATCH($C49,报表汇总!$A$1:$A$500,0),MATCH(I$2,报表汇总!$A$1:$H$1,0))="--",INDEX(报表汇总!$A$1:$H$500,MATCH($C49,报表汇总!$A$1:$A$500,0),MATCH(I$2,报表汇总!$A$1:$H$1,0))=FALSE),0,INDEX(报表汇总!$A$1:$H$500,MATCH($C49,报表汇总!$A$1:$A$500,0),MATCH(I$2,报表汇总!$A$1:$H$1,0))))</f>
        <v>0</v>
      </c>
      <c r="J49" s="18">
        <f>IF(ISERROR(INDEX(报表汇总!$A$1:$H$500,MATCH($C49,报表汇总!$A$1:$A$500,0),MATCH(J$2,报表汇总!$A$1:$H$1,0))),0,IF(OR(INDEX(报表汇总!$A$1:$H$500,MATCH($C49,报表汇总!$A$1:$A$500,0),MATCH(J$2,报表汇总!$A$1:$H$1,0))="--",INDEX(报表汇总!$A$1:$H$500,MATCH($C49,报表汇总!$A$1:$A$500,0),MATCH(J$2,报表汇总!$A$1:$H$1,0))=FALSE),0,INDEX(报表汇总!$A$1:$H$500,MATCH($C49,报表汇总!$A$1:$A$500,0),MATCH(J$2,报表汇总!$A$1:$H$1,0))))</f>
        <v>0</v>
      </c>
      <c r="K49" s="72"/>
      <c r="L49" s="49"/>
      <c r="M49" s="49"/>
    </row>
    <row r="50" ht="30" customHeight="1" spans="1:13">
      <c r="A50" s="37"/>
      <c r="B50" s="38"/>
      <c r="C50" s="45" t="s">
        <v>101</v>
      </c>
      <c r="D50" s="36"/>
      <c r="E50" s="18">
        <f>IF(ISERROR(INDEX(报表汇总!$A$1:$H$500,MATCH($C50,报表汇总!$A$1:$A$500,0),MATCH(E$2,报表汇总!$A$1:$H$1,0))),0,IF(OR(INDEX(报表汇总!$A$1:$H$500,MATCH($C50,报表汇总!$A$1:$A$500,0),MATCH(E$2,报表汇总!$A$1:$H$1,0))="--",INDEX(报表汇总!$A$1:$H$500,MATCH($C50,报表汇总!$A$1:$A$500,0),MATCH(E$2,报表汇总!$A$1:$H$1,0))=FALSE),0,INDEX(报表汇总!$A$1:$H$500,MATCH($C50,报表汇总!$A$1:$A$500,0),MATCH(E$2,报表汇总!$A$1:$H$1,0))))</f>
        <v>0</v>
      </c>
      <c r="F50" s="18">
        <f>IF(ISERROR(INDEX(报表汇总!$A$1:$H$500,MATCH($C50,报表汇总!$A$1:$A$500,0),MATCH(F$2,报表汇总!$A$1:$H$1,0))),0,IF(OR(INDEX(报表汇总!$A$1:$H$500,MATCH($C50,报表汇总!$A$1:$A$500,0),MATCH(F$2,报表汇总!$A$1:$H$1,0))="--",INDEX(报表汇总!$A$1:$H$500,MATCH($C50,报表汇总!$A$1:$A$500,0),MATCH(F$2,报表汇总!$A$1:$H$1,0))=FALSE),0,INDEX(报表汇总!$A$1:$H$500,MATCH($C50,报表汇总!$A$1:$A$500,0),MATCH(F$2,报表汇总!$A$1:$H$1,0))))</f>
        <v>0</v>
      </c>
      <c r="G50" s="18">
        <f>IF(ISERROR(INDEX(报表汇总!$A$1:$H$500,MATCH($C50,报表汇总!$A$1:$A$500,0),MATCH(G$2,报表汇总!$A$1:$H$1,0))),0,IF(OR(INDEX(报表汇总!$A$1:$H$500,MATCH($C50,报表汇总!$A$1:$A$500,0),MATCH(G$2,报表汇总!$A$1:$H$1,0))="--",INDEX(报表汇总!$A$1:$H$500,MATCH($C50,报表汇总!$A$1:$A$500,0),MATCH(G$2,报表汇总!$A$1:$H$1,0))=FALSE),0,INDEX(报表汇总!$A$1:$H$500,MATCH($C50,报表汇总!$A$1:$A$500,0),MATCH(G$2,报表汇总!$A$1:$H$1,0))))</f>
        <v>0</v>
      </c>
      <c r="H50" s="18">
        <f>IF(ISERROR(INDEX(报表汇总!$A$1:$H$500,MATCH($C50,报表汇总!$A$1:$A$500,0),MATCH(H$2,报表汇总!$A$1:$H$1,0))),0,IF(OR(INDEX(报表汇总!$A$1:$H$500,MATCH($C50,报表汇总!$A$1:$A$500,0),MATCH(H$2,报表汇总!$A$1:$H$1,0))="--",INDEX(报表汇总!$A$1:$H$500,MATCH($C50,报表汇总!$A$1:$A$500,0),MATCH(H$2,报表汇总!$A$1:$H$1,0))=FALSE),0,INDEX(报表汇总!$A$1:$H$500,MATCH($C50,报表汇总!$A$1:$A$500,0),MATCH(H$2,报表汇总!$A$1:$H$1,0))))</f>
        <v>0</v>
      </c>
      <c r="I50" s="18">
        <f>IF(ISERROR(INDEX(报表汇总!$A$1:$H$500,MATCH($C50,报表汇总!$A$1:$A$500,0),MATCH(I$2,报表汇总!$A$1:$H$1,0))),0,IF(OR(INDEX(报表汇总!$A$1:$H$500,MATCH($C50,报表汇总!$A$1:$A$500,0),MATCH(I$2,报表汇总!$A$1:$H$1,0))="--",INDEX(报表汇总!$A$1:$H$500,MATCH($C50,报表汇总!$A$1:$A$500,0),MATCH(I$2,报表汇总!$A$1:$H$1,0))=FALSE),0,INDEX(报表汇总!$A$1:$H$500,MATCH($C50,报表汇总!$A$1:$A$500,0),MATCH(I$2,报表汇总!$A$1:$H$1,0))))</f>
        <v>0</v>
      </c>
      <c r="J50" s="18">
        <f>IF(ISERROR(INDEX(报表汇总!$A$1:$H$500,MATCH($C50,报表汇总!$A$1:$A$500,0),MATCH(J$2,报表汇总!$A$1:$H$1,0))),0,IF(OR(INDEX(报表汇总!$A$1:$H$500,MATCH($C50,报表汇总!$A$1:$A$500,0),MATCH(J$2,报表汇总!$A$1:$H$1,0))="--",INDEX(报表汇总!$A$1:$H$500,MATCH($C50,报表汇总!$A$1:$A$500,0),MATCH(J$2,报表汇总!$A$1:$H$1,0))=FALSE),0,INDEX(报表汇总!$A$1:$H$500,MATCH($C50,报表汇总!$A$1:$A$500,0),MATCH(J$2,报表汇总!$A$1:$H$1,0))))</f>
        <v>0</v>
      </c>
      <c r="K50" s="72"/>
      <c r="L50" s="49"/>
      <c r="M50" s="49"/>
    </row>
    <row r="51" ht="30" customHeight="1" spans="1:13">
      <c r="A51" s="37"/>
      <c r="B51" s="38"/>
      <c r="C51" s="45" t="s">
        <v>102</v>
      </c>
      <c r="D51" s="36"/>
      <c r="E51" s="18">
        <f>IF(ISERROR(INDEX(报表汇总!$A$1:$H$500,MATCH($C51,报表汇总!$A$1:$A$500,0),MATCH(E$2,报表汇总!$A$1:$H$1,0))),0,IF(OR(INDEX(报表汇总!$A$1:$H$500,MATCH($C51,报表汇总!$A$1:$A$500,0),MATCH(E$2,报表汇总!$A$1:$H$1,0))="--",INDEX(报表汇总!$A$1:$H$500,MATCH($C51,报表汇总!$A$1:$A$500,0),MATCH(E$2,报表汇总!$A$1:$H$1,0))=FALSE),0,INDEX(报表汇总!$A$1:$H$500,MATCH($C51,报表汇总!$A$1:$A$500,0),MATCH(E$2,报表汇总!$A$1:$H$1,0))))</f>
        <v>0</v>
      </c>
      <c r="F51" s="18">
        <f>IF(ISERROR(INDEX(报表汇总!$A$1:$H$500,MATCH($C51,报表汇总!$A$1:$A$500,0),MATCH(F$2,报表汇总!$A$1:$H$1,0))),0,IF(OR(INDEX(报表汇总!$A$1:$H$500,MATCH($C51,报表汇总!$A$1:$A$500,0),MATCH(F$2,报表汇总!$A$1:$H$1,0))="--",INDEX(报表汇总!$A$1:$H$500,MATCH($C51,报表汇总!$A$1:$A$500,0),MATCH(F$2,报表汇总!$A$1:$H$1,0))=FALSE),0,INDEX(报表汇总!$A$1:$H$500,MATCH($C51,报表汇总!$A$1:$A$500,0),MATCH(F$2,报表汇总!$A$1:$H$1,0))))</f>
        <v>0</v>
      </c>
      <c r="G51" s="18">
        <f>IF(ISERROR(INDEX(报表汇总!$A$1:$H$500,MATCH($C51,报表汇总!$A$1:$A$500,0),MATCH(G$2,报表汇总!$A$1:$H$1,0))),0,IF(OR(INDEX(报表汇总!$A$1:$H$500,MATCH($C51,报表汇总!$A$1:$A$500,0),MATCH(G$2,报表汇总!$A$1:$H$1,0))="--",INDEX(报表汇总!$A$1:$H$500,MATCH($C51,报表汇总!$A$1:$A$500,0),MATCH(G$2,报表汇总!$A$1:$H$1,0))=FALSE),0,INDEX(报表汇总!$A$1:$H$500,MATCH($C51,报表汇总!$A$1:$A$500,0),MATCH(G$2,报表汇总!$A$1:$H$1,0))))</f>
        <v>0</v>
      </c>
      <c r="H51" s="18">
        <f>IF(ISERROR(INDEX(报表汇总!$A$1:$H$500,MATCH($C51,报表汇总!$A$1:$A$500,0),MATCH(H$2,报表汇总!$A$1:$H$1,0))),0,IF(OR(INDEX(报表汇总!$A$1:$H$500,MATCH($C51,报表汇总!$A$1:$A$500,0),MATCH(H$2,报表汇总!$A$1:$H$1,0))="--",INDEX(报表汇总!$A$1:$H$500,MATCH($C51,报表汇总!$A$1:$A$500,0),MATCH(H$2,报表汇总!$A$1:$H$1,0))=FALSE),0,INDEX(报表汇总!$A$1:$H$500,MATCH($C51,报表汇总!$A$1:$A$500,0),MATCH(H$2,报表汇总!$A$1:$H$1,0))))</f>
        <v>0</v>
      </c>
      <c r="I51" s="18">
        <f>IF(ISERROR(INDEX(报表汇总!$A$1:$H$500,MATCH($C51,报表汇总!$A$1:$A$500,0),MATCH(I$2,报表汇总!$A$1:$H$1,0))),0,IF(OR(INDEX(报表汇总!$A$1:$H$500,MATCH($C51,报表汇总!$A$1:$A$500,0),MATCH(I$2,报表汇总!$A$1:$H$1,0))="--",INDEX(报表汇总!$A$1:$H$500,MATCH($C51,报表汇总!$A$1:$A$500,0),MATCH(I$2,报表汇总!$A$1:$H$1,0))=FALSE),0,INDEX(报表汇总!$A$1:$H$500,MATCH($C51,报表汇总!$A$1:$A$500,0),MATCH(I$2,报表汇总!$A$1:$H$1,0))))</f>
        <v>0</v>
      </c>
      <c r="J51" s="18">
        <f>IF(ISERROR(INDEX(报表汇总!$A$1:$H$500,MATCH($C51,报表汇总!$A$1:$A$500,0),MATCH(J$2,报表汇总!$A$1:$H$1,0))),0,IF(OR(INDEX(报表汇总!$A$1:$H$500,MATCH($C51,报表汇总!$A$1:$A$500,0),MATCH(J$2,报表汇总!$A$1:$H$1,0))="--",INDEX(报表汇总!$A$1:$H$500,MATCH($C51,报表汇总!$A$1:$A$500,0),MATCH(J$2,报表汇总!$A$1:$H$1,0))=FALSE),0,INDEX(报表汇总!$A$1:$H$500,MATCH($C51,报表汇总!$A$1:$A$500,0),MATCH(J$2,报表汇总!$A$1:$H$1,0))))</f>
        <v>0</v>
      </c>
      <c r="K51" s="72"/>
      <c r="L51" s="49"/>
      <c r="M51" s="49"/>
    </row>
    <row r="52" ht="30" customHeight="1" spans="1:13">
      <c r="A52" s="37"/>
      <c r="B52" s="38"/>
      <c r="C52" s="45" t="s">
        <v>103</v>
      </c>
      <c r="D52" s="36"/>
      <c r="E52" s="18">
        <f>IF(ISERROR(INDEX(报表汇总!$A$1:$H$500,MATCH($C52,报表汇总!$A$1:$A$500,0),MATCH(E$2,报表汇总!$A$1:$H$1,0))),0,IF(OR(INDEX(报表汇总!$A$1:$H$500,MATCH($C52,报表汇总!$A$1:$A$500,0),MATCH(E$2,报表汇总!$A$1:$H$1,0))="--",INDEX(报表汇总!$A$1:$H$500,MATCH($C52,报表汇总!$A$1:$A$500,0),MATCH(E$2,报表汇总!$A$1:$H$1,0))=FALSE),0,INDEX(报表汇总!$A$1:$H$500,MATCH($C52,报表汇总!$A$1:$A$500,0),MATCH(E$2,报表汇总!$A$1:$H$1,0))))</f>
        <v>0</v>
      </c>
      <c r="F52" s="18">
        <f>IF(ISERROR(INDEX(报表汇总!$A$1:$H$500,MATCH($C52,报表汇总!$A$1:$A$500,0),MATCH(F$2,报表汇总!$A$1:$H$1,0))),0,IF(OR(INDEX(报表汇总!$A$1:$H$500,MATCH($C52,报表汇总!$A$1:$A$500,0),MATCH(F$2,报表汇总!$A$1:$H$1,0))="--",INDEX(报表汇总!$A$1:$H$500,MATCH($C52,报表汇总!$A$1:$A$500,0),MATCH(F$2,报表汇总!$A$1:$H$1,0))=FALSE),0,INDEX(报表汇总!$A$1:$H$500,MATCH($C52,报表汇总!$A$1:$A$500,0),MATCH(F$2,报表汇总!$A$1:$H$1,0))))</f>
        <v>0</v>
      </c>
      <c r="G52" s="18">
        <f>IF(ISERROR(INDEX(报表汇总!$A$1:$H$500,MATCH($C52,报表汇总!$A$1:$A$500,0),MATCH(G$2,报表汇总!$A$1:$H$1,0))),0,IF(OR(INDEX(报表汇总!$A$1:$H$500,MATCH($C52,报表汇总!$A$1:$A$500,0),MATCH(G$2,报表汇总!$A$1:$H$1,0))="--",INDEX(报表汇总!$A$1:$H$500,MATCH($C52,报表汇总!$A$1:$A$500,0),MATCH(G$2,报表汇总!$A$1:$H$1,0))=FALSE),0,INDEX(报表汇总!$A$1:$H$500,MATCH($C52,报表汇总!$A$1:$A$500,0),MATCH(G$2,报表汇总!$A$1:$H$1,0))))</f>
        <v>0</v>
      </c>
      <c r="H52" s="18">
        <f>IF(ISERROR(INDEX(报表汇总!$A$1:$H$500,MATCH($C52,报表汇总!$A$1:$A$500,0),MATCH(H$2,报表汇总!$A$1:$H$1,0))),0,IF(OR(INDEX(报表汇总!$A$1:$H$500,MATCH($C52,报表汇总!$A$1:$A$500,0),MATCH(H$2,报表汇总!$A$1:$H$1,0))="--",INDEX(报表汇总!$A$1:$H$500,MATCH($C52,报表汇总!$A$1:$A$500,0),MATCH(H$2,报表汇总!$A$1:$H$1,0))=FALSE),0,INDEX(报表汇总!$A$1:$H$500,MATCH($C52,报表汇总!$A$1:$A$500,0),MATCH(H$2,报表汇总!$A$1:$H$1,0))))</f>
        <v>0</v>
      </c>
      <c r="I52" s="18">
        <f>IF(ISERROR(INDEX(报表汇总!$A$1:$H$500,MATCH($C52,报表汇总!$A$1:$A$500,0),MATCH(I$2,报表汇总!$A$1:$H$1,0))),0,IF(OR(INDEX(报表汇总!$A$1:$H$500,MATCH($C52,报表汇总!$A$1:$A$500,0),MATCH(I$2,报表汇总!$A$1:$H$1,0))="--",INDEX(报表汇总!$A$1:$H$500,MATCH($C52,报表汇总!$A$1:$A$500,0),MATCH(I$2,报表汇总!$A$1:$H$1,0))=FALSE),0,INDEX(报表汇总!$A$1:$H$500,MATCH($C52,报表汇总!$A$1:$A$500,0),MATCH(I$2,报表汇总!$A$1:$H$1,0))))</f>
        <v>0</v>
      </c>
      <c r="J52" s="18">
        <f>IF(ISERROR(INDEX(报表汇总!$A$1:$H$500,MATCH($C52,报表汇总!$A$1:$A$500,0),MATCH(J$2,报表汇总!$A$1:$H$1,0))),0,IF(OR(INDEX(报表汇总!$A$1:$H$500,MATCH($C52,报表汇总!$A$1:$A$500,0),MATCH(J$2,报表汇总!$A$1:$H$1,0))="--",INDEX(报表汇总!$A$1:$H$500,MATCH($C52,报表汇总!$A$1:$A$500,0),MATCH(J$2,报表汇总!$A$1:$H$1,0))=FALSE),0,INDEX(报表汇总!$A$1:$H$500,MATCH($C52,报表汇总!$A$1:$A$500,0),MATCH(J$2,报表汇总!$A$1:$H$1,0))))</f>
        <v>0</v>
      </c>
      <c r="K52" s="73"/>
      <c r="L52" s="49"/>
      <c r="M52" s="49"/>
    </row>
    <row r="53" ht="30" customHeight="1" spans="1:13">
      <c r="A53" s="37"/>
      <c r="B53" s="38"/>
      <c r="C53" s="45" t="s">
        <v>104</v>
      </c>
      <c r="D53" s="36"/>
      <c r="E53" s="18">
        <f>IF(ISERROR(INDEX(报表汇总!$A$1:$H$500,MATCH($C53,报表汇总!$A$1:$A$500,0),MATCH(E$2,报表汇总!$A$1:$H$1,0))),0,IF(OR(INDEX(报表汇总!$A$1:$H$500,MATCH($C53,报表汇总!$A$1:$A$500,0),MATCH(E$2,报表汇总!$A$1:$H$1,0))="--",INDEX(报表汇总!$A$1:$H$500,MATCH($C53,报表汇总!$A$1:$A$500,0),MATCH(E$2,报表汇总!$A$1:$H$1,0))=FALSE),0,INDEX(报表汇总!$A$1:$H$500,MATCH($C53,报表汇总!$A$1:$A$500,0),MATCH(E$2,报表汇总!$A$1:$H$1,0))))</f>
        <v>0</v>
      </c>
      <c r="F53" s="18">
        <f>IF(ISERROR(INDEX(报表汇总!$A$1:$H$500,MATCH($C53,报表汇总!$A$1:$A$500,0),MATCH(F$2,报表汇总!$A$1:$H$1,0))),0,IF(OR(INDEX(报表汇总!$A$1:$H$500,MATCH($C53,报表汇总!$A$1:$A$500,0),MATCH(F$2,报表汇总!$A$1:$H$1,0))="--",INDEX(报表汇总!$A$1:$H$500,MATCH($C53,报表汇总!$A$1:$A$500,0),MATCH(F$2,报表汇总!$A$1:$H$1,0))=FALSE),0,INDEX(报表汇总!$A$1:$H$500,MATCH($C53,报表汇总!$A$1:$A$500,0),MATCH(F$2,报表汇总!$A$1:$H$1,0))))</f>
        <v>0</v>
      </c>
      <c r="G53" s="18">
        <f>IF(ISERROR(INDEX(报表汇总!$A$1:$H$500,MATCH($C53,报表汇总!$A$1:$A$500,0),MATCH(G$2,报表汇总!$A$1:$H$1,0))),0,IF(OR(INDEX(报表汇总!$A$1:$H$500,MATCH($C53,报表汇总!$A$1:$A$500,0),MATCH(G$2,报表汇总!$A$1:$H$1,0))="--",INDEX(报表汇总!$A$1:$H$500,MATCH($C53,报表汇总!$A$1:$A$500,0),MATCH(G$2,报表汇总!$A$1:$H$1,0))=FALSE),0,INDEX(报表汇总!$A$1:$H$500,MATCH($C53,报表汇总!$A$1:$A$500,0),MATCH(G$2,报表汇总!$A$1:$H$1,0))))</f>
        <v>0</v>
      </c>
      <c r="H53" s="18">
        <f>IF(ISERROR(INDEX(报表汇总!$A$1:$H$500,MATCH($C53,报表汇总!$A$1:$A$500,0),MATCH(H$2,报表汇总!$A$1:$H$1,0))),0,IF(OR(INDEX(报表汇总!$A$1:$H$500,MATCH($C53,报表汇总!$A$1:$A$500,0),MATCH(H$2,报表汇总!$A$1:$H$1,0))="--",INDEX(报表汇总!$A$1:$H$500,MATCH($C53,报表汇总!$A$1:$A$500,0),MATCH(H$2,报表汇总!$A$1:$H$1,0))=FALSE),0,INDEX(报表汇总!$A$1:$H$500,MATCH($C53,报表汇总!$A$1:$A$500,0),MATCH(H$2,报表汇总!$A$1:$H$1,0))))</f>
        <v>0</v>
      </c>
      <c r="I53" s="18">
        <f>IF(ISERROR(INDEX(报表汇总!$A$1:$H$500,MATCH($C53,报表汇总!$A$1:$A$500,0),MATCH(I$2,报表汇总!$A$1:$H$1,0))),0,IF(OR(INDEX(报表汇总!$A$1:$H$500,MATCH($C53,报表汇总!$A$1:$A$500,0),MATCH(I$2,报表汇总!$A$1:$H$1,0))="--",INDEX(报表汇总!$A$1:$H$500,MATCH($C53,报表汇总!$A$1:$A$500,0),MATCH(I$2,报表汇总!$A$1:$H$1,0))=FALSE),0,INDEX(报表汇总!$A$1:$H$500,MATCH($C53,报表汇总!$A$1:$A$500,0),MATCH(I$2,报表汇总!$A$1:$H$1,0))))</f>
        <v>0</v>
      </c>
      <c r="J53" s="18">
        <f>IF(ISERROR(INDEX(报表汇总!$A$1:$H$500,MATCH($C53,报表汇总!$A$1:$A$500,0),MATCH(J$2,报表汇总!$A$1:$H$1,0))),0,IF(OR(INDEX(报表汇总!$A$1:$H$500,MATCH($C53,报表汇总!$A$1:$A$500,0),MATCH(J$2,报表汇总!$A$1:$H$1,0))="--",INDEX(报表汇总!$A$1:$H$500,MATCH($C53,报表汇总!$A$1:$A$500,0),MATCH(J$2,报表汇总!$A$1:$H$1,0))=FALSE),0,INDEX(报表汇总!$A$1:$H$500,MATCH($C53,报表汇总!$A$1:$A$500,0),MATCH(J$2,报表汇总!$A$1:$H$1,0))))</f>
        <v>0</v>
      </c>
      <c r="K53" s="72"/>
      <c r="L53" s="49"/>
      <c r="M53" s="49"/>
    </row>
    <row r="54" ht="30" customHeight="1" spans="1:13">
      <c r="A54" s="37"/>
      <c r="B54" s="38"/>
      <c r="C54" s="21" t="s">
        <v>105</v>
      </c>
      <c r="D54" s="46"/>
      <c r="E54" s="28">
        <f t="shared" ref="E54:J54" si="18">SUM(E45:E53)</f>
        <v>0</v>
      </c>
      <c r="F54" s="28">
        <f t="shared" si="18"/>
        <v>0</v>
      </c>
      <c r="G54" s="28">
        <f t="shared" si="18"/>
        <v>0</v>
      </c>
      <c r="H54" s="28">
        <f t="shared" si="18"/>
        <v>0</v>
      </c>
      <c r="I54" s="28">
        <f t="shared" si="18"/>
        <v>0</v>
      </c>
      <c r="J54" s="28">
        <f t="shared" si="18"/>
        <v>0</v>
      </c>
      <c r="K54" s="70"/>
      <c r="L54" s="49"/>
      <c r="M54" s="49"/>
    </row>
    <row r="55" ht="30" customHeight="1" spans="1:13">
      <c r="A55" s="37"/>
      <c r="B55" s="38"/>
      <c r="C55" s="17" t="s">
        <v>34</v>
      </c>
      <c r="D55" s="39"/>
      <c r="E55" s="42">
        <f>IF(ISERROR(INDEX(报表汇总!$A$1:$H$500,MATCH($C55,报表汇总!$A$1:$A$500,0),MATCH(E$2,报表汇总!$A$1:$H$1,0))),0,IF(OR(INDEX(报表汇总!$A$1:$H$500,MATCH($C55,报表汇总!$A$1:$A$500,0),MATCH(E$2,报表汇总!$A$1:$H$1,0))="--",INDEX(报表汇总!$A$1:$H$500,MATCH($C55,报表汇总!$A$1:$A$500,0),MATCH(E$2,报表汇总!$A$1:$H$1,0))=FALSE),0,INDEX(报表汇总!$A$1:$H$500,MATCH($C55,报表汇总!$A$1:$A$500,0),MATCH(E$2,报表汇总!$A$1:$H$1,0))))</f>
        <v>0</v>
      </c>
      <c r="F55" s="42">
        <f>IF(ISERROR(INDEX(报表汇总!$A$1:$H$500,MATCH($C55,报表汇总!$A$1:$A$500,0),MATCH(F$2,报表汇总!$A$1:$H$1,0))),0,IF(OR(INDEX(报表汇总!$A$1:$H$500,MATCH($C55,报表汇总!$A$1:$A$500,0),MATCH(F$2,报表汇总!$A$1:$H$1,0))="--",INDEX(报表汇总!$A$1:$H$500,MATCH($C55,报表汇总!$A$1:$A$500,0),MATCH(F$2,报表汇总!$A$1:$H$1,0))=FALSE),0,INDEX(报表汇总!$A$1:$H$500,MATCH($C55,报表汇总!$A$1:$A$500,0),MATCH(F$2,报表汇总!$A$1:$H$1,0))))</f>
        <v>0</v>
      </c>
      <c r="G55" s="42">
        <f>IF(ISERROR(INDEX(报表汇总!$A$1:$H$500,MATCH($C55,报表汇总!$A$1:$A$500,0),MATCH(G$2,报表汇总!$A$1:$H$1,0))),0,IF(OR(INDEX(报表汇总!$A$1:$H$500,MATCH($C55,报表汇总!$A$1:$A$500,0),MATCH(G$2,报表汇总!$A$1:$H$1,0))="--",INDEX(报表汇总!$A$1:$H$500,MATCH($C55,报表汇总!$A$1:$A$500,0),MATCH(G$2,报表汇总!$A$1:$H$1,0))=FALSE),0,INDEX(报表汇总!$A$1:$H$500,MATCH($C55,报表汇总!$A$1:$A$500,0),MATCH(G$2,报表汇总!$A$1:$H$1,0))))</f>
        <v>0</v>
      </c>
      <c r="H55" s="42">
        <f>IF(ISERROR(INDEX(报表汇总!$A$1:$H$500,MATCH($C55,报表汇总!$A$1:$A$500,0),MATCH(H$2,报表汇总!$A$1:$H$1,0))),0,IF(OR(INDEX(报表汇总!$A$1:$H$500,MATCH($C55,报表汇总!$A$1:$A$500,0),MATCH(H$2,报表汇总!$A$1:$H$1,0))="--",INDEX(报表汇总!$A$1:$H$500,MATCH($C55,报表汇总!$A$1:$A$500,0),MATCH(H$2,报表汇总!$A$1:$H$1,0))=FALSE),0,INDEX(报表汇总!$A$1:$H$500,MATCH($C55,报表汇总!$A$1:$A$500,0),MATCH(H$2,报表汇总!$A$1:$H$1,0))))</f>
        <v>0</v>
      </c>
      <c r="I55" s="42">
        <f>IF(ISERROR(INDEX(报表汇总!$A$1:$H$500,MATCH($C55,报表汇总!$A$1:$A$500,0),MATCH(I$2,报表汇总!$A$1:$H$1,0))),0,IF(OR(INDEX(报表汇总!$A$1:$H$500,MATCH($C55,报表汇总!$A$1:$A$500,0),MATCH(I$2,报表汇总!$A$1:$H$1,0))="--",INDEX(报表汇总!$A$1:$H$500,MATCH($C55,报表汇总!$A$1:$A$500,0),MATCH(I$2,报表汇总!$A$1:$H$1,0))=FALSE),0,INDEX(报表汇总!$A$1:$H$500,MATCH($C55,报表汇总!$A$1:$A$500,0),MATCH(I$2,报表汇总!$A$1:$H$1,0))))</f>
        <v>0</v>
      </c>
      <c r="J55" s="42">
        <f>IF(ISERROR(INDEX(报表汇总!$A$1:$H$500,MATCH($C55,报表汇总!$A$1:$A$500,0),MATCH(J$2,报表汇总!$A$1:$H$1,0))),0,IF(OR(INDEX(报表汇总!$A$1:$H$500,MATCH($C55,报表汇总!$A$1:$A$500,0),MATCH(J$2,报表汇总!$A$1:$H$1,0))="--",INDEX(报表汇总!$A$1:$H$500,MATCH($C55,报表汇总!$A$1:$A$500,0),MATCH(J$2,报表汇总!$A$1:$H$1,0))=FALSE),0,INDEX(报表汇总!$A$1:$H$500,MATCH($C55,报表汇总!$A$1:$A$500,0),MATCH(J$2,报表汇总!$A$1:$H$1,0))))</f>
        <v>0</v>
      </c>
      <c r="K55" s="70"/>
      <c r="L55" s="49"/>
      <c r="M55" s="49"/>
    </row>
    <row r="56" ht="30" customHeight="1" spans="1:13">
      <c r="A56" s="40"/>
      <c r="B56" s="41"/>
      <c r="C56" s="21" t="s">
        <v>106</v>
      </c>
      <c r="D56" s="22"/>
      <c r="E56" s="23" t="e">
        <f t="shared" ref="E56:J56" si="19">E54/E55</f>
        <v>#DIV/0!</v>
      </c>
      <c r="F56" s="23" t="e">
        <f t="shared" si="19"/>
        <v>#DIV/0!</v>
      </c>
      <c r="G56" s="23" t="e">
        <f t="shared" si="19"/>
        <v>#DIV/0!</v>
      </c>
      <c r="H56" s="23" t="e">
        <f t="shared" si="19"/>
        <v>#DIV/0!</v>
      </c>
      <c r="I56" s="23" t="e">
        <f t="shared" si="19"/>
        <v>#DIV/0!</v>
      </c>
      <c r="J56" s="23" t="e">
        <f t="shared" si="19"/>
        <v>#DIV/0!</v>
      </c>
      <c r="K56" s="64" t="s">
        <v>107</v>
      </c>
      <c r="L56" s="49"/>
      <c r="M56" s="49"/>
    </row>
    <row r="57" ht="30" customHeight="1" spans="1:13">
      <c r="A57" s="34" t="s">
        <v>108</v>
      </c>
      <c r="B57" s="35" t="s">
        <v>109</v>
      </c>
      <c r="C57" s="31" t="s">
        <v>110</v>
      </c>
      <c r="D57" s="36"/>
      <c r="E57" s="18">
        <f>IF(ISERROR(INDEX(报表汇总!$A$1:$H$500,MATCH($C57,报表汇总!$A$1:$A$500,0),MATCH(E$2,报表汇总!$A$1:$H$1,0))),0,IF(OR(INDEX(报表汇总!$A$1:$H$500,MATCH($C57,报表汇总!$A$1:$A$500,0),MATCH(E$2,报表汇总!$A$1:$H$1,0))="--",INDEX(报表汇总!$A$1:$H$500,MATCH($C57,报表汇总!$A$1:$A$500,0),MATCH(E$2,报表汇总!$A$1:$H$1,0))=FALSE),0,INDEX(报表汇总!$A$1:$H$500,MATCH($C57,报表汇总!$A$1:$A$500,0),MATCH(E$2,报表汇总!$A$1:$H$1,0))))</f>
        <v>0</v>
      </c>
      <c r="F57" s="18">
        <f>IF(ISERROR(INDEX(报表汇总!$A$1:$H$500,MATCH($C57,报表汇总!$A$1:$A$500,0),MATCH(F$2,报表汇总!$A$1:$H$1,0))),0,IF(OR(INDEX(报表汇总!$A$1:$H$500,MATCH($C57,报表汇总!$A$1:$A$500,0),MATCH(F$2,报表汇总!$A$1:$H$1,0))="--",INDEX(报表汇总!$A$1:$H$500,MATCH($C57,报表汇总!$A$1:$A$500,0),MATCH(F$2,报表汇总!$A$1:$H$1,0))=FALSE),0,INDEX(报表汇总!$A$1:$H$500,MATCH($C57,报表汇总!$A$1:$A$500,0),MATCH(F$2,报表汇总!$A$1:$H$1,0))))</f>
        <v>0</v>
      </c>
      <c r="G57" s="18">
        <f>IF(ISERROR(INDEX(报表汇总!$A$1:$H$500,MATCH($C57,报表汇总!$A$1:$A$500,0),MATCH(G$2,报表汇总!$A$1:$H$1,0))),0,IF(OR(INDEX(报表汇总!$A$1:$H$500,MATCH($C57,报表汇总!$A$1:$A$500,0),MATCH(G$2,报表汇总!$A$1:$H$1,0))="--",INDEX(报表汇总!$A$1:$H$500,MATCH($C57,报表汇总!$A$1:$A$500,0),MATCH(G$2,报表汇总!$A$1:$H$1,0))=FALSE),0,INDEX(报表汇总!$A$1:$H$500,MATCH($C57,报表汇总!$A$1:$A$500,0),MATCH(G$2,报表汇总!$A$1:$H$1,0))))</f>
        <v>0</v>
      </c>
      <c r="H57" s="18">
        <f>IF(ISERROR(INDEX(报表汇总!$A$1:$H$500,MATCH($C57,报表汇总!$A$1:$A$500,0),MATCH(H$2,报表汇总!$A$1:$H$1,0))),0,IF(OR(INDEX(报表汇总!$A$1:$H$500,MATCH($C57,报表汇总!$A$1:$A$500,0),MATCH(H$2,报表汇总!$A$1:$H$1,0))="--",INDEX(报表汇总!$A$1:$H$500,MATCH($C57,报表汇总!$A$1:$A$500,0),MATCH(H$2,报表汇总!$A$1:$H$1,0))=FALSE),0,INDEX(报表汇总!$A$1:$H$500,MATCH($C57,报表汇总!$A$1:$A$500,0),MATCH(H$2,报表汇总!$A$1:$H$1,0))))</f>
        <v>0</v>
      </c>
      <c r="I57" s="18">
        <f>IF(ISERROR(INDEX(报表汇总!$A$1:$H$500,MATCH($C57,报表汇总!$A$1:$A$500,0),MATCH(I$2,报表汇总!$A$1:$H$1,0))),0,IF(OR(INDEX(报表汇总!$A$1:$H$500,MATCH($C57,报表汇总!$A$1:$A$500,0),MATCH(I$2,报表汇总!$A$1:$H$1,0))="--",INDEX(报表汇总!$A$1:$H$500,MATCH($C57,报表汇总!$A$1:$A$500,0),MATCH(I$2,报表汇总!$A$1:$H$1,0))=FALSE),0,INDEX(报表汇总!$A$1:$H$500,MATCH($C57,报表汇总!$A$1:$A$500,0),MATCH(I$2,报表汇总!$A$1:$H$1,0))))</f>
        <v>0</v>
      </c>
      <c r="J57" s="18">
        <f>IF(ISERROR(INDEX(报表汇总!$A$1:$H$500,MATCH($C57,报表汇总!$A$1:$A$500,0),MATCH(J$2,报表汇总!$A$1:$H$1,0))),0,IF(OR(INDEX(报表汇总!$A$1:$H$500,MATCH($C57,报表汇总!$A$1:$A$500,0),MATCH(J$2,报表汇总!$A$1:$H$1,0))="--",INDEX(报表汇总!$A$1:$H$500,MATCH($C57,报表汇总!$A$1:$A$500,0),MATCH(J$2,报表汇总!$A$1:$H$1,0))=FALSE),0,INDEX(报表汇总!$A$1:$H$500,MATCH($C57,报表汇总!$A$1:$A$500,0),MATCH(J$2,报表汇总!$A$1:$H$1,0))))</f>
        <v>0</v>
      </c>
      <c r="K57" s="59"/>
      <c r="L57" s="49"/>
      <c r="M57" s="49"/>
    </row>
    <row r="58" ht="30" customHeight="1" spans="1:13">
      <c r="A58" s="37"/>
      <c r="B58" s="38"/>
      <c r="C58" s="17" t="s">
        <v>34</v>
      </c>
      <c r="D58" s="39"/>
      <c r="E58" s="42">
        <f>IF(ISERROR(INDEX(报表汇总!$A$1:$H$500,MATCH($C58,报表汇总!$A$1:$A$500,0),MATCH(E$2,报表汇总!$A$1:$H$1,0))),0,IF(OR(INDEX(报表汇总!$A$1:$H$500,MATCH($C58,报表汇总!$A$1:$A$500,0),MATCH(E$2,报表汇总!$A$1:$H$1,0))="--",INDEX(报表汇总!$A$1:$H$500,MATCH($C58,报表汇总!$A$1:$A$500,0),MATCH(E$2,报表汇总!$A$1:$H$1,0))=FALSE),0,INDEX(报表汇总!$A$1:$H$500,MATCH($C58,报表汇总!$A$1:$A$500,0),MATCH(E$2,报表汇总!$A$1:$H$1,0))))</f>
        <v>0</v>
      </c>
      <c r="F58" s="42">
        <f>IF(ISERROR(INDEX(报表汇总!$A$1:$H$500,MATCH($C58,报表汇总!$A$1:$A$500,0),MATCH(F$2,报表汇总!$A$1:$H$1,0))),0,IF(OR(INDEX(报表汇总!$A$1:$H$500,MATCH($C58,报表汇总!$A$1:$A$500,0),MATCH(F$2,报表汇总!$A$1:$H$1,0))="--",INDEX(报表汇总!$A$1:$H$500,MATCH($C58,报表汇总!$A$1:$A$500,0),MATCH(F$2,报表汇总!$A$1:$H$1,0))=FALSE),0,INDEX(报表汇总!$A$1:$H$500,MATCH($C58,报表汇总!$A$1:$A$500,0),MATCH(F$2,报表汇总!$A$1:$H$1,0))))</f>
        <v>0</v>
      </c>
      <c r="G58" s="42">
        <f>IF(ISERROR(INDEX(报表汇总!$A$1:$H$500,MATCH($C58,报表汇总!$A$1:$A$500,0),MATCH(G$2,报表汇总!$A$1:$H$1,0))),0,IF(OR(INDEX(报表汇总!$A$1:$H$500,MATCH($C58,报表汇总!$A$1:$A$500,0),MATCH(G$2,报表汇总!$A$1:$H$1,0))="--",INDEX(报表汇总!$A$1:$H$500,MATCH($C58,报表汇总!$A$1:$A$500,0),MATCH(G$2,报表汇总!$A$1:$H$1,0))=FALSE),0,INDEX(报表汇总!$A$1:$H$500,MATCH($C58,报表汇总!$A$1:$A$500,0),MATCH(G$2,报表汇总!$A$1:$H$1,0))))</f>
        <v>0</v>
      </c>
      <c r="H58" s="42">
        <f>IF(ISERROR(INDEX(报表汇总!$A$1:$H$500,MATCH($C58,报表汇总!$A$1:$A$500,0),MATCH(H$2,报表汇总!$A$1:$H$1,0))),0,IF(OR(INDEX(报表汇总!$A$1:$H$500,MATCH($C58,报表汇总!$A$1:$A$500,0),MATCH(H$2,报表汇总!$A$1:$H$1,0))="--",INDEX(报表汇总!$A$1:$H$500,MATCH($C58,报表汇总!$A$1:$A$500,0),MATCH(H$2,报表汇总!$A$1:$H$1,0))=FALSE),0,INDEX(报表汇总!$A$1:$H$500,MATCH($C58,报表汇总!$A$1:$A$500,0),MATCH(H$2,报表汇总!$A$1:$H$1,0))))</f>
        <v>0</v>
      </c>
      <c r="I58" s="42">
        <f>IF(ISERROR(INDEX(报表汇总!$A$1:$H$500,MATCH($C58,报表汇总!$A$1:$A$500,0),MATCH(I$2,报表汇总!$A$1:$H$1,0))),0,IF(OR(INDEX(报表汇总!$A$1:$H$500,MATCH($C58,报表汇总!$A$1:$A$500,0),MATCH(I$2,报表汇总!$A$1:$H$1,0))="--",INDEX(报表汇总!$A$1:$H$500,MATCH($C58,报表汇总!$A$1:$A$500,0),MATCH(I$2,报表汇总!$A$1:$H$1,0))=FALSE),0,INDEX(报表汇总!$A$1:$H$500,MATCH($C58,报表汇总!$A$1:$A$500,0),MATCH(I$2,报表汇总!$A$1:$H$1,0))))</f>
        <v>0</v>
      </c>
      <c r="J58" s="42">
        <f>IF(ISERROR(INDEX(报表汇总!$A$1:$H$500,MATCH($C58,报表汇总!$A$1:$A$500,0),MATCH(J$2,报表汇总!$A$1:$H$1,0))),0,IF(OR(INDEX(报表汇总!$A$1:$H$500,MATCH($C58,报表汇总!$A$1:$A$500,0),MATCH(J$2,报表汇总!$A$1:$H$1,0))="--",INDEX(报表汇总!$A$1:$H$500,MATCH($C58,报表汇总!$A$1:$A$500,0),MATCH(J$2,报表汇总!$A$1:$H$1,0))=FALSE),0,INDEX(报表汇总!$A$1:$H$500,MATCH($C58,报表汇总!$A$1:$A$500,0),MATCH(J$2,报表汇总!$A$1:$H$1,0))))</f>
        <v>0</v>
      </c>
      <c r="K58" s="59"/>
      <c r="L58" s="49"/>
      <c r="M58" s="49"/>
    </row>
    <row r="59" ht="28.5" spans="1:13">
      <c r="A59" s="37"/>
      <c r="B59" s="38"/>
      <c r="C59" s="21" t="s">
        <v>111</v>
      </c>
      <c r="D59" s="22"/>
      <c r="E59" s="23" t="e">
        <f t="shared" ref="E59:J59" si="20">E57/E58</f>
        <v>#DIV/0!</v>
      </c>
      <c r="F59" s="23" t="e">
        <f t="shared" si="20"/>
        <v>#DIV/0!</v>
      </c>
      <c r="G59" s="23" t="e">
        <f t="shared" si="20"/>
        <v>#DIV/0!</v>
      </c>
      <c r="H59" s="23" t="e">
        <f t="shared" si="20"/>
        <v>#DIV/0!</v>
      </c>
      <c r="I59" s="23" t="e">
        <f t="shared" si="20"/>
        <v>#DIV/0!</v>
      </c>
      <c r="J59" s="23" t="e">
        <f t="shared" si="20"/>
        <v>#DIV/0!</v>
      </c>
      <c r="K59" s="69" t="s">
        <v>112</v>
      </c>
      <c r="L59" s="49"/>
      <c r="M59" s="49"/>
    </row>
    <row r="60" ht="30" customHeight="1" spans="1:13">
      <c r="A60" s="37"/>
      <c r="B60" s="35" t="s">
        <v>113</v>
      </c>
      <c r="C60" s="29" t="s">
        <v>114</v>
      </c>
      <c r="D60" s="39"/>
      <c r="E60" s="18">
        <f>IF(ISERROR(INDEX(报表汇总!$A$1:$H$500,MATCH($C60,报表汇总!$A$1:$A$500,0),MATCH(E$2,报表汇总!$A$1:$H$1,0))),0,IF(OR(INDEX(报表汇总!$A$1:$H$500,MATCH($C60,报表汇总!$A$1:$A$500,0),MATCH(E$2,报表汇总!$A$1:$H$1,0))="--",INDEX(报表汇总!$A$1:$H$500,MATCH($C60,报表汇总!$A$1:$A$500,0),MATCH(E$2,报表汇总!$A$1:$H$1,0))=FALSE),0,INDEX(报表汇总!$A$1:$H$500,MATCH($C60,报表汇总!$A$1:$A$500,0),MATCH(E$2,报表汇总!$A$1:$H$1,0))))</f>
        <v>0</v>
      </c>
      <c r="F60" s="18">
        <f>IF(ISERROR(INDEX(报表汇总!$A$1:$H$500,MATCH($C60,报表汇总!$A$1:$A$500,0),MATCH(F$2,报表汇总!$A$1:$H$1,0))),0,IF(OR(INDEX(报表汇总!$A$1:$H$500,MATCH($C60,报表汇总!$A$1:$A$500,0),MATCH(F$2,报表汇总!$A$1:$H$1,0))="--",INDEX(报表汇总!$A$1:$H$500,MATCH($C60,报表汇总!$A$1:$A$500,0),MATCH(F$2,报表汇总!$A$1:$H$1,0))=FALSE),0,INDEX(报表汇总!$A$1:$H$500,MATCH($C60,报表汇总!$A$1:$A$500,0),MATCH(F$2,报表汇总!$A$1:$H$1,0))))</f>
        <v>0</v>
      </c>
      <c r="G60" s="18">
        <f>IF(ISERROR(INDEX(报表汇总!$A$1:$H$500,MATCH($C60,报表汇总!$A$1:$A$500,0),MATCH(G$2,报表汇总!$A$1:$H$1,0))),0,IF(OR(INDEX(报表汇总!$A$1:$H$500,MATCH($C60,报表汇总!$A$1:$A$500,0),MATCH(G$2,报表汇总!$A$1:$H$1,0))="--",INDEX(报表汇总!$A$1:$H$500,MATCH($C60,报表汇总!$A$1:$A$500,0),MATCH(G$2,报表汇总!$A$1:$H$1,0))=FALSE),0,INDEX(报表汇总!$A$1:$H$500,MATCH($C60,报表汇总!$A$1:$A$500,0),MATCH(G$2,报表汇总!$A$1:$H$1,0))))</f>
        <v>0</v>
      </c>
      <c r="H60" s="18">
        <f>IF(ISERROR(INDEX(报表汇总!$A$1:$H$500,MATCH($C60,报表汇总!$A$1:$A$500,0),MATCH(H$2,报表汇总!$A$1:$H$1,0))),0,IF(OR(INDEX(报表汇总!$A$1:$H$500,MATCH($C60,报表汇总!$A$1:$A$500,0),MATCH(H$2,报表汇总!$A$1:$H$1,0))="--",INDEX(报表汇总!$A$1:$H$500,MATCH($C60,报表汇总!$A$1:$A$500,0),MATCH(H$2,报表汇总!$A$1:$H$1,0))=FALSE),0,INDEX(报表汇总!$A$1:$H$500,MATCH($C60,报表汇总!$A$1:$A$500,0),MATCH(H$2,报表汇总!$A$1:$H$1,0))))</f>
        <v>0</v>
      </c>
      <c r="I60" s="18">
        <f>IF(ISERROR(INDEX(报表汇总!$A$1:$H$500,MATCH($C60,报表汇总!$A$1:$A$500,0),MATCH(I$2,报表汇总!$A$1:$H$1,0))),0,IF(OR(INDEX(报表汇总!$A$1:$H$500,MATCH($C60,报表汇总!$A$1:$A$500,0),MATCH(I$2,报表汇总!$A$1:$H$1,0))="--",INDEX(报表汇总!$A$1:$H$500,MATCH($C60,报表汇总!$A$1:$A$500,0),MATCH(I$2,报表汇总!$A$1:$H$1,0))=FALSE),0,INDEX(报表汇总!$A$1:$H$500,MATCH($C60,报表汇总!$A$1:$A$500,0),MATCH(I$2,报表汇总!$A$1:$H$1,0))))</f>
        <v>0</v>
      </c>
      <c r="J60" s="18">
        <f>IF(ISERROR(INDEX(报表汇总!$A$1:$H$500,MATCH($C60,报表汇总!$A$1:$A$500,0),MATCH(J$2,报表汇总!$A$1:$H$1,0))),0,IF(OR(INDEX(报表汇总!$A$1:$H$500,MATCH($C60,报表汇总!$A$1:$A$500,0),MATCH(J$2,报表汇总!$A$1:$H$1,0))="--",INDEX(报表汇总!$A$1:$H$500,MATCH($C60,报表汇总!$A$1:$A$500,0),MATCH(J$2,报表汇总!$A$1:$H$1,0))=FALSE),0,INDEX(报表汇总!$A$1:$H$500,MATCH($C60,报表汇总!$A$1:$A$500,0),MATCH(J$2,报表汇总!$A$1:$H$1,0))))</f>
        <v>0</v>
      </c>
      <c r="K60" s="74"/>
      <c r="L60" s="49"/>
      <c r="M60" s="49"/>
    </row>
    <row r="61" ht="30" customHeight="1" spans="1:13">
      <c r="A61" s="37"/>
      <c r="B61" s="38"/>
      <c r="C61" s="17" t="s">
        <v>34</v>
      </c>
      <c r="D61" s="39"/>
      <c r="E61" s="42">
        <f>IF(ISERROR(INDEX(报表汇总!$A$1:$H$500,MATCH($C61,报表汇总!$A$1:$A$500,0),MATCH(E$2,报表汇总!$A$1:$H$1,0))),0,IF(OR(INDEX(报表汇总!$A$1:$H$500,MATCH($C61,报表汇总!$A$1:$A$500,0),MATCH(E$2,报表汇总!$A$1:$H$1,0))="--",INDEX(报表汇总!$A$1:$H$500,MATCH($C61,报表汇总!$A$1:$A$500,0),MATCH(E$2,报表汇总!$A$1:$H$1,0))=FALSE),0,INDEX(报表汇总!$A$1:$H$500,MATCH($C61,报表汇总!$A$1:$A$500,0),MATCH(E$2,报表汇总!$A$1:$H$1,0))))</f>
        <v>0</v>
      </c>
      <c r="F61" s="42">
        <f>IF(ISERROR(INDEX(报表汇总!$A$1:$H$500,MATCH($C61,报表汇总!$A$1:$A$500,0),MATCH(F$2,报表汇总!$A$1:$H$1,0))),0,IF(OR(INDEX(报表汇总!$A$1:$H$500,MATCH($C61,报表汇总!$A$1:$A$500,0),MATCH(F$2,报表汇总!$A$1:$H$1,0))="--",INDEX(报表汇总!$A$1:$H$500,MATCH($C61,报表汇总!$A$1:$A$500,0),MATCH(F$2,报表汇总!$A$1:$H$1,0))=FALSE),0,INDEX(报表汇总!$A$1:$H$500,MATCH($C61,报表汇总!$A$1:$A$500,0),MATCH(F$2,报表汇总!$A$1:$H$1,0))))</f>
        <v>0</v>
      </c>
      <c r="G61" s="42">
        <f>IF(ISERROR(INDEX(报表汇总!$A$1:$H$500,MATCH($C61,报表汇总!$A$1:$A$500,0),MATCH(G$2,报表汇总!$A$1:$H$1,0))),0,IF(OR(INDEX(报表汇总!$A$1:$H$500,MATCH($C61,报表汇总!$A$1:$A$500,0),MATCH(G$2,报表汇总!$A$1:$H$1,0))="--",INDEX(报表汇总!$A$1:$H$500,MATCH($C61,报表汇总!$A$1:$A$500,0),MATCH(G$2,报表汇总!$A$1:$H$1,0))=FALSE),0,INDEX(报表汇总!$A$1:$H$500,MATCH($C61,报表汇总!$A$1:$A$500,0),MATCH(G$2,报表汇总!$A$1:$H$1,0))))</f>
        <v>0</v>
      </c>
      <c r="H61" s="42">
        <f>IF(ISERROR(INDEX(报表汇总!$A$1:$H$500,MATCH($C61,报表汇总!$A$1:$A$500,0),MATCH(H$2,报表汇总!$A$1:$H$1,0))),0,IF(OR(INDEX(报表汇总!$A$1:$H$500,MATCH($C61,报表汇总!$A$1:$A$500,0),MATCH(H$2,报表汇总!$A$1:$H$1,0))="--",INDEX(报表汇总!$A$1:$H$500,MATCH($C61,报表汇总!$A$1:$A$500,0),MATCH(H$2,报表汇总!$A$1:$H$1,0))=FALSE),0,INDEX(报表汇总!$A$1:$H$500,MATCH($C61,报表汇总!$A$1:$A$500,0),MATCH(H$2,报表汇总!$A$1:$H$1,0))))</f>
        <v>0</v>
      </c>
      <c r="I61" s="42">
        <f>IF(ISERROR(INDEX(报表汇总!$A$1:$H$500,MATCH($C61,报表汇总!$A$1:$A$500,0),MATCH(I$2,报表汇总!$A$1:$H$1,0))),0,IF(OR(INDEX(报表汇总!$A$1:$H$500,MATCH($C61,报表汇总!$A$1:$A$500,0),MATCH(I$2,报表汇总!$A$1:$H$1,0))="--",INDEX(报表汇总!$A$1:$H$500,MATCH($C61,报表汇总!$A$1:$A$500,0),MATCH(I$2,报表汇总!$A$1:$H$1,0))=FALSE),0,INDEX(报表汇总!$A$1:$H$500,MATCH($C61,报表汇总!$A$1:$A$500,0),MATCH(I$2,报表汇总!$A$1:$H$1,0))))</f>
        <v>0</v>
      </c>
      <c r="J61" s="42">
        <f>IF(ISERROR(INDEX(报表汇总!$A$1:$H$500,MATCH($C61,报表汇总!$A$1:$A$500,0),MATCH(J$2,报表汇总!$A$1:$H$1,0))),0,IF(OR(INDEX(报表汇总!$A$1:$H$500,MATCH($C61,报表汇总!$A$1:$A$500,0),MATCH(J$2,报表汇总!$A$1:$H$1,0))="--",INDEX(报表汇总!$A$1:$H$500,MATCH($C61,报表汇总!$A$1:$A$500,0),MATCH(J$2,报表汇总!$A$1:$H$1,0))=FALSE),0,INDEX(报表汇总!$A$1:$H$500,MATCH($C61,报表汇总!$A$1:$A$500,0),MATCH(J$2,报表汇总!$A$1:$H$1,0))))</f>
        <v>0</v>
      </c>
      <c r="K61" s="74"/>
      <c r="L61" s="49"/>
      <c r="M61" s="49"/>
    </row>
    <row r="62" ht="30" customHeight="1" spans="1:13">
      <c r="A62" s="40"/>
      <c r="B62" s="38"/>
      <c r="C62" s="21" t="s">
        <v>115</v>
      </c>
      <c r="D62" s="22"/>
      <c r="E62" s="23" t="e">
        <f t="shared" ref="E62:J62" si="21">E60/E61</f>
        <v>#DIV/0!</v>
      </c>
      <c r="F62" s="23" t="e">
        <f t="shared" si="21"/>
        <v>#DIV/0!</v>
      </c>
      <c r="G62" s="23" t="e">
        <f t="shared" si="21"/>
        <v>#DIV/0!</v>
      </c>
      <c r="H62" s="23" t="e">
        <f t="shared" si="21"/>
        <v>#DIV/0!</v>
      </c>
      <c r="I62" s="23" t="e">
        <f t="shared" si="21"/>
        <v>#DIV/0!</v>
      </c>
      <c r="J62" s="23" t="e">
        <f t="shared" si="21"/>
        <v>#DIV/0!</v>
      </c>
      <c r="K62" s="69" t="s">
        <v>116</v>
      </c>
      <c r="L62" s="49"/>
      <c r="M62" s="49"/>
    </row>
    <row r="63" ht="30" customHeight="1" spans="1:13">
      <c r="A63" s="15" t="s">
        <v>117</v>
      </c>
      <c r="B63" s="16"/>
      <c r="C63" s="16"/>
      <c r="D63" s="16"/>
      <c r="E63" s="16"/>
      <c r="F63" s="16"/>
      <c r="G63" s="16"/>
      <c r="H63" s="16"/>
      <c r="I63" s="16"/>
      <c r="J63" s="16"/>
      <c r="K63" s="55"/>
      <c r="L63" s="49"/>
      <c r="M63" s="49"/>
    </row>
    <row r="64" ht="30" customHeight="1" spans="1:13">
      <c r="A64" s="34" t="s">
        <v>118</v>
      </c>
      <c r="B64" s="35" t="s">
        <v>119</v>
      </c>
      <c r="C64" s="47" t="s">
        <v>120</v>
      </c>
      <c r="D64" s="18">
        <f>IF(ISERROR(INDEX(报表汇总!$A$1:$H$500,MATCH($C64,报表汇总!$A$1:$A$500,0),MATCH(D$2,报表汇总!$A$1:$H$1,0))),0,IF(OR(INDEX(报表汇总!$A$1:$H$500,MATCH($C64,报表汇总!$A$1:$A$500,0),MATCH(D$2,报表汇总!$A$1:$H$1,0))="--",INDEX(报表汇总!$A$1:$H$500,MATCH($C64,报表汇总!$A$1:$A$500,0),MATCH(D$2,报表汇总!$A$1:$H$1,0))=FALSE),0,INDEX(报表汇总!$A$1:$H$500,MATCH($C64,报表汇总!$A$1:$A$500,0),MATCH(D$2,报表汇总!$A$1:$H$1,0))))</f>
        <v>0</v>
      </c>
      <c r="E64" s="18">
        <f>IF(ISERROR(INDEX(报表汇总!$A$1:$H$500,MATCH($C64,报表汇总!$A$1:$A$500,0),MATCH(E$2,报表汇总!$A$1:$H$1,0))),0,IF(OR(INDEX(报表汇总!$A$1:$H$500,MATCH($C64,报表汇总!$A$1:$A$500,0),MATCH(E$2,报表汇总!$A$1:$H$1,0))="--",INDEX(报表汇总!$A$1:$H$500,MATCH($C64,报表汇总!$A$1:$A$500,0),MATCH(E$2,报表汇总!$A$1:$H$1,0))=FALSE),0,INDEX(报表汇总!$A$1:$H$500,MATCH($C64,报表汇总!$A$1:$A$500,0),MATCH(E$2,报表汇总!$A$1:$H$1,0))))</f>
        <v>0</v>
      </c>
      <c r="F64" s="18">
        <f>IF(ISERROR(INDEX(报表汇总!$A$1:$H$500,MATCH($C64,报表汇总!$A$1:$A$500,0),MATCH(F$2,报表汇总!$A$1:$H$1,0))),0,IF(OR(INDEX(报表汇总!$A$1:$H$500,MATCH($C64,报表汇总!$A$1:$A$500,0),MATCH(F$2,报表汇总!$A$1:$H$1,0))="--",INDEX(报表汇总!$A$1:$H$500,MATCH($C64,报表汇总!$A$1:$A$500,0),MATCH(F$2,报表汇总!$A$1:$H$1,0))=FALSE),0,INDEX(报表汇总!$A$1:$H$500,MATCH($C64,报表汇总!$A$1:$A$500,0),MATCH(F$2,报表汇总!$A$1:$H$1,0))))</f>
        <v>0</v>
      </c>
      <c r="G64" s="18">
        <f>IF(ISERROR(INDEX(报表汇总!$A$1:$H$500,MATCH($C64,报表汇总!$A$1:$A$500,0),MATCH(G$2,报表汇总!$A$1:$H$1,0))),0,IF(OR(INDEX(报表汇总!$A$1:$H$500,MATCH($C64,报表汇总!$A$1:$A$500,0),MATCH(G$2,报表汇总!$A$1:$H$1,0))="--",INDEX(报表汇总!$A$1:$H$500,MATCH($C64,报表汇总!$A$1:$A$500,0),MATCH(G$2,报表汇总!$A$1:$H$1,0))=FALSE),0,INDEX(报表汇总!$A$1:$H$500,MATCH($C64,报表汇总!$A$1:$A$500,0),MATCH(G$2,报表汇总!$A$1:$H$1,0))))</f>
        <v>0</v>
      </c>
      <c r="H64" s="18">
        <f>IF(ISERROR(INDEX(报表汇总!$A$1:$H$500,MATCH($C64,报表汇总!$A$1:$A$500,0),MATCH(H$2,报表汇总!$A$1:$H$1,0))),0,IF(OR(INDEX(报表汇总!$A$1:$H$500,MATCH($C64,报表汇总!$A$1:$A$500,0),MATCH(H$2,报表汇总!$A$1:$H$1,0))="--",INDEX(报表汇总!$A$1:$H$500,MATCH($C64,报表汇总!$A$1:$A$500,0),MATCH(H$2,报表汇总!$A$1:$H$1,0))=FALSE),0,INDEX(报表汇总!$A$1:$H$500,MATCH($C64,报表汇总!$A$1:$A$500,0),MATCH(H$2,报表汇总!$A$1:$H$1,0))))</f>
        <v>0</v>
      </c>
      <c r="I64" s="18">
        <f>IF(ISERROR(INDEX(报表汇总!$A$1:$H$500,MATCH($C64,报表汇总!$A$1:$A$500,0),MATCH(I$2,报表汇总!$A$1:$H$1,0))),0,IF(OR(INDEX(报表汇总!$A$1:$H$500,MATCH($C64,报表汇总!$A$1:$A$500,0),MATCH(I$2,报表汇总!$A$1:$H$1,0))="--",INDEX(报表汇总!$A$1:$H$500,MATCH($C64,报表汇总!$A$1:$A$500,0),MATCH(I$2,报表汇总!$A$1:$H$1,0))=FALSE),0,INDEX(报表汇总!$A$1:$H$500,MATCH($C64,报表汇总!$A$1:$A$500,0),MATCH(I$2,报表汇总!$A$1:$H$1,0))))</f>
        <v>0</v>
      </c>
      <c r="J64" s="18">
        <f>IF(ISERROR(INDEX(报表汇总!$A$1:$H$500,MATCH($C64,报表汇总!$A$1:$A$500,0),MATCH(J$2,报表汇总!$A$1:$H$1,0))),0,IF(OR(INDEX(报表汇总!$A$1:$H$500,MATCH($C64,报表汇总!$A$1:$A$500,0),MATCH(J$2,报表汇总!$A$1:$H$1,0))="--",INDEX(报表汇总!$A$1:$H$500,MATCH($C64,报表汇总!$A$1:$A$500,0),MATCH(J$2,报表汇总!$A$1:$H$1,0))=FALSE),0,INDEX(报表汇总!$A$1:$H$500,MATCH($C64,报表汇总!$A$1:$A$500,0),MATCH(J$2,报表汇总!$A$1:$H$1,0))))</f>
        <v>0</v>
      </c>
      <c r="K64" s="75" t="s">
        <v>121</v>
      </c>
      <c r="L64" s="49"/>
      <c r="M64" s="49"/>
    </row>
    <row r="65" ht="49.5" spans="1:13">
      <c r="A65" s="40"/>
      <c r="B65" s="38"/>
      <c r="C65" s="21" t="s">
        <v>122</v>
      </c>
      <c r="D65" s="22"/>
      <c r="E65" s="23" t="e">
        <f t="shared" ref="E65:J65" si="22">(E64-D64)/D64</f>
        <v>#DIV/0!</v>
      </c>
      <c r="F65" s="23" t="e">
        <f t="shared" si="22"/>
        <v>#DIV/0!</v>
      </c>
      <c r="G65" s="23" t="e">
        <f t="shared" si="22"/>
        <v>#DIV/0!</v>
      </c>
      <c r="H65" s="23" t="e">
        <f t="shared" si="22"/>
        <v>#DIV/0!</v>
      </c>
      <c r="I65" s="23" t="e">
        <f t="shared" si="22"/>
        <v>#DIV/0!</v>
      </c>
      <c r="J65" s="23" t="e">
        <f t="shared" si="22"/>
        <v>#DIV/0!</v>
      </c>
      <c r="K65" s="64" t="s">
        <v>123</v>
      </c>
      <c r="L65" s="49"/>
      <c r="M65" s="49"/>
    </row>
    <row r="66" ht="30" customHeight="1" spans="1:13">
      <c r="A66" s="34" t="s">
        <v>124</v>
      </c>
      <c r="B66" s="76" t="s">
        <v>125</v>
      </c>
      <c r="C66" s="77" t="s">
        <v>126</v>
      </c>
      <c r="D66" s="18">
        <f>IF(ISERROR(INDEX(报表汇总!$A$1:$H$500,MATCH($C66,报表汇总!$A$1:$A$500,0),MATCH(D$2,报表汇总!$A$1:$H$1,0))),0,IF(OR(INDEX(报表汇总!$A$1:$H$500,MATCH($C66,报表汇总!$A$1:$A$500,0),MATCH(D$2,报表汇总!$A$1:$H$1,0))="--",INDEX(报表汇总!$A$1:$H$500,MATCH($C66,报表汇总!$A$1:$A$500,0),MATCH(D$2,报表汇总!$A$1:$H$1,0))=FALSE),0,INDEX(报表汇总!$A$1:$H$500,MATCH($C66,报表汇总!$A$1:$A$500,0),MATCH(D$2,报表汇总!$A$1:$H$1,0))))</f>
        <v>0</v>
      </c>
      <c r="E66" s="18">
        <f>IF(ISERROR(INDEX(报表汇总!$A$1:$H$500,MATCH($C66,报表汇总!$A$1:$A$500,0),MATCH(E$2,报表汇总!$A$1:$H$1,0))),0,IF(OR(INDEX(报表汇总!$A$1:$H$500,MATCH($C66,报表汇总!$A$1:$A$500,0),MATCH(E$2,报表汇总!$A$1:$H$1,0))="--",INDEX(报表汇总!$A$1:$H$500,MATCH($C66,报表汇总!$A$1:$A$500,0),MATCH(E$2,报表汇总!$A$1:$H$1,0))=FALSE),0,INDEX(报表汇总!$A$1:$H$500,MATCH($C66,报表汇总!$A$1:$A$500,0),MATCH(E$2,报表汇总!$A$1:$H$1,0))))</f>
        <v>0</v>
      </c>
      <c r="F66" s="18">
        <f>IF(ISERROR(INDEX(报表汇总!$A$1:$H$500,MATCH($C66,报表汇总!$A$1:$A$500,0),MATCH(F$2,报表汇总!$A$1:$H$1,0))),0,IF(OR(INDEX(报表汇总!$A$1:$H$500,MATCH($C66,报表汇总!$A$1:$A$500,0),MATCH(F$2,报表汇总!$A$1:$H$1,0))="--",INDEX(报表汇总!$A$1:$H$500,MATCH($C66,报表汇总!$A$1:$A$500,0),MATCH(F$2,报表汇总!$A$1:$H$1,0))=FALSE),0,INDEX(报表汇总!$A$1:$H$500,MATCH($C66,报表汇总!$A$1:$A$500,0),MATCH(F$2,报表汇总!$A$1:$H$1,0))))</f>
        <v>0</v>
      </c>
      <c r="G66" s="18">
        <f>IF(ISERROR(INDEX(报表汇总!$A$1:$H$500,MATCH($C66,报表汇总!$A$1:$A$500,0),MATCH(G$2,报表汇总!$A$1:$H$1,0))),0,IF(OR(INDEX(报表汇总!$A$1:$H$500,MATCH($C66,报表汇总!$A$1:$A$500,0),MATCH(G$2,报表汇总!$A$1:$H$1,0))="--",INDEX(报表汇总!$A$1:$H$500,MATCH($C66,报表汇总!$A$1:$A$500,0),MATCH(G$2,报表汇总!$A$1:$H$1,0))=FALSE),0,INDEX(报表汇总!$A$1:$H$500,MATCH($C66,报表汇总!$A$1:$A$500,0),MATCH(G$2,报表汇总!$A$1:$H$1,0))))</f>
        <v>0</v>
      </c>
      <c r="H66" s="18">
        <f>IF(ISERROR(INDEX(报表汇总!$A$1:$H$500,MATCH($C66,报表汇总!$A$1:$A$500,0),MATCH(H$2,报表汇总!$A$1:$H$1,0))),0,IF(OR(INDEX(报表汇总!$A$1:$H$500,MATCH($C66,报表汇总!$A$1:$A$500,0),MATCH(H$2,报表汇总!$A$1:$H$1,0))="--",INDEX(报表汇总!$A$1:$H$500,MATCH($C66,报表汇总!$A$1:$A$500,0),MATCH(H$2,报表汇总!$A$1:$H$1,0))=FALSE),0,INDEX(报表汇总!$A$1:$H$500,MATCH($C66,报表汇总!$A$1:$A$500,0),MATCH(H$2,报表汇总!$A$1:$H$1,0))))</f>
        <v>0</v>
      </c>
      <c r="I66" s="18">
        <f>IF(ISERROR(INDEX(报表汇总!$A$1:$H$500,MATCH($C66,报表汇总!$A$1:$A$500,0),MATCH(I$2,报表汇总!$A$1:$H$1,0))),0,IF(OR(INDEX(报表汇总!$A$1:$H$500,MATCH($C66,报表汇总!$A$1:$A$500,0),MATCH(I$2,报表汇总!$A$1:$H$1,0))="--",INDEX(报表汇总!$A$1:$H$500,MATCH($C66,报表汇总!$A$1:$A$500,0),MATCH(I$2,报表汇总!$A$1:$H$1,0))=FALSE),0,INDEX(报表汇总!$A$1:$H$500,MATCH($C66,报表汇总!$A$1:$A$500,0),MATCH(I$2,报表汇总!$A$1:$H$1,0))))</f>
        <v>0</v>
      </c>
      <c r="J66" s="18">
        <f>IF(ISERROR(INDEX(报表汇总!$A$1:$H$500,MATCH($C66,报表汇总!$A$1:$A$500,0),MATCH(J$2,报表汇总!$A$1:$H$1,0))),0,IF(OR(INDEX(报表汇总!$A$1:$H$500,MATCH($C66,报表汇总!$A$1:$A$500,0),MATCH(J$2,报表汇总!$A$1:$H$1,0))="--",INDEX(报表汇总!$A$1:$H$500,MATCH($C66,报表汇总!$A$1:$A$500,0),MATCH(J$2,报表汇总!$A$1:$H$1,0))=FALSE),0,INDEX(报表汇总!$A$1:$H$500,MATCH($C66,报表汇总!$A$1:$A$500,0),MATCH(J$2,报表汇总!$A$1:$H$1,0))))</f>
        <v>0</v>
      </c>
      <c r="K66" s="58"/>
      <c r="L66" s="49"/>
      <c r="M66" s="49"/>
    </row>
    <row r="67" ht="30" customHeight="1" spans="1:13">
      <c r="A67" s="37"/>
      <c r="B67" s="78"/>
      <c r="C67" s="21" t="s">
        <v>127</v>
      </c>
      <c r="D67" s="79" t="e">
        <f>(D64-D66)/D64</f>
        <v>#DIV/0!</v>
      </c>
      <c r="E67" s="23" t="e">
        <f t="shared" ref="E67:I67" si="23">(E64-E66)/E64</f>
        <v>#DIV/0!</v>
      </c>
      <c r="F67" s="23" t="e">
        <f t="shared" si="23"/>
        <v>#DIV/0!</v>
      </c>
      <c r="G67" s="23" t="e">
        <f t="shared" si="23"/>
        <v>#DIV/0!</v>
      </c>
      <c r="H67" s="23" t="e">
        <f t="shared" si="23"/>
        <v>#DIV/0!</v>
      </c>
      <c r="I67" s="23" t="e">
        <f t="shared" si="23"/>
        <v>#DIV/0!</v>
      </c>
      <c r="J67" s="23" t="e">
        <f t="shared" ref="J67" si="24">(J64-J66)/J64</f>
        <v>#DIV/0!</v>
      </c>
      <c r="K67" s="64" t="s">
        <v>128</v>
      </c>
      <c r="L67" s="49"/>
      <c r="M67" s="49"/>
    </row>
    <row r="68" ht="30" customHeight="1" spans="1:13">
      <c r="A68" s="40"/>
      <c r="B68" s="80"/>
      <c r="C68" s="21" t="s">
        <v>129</v>
      </c>
      <c r="D68" s="81"/>
      <c r="E68" s="82" t="e">
        <f t="shared" ref="E68:J68" si="25">(E67-D67)/D67</f>
        <v>#DIV/0!</v>
      </c>
      <c r="F68" s="82" t="e">
        <f t="shared" si="25"/>
        <v>#DIV/0!</v>
      </c>
      <c r="G68" s="82" t="e">
        <f t="shared" si="25"/>
        <v>#DIV/0!</v>
      </c>
      <c r="H68" s="82" t="e">
        <f t="shared" si="25"/>
        <v>#DIV/0!</v>
      </c>
      <c r="I68" s="82" t="e">
        <f t="shared" si="25"/>
        <v>#DIV/0!</v>
      </c>
      <c r="J68" s="82" t="e">
        <f t="shared" si="25"/>
        <v>#DIV/0!</v>
      </c>
      <c r="K68" s="64" t="s">
        <v>130</v>
      </c>
      <c r="L68" s="49"/>
      <c r="M68" s="49"/>
    </row>
    <row r="69" ht="30" customHeight="1" spans="1:13">
      <c r="A69" s="34" t="s">
        <v>131</v>
      </c>
      <c r="B69" s="35" t="s">
        <v>132</v>
      </c>
      <c r="C69" s="24" t="s">
        <v>133</v>
      </c>
      <c r="D69" s="18"/>
      <c r="E69" s="18">
        <f>IF(ISERROR(INDEX(报表汇总!$A$1:$H$500,MATCH($C69,报表汇总!$A$1:$A$500,0),MATCH(E$2,报表汇总!$A$1:$H$1,0))),0,IF(OR(INDEX(报表汇总!$A$1:$H$500,MATCH($C69,报表汇总!$A$1:$A$500,0),MATCH(E$2,报表汇总!$A$1:$H$1,0))="--",INDEX(报表汇总!$A$1:$H$500,MATCH($C69,报表汇总!$A$1:$A$500,0),MATCH(E$2,报表汇总!$A$1:$H$1,0))=FALSE),0,INDEX(报表汇总!$A$1:$H$500,MATCH($C69,报表汇总!$A$1:$A$500,0),MATCH(E$2,报表汇总!$A$1:$H$1,0))))</f>
        <v>0</v>
      </c>
      <c r="F69" s="18">
        <f>IF(ISERROR(INDEX(报表汇总!$A$1:$H$500,MATCH($C69,报表汇总!$A$1:$A$500,0),MATCH(F$2,报表汇总!$A$1:$H$1,0))),0,IF(OR(INDEX(报表汇总!$A$1:$H$500,MATCH($C69,报表汇总!$A$1:$A$500,0),MATCH(F$2,报表汇总!$A$1:$H$1,0))="--",INDEX(报表汇总!$A$1:$H$500,MATCH($C69,报表汇总!$A$1:$A$500,0),MATCH(F$2,报表汇总!$A$1:$H$1,0))=FALSE),0,INDEX(报表汇总!$A$1:$H$500,MATCH($C69,报表汇总!$A$1:$A$500,0),MATCH(F$2,报表汇总!$A$1:$H$1,0))))</f>
        <v>0</v>
      </c>
      <c r="G69" s="18">
        <f>IF(ISERROR(INDEX(报表汇总!$A$1:$H$500,MATCH($C69,报表汇总!$A$1:$A$500,0),MATCH(G$2,报表汇总!$A$1:$H$1,0))),0,IF(OR(INDEX(报表汇总!$A$1:$H$500,MATCH($C69,报表汇总!$A$1:$A$500,0),MATCH(G$2,报表汇总!$A$1:$H$1,0))="--",INDEX(报表汇总!$A$1:$H$500,MATCH($C69,报表汇总!$A$1:$A$500,0),MATCH(G$2,报表汇总!$A$1:$H$1,0))=FALSE),0,INDEX(报表汇总!$A$1:$H$500,MATCH($C69,报表汇总!$A$1:$A$500,0),MATCH(G$2,报表汇总!$A$1:$H$1,0))))</f>
        <v>0</v>
      </c>
      <c r="H69" s="18">
        <f>IF(ISERROR(INDEX(报表汇总!$A$1:$H$500,MATCH($C69,报表汇总!$A$1:$A$500,0),MATCH(H$2,报表汇总!$A$1:$H$1,0))),0,IF(OR(INDEX(报表汇总!$A$1:$H$500,MATCH($C69,报表汇总!$A$1:$A$500,0),MATCH(H$2,报表汇总!$A$1:$H$1,0))="--",INDEX(报表汇总!$A$1:$H$500,MATCH($C69,报表汇总!$A$1:$A$500,0),MATCH(H$2,报表汇总!$A$1:$H$1,0))=FALSE),0,INDEX(报表汇总!$A$1:$H$500,MATCH($C69,报表汇总!$A$1:$A$500,0),MATCH(H$2,报表汇总!$A$1:$H$1,0))))</f>
        <v>0</v>
      </c>
      <c r="I69" s="18">
        <f>IF(ISERROR(INDEX(报表汇总!$A$1:$H$500,MATCH($C69,报表汇总!$A$1:$A$500,0),MATCH(I$2,报表汇总!$A$1:$H$1,0))),0,IF(OR(INDEX(报表汇总!$A$1:$H$500,MATCH($C69,报表汇总!$A$1:$A$500,0),MATCH(I$2,报表汇总!$A$1:$H$1,0))="--",INDEX(报表汇总!$A$1:$H$500,MATCH($C69,报表汇总!$A$1:$A$500,0),MATCH(I$2,报表汇总!$A$1:$H$1,0))=FALSE),0,INDEX(报表汇总!$A$1:$H$500,MATCH($C69,报表汇总!$A$1:$A$500,0),MATCH(I$2,报表汇总!$A$1:$H$1,0))))</f>
        <v>0</v>
      </c>
      <c r="J69" s="18">
        <f>IF(ISERROR(INDEX(报表汇总!$A$1:$H$500,MATCH($C69,报表汇总!$A$1:$A$500,0),MATCH(J$2,报表汇总!$A$1:$H$1,0))),0,IF(OR(INDEX(报表汇总!$A$1:$H$500,MATCH($C69,报表汇总!$A$1:$A$500,0),MATCH(J$2,报表汇总!$A$1:$H$1,0))="--",INDEX(报表汇总!$A$1:$H$500,MATCH($C69,报表汇总!$A$1:$A$500,0),MATCH(J$2,报表汇总!$A$1:$H$1,0))=FALSE),0,INDEX(报表汇总!$A$1:$H$500,MATCH($C69,报表汇总!$A$1:$A$500,0),MATCH(J$2,报表汇总!$A$1:$H$1,0))))</f>
        <v>0</v>
      </c>
      <c r="K69" s="61"/>
      <c r="L69" s="49"/>
      <c r="M69" s="49"/>
    </row>
    <row r="70" ht="30" customHeight="1" spans="1:13">
      <c r="A70" s="37"/>
      <c r="B70" s="38"/>
      <c r="C70" s="24" t="s">
        <v>134</v>
      </c>
      <c r="D70" s="18"/>
      <c r="E70" s="18">
        <f>IF(ISERROR(INDEX(报表汇总!$A$1:$H$500,MATCH($C70,报表汇总!$A$1:$A$500,0),MATCH(E$2,报表汇总!$A$1:$H$1,0))),0,IF(OR(INDEX(报表汇总!$A$1:$H$500,MATCH($C70,报表汇总!$A$1:$A$500,0),MATCH(E$2,报表汇总!$A$1:$H$1,0))="--",INDEX(报表汇总!$A$1:$H$500,MATCH($C70,报表汇总!$A$1:$A$500,0),MATCH(E$2,报表汇总!$A$1:$H$1,0))=FALSE),0,INDEX(报表汇总!$A$1:$H$500,MATCH($C70,报表汇总!$A$1:$A$500,0),MATCH(E$2,报表汇总!$A$1:$H$1,0))))</f>
        <v>0</v>
      </c>
      <c r="F70" s="18">
        <f>IF(ISERROR(INDEX(报表汇总!$A$1:$H$500,MATCH($C70,报表汇总!$A$1:$A$500,0),MATCH(F$2,报表汇总!$A$1:$H$1,0))),0,IF(OR(INDEX(报表汇总!$A$1:$H$500,MATCH($C70,报表汇总!$A$1:$A$500,0),MATCH(F$2,报表汇总!$A$1:$H$1,0))="--",INDEX(报表汇总!$A$1:$H$500,MATCH($C70,报表汇总!$A$1:$A$500,0),MATCH(F$2,报表汇总!$A$1:$H$1,0))=FALSE),0,INDEX(报表汇总!$A$1:$H$500,MATCH($C70,报表汇总!$A$1:$A$500,0),MATCH(F$2,报表汇总!$A$1:$H$1,0))))</f>
        <v>0</v>
      </c>
      <c r="G70" s="18">
        <f>IF(ISERROR(INDEX(报表汇总!$A$1:$H$500,MATCH($C70,报表汇总!$A$1:$A$500,0),MATCH(G$2,报表汇总!$A$1:$H$1,0))),0,IF(OR(INDEX(报表汇总!$A$1:$H$500,MATCH($C70,报表汇总!$A$1:$A$500,0),MATCH(G$2,报表汇总!$A$1:$H$1,0))="--",INDEX(报表汇总!$A$1:$H$500,MATCH($C70,报表汇总!$A$1:$A$500,0),MATCH(G$2,报表汇总!$A$1:$H$1,0))=FALSE),0,INDEX(报表汇总!$A$1:$H$500,MATCH($C70,报表汇总!$A$1:$A$500,0),MATCH(G$2,报表汇总!$A$1:$H$1,0))))</f>
        <v>0</v>
      </c>
      <c r="H70" s="18">
        <f>IF(ISERROR(INDEX(报表汇总!$A$1:$H$500,MATCH($C70,报表汇总!$A$1:$A$500,0),MATCH(H$2,报表汇总!$A$1:$H$1,0))),0,IF(OR(INDEX(报表汇总!$A$1:$H$500,MATCH($C70,报表汇总!$A$1:$A$500,0),MATCH(H$2,报表汇总!$A$1:$H$1,0))="--",INDEX(报表汇总!$A$1:$H$500,MATCH($C70,报表汇总!$A$1:$A$500,0),MATCH(H$2,报表汇总!$A$1:$H$1,0))=FALSE),0,INDEX(报表汇总!$A$1:$H$500,MATCH($C70,报表汇总!$A$1:$A$500,0),MATCH(H$2,报表汇总!$A$1:$H$1,0))))</f>
        <v>0</v>
      </c>
      <c r="I70" s="18">
        <f>IF(ISERROR(INDEX(报表汇总!$A$1:$H$500,MATCH($C70,报表汇总!$A$1:$A$500,0),MATCH(I$2,报表汇总!$A$1:$H$1,0))),0,IF(OR(INDEX(报表汇总!$A$1:$H$500,MATCH($C70,报表汇总!$A$1:$A$500,0),MATCH(I$2,报表汇总!$A$1:$H$1,0))="--",INDEX(报表汇总!$A$1:$H$500,MATCH($C70,报表汇总!$A$1:$A$500,0),MATCH(I$2,报表汇总!$A$1:$H$1,0))=FALSE),0,INDEX(报表汇总!$A$1:$H$500,MATCH($C70,报表汇总!$A$1:$A$500,0),MATCH(I$2,报表汇总!$A$1:$H$1,0))))</f>
        <v>0</v>
      </c>
      <c r="J70" s="18">
        <f>IF(ISERROR(INDEX(报表汇总!$A$1:$H$500,MATCH($C70,报表汇总!$A$1:$A$500,0),MATCH(J$2,报表汇总!$A$1:$H$1,0))),0,IF(OR(INDEX(报表汇总!$A$1:$H$500,MATCH($C70,报表汇总!$A$1:$A$500,0),MATCH(J$2,报表汇总!$A$1:$H$1,0))="--",INDEX(报表汇总!$A$1:$H$500,MATCH($C70,报表汇总!$A$1:$A$500,0),MATCH(J$2,报表汇总!$A$1:$H$1,0))=FALSE),0,INDEX(报表汇总!$A$1:$H$500,MATCH($C70,报表汇总!$A$1:$A$500,0),MATCH(J$2,报表汇总!$A$1:$H$1,0))))</f>
        <v>0</v>
      </c>
      <c r="K70" s="61"/>
      <c r="L70" s="49"/>
      <c r="M70" s="49"/>
    </row>
    <row r="71" ht="30" customHeight="1" spans="1:13">
      <c r="A71" s="37"/>
      <c r="B71" s="38"/>
      <c r="C71" s="24" t="s">
        <v>135</v>
      </c>
      <c r="D71" s="18"/>
      <c r="E71" s="18">
        <f>IF(ISERROR(INDEX(报表汇总!$A$1:$H$500,MATCH($C71,报表汇总!$A$1:$A$500,0),MATCH(E$2,报表汇总!$A$1:$H$1,0))),0,IF(OR(INDEX(报表汇总!$A$1:$H$500,MATCH($C71,报表汇总!$A$1:$A$500,0),MATCH(E$2,报表汇总!$A$1:$H$1,0))="--",INDEX(报表汇总!$A$1:$H$500,MATCH($C71,报表汇总!$A$1:$A$500,0),MATCH(E$2,报表汇总!$A$1:$H$1,0))=FALSE),0,INDEX(报表汇总!$A$1:$H$500,MATCH($C71,报表汇总!$A$1:$A$500,0),MATCH(E$2,报表汇总!$A$1:$H$1,0))))</f>
        <v>0</v>
      </c>
      <c r="F71" s="18">
        <f>IF(ISERROR(INDEX(报表汇总!$A$1:$H$500,MATCH($C71,报表汇总!$A$1:$A$500,0),MATCH(F$2,报表汇总!$A$1:$H$1,0))),0,IF(OR(INDEX(报表汇总!$A$1:$H$500,MATCH($C71,报表汇总!$A$1:$A$500,0),MATCH(F$2,报表汇总!$A$1:$H$1,0))="--",INDEX(报表汇总!$A$1:$H$500,MATCH($C71,报表汇总!$A$1:$A$500,0),MATCH(F$2,报表汇总!$A$1:$H$1,0))=FALSE),0,INDEX(报表汇总!$A$1:$H$500,MATCH($C71,报表汇总!$A$1:$A$500,0),MATCH(F$2,报表汇总!$A$1:$H$1,0))))</f>
        <v>0</v>
      </c>
      <c r="G71" s="18">
        <f>IF(ISERROR(INDEX(报表汇总!$A$1:$H$500,MATCH($C71,报表汇总!$A$1:$A$500,0),MATCH(G$2,报表汇总!$A$1:$H$1,0))),0,IF(OR(INDEX(报表汇总!$A$1:$H$500,MATCH($C71,报表汇总!$A$1:$A$500,0),MATCH(G$2,报表汇总!$A$1:$H$1,0))="--",INDEX(报表汇总!$A$1:$H$500,MATCH($C71,报表汇总!$A$1:$A$500,0),MATCH(G$2,报表汇总!$A$1:$H$1,0))=FALSE),0,INDEX(报表汇总!$A$1:$H$500,MATCH($C71,报表汇总!$A$1:$A$500,0),MATCH(G$2,报表汇总!$A$1:$H$1,0))))</f>
        <v>0</v>
      </c>
      <c r="H71" s="18">
        <f>IF(ISERROR(INDEX(报表汇总!$A$1:$H$500,MATCH($C71,报表汇总!$A$1:$A$500,0),MATCH(H$2,报表汇总!$A$1:$H$1,0))),0,IF(OR(INDEX(报表汇总!$A$1:$H$500,MATCH($C71,报表汇总!$A$1:$A$500,0),MATCH(H$2,报表汇总!$A$1:$H$1,0))="--",INDEX(报表汇总!$A$1:$H$500,MATCH($C71,报表汇总!$A$1:$A$500,0),MATCH(H$2,报表汇总!$A$1:$H$1,0))=FALSE),0,INDEX(报表汇总!$A$1:$H$500,MATCH($C71,报表汇总!$A$1:$A$500,0),MATCH(H$2,报表汇总!$A$1:$H$1,0))))</f>
        <v>0</v>
      </c>
      <c r="I71" s="18">
        <f>IF(ISERROR(INDEX(报表汇总!$A$1:$H$500,MATCH($C71,报表汇总!$A$1:$A$500,0),MATCH(I$2,报表汇总!$A$1:$H$1,0))),0,IF(OR(INDEX(报表汇总!$A$1:$H$500,MATCH($C71,报表汇总!$A$1:$A$500,0),MATCH(I$2,报表汇总!$A$1:$H$1,0))="--",INDEX(报表汇总!$A$1:$H$500,MATCH($C71,报表汇总!$A$1:$A$500,0),MATCH(I$2,报表汇总!$A$1:$H$1,0))=FALSE),0,INDEX(报表汇总!$A$1:$H$500,MATCH($C71,报表汇总!$A$1:$A$500,0),MATCH(I$2,报表汇总!$A$1:$H$1,0))))</f>
        <v>0</v>
      </c>
      <c r="J71" s="18">
        <f>IF(ISERROR(INDEX(报表汇总!$A$1:$H$500,MATCH($C71,报表汇总!$A$1:$A$500,0),MATCH(J$2,报表汇总!$A$1:$H$1,0))),0,IF(OR(INDEX(报表汇总!$A$1:$H$500,MATCH($C71,报表汇总!$A$1:$A$500,0),MATCH(J$2,报表汇总!$A$1:$H$1,0))="--",INDEX(报表汇总!$A$1:$H$500,MATCH($C71,报表汇总!$A$1:$A$500,0),MATCH(J$2,报表汇总!$A$1:$H$1,0))=FALSE),0,INDEX(报表汇总!$A$1:$H$500,MATCH($C71,报表汇总!$A$1:$A$500,0),MATCH(J$2,报表汇总!$A$1:$H$1,0))))</f>
        <v>0</v>
      </c>
      <c r="K71" s="91" t="s">
        <v>136</v>
      </c>
      <c r="L71" s="49"/>
      <c r="M71" s="49"/>
    </row>
    <row r="72" ht="30" customHeight="1" spans="1:13">
      <c r="A72" s="37"/>
      <c r="B72" s="38"/>
      <c r="C72" s="24" t="s">
        <v>137</v>
      </c>
      <c r="D72" s="18"/>
      <c r="E72" s="18">
        <f>IF(ISERROR(INDEX(报表汇总!$A$1:$H$500,MATCH($C72,报表汇总!$A$1:$A$500,0),MATCH(E$2,报表汇总!$A$1:$H$1,0))),0,IF(OR(INDEX(报表汇总!$A$1:$H$500,MATCH($C72,报表汇总!$A$1:$A$500,0),MATCH(E$2,报表汇总!$A$1:$H$1,0))="--",INDEX(报表汇总!$A$1:$H$500,MATCH($C72,报表汇总!$A$1:$A$500,0),MATCH(E$2,报表汇总!$A$1:$H$1,0))=FALSE),0,INDEX(报表汇总!$A$1:$H$500,MATCH($C72,报表汇总!$A$1:$A$500,0),MATCH(E$2,报表汇总!$A$1:$H$1,0))))</f>
        <v>0</v>
      </c>
      <c r="F72" s="18">
        <f>IF(ISERROR(INDEX(报表汇总!$A$1:$H$500,MATCH($C72,报表汇总!$A$1:$A$500,0),MATCH(F$2,报表汇总!$A$1:$H$1,0))),0,IF(OR(INDEX(报表汇总!$A$1:$H$500,MATCH($C72,报表汇总!$A$1:$A$500,0),MATCH(F$2,报表汇总!$A$1:$H$1,0))="--",INDEX(报表汇总!$A$1:$H$500,MATCH($C72,报表汇总!$A$1:$A$500,0),MATCH(F$2,报表汇总!$A$1:$H$1,0))=FALSE),0,INDEX(报表汇总!$A$1:$H$500,MATCH($C72,报表汇总!$A$1:$A$500,0),MATCH(F$2,报表汇总!$A$1:$H$1,0))))</f>
        <v>0</v>
      </c>
      <c r="G72" s="18">
        <f>IF(ISERROR(INDEX(报表汇总!$A$1:$H$500,MATCH($C72,报表汇总!$A$1:$A$500,0),MATCH(G$2,报表汇总!$A$1:$H$1,0))),0,IF(OR(INDEX(报表汇总!$A$1:$H$500,MATCH($C72,报表汇总!$A$1:$A$500,0),MATCH(G$2,报表汇总!$A$1:$H$1,0))="--",INDEX(报表汇总!$A$1:$H$500,MATCH($C72,报表汇总!$A$1:$A$500,0),MATCH(G$2,报表汇总!$A$1:$H$1,0))=FALSE),0,INDEX(报表汇总!$A$1:$H$500,MATCH($C72,报表汇总!$A$1:$A$500,0),MATCH(G$2,报表汇总!$A$1:$H$1,0))))</f>
        <v>0</v>
      </c>
      <c r="H72" s="18">
        <f>IF(ISERROR(INDEX(报表汇总!$A$1:$H$500,MATCH($C72,报表汇总!$A$1:$A$500,0),MATCH(H$2,报表汇总!$A$1:$H$1,0))),0,IF(OR(INDEX(报表汇总!$A$1:$H$500,MATCH($C72,报表汇总!$A$1:$A$500,0),MATCH(H$2,报表汇总!$A$1:$H$1,0))="--",INDEX(报表汇总!$A$1:$H$500,MATCH($C72,报表汇总!$A$1:$A$500,0),MATCH(H$2,报表汇总!$A$1:$H$1,0))=FALSE),0,INDEX(报表汇总!$A$1:$H$500,MATCH($C72,报表汇总!$A$1:$A$500,0),MATCH(H$2,报表汇总!$A$1:$H$1,0))))</f>
        <v>0</v>
      </c>
      <c r="I72" s="18">
        <f>IF(ISERROR(INDEX(报表汇总!$A$1:$H$500,MATCH($C72,报表汇总!$A$1:$A$500,0),MATCH(I$2,报表汇总!$A$1:$H$1,0))),0,IF(OR(INDEX(报表汇总!$A$1:$H$500,MATCH($C72,报表汇总!$A$1:$A$500,0),MATCH(I$2,报表汇总!$A$1:$H$1,0))="--",INDEX(报表汇总!$A$1:$H$500,MATCH($C72,报表汇总!$A$1:$A$500,0),MATCH(I$2,报表汇总!$A$1:$H$1,0))=FALSE),0,INDEX(报表汇总!$A$1:$H$500,MATCH($C72,报表汇总!$A$1:$A$500,0),MATCH(I$2,报表汇总!$A$1:$H$1,0))))</f>
        <v>0</v>
      </c>
      <c r="J72" s="18">
        <f>IF(ISERROR(INDEX(报表汇总!$A$1:$H$500,MATCH($C72,报表汇总!$A$1:$A$500,0),MATCH(J$2,报表汇总!$A$1:$H$1,0))),0,IF(OR(INDEX(报表汇总!$A$1:$H$500,MATCH($C72,报表汇总!$A$1:$A$500,0),MATCH(J$2,报表汇总!$A$1:$H$1,0))="--",INDEX(报表汇总!$A$1:$H$500,MATCH($C72,报表汇总!$A$1:$A$500,0),MATCH(J$2,报表汇总!$A$1:$H$1,0))=FALSE),0,INDEX(报表汇总!$A$1:$H$500,MATCH($C72,报表汇总!$A$1:$A$500,0),MATCH(J$2,报表汇总!$A$1:$H$1,0))))</f>
        <v>0</v>
      </c>
      <c r="K72" s="92" t="s">
        <v>138</v>
      </c>
      <c r="L72" s="49"/>
      <c r="M72" s="49"/>
    </row>
    <row r="73" ht="30" customHeight="1" spans="1:13">
      <c r="A73" s="37"/>
      <c r="B73" s="38"/>
      <c r="C73" s="21" t="s">
        <v>139</v>
      </c>
      <c r="D73" s="32"/>
      <c r="E73" s="28">
        <f t="shared" ref="E73:J73" si="26">IF(E72&lt;0,E69+E70+E71,E69+E70+E71+E72)</f>
        <v>0</v>
      </c>
      <c r="F73" s="28">
        <f t="shared" si="26"/>
        <v>0</v>
      </c>
      <c r="G73" s="28">
        <f t="shared" si="26"/>
        <v>0</v>
      </c>
      <c r="H73" s="28">
        <f t="shared" si="26"/>
        <v>0</v>
      </c>
      <c r="I73" s="28">
        <f t="shared" si="26"/>
        <v>0</v>
      </c>
      <c r="J73" s="28">
        <f t="shared" si="26"/>
        <v>0</v>
      </c>
      <c r="K73" s="65" t="s">
        <v>140</v>
      </c>
      <c r="L73" s="49"/>
      <c r="M73" s="49"/>
    </row>
    <row r="74" ht="30" customHeight="1" spans="1:13">
      <c r="A74" s="37"/>
      <c r="B74" s="38"/>
      <c r="C74" s="47" t="s">
        <v>120</v>
      </c>
      <c r="D74" s="18"/>
      <c r="E74" s="18">
        <f>IF(ISERROR(INDEX(报表汇总!$A$1:$H$500,MATCH($C74,报表汇总!$A$1:$A$500,0),MATCH(E$2,报表汇总!$A$1:$H$1,0))),0,IF(OR(INDEX(报表汇总!$A$1:$H$500,MATCH($C74,报表汇总!$A$1:$A$500,0),MATCH(E$2,报表汇总!$A$1:$H$1,0))="--",INDEX(报表汇总!$A$1:$H$500,MATCH($C74,报表汇总!$A$1:$A$500,0),MATCH(E$2,报表汇总!$A$1:$H$1,0))=FALSE),0,INDEX(报表汇总!$A$1:$H$500,MATCH($C74,报表汇总!$A$1:$A$500,0),MATCH(E$2,报表汇总!$A$1:$H$1,0))))</f>
        <v>0</v>
      </c>
      <c r="F74" s="18">
        <f>IF(ISERROR(INDEX(报表汇总!$A$1:$H$500,MATCH($C74,报表汇总!$A$1:$A$500,0),MATCH(F$2,报表汇总!$A$1:$H$1,0))),0,IF(OR(INDEX(报表汇总!$A$1:$H$500,MATCH($C74,报表汇总!$A$1:$A$500,0),MATCH(F$2,报表汇总!$A$1:$H$1,0))="--",INDEX(报表汇总!$A$1:$H$500,MATCH($C74,报表汇总!$A$1:$A$500,0),MATCH(F$2,报表汇总!$A$1:$H$1,0))=FALSE),0,INDEX(报表汇总!$A$1:$H$500,MATCH($C74,报表汇总!$A$1:$A$500,0),MATCH(F$2,报表汇总!$A$1:$H$1,0))))</f>
        <v>0</v>
      </c>
      <c r="G74" s="18">
        <f>IF(ISERROR(INDEX(报表汇总!$A$1:$H$500,MATCH($C74,报表汇总!$A$1:$A$500,0),MATCH(G$2,报表汇总!$A$1:$H$1,0))),0,IF(OR(INDEX(报表汇总!$A$1:$H$500,MATCH($C74,报表汇总!$A$1:$A$500,0),MATCH(G$2,报表汇总!$A$1:$H$1,0))="--",INDEX(报表汇总!$A$1:$H$500,MATCH($C74,报表汇总!$A$1:$A$500,0),MATCH(G$2,报表汇总!$A$1:$H$1,0))=FALSE),0,INDEX(报表汇总!$A$1:$H$500,MATCH($C74,报表汇总!$A$1:$A$500,0),MATCH(G$2,报表汇总!$A$1:$H$1,0))))</f>
        <v>0</v>
      </c>
      <c r="H74" s="18">
        <f>IF(ISERROR(INDEX(报表汇总!$A$1:$H$500,MATCH($C74,报表汇总!$A$1:$A$500,0),MATCH(H$2,报表汇总!$A$1:$H$1,0))),0,IF(OR(INDEX(报表汇总!$A$1:$H$500,MATCH($C74,报表汇总!$A$1:$A$500,0),MATCH(H$2,报表汇总!$A$1:$H$1,0))="--",INDEX(报表汇总!$A$1:$H$500,MATCH($C74,报表汇总!$A$1:$A$500,0),MATCH(H$2,报表汇总!$A$1:$H$1,0))=FALSE),0,INDEX(报表汇总!$A$1:$H$500,MATCH($C74,报表汇总!$A$1:$A$500,0),MATCH(H$2,报表汇总!$A$1:$H$1,0))))</f>
        <v>0</v>
      </c>
      <c r="I74" s="18">
        <f>IF(ISERROR(INDEX(报表汇总!$A$1:$H$500,MATCH($C74,报表汇总!$A$1:$A$500,0),MATCH(I$2,报表汇总!$A$1:$H$1,0))),0,IF(OR(INDEX(报表汇总!$A$1:$H$500,MATCH($C74,报表汇总!$A$1:$A$500,0),MATCH(I$2,报表汇总!$A$1:$H$1,0))="--",INDEX(报表汇总!$A$1:$H$500,MATCH($C74,报表汇总!$A$1:$A$500,0),MATCH(I$2,报表汇总!$A$1:$H$1,0))=FALSE),0,INDEX(报表汇总!$A$1:$H$500,MATCH($C74,报表汇总!$A$1:$A$500,0),MATCH(I$2,报表汇总!$A$1:$H$1,0))))</f>
        <v>0</v>
      </c>
      <c r="J74" s="18">
        <f>IF(ISERROR(INDEX(报表汇总!$A$1:$H$500,MATCH($C74,报表汇总!$A$1:$A$500,0),MATCH(J$2,报表汇总!$A$1:$H$1,0))),0,IF(OR(INDEX(报表汇总!$A$1:$H$500,MATCH($C74,报表汇总!$A$1:$A$500,0),MATCH(J$2,报表汇总!$A$1:$H$1,0))="--",INDEX(报表汇总!$A$1:$H$500,MATCH($C74,报表汇总!$A$1:$A$500,0),MATCH(J$2,报表汇总!$A$1:$H$1,0))=FALSE),0,INDEX(报表汇总!$A$1:$H$500,MATCH($C74,报表汇总!$A$1:$A$500,0),MATCH(J$2,报表汇总!$A$1:$H$1,0))))</f>
        <v>0</v>
      </c>
      <c r="K74" s="65"/>
      <c r="L74" s="49"/>
      <c r="M74" s="49"/>
    </row>
    <row r="75" ht="30" customHeight="1" spans="1:13">
      <c r="A75" s="37"/>
      <c r="B75" s="38"/>
      <c r="C75" s="21" t="s">
        <v>141</v>
      </c>
      <c r="D75" s="22"/>
      <c r="E75" s="23" t="e">
        <f t="shared" ref="E75:I75" si="27">E73/E64</f>
        <v>#DIV/0!</v>
      </c>
      <c r="F75" s="23" t="e">
        <f t="shared" si="27"/>
        <v>#DIV/0!</v>
      </c>
      <c r="G75" s="23" t="e">
        <f t="shared" si="27"/>
        <v>#DIV/0!</v>
      </c>
      <c r="H75" s="23" t="e">
        <f t="shared" si="27"/>
        <v>#DIV/0!</v>
      </c>
      <c r="I75" s="23" t="e">
        <f t="shared" si="27"/>
        <v>#DIV/0!</v>
      </c>
      <c r="J75" s="23" t="e">
        <f t="shared" ref="J75" si="28">J73/J64</f>
        <v>#DIV/0!</v>
      </c>
      <c r="K75" s="65" t="s">
        <v>142</v>
      </c>
      <c r="L75" s="49"/>
      <c r="M75" s="49"/>
    </row>
    <row r="76" ht="30" customHeight="1" spans="1:13">
      <c r="A76" s="37"/>
      <c r="B76" s="38"/>
      <c r="C76" s="21" t="s">
        <v>127</v>
      </c>
      <c r="D76" s="23"/>
      <c r="E76" s="23" t="e">
        <f>E67</f>
        <v>#DIV/0!</v>
      </c>
      <c r="F76" s="23" t="e">
        <f t="shared" ref="F76:I76" si="29">F67</f>
        <v>#DIV/0!</v>
      </c>
      <c r="G76" s="23" t="e">
        <f t="shared" si="29"/>
        <v>#DIV/0!</v>
      </c>
      <c r="H76" s="23" t="e">
        <f t="shared" si="29"/>
        <v>#DIV/0!</v>
      </c>
      <c r="I76" s="23" t="e">
        <f t="shared" si="29"/>
        <v>#DIV/0!</v>
      </c>
      <c r="J76" s="23" t="e">
        <f t="shared" ref="J76" si="30">J67</f>
        <v>#DIV/0!</v>
      </c>
      <c r="K76" s="70"/>
      <c r="L76" s="49"/>
      <c r="M76" s="49"/>
    </row>
    <row r="77" ht="30" customHeight="1" spans="1:13">
      <c r="A77" s="40"/>
      <c r="B77" s="41"/>
      <c r="C77" s="21" t="s">
        <v>143</v>
      </c>
      <c r="D77" s="22"/>
      <c r="E77" s="83" t="e">
        <f>E75/E76</f>
        <v>#DIV/0!</v>
      </c>
      <c r="F77" s="83" t="e">
        <f t="shared" ref="F77:I77" si="31">F75/F76</f>
        <v>#DIV/0!</v>
      </c>
      <c r="G77" s="83" t="e">
        <f t="shared" si="31"/>
        <v>#DIV/0!</v>
      </c>
      <c r="H77" s="83" t="e">
        <f t="shared" si="31"/>
        <v>#DIV/0!</v>
      </c>
      <c r="I77" s="83" t="e">
        <f t="shared" si="31"/>
        <v>#DIV/0!</v>
      </c>
      <c r="J77" s="83" t="e">
        <f t="shared" ref="J77" si="32">J75/J76</f>
        <v>#DIV/0!</v>
      </c>
      <c r="K77" s="64" t="s">
        <v>144</v>
      </c>
      <c r="L77" s="49"/>
      <c r="M77" s="49"/>
    </row>
    <row r="78" ht="30" customHeight="1" spans="1:13">
      <c r="A78" s="34" t="s">
        <v>145</v>
      </c>
      <c r="B78" s="35" t="s">
        <v>146</v>
      </c>
      <c r="C78" s="24" t="s">
        <v>133</v>
      </c>
      <c r="D78" s="36"/>
      <c r="E78" s="18">
        <f>IF(ISERROR(INDEX(报表汇总!$A$1:$H$500,MATCH($C78,报表汇总!$A$1:$A$500,0),MATCH(E$2,报表汇总!$A$1:$H$1,0))),0,IF(OR(INDEX(报表汇总!$A$1:$H$500,MATCH($C78,报表汇总!$A$1:$A$500,0),MATCH(E$2,报表汇总!$A$1:$H$1,0))="--",INDEX(报表汇总!$A$1:$H$500,MATCH($C78,报表汇总!$A$1:$A$500,0),MATCH(E$2,报表汇总!$A$1:$H$1,0))=FALSE),0,INDEX(报表汇总!$A$1:$H$500,MATCH($C78,报表汇总!$A$1:$A$500,0),MATCH(E$2,报表汇总!$A$1:$H$1,0))))</f>
        <v>0</v>
      </c>
      <c r="F78" s="18">
        <f>IF(ISERROR(INDEX(报表汇总!$A$1:$H$500,MATCH($C78,报表汇总!$A$1:$A$500,0),MATCH(F$2,报表汇总!$A$1:$H$1,0))),0,IF(OR(INDEX(报表汇总!$A$1:$H$500,MATCH($C78,报表汇总!$A$1:$A$500,0),MATCH(F$2,报表汇总!$A$1:$H$1,0))="--",INDEX(报表汇总!$A$1:$H$500,MATCH($C78,报表汇总!$A$1:$A$500,0),MATCH(F$2,报表汇总!$A$1:$H$1,0))=FALSE),0,INDEX(报表汇总!$A$1:$H$500,MATCH($C78,报表汇总!$A$1:$A$500,0),MATCH(F$2,报表汇总!$A$1:$H$1,0))))</f>
        <v>0</v>
      </c>
      <c r="G78" s="18">
        <f>IF(ISERROR(INDEX(报表汇总!$A$1:$H$500,MATCH($C78,报表汇总!$A$1:$A$500,0),MATCH(G$2,报表汇总!$A$1:$H$1,0))),0,IF(OR(INDEX(报表汇总!$A$1:$H$500,MATCH($C78,报表汇总!$A$1:$A$500,0),MATCH(G$2,报表汇总!$A$1:$H$1,0))="--",INDEX(报表汇总!$A$1:$H$500,MATCH($C78,报表汇总!$A$1:$A$500,0),MATCH(G$2,报表汇总!$A$1:$H$1,0))=FALSE),0,INDEX(报表汇总!$A$1:$H$500,MATCH($C78,报表汇总!$A$1:$A$500,0),MATCH(G$2,报表汇总!$A$1:$H$1,0))))</f>
        <v>0</v>
      </c>
      <c r="H78" s="18">
        <f>IF(ISERROR(INDEX(报表汇总!$A$1:$H$500,MATCH($C78,报表汇总!$A$1:$A$500,0),MATCH(H$2,报表汇总!$A$1:$H$1,0))),0,IF(OR(INDEX(报表汇总!$A$1:$H$500,MATCH($C78,报表汇总!$A$1:$A$500,0),MATCH(H$2,报表汇总!$A$1:$H$1,0))="--",INDEX(报表汇总!$A$1:$H$500,MATCH($C78,报表汇总!$A$1:$A$500,0),MATCH(H$2,报表汇总!$A$1:$H$1,0))=FALSE),0,INDEX(报表汇总!$A$1:$H$500,MATCH($C78,报表汇总!$A$1:$A$500,0),MATCH(H$2,报表汇总!$A$1:$H$1,0))))</f>
        <v>0</v>
      </c>
      <c r="I78" s="18">
        <f>IF(ISERROR(INDEX(报表汇总!$A$1:$H$500,MATCH($C78,报表汇总!$A$1:$A$500,0),MATCH(I$2,报表汇总!$A$1:$H$1,0))),0,IF(OR(INDEX(报表汇总!$A$1:$H$500,MATCH($C78,报表汇总!$A$1:$A$500,0),MATCH(I$2,报表汇总!$A$1:$H$1,0))="--",INDEX(报表汇总!$A$1:$H$500,MATCH($C78,报表汇总!$A$1:$A$500,0),MATCH(I$2,报表汇总!$A$1:$H$1,0))=FALSE),0,INDEX(报表汇总!$A$1:$H$500,MATCH($C78,报表汇总!$A$1:$A$500,0),MATCH(I$2,报表汇总!$A$1:$H$1,0))))</f>
        <v>0</v>
      </c>
      <c r="J78" s="18">
        <f>IF(ISERROR(INDEX(报表汇总!$A$1:$H$500,MATCH($C78,报表汇总!$A$1:$A$500,0),MATCH(J$2,报表汇总!$A$1:$H$1,0))),0,IF(OR(INDEX(报表汇总!$A$1:$H$500,MATCH($C78,报表汇总!$A$1:$A$500,0),MATCH(J$2,报表汇总!$A$1:$H$1,0))="--",INDEX(报表汇总!$A$1:$H$500,MATCH($C78,报表汇总!$A$1:$A$500,0),MATCH(J$2,报表汇总!$A$1:$H$1,0))=FALSE),0,INDEX(报表汇总!$A$1:$H$500,MATCH($C78,报表汇总!$A$1:$A$500,0),MATCH(J$2,报表汇总!$A$1:$H$1,0))))</f>
        <v>0</v>
      </c>
      <c r="K78" s="61"/>
      <c r="L78" s="49"/>
      <c r="M78" s="49"/>
    </row>
    <row r="79" ht="30" customHeight="1" spans="1:13">
      <c r="A79" s="37"/>
      <c r="B79" s="38"/>
      <c r="C79" s="47" t="s">
        <v>120</v>
      </c>
      <c r="D79" s="36"/>
      <c r="E79" s="18">
        <f>IF(ISERROR(INDEX(报表汇总!$A$1:$H$500,MATCH($C79,报表汇总!$A$1:$A$500,0),MATCH(E$2,报表汇总!$A$1:$H$1,0))),0,IF(OR(INDEX(报表汇总!$A$1:$H$500,MATCH($C79,报表汇总!$A$1:$A$500,0),MATCH(E$2,报表汇总!$A$1:$H$1,0))="--",INDEX(报表汇总!$A$1:$H$500,MATCH($C79,报表汇总!$A$1:$A$500,0),MATCH(E$2,报表汇总!$A$1:$H$1,0))=FALSE),0,INDEX(报表汇总!$A$1:$H$500,MATCH($C79,报表汇总!$A$1:$A$500,0),MATCH(E$2,报表汇总!$A$1:$H$1,0))))</f>
        <v>0</v>
      </c>
      <c r="F79" s="18">
        <f>IF(ISERROR(INDEX(报表汇总!$A$1:$H$500,MATCH($C79,报表汇总!$A$1:$A$500,0),MATCH(F$2,报表汇总!$A$1:$H$1,0))),0,IF(OR(INDEX(报表汇总!$A$1:$H$500,MATCH($C79,报表汇总!$A$1:$A$500,0),MATCH(F$2,报表汇总!$A$1:$H$1,0))="--",INDEX(报表汇总!$A$1:$H$500,MATCH($C79,报表汇总!$A$1:$A$500,0),MATCH(F$2,报表汇总!$A$1:$H$1,0))=FALSE),0,INDEX(报表汇总!$A$1:$H$500,MATCH($C79,报表汇总!$A$1:$A$500,0),MATCH(F$2,报表汇总!$A$1:$H$1,0))))</f>
        <v>0</v>
      </c>
      <c r="G79" s="18">
        <f>IF(ISERROR(INDEX(报表汇总!$A$1:$H$500,MATCH($C79,报表汇总!$A$1:$A$500,0),MATCH(G$2,报表汇总!$A$1:$H$1,0))),0,IF(OR(INDEX(报表汇总!$A$1:$H$500,MATCH($C79,报表汇总!$A$1:$A$500,0),MATCH(G$2,报表汇总!$A$1:$H$1,0))="--",INDEX(报表汇总!$A$1:$H$500,MATCH($C79,报表汇总!$A$1:$A$500,0),MATCH(G$2,报表汇总!$A$1:$H$1,0))=FALSE),0,INDEX(报表汇总!$A$1:$H$500,MATCH($C79,报表汇总!$A$1:$A$500,0),MATCH(G$2,报表汇总!$A$1:$H$1,0))))</f>
        <v>0</v>
      </c>
      <c r="H79" s="18">
        <f>IF(ISERROR(INDEX(报表汇总!$A$1:$H$500,MATCH($C79,报表汇总!$A$1:$A$500,0),MATCH(H$2,报表汇总!$A$1:$H$1,0))),0,IF(OR(INDEX(报表汇总!$A$1:$H$500,MATCH($C79,报表汇总!$A$1:$A$500,0),MATCH(H$2,报表汇总!$A$1:$H$1,0))="--",INDEX(报表汇总!$A$1:$H$500,MATCH($C79,报表汇总!$A$1:$A$500,0),MATCH(H$2,报表汇总!$A$1:$H$1,0))=FALSE),0,INDEX(报表汇总!$A$1:$H$500,MATCH($C79,报表汇总!$A$1:$A$500,0),MATCH(H$2,报表汇总!$A$1:$H$1,0))))</f>
        <v>0</v>
      </c>
      <c r="I79" s="18">
        <f>IF(ISERROR(INDEX(报表汇总!$A$1:$H$500,MATCH($C79,报表汇总!$A$1:$A$500,0),MATCH(I$2,报表汇总!$A$1:$H$1,0))),0,IF(OR(INDEX(报表汇总!$A$1:$H$500,MATCH($C79,报表汇总!$A$1:$A$500,0),MATCH(I$2,报表汇总!$A$1:$H$1,0))="--",INDEX(报表汇总!$A$1:$H$500,MATCH($C79,报表汇总!$A$1:$A$500,0),MATCH(I$2,报表汇总!$A$1:$H$1,0))=FALSE),0,INDEX(报表汇总!$A$1:$H$500,MATCH($C79,报表汇总!$A$1:$A$500,0),MATCH(I$2,报表汇总!$A$1:$H$1,0))))</f>
        <v>0</v>
      </c>
      <c r="J79" s="18">
        <f>IF(ISERROR(INDEX(报表汇总!$A$1:$H$500,MATCH($C79,报表汇总!$A$1:$A$500,0),MATCH(J$2,报表汇总!$A$1:$H$1,0))),0,IF(OR(INDEX(报表汇总!$A$1:$H$500,MATCH($C79,报表汇总!$A$1:$A$500,0),MATCH(J$2,报表汇总!$A$1:$H$1,0))="--",INDEX(报表汇总!$A$1:$H$500,MATCH($C79,报表汇总!$A$1:$A$500,0),MATCH(J$2,报表汇总!$A$1:$H$1,0))=FALSE),0,INDEX(报表汇总!$A$1:$H$500,MATCH($C79,报表汇总!$A$1:$A$500,0),MATCH(J$2,报表汇总!$A$1:$H$1,0))))</f>
        <v>0</v>
      </c>
      <c r="K79" s="61"/>
      <c r="L79" s="49"/>
      <c r="M79" s="49"/>
    </row>
    <row r="80" ht="33" spans="1:13">
      <c r="A80" s="40"/>
      <c r="B80" s="41"/>
      <c r="C80" s="21" t="s">
        <v>147</v>
      </c>
      <c r="D80" s="22"/>
      <c r="E80" s="23" t="e">
        <f t="shared" ref="E80:J80" si="33">E78/E79</f>
        <v>#DIV/0!</v>
      </c>
      <c r="F80" s="23" t="e">
        <f t="shared" si="33"/>
        <v>#DIV/0!</v>
      </c>
      <c r="G80" s="23" t="e">
        <f t="shared" si="33"/>
        <v>#DIV/0!</v>
      </c>
      <c r="H80" s="23" t="e">
        <f t="shared" si="33"/>
        <v>#DIV/0!</v>
      </c>
      <c r="I80" s="23" t="e">
        <f t="shared" si="33"/>
        <v>#DIV/0!</v>
      </c>
      <c r="J80" s="23" t="e">
        <f t="shared" si="33"/>
        <v>#DIV/0!</v>
      </c>
      <c r="K80" s="64" t="s">
        <v>148</v>
      </c>
      <c r="L80" s="49"/>
      <c r="M80" s="49"/>
    </row>
    <row r="81" ht="30" customHeight="1" spans="1:13">
      <c r="A81" s="34" t="s">
        <v>149</v>
      </c>
      <c r="B81" s="35" t="s">
        <v>150</v>
      </c>
      <c r="C81" s="47" t="s">
        <v>120</v>
      </c>
      <c r="D81" s="36"/>
      <c r="E81" s="18">
        <f>IF(ISERROR(INDEX(报表汇总!$A$1:$H$500,MATCH($C81,报表汇总!$A$1:$A$500,0),MATCH(E$2,报表汇总!$A$1:$H$1,0))),0,IF(OR(INDEX(报表汇总!$A$1:$H$500,MATCH($C81,报表汇总!$A$1:$A$500,0),MATCH(E$2,报表汇总!$A$1:$H$1,0))="--",INDEX(报表汇总!$A$1:$H$500,MATCH($C81,报表汇总!$A$1:$A$500,0),MATCH(E$2,报表汇总!$A$1:$H$1,0))=FALSE),0,INDEX(报表汇总!$A$1:$H$500,MATCH($C81,报表汇总!$A$1:$A$500,0),MATCH(E$2,报表汇总!$A$1:$H$1,0))))</f>
        <v>0</v>
      </c>
      <c r="F81" s="18">
        <f>IF(ISERROR(INDEX(报表汇总!$A$1:$H$500,MATCH($C81,报表汇总!$A$1:$A$500,0),MATCH(F$2,报表汇总!$A$1:$H$1,0))),0,IF(OR(INDEX(报表汇总!$A$1:$H$500,MATCH($C81,报表汇总!$A$1:$A$500,0),MATCH(F$2,报表汇总!$A$1:$H$1,0))="--",INDEX(报表汇总!$A$1:$H$500,MATCH($C81,报表汇总!$A$1:$A$500,0),MATCH(F$2,报表汇总!$A$1:$H$1,0))=FALSE),0,INDEX(报表汇总!$A$1:$H$500,MATCH($C81,报表汇总!$A$1:$A$500,0),MATCH(F$2,报表汇总!$A$1:$H$1,0))))</f>
        <v>0</v>
      </c>
      <c r="G81" s="18">
        <f>IF(ISERROR(INDEX(报表汇总!$A$1:$H$500,MATCH($C81,报表汇总!$A$1:$A$500,0),MATCH(G$2,报表汇总!$A$1:$H$1,0))),0,IF(OR(INDEX(报表汇总!$A$1:$H$500,MATCH($C81,报表汇总!$A$1:$A$500,0),MATCH(G$2,报表汇总!$A$1:$H$1,0))="--",INDEX(报表汇总!$A$1:$H$500,MATCH($C81,报表汇总!$A$1:$A$500,0),MATCH(G$2,报表汇总!$A$1:$H$1,0))=FALSE),0,INDEX(报表汇总!$A$1:$H$500,MATCH($C81,报表汇总!$A$1:$A$500,0),MATCH(G$2,报表汇总!$A$1:$H$1,0))))</f>
        <v>0</v>
      </c>
      <c r="H81" s="18">
        <f>IF(ISERROR(INDEX(报表汇总!$A$1:$H$500,MATCH($C81,报表汇总!$A$1:$A$500,0),MATCH(H$2,报表汇总!$A$1:$H$1,0))),0,IF(OR(INDEX(报表汇总!$A$1:$H$500,MATCH($C81,报表汇总!$A$1:$A$500,0),MATCH(H$2,报表汇总!$A$1:$H$1,0))="--",INDEX(报表汇总!$A$1:$H$500,MATCH($C81,报表汇总!$A$1:$A$500,0),MATCH(H$2,报表汇总!$A$1:$H$1,0))=FALSE),0,INDEX(报表汇总!$A$1:$H$500,MATCH($C81,报表汇总!$A$1:$A$500,0),MATCH(H$2,报表汇总!$A$1:$H$1,0))))</f>
        <v>0</v>
      </c>
      <c r="I81" s="18">
        <f>IF(ISERROR(INDEX(报表汇总!$A$1:$H$500,MATCH($C81,报表汇总!$A$1:$A$500,0),MATCH(I$2,报表汇总!$A$1:$H$1,0))),0,IF(OR(INDEX(报表汇总!$A$1:$H$500,MATCH($C81,报表汇总!$A$1:$A$500,0),MATCH(I$2,报表汇总!$A$1:$H$1,0))="--",INDEX(报表汇总!$A$1:$H$500,MATCH($C81,报表汇总!$A$1:$A$500,0),MATCH(I$2,报表汇总!$A$1:$H$1,0))=FALSE),0,INDEX(报表汇总!$A$1:$H$500,MATCH($C81,报表汇总!$A$1:$A$500,0),MATCH(I$2,报表汇总!$A$1:$H$1,0))))</f>
        <v>0</v>
      </c>
      <c r="J81" s="18">
        <f>IF(ISERROR(INDEX(报表汇总!$A$1:$H$500,MATCH($C81,报表汇总!$A$1:$A$500,0),MATCH(J$2,报表汇总!$A$1:$H$1,0))),0,IF(OR(INDEX(报表汇总!$A$1:$H$500,MATCH($C81,报表汇总!$A$1:$A$500,0),MATCH(J$2,报表汇总!$A$1:$H$1,0))="--",INDEX(报表汇总!$A$1:$H$500,MATCH($C81,报表汇总!$A$1:$A$500,0),MATCH(J$2,报表汇总!$A$1:$H$1,0))=FALSE),0,INDEX(报表汇总!$A$1:$H$500,MATCH($C81,报表汇总!$A$1:$A$500,0),MATCH(J$2,报表汇总!$A$1:$H$1,0))))</f>
        <v>0</v>
      </c>
      <c r="K81" s="70"/>
      <c r="L81" s="49"/>
      <c r="M81" s="49"/>
    </row>
    <row r="82" ht="30" customHeight="1" spans="1:13">
      <c r="A82" s="37"/>
      <c r="B82" s="38"/>
      <c r="C82" s="77" t="s">
        <v>126</v>
      </c>
      <c r="D82" s="39"/>
      <c r="E82" s="18">
        <f>IF(ISERROR(INDEX(报表汇总!$A$1:$H$500,MATCH($C82,报表汇总!$A$1:$A$500,0),MATCH(E$2,报表汇总!$A$1:$H$1,0))),0,IF(OR(INDEX(报表汇总!$A$1:$H$500,MATCH($C82,报表汇总!$A$1:$A$500,0),MATCH(E$2,报表汇总!$A$1:$H$1,0))="--",INDEX(报表汇总!$A$1:$H$500,MATCH($C82,报表汇总!$A$1:$A$500,0),MATCH(E$2,报表汇总!$A$1:$H$1,0))=FALSE),0,INDEX(报表汇总!$A$1:$H$500,MATCH($C82,报表汇总!$A$1:$A$500,0),MATCH(E$2,报表汇总!$A$1:$H$1,0))))</f>
        <v>0</v>
      </c>
      <c r="F82" s="18">
        <f>IF(ISERROR(INDEX(报表汇总!$A$1:$H$500,MATCH($C82,报表汇总!$A$1:$A$500,0),MATCH(F$2,报表汇总!$A$1:$H$1,0))),0,IF(OR(INDEX(报表汇总!$A$1:$H$500,MATCH($C82,报表汇总!$A$1:$A$500,0),MATCH(F$2,报表汇总!$A$1:$H$1,0))="--",INDEX(报表汇总!$A$1:$H$500,MATCH($C82,报表汇总!$A$1:$A$500,0),MATCH(F$2,报表汇总!$A$1:$H$1,0))=FALSE),0,INDEX(报表汇总!$A$1:$H$500,MATCH($C82,报表汇总!$A$1:$A$500,0),MATCH(F$2,报表汇总!$A$1:$H$1,0))))</f>
        <v>0</v>
      </c>
      <c r="G82" s="18">
        <f>IF(ISERROR(INDEX(报表汇总!$A$1:$H$500,MATCH($C82,报表汇总!$A$1:$A$500,0),MATCH(G$2,报表汇总!$A$1:$H$1,0))),0,IF(OR(INDEX(报表汇总!$A$1:$H$500,MATCH($C82,报表汇总!$A$1:$A$500,0),MATCH(G$2,报表汇总!$A$1:$H$1,0))="--",INDEX(报表汇总!$A$1:$H$500,MATCH($C82,报表汇总!$A$1:$A$500,0),MATCH(G$2,报表汇总!$A$1:$H$1,0))=FALSE),0,INDEX(报表汇总!$A$1:$H$500,MATCH($C82,报表汇总!$A$1:$A$500,0),MATCH(G$2,报表汇总!$A$1:$H$1,0))))</f>
        <v>0</v>
      </c>
      <c r="H82" s="18">
        <f>IF(ISERROR(INDEX(报表汇总!$A$1:$H$500,MATCH($C82,报表汇总!$A$1:$A$500,0),MATCH(H$2,报表汇总!$A$1:$H$1,0))),0,IF(OR(INDEX(报表汇总!$A$1:$H$500,MATCH($C82,报表汇总!$A$1:$A$500,0),MATCH(H$2,报表汇总!$A$1:$H$1,0))="--",INDEX(报表汇总!$A$1:$H$500,MATCH($C82,报表汇总!$A$1:$A$500,0),MATCH(H$2,报表汇总!$A$1:$H$1,0))=FALSE),0,INDEX(报表汇总!$A$1:$H$500,MATCH($C82,报表汇总!$A$1:$A$500,0),MATCH(H$2,报表汇总!$A$1:$H$1,0))))</f>
        <v>0</v>
      </c>
      <c r="I82" s="18">
        <f>IF(ISERROR(INDEX(报表汇总!$A$1:$H$500,MATCH($C82,报表汇总!$A$1:$A$500,0),MATCH(I$2,报表汇总!$A$1:$H$1,0))),0,IF(OR(INDEX(报表汇总!$A$1:$H$500,MATCH($C82,报表汇总!$A$1:$A$500,0),MATCH(I$2,报表汇总!$A$1:$H$1,0))="--",INDEX(报表汇总!$A$1:$H$500,MATCH($C82,报表汇总!$A$1:$A$500,0),MATCH(I$2,报表汇总!$A$1:$H$1,0))=FALSE),0,INDEX(报表汇总!$A$1:$H$500,MATCH($C82,报表汇总!$A$1:$A$500,0),MATCH(I$2,报表汇总!$A$1:$H$1,0))))</f>
        <v>0</v>
      </c>
      <c r="J82" s="18">
        <f>IF(ISERROR(INDEX(报表汇总!$A$1:$H$500,MATCH($C82,报表汇总!$A$1:$A$500,0),MATCH(J$2,报表汇总!$A$1:$H$1,0))),0,IF(OR(INDEX(报表汇总!$A$1:$H$500,MATCH($C82,报表汇总!$A$1:$A$500,0),MATCH(J$2,报表汇总!$A$1:$H$1,0))="--",INDEX(报表汇总!$A$1:$H$500,MATCH($C82,报表汇总!$A$1:$A$500,0),MATCH(J$2,报表汇总!$A$1:$H$1,0))=FALSE),0,INDEX(报表汇总!$A$1:$H$500,MATCH($C82,报表汇总!$A$1:$A$500,0),MATCH(J$2,报表汇总!$A$1:$H$1,0))))</f>
        <v>0</v>
      </c>
      <c r="K82" s="59"/>
      <c r="L82" s="49"/>
      <c r="M82" s="49"/>
    </row>
    <row r="83" ht="30" customHeight="1" spans="1:13">
      <c r="A83" s="37"/>
      <c r="B83" s="38"/>
      <c r="C83" s="29" t="s">
        <v>151</v>
      </c>
      <c r="D83" s="39"/>
      <c r="E83" s="18">
        <f>IF(ISERROR(INDEX(报表汇总!$A$1:$H$500,MATCH($C83,报表汇总!$A$1:$A$500,0),MATCH(E$2,报表汇总!$A$1:$H$1,0))),0,IF(OR(INDEX(报表汇总!$A$1:$H$500,MATCH($C83,报表汇总!$A$1:$A$500,0),MATCH(E$2,报表汇总!$A$1:$H$1,0))="--",INDEX(报表汇总!$A$1:$H$500,MATCH($C83,报表汇总!$A$1:$A$500,0),MATCH(E$2,报表汇总!$A$1:$H$1,0))=FALSE),0,INDEX(报表汇总!$A$1:$H$500,MATCH($C83,报表汇总!$A$1:$A$500,0),MATCH(E$2,报表汇总!$A$1:$H$1,0))))</f>
        <v>0</v>
      </c>
      <c r="F83" s="18">
        <f>IF(ISERROR(INDEX(报表汇总!$A$1:$H$500,MATCH($C83,报表汇总!$A$1:$A$500,0),MATCH(F$2,报表汇总!$A$1:$H$1,0))),0,IF(OR(INDEX(报表汇总!$A$1:$H$500,MATCH($C83,报表汇总!$A$1:$A$500,0),MATCH(F$2,报表汇总!$A$1:$H$1,0))="--",INDEX(报表汇总!$A$1:$H$500,MATCH($C83,报表汇总!$A$1:$A$500,0),MATCH(F$2,报表汇总!$A$1:$H$1,0))=FALSE),0,INDEX(报表汇总!$A$1:$H$500,MATCH($C83,报表汇总!$A$1:$A$500,0),MATCH(F$2,报表汇总!$A$1:$H$1,0))))</f>
        <v>0</v>
      </c>
      <c r="G83" s="18">
        <f>IF(ISERROR(INDEX(报表汇总!$A$1:$H$500,MATCH($C83,报表汇总!$A$1:$A$500,0),MATCH(G$2,报表汇总!$A$1:$H$1,0))),0,IF(OR(INDEX(报表汇总!$A$1:$H$500,MATCH($C83,报表汇总!$A$1:$A$500,0),MATCH(G$2,报表汇总!$A$1:$H$1,0))="--",INDEX(报表汇总!$A$1:$H$500,MATCH($C83,报表汇总!$A$1:$A$500,0),MATCH(G$2,报表汇总!$A$1:$H$1,0))=FALSE),0,INDEX(报表汇总!$A$1:$H$500,MATCH($C83,报表汇总!$A$1:$A$500,0),MATCH(G$2,报表汇总!$A$1:$H$1,0))))</f>
        <v>0</v>
      </c>
      <c r="H83" s="18">
        <f>IF(ISERROR(INDEX(报表汇总!$A$1:$H$500,MATCH($C83,报表汇总!$A$1:$A$500,0),MATCH(H$2,报表汇总!$A$1:$H$1,0))),0,IF(OR(INDEX(报表汇总!$A$1:$H$500,MATCH($C83,报表汇总!$A$1:$A$500,0),MATCH(H$2,报表汇总!$A$1:$H$1,0))="--",INDEX(报表汇总!$A$1:$H$500,MATCH($C83,报表汇总!$A$1:$A$500,0),MATCH(H$2,报表汇总!$A$1:$H$1,0))=FALSE),0,INDEX(报表汇总!$A$1:$H$500,MATCH($C83,报表汇总!$A$1:$A$500,0),MATCH(H$2,报表汇总!$A$1:$H$1,0))))</f>
        <v>0</v>
      </c>
      <c r="I83" s="18">
        <f>IF(ISERROR(INDEX(报表汇总!$A$1:$H$500,MATCH($C83,报表汇总!$A$1:$A$500,0),MATCH(I$2,报表汇总!$A$1:$H$1,0))),0,IF(OR(INDEX(报表汇总!$A$1:$H$500,MATCH($C83,报表汇总!$A$1:$A$500,0),MATCH(I$2,报表汇总!$A$1:$H$1,0))="--",INDEX(报表汇总!$A$1:$H$500,MATCH($C83,报表汇总!$A$1:$A$500,0),MATCH(I$2,报表汇总!$A$1:$H$1,0))=FALSE),0,INDEX(报表汇总!$A$1:$H$500,MATCH($C83,报表汇总!$A$1:$A$500,0),MATCH(I$2,报表汇总!$A$1:$H$1,0))))</f>
        <v>0</v>
      </c>
      <c r="J83" s="18">
        <f>IF(ISERROR(INDEX(报表汇总!$A$1:$H$500,MATCH($C83,报表汇总!$A$1:$A$500,0),MATCH(J$2,报表汇总!$A$1:$H$1,0))),0,IF(OR(INDEX(报表汇总!$A$1:$H$500,MATCH($C83,报表汇总!$A$1:$A$500,0),MATCH(J$2,报表汇总!$A$1:$H$1,0))="--",INDEX(报表汇总!$A$1:$H$500,MATCH($C83,报表汇总!$A$1:$A$500,0),MATCH(J$2,报表汇总!$A$1:$H$1,0))=FALSE),0,INDEX(报表汇总!$A$1:$H$500,MATCH($C83,报表汇总!$A$1:$A$500,0),MATCH(J$2,报表汇总!$A$1:$H$1,0))))</f>
        <v>0</v>
      </c>
      <c r="K83" s="59"/>
      <c r="L83" s="49"/>
      <c r="M83" s="49"/>
    </row>
    <row r="84" ht="30" customHeight="1" spans="1:13">
      <c r="A84" s="37"/>
      <c r="B84" s="38"/>
      <c r="C84" s="21" t="s">
        <v>139</v>
      </c>
      <c r="D84" s="46"/>
      <c r="E84" s="28">
        <f t="shared" ref="E84:I84" si="34">E73</f>
        <v>0</v>
      </c>
      <c r="F84" s="28">
        <f t="shared" si="34"/>
        <v>0</v>
      </c>
      <c r="G84" s="28">
        <f t="shared" si="34"/>
        <v>0</v>
      </c>
      <c r="H84" s="28">
        <f t="shared" si="34"/>
        <v>0</v>
      </c>
      <c r="I84" s="28">
        <f t="shared" si="34"/>
        <v>0</v>
      </c>
      <c r="J84" s="28">
        <f t="shared" ref="J84" si="35">J73</f>
        <v>0</v>
      </c>
      <c r="K84" s="93" t="s">
        <v>152</v>
      </c>
      <c r="L84" s="49"/>
      <c r="M84" s="49"/>
    </row>
    <row r="85" ht="30" customHeight="1" spans="1:13">
      <c r="A85" s="37"/>
      <c r="B85" s="38"/>
      <c r="C85" s="21" t="s">
        <v>153</v>
      </c>
      <c r="D85" s="46"/>
      <c r="E85" s="28">
        <f t="shared" ref="E85:J85" si="36">E81-E82-E83-E84</f>
        <v>0</v>
      </c>
      <c r="F85" s="28">
        <f t="shared" si="36"/>
        <v>0</v>
      </c>
      <c r="G85" s="28">
        <f t="shared" si="36"/>
        <v>0</v>
      </c>
      <c r="H85" s="28">
        <f t="shared" si="36"/>
        <v>0</v>
      </c>
      <c r="I85" s="28">
        <f t="shared" si="36"/>
        <v>0</v>
      </c>
      <c r="J85" s="28">
        <f t="shared" si="36"/>
        <v>0</v>
      </c>
      <c r="K85" s="94" t="s">
        <v>154</v>
      </c>
      <c r="L85" s="49"/>
      <c r="M85" s="49"/>
    </row>
    <row r="86" ht="30" customHeight="1" spans="1:13">
      <c r="A86" s="37"/>
      <c r="B86" s="38"/>
      <c r="C86" s="21" t="s">
        <v>155</v>
      </c>
      <c r="D86" s="22"/>
      <c r="E86" s="23" t="e">
        <f t="shared" ref="E86:J86" si="37">E85/E81</f>
        <v>#DIV/0!</v>
      </c>
      <c r="F86" s="23" t="e">
        <f t="shared" si="37"/>
        <v>#DIV/0!</v>
      </c>
      <c r="G86" s="23" t="e">
        <f t="shared" si="37"/>
        <v>#DIV/0!</v>
      </c>
      <c r="H86" s="23" t="e">
        <f t="shared" si="37"/>
        <v>#DIV/0!</v>
      </c>
      <c r="I86" s="23" t="e">
        <f t="shared" si="37"/>
        <v>#DIV/0!</v>
      </c>
      <c r="J86" s="23" t="e">
        <f t="shared" si="37"/>
        <v>#DIV/0!</v>
      </c>
      <c r="K86" s="64" t="s">
        <v>156</v>
      </c>
      <c r="L86" s="49"/>
      <c r="M86" s="49"/>
    </row>
    <row r="87" ht="30" customHeight="1" spans="1:13">
      <c r="A87" s="37"/>
      <c r="B87" s="38"/>
      <c r="C87" s="84" t="s">
        <v>157</v>
      </c>
      <c r="D87" s="39"/>
      <c r="E87" s="18">
        <f>IF(ISERROR(INDEX(报表汇总!$A$1:$H$500,MATCH($C87,报表汇总!$A$1:$A$500,0),MATCH(E$2,报表汇总!$A$1:$H$1,0))),0,IF(OR(INDEX(报表汇总!$A$1:$H$500,MATCH($C87,报表汇总!$A$1:$A$500,0),MATCH(E$2,报表汇总!$A$1:$H$1,0))="--",INDEX(报表汇总!$A$1:$H$500,MATCH($C87,报表汇总!$A$1:$A$500,0),MATCH(E$2,报表汇总!$A$1:$H$1,0))=FALSE),0,INDEX(报表汇总!$A$1:$H$500,MATCH($C87,报表汇总!$A$1:$A$500,0),MATCH(E$2,报表汇总!$A$1:$H$1,0))))</f>
        <v>0</v>
      </c>
      <c r="F87" s="18">
        <f>IF(ISERROR(INDEX(报表汇总!$A$1:$H$500,MATCH($C87,报表汇总!$A$1:$A$500,0),MATCH(F$2,报表汇总!$A$1:$H$1,0))),0,IF(OR(INDEX(报表汇总!$A$1:$H$500,MATCH($C87,报表汇总!$A$1:$A$500,0),MATCH(F$2,报表汇总!$A$1:$H$1,0))="--",INDEX(报表汇总!$A$1:$H$500,MATCH($C87,报表汇总!$A$1:$A$500,0),MATCH(F$2,报表汇总!$A$1:$H$1,0))=FALSE),0,INDEX(报表汇总!$A$1:$H$500,MATCH($C87,报表汇总!$A$1:$A$500,0),MATCH(F$2,报表汇总!$A$1:$H$1,0))))</f>
        <v>0</v>
      </c>
      <c r="G87" s="18">
        <f>IF(ISERROR(INDEX(报表汇总!$A$1:$H$500,MATCH($C87,报表汇总!$A$1:$A$500,0),MATCH(G$2,报表汇总!$A$1:$H$1,0))),0,IF(OR(INDEX(报表汇总!$A$1:$H$500,MATCH($C87,报表汇总!$A$1:$A$500,0),MATCH(G$2,报表汇总!$A$1:$H$1,0))="--",INDEX(报表汇总!$A$1:$H$500,MATCH($C87,报表汇总!$A$1:$A$500,0),MATCH(G$2,报表汇总!$A$1:$H$1,0))=FALSE),0,INDEX(报表汇总!$A$1:$H$500,MATCH($C87,报表汇总!$A$1:$A$500,0),MATCH(G$2,报表汇总!$A$1:$H$1,0))))</f>
        <v>0</v>
      </c>
      <c r="H87" s="18">
        <f>IF(ISERROR(INDEX(报表汇总!$A$1:$H$500,MATCH($C87,报表汇总!$A$1:$A$500,0),MATCH(H$2,报表汇总!$A$1:$H$1,0))),0,IF(OR(INDEX(报表汇总!$A$1:$H$500,MATCH($C87,报表汇总!$A$1:$A$500,0),MATCH(H$2,报表汇总!$A$1:$H$1,0))="--",INDEX(报表汇总!$A$1:$H$500,MATCH($C87,报表汇总!$A$1:$A$500,0),MATCH(H$2,报表汇总!$A$1:$H$1,0))=FALSE),0,INDEX(报表汇总!$A$1:$H$500,MATCH($C87,报表汇总!$A$1:$A$500,0),MATCH(H$2,报表汇总!$A$1:$H$1,0))))</f>
        <v>0</v>
      </c>
      <c r="I87" s="18">
        <f>IF(ISERROR(INDEX(报表汇总!$A$1:$H$500,MATCH($C87,报表汇总!$A$1:$A$500,0),MATCH(I$2,报表汇总!$A$1:$H$1,0))),0,IF(OR(INDEX(报表汇总!$A$1:$H$500,MATCH($C87,报表汇总!$A$1:$A$500,0),MATCH(I$2,报表汇总!$A$1:$H$1,0))="--",INDEX(报表汇总!$A$1:$H$500,MATCH($C87,报表汇总!$A$1:$A$500,0),MATCH(I$2,报表汇总!$A$1:$H$1,0))=FALSE),0,INDEX(报表汇总!$A$1:$H$500,MATCH($C87,报表汇总!$A$1:$A$500,0),MATCH(I$2,报表汇总!$A$1:$H$1,0))))</f>
        <v>0</v>
      </c>
      <c r="J87" s="18">
        <f>IF(ISERROR(INDEX(报表汇总!$A$1:$H$500,MATCH($C87,报表汇总!$A$1:$A$500,0),MATCH(J$2,报表汇总!$A$1:$H$1,0))),0,IF(OR(INDEX(报表汇总!$A$1:$H$500,MATCH($C87,报表汇总!$A$1:$A$500,0),MATCH(J$2,报表汇总!$A$1:$H$1,0))="--",INDEX(报表汇总!$A$1:$H$500,MATCH($C87,报表汇总!$A$1:$A$500,0),MATCH(J$2,报表汇总!$A$1:$H$1,0))=FALSE),0,INDEX(报表汇总!$A$1:$H$500,MATCH($C87,报表汇总!$A$1:$A$500,0),MATCH(J$2,报表汇总!$A$1:$H$1,0))))</f>
        <v>0</v>
      </c>
      <c r="K87" s="61"/>
      <c r="L87" s="49"/>
      <c r="M87" s="49"/>
    </row>
    <row r="88" ht="30" customHeight="1" spans="1:13">
      <c r="A88" s="40"/>
      <c r="B88" s="41"/>
      <c r="C88" s="21" t="s">
        <v>158</v>
      </c>
      <c r="D88" s="22"/>
      <c r="E88" s="23" t="e">
        <f t="shared" ref="E88:J88" si="38">E85/E87</f>
        <v>#DIV/0!</v>
      </c>
      <c r="F88" s="23" t="e">
        <f t="shared" si="38"/>
        <v>#DIV/0!</v>
      </c>
      <c r="G88" s="23" t="e">
        <f t="shared" si="38"/>
        <v>#DIV/0!</v>
      </c>
      <c r="H88" s="23" t="e">
        <f t="shared" si="38"/>
        <v>#DIV/0!</v>
      </c>
      <c r="I88" s="23" t="e">
        <f t="shared" si="38"/>
        <v>#DIV/0!</v>
      </c>
      <c r="J88" s="23" t="e">
        <f t="shared" si="38"/>
        <v>#DIV/0!</v>
      </c>
      <c r="K88" s="57" t="s">
        <v>159</v>
      </c>
      <c r="L88" s="49"/>
      <c r="M88" s="49"/>
    </row>
    <row r="89" ht="30" customHeight="1" spans="1:13">
      <c r="A89" s="34" t="s">
        <v>160</v>
      </c>
      <c r="B89" s="35" t="s">
        <v>161</v>
      </c>
      <c r="C89" s="29" t="s">
        <v>162</v>
      </c>
      <c r="D89" s="85"/>
      <c r="E89" s="18">
        <f>IF(ISERROR(INDEX(报表汇总!$A$1:$H$500,MATCH($C89,报表汇总!$A$1:$A$500,0),MATCH(E$2,报表汇总!$A$1:$H$1,0))),0,IF(OR(INDEX(报表汇总!$A$1:$H$500,MATCH($C89,报表汇总!$A$1:$A$500,0),MATCH(E$2,报表汇总!$A$1:$H$1,0))="--",INDEX(报表汇总!$A$1:$H$500,MATCH($C89,报表汇总!$A$1:$A$500,0),MATCH(E$2,报表汇总!$A$1:$H$1,0))=FALSE),0,INDEX(报表汇总!$A$1:$H$500,MATCH($C89,报表汇总!$A$1:$A$500,0),MATCH(E$2,报表汇总!$A$1:$H$1,0))))</f>
        <v>0</v>
      </c>
      <c r="F89" s="18">
        <f>IF(ISERROR(INDEX(报表汇总!$A$1:$H$500,MATCH($C89,报表汇总!$A$1:$A$500,0),MATCH(F$2,报表汇总!$A$1:$H$1,0))),0,IF(OR(INDEX(报表汇总!$A$1:$H$500,MATCH($C89,报表汇总!$A$1:$A$500,0),MATCH(F$2,报表汇总!$A$1:$H$1,0))="--",INDEX(报表汇总!$A$1:$H$500,MATCH($C89,报表汇总!$A$1:$A$500,0),MATCH(F$2,报表汇总!$A$1:$H$1,0))=FALSE),0,INDEX(报表汇总!$A$1:$H$500,MATCH($C89,报表汇总!$A$1:$A$500,0),MATCH(F$2,报表汇总!$A$1:$H$1,0))))</f>
        <v>0</v>
      </c>
      <c r="G89" s="18">
        <f>IF(ISERROR(INDEX(报表汇总!$A$1:$H$500,MATCH($C89,报表汇总!$A$1:$A$500,0),MATCH(G$2,报表汇总!$A$1:$H$1,0))),0,IF(OR(INDEX(报表汇总!$A$1:$H$500,MATCH($C89,报表汇总!$A$1:$A$500,0),MATCH(G$2,报表汇总!$A$1:$H$1,0))="--",INDEX(报表汇总!$A$1:$H$500,MATCH($C89,报表汇总!$A$1:$A$500,0),MATCH(G$2,报表汇总!$A$1:$H$1,0))=FALSE),0,INDEX(报表汇总!$A$1:$H$500,MATCH($C89,报表汇总!$A$1:$A$500,0),MATCH(G$2,报表汇总!$A$1:$H$1,0))))</f>
        <v>0</v>
      </c>
      <c r="H89" s="18">
        <f>IF(ISERROR(INDEX(报表汇总!$A$1:$H$500,MATCH($C89,报表汇总!$A$1:$A$500,0),MATCH(H$2,报表汇总!$A$1:$H$1,0))),0,IF(OR(INDEX(报表汇总!$A$1:$H$500,MATCH($C89,报表汇总!$A$1:$A$500,0),MATCH(H$2,报表汇总!$A$1:$H$1,0))="--",INDEX(报表汇总!$A$1:$H$500,MATCH($C89,报表汇总!$A$1:$A$500,0),MATCH(H$2,报表汇总!$A$1:$H$1,0))=FALSE),0,INDEX(报表汇总!$A$1:$H$500,MATCH($C89,报表汇总!$A$1:$A$500,0),MATCH(H$2,报表汇总!$A$1:$H$1,0))))</f>
        <v>0</v>
      </c>
      <c r="I89" s="18">
        <f>IF(ISERROR(INDEX(报表汇总!$A$1:$H$500,MATCH($C89,报表汇总!$A$1:$A$500,0),MATCH(I$2,报表汇总!$A$1:$H$1,0))),0,IF(OR(INDEX(报表汇总!$A$1:$H$500,MATCH($C89,报表汇总!$A$1:$A$500,0),MATCH(I$2,报表汇总!$A$1:$H$1,0))="--",INDEX(报表汇总!$A$1:$H$500,MATCH($C89,报表汇总!$A$1:$A$500,0),MATCH(I$2,报表汇总!$A$1:$H$1,0))=FALSE),0,INDEX(报表汇总!$A$1:$H$500,MATCH($C89,报表汇总!$A$1:$A$500,0),MATCH(I$2,报表汇总!$A$1:$H$1,0))))</f>
        <v>0</v>
      </c>
      <c r="J89" s="18">
        <f>IF(ISERROR(INDEX(报表汇总!$A$1:$H$500,MATCH($C89,报表汇总!$A$1:$A$500,0),MATCH(J$2,报表汇总!$A$1:$H$1,0))),0,IF(OR(INDEX(报表汇总!$A$1:$H$500,MATCH($C89,报表汇总!$A$1:$A$500,0),MATCH(J$2,报表汇总!$A$1:$H$1,0))="--",INDEX(报表汇总!$A$1:$H$500,MATCH($C89,报表汇总!$A$1:$A$500,0),MATCH(J$2,报表汇总!$A$1:$H$1,0))=FALSE),0,INDEX(报表汇总!$A$1:$H$500,MATCH($C89,报表汇总!$A$1:$A$500,0),MATCH(J$2,报表汇总!$A$1:$H$1,0))))</f>
        <v>0</v>
      </c>
      <c r="K89" s="95"/>
      <c r="L89" s="49"/>
      <c r="M89" s="49"/>
    </row>
    <row r="90" ht="30" customHeight="1" spans="1:13">
      <c r="A90" s="37"/>
      <c r="B90" s="38"/>
      <c r="C90" s="31" t="s">
        <v>163</v>
      </c>
      <c r="D90" s="85"/>
      <c r="E90" s="18">
        <f>IF(ISERROR(INDEX(报表汇总!$A$1:$H$500,MATCH($C90,报表汇总!$A$1:$A$500,0),MATCH(E$2,报表汇总!$A$1:$H$1,0))),0,IF(OR(INDEX(报表汇总!$A$1:$H$500,MATCH($C90,报表汇总!$A$1:$A$500,0),MATCH(E$2,报表汇总!$A$1:$H$1,0))="--",INDEX(报表汇总!$A$1:$H$500,MATCH($C90,报表汇总!$A$1:$A$500,0),MATCH(E$2,报表汇总!$A$1:$H$1,0))=FALSE),0,INDEX(报表汇总!$A$1:$H$500,MATCH($C90,报表汇总!$A$1:$A$500,0),MATCH(E$2,报表汇总!$A$1:$H$1,0))))</f>
        <v>0</v>
      </c>
      <c r="F90" s="18">
        <f>IF(ISERROR(INDEX(报表汇总!$A$1:$H$500,MATCH($C90,报表汇总!$A$1:$A$500,0),MATCH(F$2,报表汇总!$A$1:$H$1,0))),0,IF(OR(INDEX(报表汇总!$A$1:$H$500,MATCH($C90,报表汇总!$A$1:$A$500,0),MATCH(F$2,报表汇总!$A$1:$H$1,0))="--",INDEX(报表汇总!$A$1:$H$500,MATCH($C90,报表汇总!$A$1:$A$500,0),MATCH(F$2,报表汇总!$A$1:$H$1,0))=FALSE),0,INDEX(报表汇总!$A$1:$H$500,MATCH($C90,报表汇总!$A$1:$A$500,0),MATCH(F$2,报表汇总!$A$1:$H$1,0))))</f>
        <v>0</v>
      </c>
      <c r="G90" s="18">
        <f>IF(ISERROR(INDEX(报表汇总!$A$1:$H$500,MATCH($C90,报表汇总!$A$1:$A$500,0),MATCH(G$2,报表汇总!$A$1:$H$1,0))),0,IF(OR(INDEX(报表汇总!$A$1:$H$500,MATCH($C90,报表汇总!$A$1:$A$500,0),MATCH(G$2,报表汇总!$A$1:$H$1,0))="--",INDEX(报表汇总!$A$1:$H$500,MATCH($C90,报表汇总!$A$1:$A$500,0),MATCH(G$2,报表汇总!$A$1:$H$1,0))=FALSE),0,INDEX(报表汇总!$A$1:$H$500,MATCH($C90,报表汇总!$A$1:$A$500,0),MATCH(G$2,报表汇总!$A$1:$H$1,0))))</f>
        <v>0</v>
      </c>
      <c r="H90" s="18">
        <f>IF(ISERROR(INDEX(报表汇总!$A$1:$H$500,MATCH($C90,报表汇总!$A$1:$A$500,0),MATCH(H$2,报表汇总!$A$1:$H$1,0))),0,IF(OR(INDEX(报表汇总!$A$1:$H$500,MATCH($C90,报表汇总!$A$1:$A$500,0),MATCH(H$2,报表汇总!$A$1:$H$1,0))="--",INDEX(报表汇总!$A$1:$H$500,MATCH($C90,报表汇总!$A$1:$A$500,0),MATCH(H$2,报表汇总!$A$1:$H$1,0))=FALSE),0,INDEX(报表汇总!$A$1:$H$500,MATCH($C90,报表汇总!$A$1:$A$500,0),MATCH(H$2,报表汇总!$A$1:$H$1,0))))</f>
        <v>0</v>
      </c>
      <c r="I90" s="18">
        <f>IF(ISERROR(INDEX(报表汇总!$A$1:$H$500,MATCH($C90,报表汇总!$A$1:$A$500,0),MATCH(I$2,报表汇总!$A$1:$H$1,0))),0,IF(OR(INDEX(报表汇总!$A$1:$H$500,MATCH($C90,报表汇总!$A$1:$A$500,0),MATCH(I$2,报表汇总!$A$1:$H$1,0))="--",INDEX(报表汇总!$A$1:$H$500,MATCH($C90,报表汇总!$A$1:$A$500,0),MATCH(I$2,报表汇总!$A$1:$H$1,0))=FALSE),0,INDEX(报表汇总!$A$1:$H$500,MATCH($C90,报表汇总!$A$1:$A$500,0),MATCH(I$2,报表汇总!$A$1:$H$1,0))))</f>
        <v>0</v>
      </c>
      <c r="J90" s="18">
        <f>IF(ISERROR(INDEX(报表汇总!$A$1:$H$500,MATCH($C90,报表汇总!$A$1:$A$500,0),MATCH(J$2,报表汇总!$A$1:$H$1,0))),0,IF(OR(INDEX(报表汇总!$A$1:$H$500,MATCH($C90,报表汇总!$A$1:$A$500,0),MATCH(J$2,报表汇总!$A$1:$H$1,0))="--",INDEX(报表汇总!$A$1:$H$500,MATCH($C90,报表汇总!$A$1:$A$500,0),MATCH(J$2,报表汇总!$A$1:$H$1,0))=FALSE),0,INDEX(报表汇总!$A$1:$H$500,MATCH($C90,报表汇总!$A$1:$A$500,0),MATCH(J$2,报表汇总!$A$1:$H$1,0))))</f>
        <v>0</v>
      </c>
      <c r="K90" s="95"/>
      <c r="L90" s="49"/>
      <c r="M90" s="49"/>
    </row>
    <row r="91" ht="30" customHeight="1" spans="1:13">
      <c r="A91" s="40"/>
      <c r="B91" s="41"/>
      <c r="C91" s="21" t="s">
        <v>164</v>
      </c>
      <c r="D91" s="22"/>
      <c r="E91" s="23" t="e">
        <f t="shared" ref="E91:J91" si="39">E89/E90</f>
        <v>#DIV/0!</v>
      </c>
      <c r="F91" s="23" t="e">
        <f t="shared" si="39"/>
        <v>#DIV/0!</v>
      </c>
      <c r="G91" s="23" t="e">
        <f t="shared" si="39"/>
        <v>#DIV/0!</v>
      </c>
      <c r="H91" s="23" t="e">
        <f t="shared" si="39"/>
        <v>#DIV/0!</v>
      </c>
      <c r="I91" s="23" t="e">
        <f t="shared" si="39"/>
        <v>#DIV/0!</v>
      </c>
      <c r="J91" s="23" t="e">
        <f t="shared" si="39"/>
        <v>#DIV/0!</v>
      </c>
      <c r="K91" s="96" t="s">
        <v>165</v>
      </c>
      <c r="L91" s="49"/>
      <c r="M91" s="49"/>
    </row>
    <row r="92" ht="30" customHeight="1" spans="1:13">
      <c r="A92" s="34" t="s">
        <v>166</v>
      </c>
      <c r="B92" s="35" t="s">
        <v>167</v>
      </c>
      <c r="C92" s="31" t="s">
        <v>168</v>
      </c>
      <c r="D92" s="18">
        <f>IF(ISERROR(INDEX(报表汇总!$A$1:$H$500,MATCH($C92,报表汇总!$A$1:$A$500,0),MATCH(D$2,报表汇总!$A$1:$H$1,0))),0,IF(OR(INDEX(报表汇总!$A$1:$H$500,MATCH($C92,报表汇总!$A$1:$A$500,0),MATCH(D$2,报表汇总!$A$1:$H$1,0))="--",INDEX(报表汇总!$A$1:$H$500,MATCH($C92,报表汇总!$A$1:$A$500,0),MATCH(D$2,报表汇总!$A$1:$H$1,0))=FALSE),0,INDEX(报表汇总!$A$1:$H$500,MATCH($C92,报表汇总!$A$1:$A$500,0),MATCH(D$2,报表汇总!$A$1:$H$1,0))))</f>
        <v>0</v>
      </c>
      <c r="E92" s="18">
        <f>IF(ISERROR(INDEX(报表汇总!$A$1:$H$500,MATCH($C92,报表汇总!$A$1:$A$500,0),MATCH(E$2,报表汇总!$A$1:$H$1,0))),0,IF(OR(INDEX(报表汇总!$A$1:$H$500,MATCH($C92,报表汇总!$A$1:$A$500,0),MATCH(E$2,报表汇总!$A$1:$H$1,0))="--",INDEX(报表汇总!$A$1:$H$500,MATCH($C92,报表汇总!$A$1:$A$500,0),MATCH(E$2,报表汇总!$A$1:$H$1,0))=FALSE),0,INDEX(报表汇总!$A$1:$H$500,MATCH($C92,报表汇总!$A$1:$A$500,0),MATCH(E$2,报表汇总!$A$1:$H$1,0))))</f>
        <v>0</v>
      </c>
      <c r="F92" s="18">
        <f>IF(ISERROR(INDEX(报表汇总!$A$1:$H$500,MATCH($C92,报表汇总!$A$1:$A$500,0),MATCH(F$2,报表汇总!$A$1:$H$1,0))),0,IF(OR(INDEX(报表汇总!$A$1:$H$500,MATCH($C92,报表汇总!$A$1:$A$500,0),MATCH(F$2,报表汇总!$A$1:$H$1,0))="--",INDEX(报表汇总!$A$1:$H$500,MATCH($C92,报表汇总!$A$1:$A$500,0),MATCH(F$2,报表汇总!$A$1:$H$1,0))=FALSE),0,INDEX(报表汇总!$A$1:$H$500,MATCH($C92,报表汇总!$A$1:$A$500,0),MATCH(F$2,报表汇总!$A$1:$H$1,0))))</f>
        <v>0</v>
      </c>
      <c r="G92" s="18">
        <f>IF(ISERROR(INDEX(报表汇总!$A$1:$H$500,MATCH($C92,报表汇总!$A$1:$A$500,0),MATCH(G$2,报表汇总!$A$1:$H$1,0))),0,IF(OR(INDEX(报表汇总!$A$1:$H$500,MATCH($C92,报表汇总!$A$1:$A$500,0),MATCH(G$2,报表汇总!$A$1:$H$1,0))="--",INDEX(报表汇总!$A$1:$H$500,MATCH($C92,报表汇总!$A$1:$A$500,0),MATCH(G$2,报表汇总!$A$1:$H$1,0))=FALSE),0,INDEX(报表汇总!$A$1:$H$500,MATCH($C92,报表汇总!$A$1:$A$500,0),MATCH(G$2,报表汇总!$A$1:$H$1,0))))</f>
        <v>0</v>
      </c>
      <c r="H92" s="18">
        <f>IF(ISERROR(INDEX(报表汇总!$A$1:$H$500,MATCH($C92,报表汇总!$A$1:$A$500,0),MATCH(H$2,报表汇总!$A$1:$H$1,0))),0,IF(OR(INDEX(报表汇总!$A$1:$H$500,MATCH($C92,报表汇总!$A$1:$A$500,0),MATCH(H$2,报表汇总!$A$1:$H$1,0))="--",INDEX(报表汇总!$A$1:$H$500,MATCH($C92,报表汇总!$A$1:$A$500,0),MATCH(H$2,报表汇总!$A$1:$H$1,0))=FALSE),0,INDEX(报表汇总!$A$1:$H$500,MATCH($C92,报表汇总!$A$1:$A$500,0),MATCH(H$2,报表汇总!$A$1:$H$1,0))))</f>
        <v>0</v>
      </c>
      <c r="I92" s="18">
        <f>IF(ISERROR(INDEX(报表汇总!$A$1:$H$500,MATCH($C92,报表汇总!$A$1:$A$500,0),MATCH(I$2,报表汇总!$A$1:$H$1,0))),0,IF(OR(INDEX(报表汇总!$A$1:$H$500,MATCH($C92,报表汇总!$A$1:$A$500,0),MATCH(I$2,报表汇总!$A$1:$H$1,0))="--",INDEX(报表汇总!$A$1:$H$500,MATCH($C92,报表汇总!$A$1:$A$500,0),MATCH(I$2,报表汇总!$A$1:$H$1,0))=FALSE),0,INDEX(报表汇总!$A$1:$H$500,MATCH($C92,报表汇总!$A$1:$A$500,0),MATCH(I$2,报表汇总!$A$1:$H$1,0))))</f>
        <v>0</v>
      </c>
      <c r="J92" s="18">
        <f>IF(ISERROR(INDEX(报表汇总!$A$1:$H$500,MATCH($C92,报表汇总!$A$1:$A$500,0),MATCH(J$2,报表汇总!$A$1:$H$1,0))),0,IF(OR(INDEX(报表汇总!$A$1:$H$500,MATCH($C92,报表汇总!$A$1:$A$500,0),MATCH(J$2,报表汇总!$A$1:$H$1,0))="--",INDEX(报表汇总!$A$1:$H$500,MATCH($C92,报表汇总!$A$1:$A$500,0),MATCH(J$2,报表汇总!$A$1:$H$1,0))=FALSE),0,INDEX(报表汇总!$A$1:$H$500,MATCH($C92,报表汇总!$A$1:$A$500,0),MATCH(J$2,报表汇总!$A$1:$H$1,0))))</f>
        <v>0</v>
      </c>
      <c r="K92" s="59"/>
      <c r="L92" s="49"/>
      <c r="M92" s="49"/>
    </row>
    <row r="93" ht="30" customHeight="1" spans="1:13">
      <c r="A93" s="37"/>
      <c r="B93" s="38"/>
      <c r="C93" s="31" t="s">
        <v>169</v>
      </c>
      <c r="D93" s="18"/>
      <c r="E93" s="18">
        <f>IF(ISERROR(INDEX(报表汇总!$A$1:$H$500,MATCH($C93,报表汇总!$A$1:$A$500,0),MATCH(E$2,报表汇总!$A$1:$H$1,0))),0,IF(OR(INDEX(报表汇总!$A$1:$H$500,MATCH($C93,报表汇总!$A$1:$A$500,0),MATCH(E$2,报表汇总!$A$1:$H$1,0))="--",INDEX(报表汇总!$A$1:$H$500,MATCH($C93,报表汇总!$A$1:$A$500,0),MATCH(E$2,报表汇总!$A$1:$H$1,0))=FALSE),0,INDEX(报表汇总!$A$1:$H$500,MATCH($C93,报表汇总!$A$1:$A$500,0),MATCH(E$2,报表汇总!$A$1:$H$1,0))))</f>
        <v>0</v>
      </c>
      <c r="F93" s="18">
        <f>IF(ISERROR(INDEX(报表汇总!$A$1:$H$500,MATCH($C93,报表汇总!$A$1:$A$500,0),MATCH(F$2,报表汇总!$A$1:$H$1,0))),0,IF(OR(INDEX(报表汇总!$A$1:$H$500,MATCH($C93,报表汇总!$A$1:$A$500,0),MATCH(F$2,报表汇总!$A$1:$H$1,0))="--",INDEX(报表汇总!$A$1:$H$500,MATCH($C93,报表汇总!$A$1:$A$500,0),MATCH(F$2,报表汇总!$A$1:$H$1,0))=FALSE),0,INDEX(报表汇总!$A$1:$H$500,MATCH($C93,报表汇总!$A$1:$A$500,0),MATCH(F$2,报表汇总!$A$1:$H$1,0))))</f>
        <v>0</v>
      </c>
      <c r="G93" s="18">
        <f>IF(ISERROR(INDEX(报表汇总!$A$1:$H$500,MATCH($C93,报表汇总!$A$1:$A$500,0),MATCH(G$2,报表汇总!$A$1:$H$1,0))),0,IF(OR(INDEX(报表汇总!$A$1:$H$500,MATCH($C93,报表汇总!$A$1:$A$500,0),MATCH(G$2,报表汇总!$A$1:$H$1,0))="--",INDEX(报表汇总!$A$1:$H$500,MATCH($C93,报表汇总!$A$1:$A$500,0),MATCH(G$2,报表汇总!$A$1:$H$1,0))=FALSE),0,INDEX(报表汇总!$A$1:$H$500,MATCH($C93,报表汇总!$A$1:$A$500,0),MATCH(G$2,报表汇总!$A$1:$H$1,0))))</f>
        <v>0</v>
      </c>
      <c r="H93" s="18">
        <f>IF(ISERROR(INDEX(报表汇总!$A$1:$H$500,MATCH($C93,报表汇总!$A$1:$A$500,0),MATCH(H$2,报表汇总!$A$1:$H$1,0))),0,IF(OR(INDEX(报表汇总!$A$1:$H$500,MATCH($C93,报表汇总!$A$1:$A$500,0),MATCH(H$2,报表汇总!$A$1:$H$1,0))="--",INDEX(报表汇总!$A$1:$H$500,MATCH($C93,报表汇总!$A$1:$A$500,0),MATCH(H$2,报表汇总!$A$1:$H$1,0))=FALSE),0,INDEX(报表汇总!$A$1:$H$500,MATCH($C93,报表汇总!$A$1:$A$500,0),MATCH(H$2,报表汇总!$A$1:$H$1,0))))</f>
        <v>0</v>
      </c>
      <c r="I93" s="18">
        <f>IF(ISERROR(INDEX(报表汇总!$A$1:$H$500,MATCH($C93,报表汇总!$A$1:$A$500,0),MATCH(I$2,报表汇总!$A$1:$H$1,0))),0,IF(OR(INDEX(报表汇总!$A$1:$H$500,MATCH($C93,报表汇总!$A$1:$A$500,0),MATCH(I$2,报表汇总!$A$1:$H$1,0))="--",INDEX(报表汇总!$A$1:$H$500,MATCH($C93,报表汇总!$A$1:$A$500,0),MATCH(I$2,报表汇总!$A$1:$H$1,0))=FALSE),0,INDEX(报表汇总!$A$1:$H$500,MATCH($C93,报表汇总!$A$1:$A$500,0),MATCH(I$2,报表汇总!$A$1:$H$1,0))))</f>
        <v>0</v>
      </c>
      <c r="J93" s="18">
        <f>IF(ISERROR(INDEX(报表汇总!$A$1:$H$500,MATCH($C93,报表汇总!$A$1:$A$500,0),MATCH(J$2,报表汇总!$A$1:$H$1,0))),0,IF(OR(INDEX(报表汇总!$A$1:$H$500,MATCH($C93,报表汇总!$A$1:$A$500,0),MATCH(J$2,报表汇总!$A$1:$H$1,0))="--",INDEX(报表汇总!$A$1:$H$500,MATCH($C93,报表汇总!$A$1:$A$500,0),MATCH(J$2,报表汇总!$A$1:$H$1,0))=FALSE),0,INDEX(报表汇总!$A$1:$H$500,MATCH($C93,报表汇总!$A$1:$A$500,0),MATCH(J$2,报表汇总!$A$1:$H$1,0))))</f>
        <v>0</v>
      </c>
      <c r="K93" s="59"/>
      <c r="L93" s="49"/>
      <c r="M93" s="49"/>
    </row>
    <row r="94" ht="42.75" spans="1:13">
      <c r="A94" s="37"/>
      <c r="B94" s="38"/>
      <c r="C94" s="21" t="s">
        <v>170</v>
      </c>
      <c r="D94" s="22"/>
      <c r="E94" s="23" t="e">
        <f t="shared" ref="E94:J94" si="40">E92/E93</f>
        <v>#DIV/0!</v>
      </c>
      <c r="F94" s="23" t="e">
        <f t="shared" si="40"/>
        <v>#DIV/0!</v>
      </c>
      <c r="G94" s="23" t="e">
        <f t="shared" si="40"/>
        <v>#DIV/0!</v>
      </c>
      <c r="H94" s="23" t="e">
        <f t="shared" si="40"/>
        <v>#DIV/0!</v>
      </c>
      <c r="I94" s="23" t="e">
        <f t="shared" si="40"/>
        <v>#DIV/0!</v>
      </c>
      <c r="J94" s="23" t="e">
        <f t="shared" si="40"/>
        <v>#DIV/0!</v>
      </c>
      <c r="K94" s="97" t="s">
        <v>171</v>
      </c>
      <c r="L94" s="49"/>
      <c r="M94" s="49"/>
    </row>
    <row r="95" ht="28.5" spans="1:13">
      <c r="A95" s="40"/>
      <c r="B95" s="41"/>
      <c r="C95" s="21" t="s">
        <v>172</v>
      </c>
      <c r="D95" s="22"/>
      <c r="E95" s="23" t="e">
        <f t="shared" ref="E95:I95" si="41">(E92-D92)/D92</f>
        <v>#DIV/0!</v>
      </c>
      <c r="F95" s="23" t="e">
        <f t="shared" si="41"/>
        <v>#DIV/0!</v>
      </c>
      <c r="G95" s="23" t="e">
        <f t="shared" si="41"/>
        <v>#DIV/0!</v>
      </c>
      <c r="H95" s="23" t="e">
        <f t="shared" si="41"/>
        <v>#DIV/0!</v>
      </c>
      <c r="I95" s="23" t="e">
        <f t="shared" si="41"/>
        <v>#DIV/0!</v>
      </c>
      <c r="J95" s="23" t="e">
        <f t="shared" ref="J95" si="42">(J92-I92)/I92</f>
        <v>#DIV/0!</v>
      </c>
      <c r="K95" s="97" t="s">
        <v>173</v>
      </c>
      <c r="L95" s="49"/>
      <c r="M95" s="49"/>
    </row>
    <row r="96" ht="33" customHeight="1" spans="1:13">
      <c r="A96" s="34" t="s">
        <v>174</v>
      </c>
      <c r="B96" s="35" t="s">
        <v>175</v>
      </c>
      <c r="C96" s="31" t="s">
        <v>176</v>
      </c>
      <c r="D96" s="36"/>
      <c r="E96" s="18">
        <f>IF(ISERROR(INDEX(报表汇总!$A$1:$H$500,MATCH($C96,报表汇总!$A$1:$A$500,0),MATCH(E$2,报表汇总!$A$1:$H$1,0))),0,IF(OR(INDEX(报表汇总!$A$1:$H$500,MATCH($C96,报表汇总!$A$1:$A$500,0),MATCH(E$2,报表汇总!$A$1:$H$1,0))="--",INDEX(报表汇总!$A$1:$H$500,MATCH($C96,报表汇总!$A$1:$A$500,0),MATCH(E$2,报表汇总!$A$1:$H$1,0))=FALSE),0,INDEX(报表汇总!$A$1:$H$500,MATCH($C96,报表汇总!$A$1:$A$500,0),MATCH(E$2,报表汇总!$A$1:$H$1,0))))</f>
        <v>0</v>
      </c>
      <c r="F96" s="18">
        <f>IF(ISERROR(INDEX(报表汇总!$A$1:$H$500,MATCH($C96,报表汇总!$A$1:$A$500,0),MATCH(F$2,报表汇总!$A$1:$H$1,0))),0,IF(OR(INDEX(报表汇总!$A$1:$H$500,MATCH($C96,报表汇总!$A$1:$A$500,0),MATCH(F$2,报表汇总!$A$1:$H$1,0))="--",INDEX(报表汇总!$A$1:$H$500,MATCH($C96,报表汇总!$A$1:$A$500,0),MATCH(F$2,报表汇总!$A$1:$H$1,0))=FALSE),0,INDEX(报表汇总!$A$1:$H$500,MATCH($C96,报表汇总!$A$1:$A$500,0),MATCH(F$2,报表汇总!$A$1:$H$1,0))))</f>
        <v>0</v>
      </c>
      <c r="G96" s="18">
        <f>IF(ISERROR(INDEX(报表汇总!$A$1:$H$500,MATCH($C96,报表汇总!$A$1:$A$500,0),MATCH(G$2,报表汇总!$A$1:$H$1,0))),0,IF(OR(INDEX(报表汇总!$A$1:$H$500,MATCH($C96,报表汇总!$A$1:$A$500,0),MATCH(G$2,报表汇总!$A$1:$H$1,0))="--",INDEX(报表汇总!$A$1:$H$500,MATCH($C96,报表汇总!$A$1:$A$500,0),MATCH(G$2,报表汇总!$A$1:$H$1,0))=FALSE),0,INDEX(报表汇总!$A$1:$H$500,MATCH($C96,报表汇总!$A$1:$A$500,0),MATCH(G$2,报表汇总!$A$1:$H$1,0))))</f>
        <v>0</v>
      </c>
      <c r="H96" s="18">
        <f>IF(ISERROR(INDEX(报表汇总!$A$1:$H$500,MATCH($C96,报表汇总!$A$1:$A$500,0),MATCH(H$2,报表汇总!$A$1:$H$1,0))),0,IF(OR(INDEX(报表汇总!$A$1:$H$500,MATCH($C96,报表汇总!$A$1:$A$500,0),MATCH(H$2,报表汇总!$A$1:$H$1,0))="--",INDEX(报表汇总!$A$1:$H$500,MATCH($C96,报表汇总!$A$1:$A$500,0),MATCH(H$2,报表汇总!$A$1:$H$1,0))=FALSE),0,INDEX(报表汇总!$A$1:$H$500,MATCH($C96,报表汇总!$A$1:$A$500,0),MATCH(H$2,报表汇总!$A$1:$H$1,0))))</f>
        <v>0</v>
      </c>
      <c r="I96" s="18">
        <f>IF(ISERROR(INDEX(报表汇总!$A$1:$H$500,MATCH($C96,报表汇总!$A$1:$A$500,0),MATCH(I$2,报表汇总!$A$1:$H$1,0))),0,IF(OR(INDEX(报表汇总!$A$1:$H$500,MATCH($C96,报表汇总!$A$1:$A$500,0),MATCH(I$2,报表汇总!$A$1:$H$1,0))="--",INDEX(报表汇总!$A$1:$H$500,MATCH($C96,报表汇总!$A$1:$A$500,0),MATCH(I$2,报表汇总!$A$1:$H$1,0))=FALSE),0,INDEX(报表汇总!$A$1:$H$500,MATCH($C96,报表汇总!$A$1:$A$500,0),MATCH(I$2,报表汇总!$A$1:$H$1,0))))</f>
        <v>0</v>
      </c>
      <c r="J96" s="18">
        <f>IF(ISERROR(INDEX(报表汇总!$A$1:$H$500,MATCH($C96,报表汇总!$A$1:$A$500,0),MATCH(J$2,报表汇总!$A$1:$H$1,0))),0,IF(OR(INDEX(报表汇总!$A$1:$H$500,MATCH($C96,报表汇总!$A$1:$A$500,0),MATCH(J$2,报表汇总!$A$1:$H$1,0))="--",INDEX(报表汇总!$A$1:$H$500,MATCH($C96,报表汇总!$A$1:$A$500,0),MATCH(J$2,报表汇总!$A$1:$H$1,0))=FALSE),0,INDEX(报表汇总!$A$1:$H$500,MATCH($C96,报表汇总!$A$1:$A$500,0),MATCH(J$2,报表汇总!$A$1:$H$1,0))))</f>
        <v>0</v>
      </c>
      <c r="K96" s="98"/>
      <c r="L96" s="49"/>
      <c r="M96" s="49"/>
    </row>
    <row r="97" ht="32.25" customHeight="1" spans="1:13">
      <c r="A97" s="37"/>
      <c r="B97" s="38"/>
      <c r="C97" s="31" t="s">
        <v>162</v>
      </c>
      <c r="D97" s="36"/>
      <c r="E97" s="18">
        <f>IF(ISERROR(INDEX(报表汇总!$A$1:$H$500,MATCH($C97,报表汇总!$A$1:$A$500,0),MATCH(E$2,报表汇总!$A$1:$H$1,0))),0,IF(OR(INDEX(报表汇总!$A$1:$H$500,MATCH($C97,报表汇总!$A$1:$A$500,0),MATCH(E$2,报表汇总!$A$1:$H$1,0))="--",INDEX(报表汇总!$A$1:$H$500,MATCH($C97,报表汇总!$A$1:$A$500,0),MATCH(E$2,报表汇总!$A$1:$H$1,0))=FALSE),0,INDEX(报表汇总!$A$1:$H$500,MATCH($C97,报表汇总!$A$1:$A$500,0),MATCH(E$2,报表汇总!$A$1:$H$1,0))))</f>
        <v>0</v>
      </c>
      <c r="F97" s="18">
        <f>IF(ISERROR(INDEX(报表汇总!$A$1:$H$500,MATCH($C97,报表汇总!$A$1:$A$500,0),MATCH(F$2,报表汇总!$A$1:$H$1,0))),0,IF(OR(INDEX(报表汇总!$A$1:$H$500,MATCH($C97,报表汇总!$A$1:$A$500,0),MATCH(F$2,报表汇总!$A$1:$H$1,0))="--",INDEX(报表汇总!$A$1:$H$500,MATCH($C97,报表汇总!$A$1:$A$500,0),MATCH(F$2,报表汇总!$A$1:$H$1,0))=FALSE),0,INDEX(报表汇总!$A$1:$H$500,MATCH($C97,报表汇总!$A$1:$A$500,0),MATCH(F$2,报表汇总!$A$1:$H$1,0))))</f>
        <v>0</v>
      </c>
      <c r="G97" s="18">
        <f>IF(ISERROR(INDEX(报表汇总!$A$1:$H$500,MATCH($C97,报表汇总!$A$1:$A$500,0),MATCH(G$2,报表汇总!$A$1:$H$1,0))),0,IF(OR(INDEX(报表汇总!$A$1:$H$500,MATCH($C97,报表汇总!$A$1:$A$500,0),MATCH(G$2,报表汇总!$A$1:$H$1,0))="--",INDEX(报表汇总!$A$1:$H$500,MATCH($C97,报表汇总!$A$1:$A$500,0),MATCH(G$2,报表汇总!$A$1:$H$1,0))=FALSE),0,INDEX(报表汇总!$A$1:$H$500,MATCH($C97,报表汇总!$A$1:$A$500,0),MATCH(G$2,报表汇总!$A$1:$H$1,0))))</f>
        <v>0</v>
      </c>
      <c r="H97" s="18">
        <f>IF(ISERROR(INDEX(报表汇总!$A$1:$H$500,MATCH($C97,报表汇总!$A$1:$A$500,0),MATCH(H$2,报表汇总!$A$1:$H$1,0))),0,IF(OR(INDEX(报表汇总!$A$1:$H$500,MATCH($C97,报表汇总!$A$1:$A$500,0),MATCH(H$2,报表汇总!$A$1:$H$1,0))="--",INDEX(报表汇总!$A$1:$H$500,MATCH($C97,报表汇总!$A$1:$A$500,0),MATCH(H$2,报表汇总!$A$1:$H$1,0))=FALSE),0,INDEX(报表汇总!$A$1:$H$500,MATCH($C97,报表汇总!$A$1:$A$500,0),MATCH(H$2,报表汇总!$A$1:$H$1,0))))</f>
        <v>0</v>
      </c>
      <c r="I97" s="18">
        <f>IF(ISERROR(INDEX(报表汇总!$A$1:$H$500,MATCH($C97,报表汇总!$A$1:$A$500,0),MATCH(I$2,报表汇总!$A$1:$H$1,0))),0,IF(OR(INDEX(报表汇总!$A$1:$H$500,MATCH($C97,报表汇总!$A$1:$A$500,0),MATCH(I$2,报表汇总!$A$1:$H$1,0))="--",INDEX(报表汇总!$A$1:$H$500,MATCH($C97,报表汇总!$A$1:$A$500,0),MATCH(I$2,报表汇总!$A$1:$H$1,0))=FALSE),0,INDEX(报表汇总!$A$1:$H$500,MATCH($C97,报表汇总!$A$1:$A$500,0),MATCH(I$2,报表汇总!$A$1:$H$1,0))))</f>
        <v>0</v>
      </c>
      <c r="J97" s="18">
        <f>IF(ISERROR(INDEX(报表汇总!$A$1:$H$500,MATCH($C97,报表汇总!$A$1:$A$500,0),MATCH(J$2,报表汇总!$A$1:$H$1,0))),0,IF(OR(INDEX(报表汇总!$A$1:$H$500,MATCH($C97,报表汇总!$A$1:$A$500,0),MATCH(J$2,报表汇总!$A$1:$H$1,0))="--",INDEX(报表汇总!$A$1:$H$500,MATCH($C97,报表汇总!$A$1:$A$500,0),MATCH(J$2,报表汇总!$A$1:$H$1,0))=FALSE),0,INDEX(报表汇总!$A$1:$H$500,MATCH($C97,报表汇总!$A$1:$A$500,0),MATCH(J$2,报表汇总!$A$1:$H$1,0))))</f>
        <v>0</v>
      </c>
      <c r="K97" s="95"/>
      <c r="L97" s="49"/>
      <c r="M97" s="49"/>
    </row>
    <row r="98" ht="33" spans="1:13">
      <c r="A98" s="40"/>
      <c r="B98" s="38"/>
      <c r="C98" s="21" t="s">
        <v>177</v>
      </c>
      <c r="D98" s="22"/>
      <c r="E98" s="23" t="e">
        <f t="shared" ref="E98:J98" si="43">E96/E97</f>
        <v>#DIV/0!</v>
      </c>
      <c r="F98" s="23" t="e">
        <f t="shared" si="43"/>
        <v>#DIV/0!</v>
      </c>
      <c r="G98" s="23" t="e">
        <f t="shared" si="43"/>
        <v>#DIV/0!</v>
      </c>
      <c r="H98" s="23" t="e">
        <f t="shared" si="43"/>
        <v>#DIV/0!</v>
      </c>
      <c r="I98" s="23" t="e">
        <f t="shared" si="43"/>
        <v>#DIV/0!</v>
      </c>
      <c r="J98" s="23" t="e">
        <f t="shared" si="43"/>
        <v>#DIV/0!</v>
      </c>
      <c r="K98" s="57" t="s">
        <v>178</v>
      </c>
      <c r="L98" s="49"/>
      <c r="M98" s="49"/>
    </row>
    <row r="99" ht="30" customHeight="1" spans="1:13">
      <c r="A99" s="34" t="s">
        <v>179</v>
      </c>
      <c r="B99" s="86" t="s">
        <v>180</v>
      </c>
      <c r="C99" s="87" t="s">
        <v>181</v>
      </c>
      <c r="D99" s="36"/>
      <c r="E99" s="18"/>
      <c r="F99" s="18"/>
      <c r="G99" s="18"/>
      <c r="H99" s="18"/>
      <c r="I99" s="18"/>
      <c r="J99" s="18"/>
      <c r="K99" s="99" t="s">
        <v>182</v>
      </c>
      <c r="L99" s="49"/>
      <c r="M99" s="49"/>
    </row>
    <row r="100" ht="30" customHeight="1" spans="1:13">
      <c r="A100" s="37"/>
      <c r="B100" s="88"/>
      <c r="C100" s="31" t="s">
        <v>162</v>
      </c>
      <c r="D100" s="39"/>
      <c r="E100" s="18">
        <f>IF(ISERROR(INDEX(报表汇总!$A$1:$H$500,MATCH($C100,报表汇总!$A$1:$A$500,0),MATCH(E$2,报表汇总!$A$1:$H$1,0))),0,IF(OR(INDEX(报表汇总!$A$1:$H$500,MATCH($C100,报表汇总!$A$1:$A$500,0),MATCH(E$2,报表汇总!$A$1:$H$1,0))="--",INDEX(报表汇总!$A$1:$H$500,MATCH($C100,报表汇总!$A$1:$A$500,0),MATCH(E$2,报表汇总!$A$1:$H$1,0))=FALSE),0,INDEX(报表汇总!$A$1:$H$500,MATCH($C100,报表汇总!$A$1:$A$500,0),MATCH(E$2,报表汇总!$A$1:$H$1,0))))</f>
        <v>0</v>
      </c>
      <c r="F100" s="18">
        <f>IF(ISERROR(INDEX(报表汇总!$A$1:$H$500,MATCH($C100,报表汇总!$A$1:$A$500,0),MATCH(F$2,报表汇总!$A$1:$H$1,0))),0,IF(OR(INDEX(报表汇总!$A$1:$H$500,MATCH($C100,报表汇总!$A$1:$A$500,0),MATCH(F$2,报表汇总!$A$1:$H$1,0))="--",INDEX(报表汇总!$A$1:$H$500,MATCH($C100,报表汇总!$A$1:$A$500,0),MATCH(F$2,报表汇总!$A$1:$H$1,0))=FALSE),0,INDEX(报表汇总!$A$1:$H$500,MATCH($C100,报表汇总!$A$1:$A$500,0),MATCH(F$2,报表汇总!$A$1:$H$1,0))))</f>
        <v>0</v>
      </c>
      <c r="G100" s="18">
        <f>IF(ISERROR(INDEX(报表汇总!$A$1:$H$500,MATCH($C100,报表汇总!$A$1:$A$500,0),MATCH(G$2,报表汇总!$A$1:$H$1,0))),0,IF(OR(INDEX(报表汇总!$A$1:$H$500,MATCH($C100,报表汇总!$A$1:$A$500,0),MATCH(G$2,报表汇总!$A$1:$H$1,0))="--",INDEX(报表汇总!$A$1:$H$500,MATCH($C100,报表汇总!$A$1:$A$500,0),MATCH(G$2,报表汇总!$A$1:$H$1,0))=FALSE),0,INDEX(报表汇总!$A$1:$H$500,MATCH($C100,报表汇总!$A$1:$A$500,0),MATCH(G$2,报表汇总!$A$1:$H$1,0))))</f>
        <v>0</v>
      </c>
      <c r="H100" s="18">
        <f>IF(ISERROR(INDEX(报表汇总!$A$1:$H$500,MATCH($C100,报表汇总!$A$1:$A$500,0),MATCH(H$2,报表汇总!$A$1:$H$1,0))),0,IF(OR(INDEX(报表汇总!$A$1:$H$500,MATCH($C100,报表汇总!$A$1:$A$500,0),MATCH(H$2,报表汇总!$A$1:$H$1,0))="--",INDEX(报表汇总!$A$1:$H$500,MATCH($C100,报表汇总!$A$1:$A$500,0),MATCH(H$2,报表汇总!$A$1:$H$1,0))=FALSE),0,INDEX(报表汇总!$A$1:$H$500,MATCH($C100,报表汇总!$A$1:$A$500,0),MATCH(H$2,报表汇总!$A$1:$H$1,0))))</f>
        <v>0</v>
      </c>
      <c r="I100" s="18">
        <f>IF(ISERROR(INDEX(报表汇总!$A$1:$H$500,MATCH($C100,报表汇总!$A$1:$A$500,0),MATCH(I$2,报表汇总!$A$1:$H$1,0))),0,IF(OR(INDEX(报表汇总!$A$1:$H$500,MATCH($C100,报表汇总!$A$1:$A$500,0),MATCH(I$2,报表汇总!$A$1:$H$1,0))="--",INDEX(报表汇总!$A$1:$H$500,MATCH($C100,报表汇总!$A$1:$A$500,0),MATCH(I$2,报表汇总!$A$1:$H$1,0))=FALSE),0,INDEX(报表汇总!$A$1:$H$500,MATCH($C100,报表汇总!$A$1:$A$500,0),MATCH(I$2,报表汇总!$A$1:$H$1,0))))</f>
        <v>0</v>
      </c>
      <c r="J100" s="18">
        <f>IF(ISERROR(INDEX(报表汇总!$A$1:$H$500,MATCH($C100,报表汇总!$A$1:$A$500,0),MATCH(J$2,报表汇总!$A$1:$H$1,0))),0,IF(OR(INDEX(报表汇总!$A$1:$H$500,MATCH($C100,报表汇总!$A$1:$A$500,0),MATCH(J$2,报表汇总!$A$1:$H$1,0))="--",INDEX(报表汇总!$A$1:$H$500,MATCH($C100,报表汇总!$A$1:$A$500,0),MATCH(J$2,报表汇总!$A$1:$H$1,0))=FALSE),0,INDEX(报表汇总!$A$1:$H$500,MATCH($C100,报表汇总!$A$1:$A$500,0),MATCH(J$2,报表汇总!$A$1:$H$1,0))))</f>
        <v>0</v>
      </c>
      <c r="K100" s="100" t="s">
        <v>183</v>
      </c>
      <c r="L100" s="49"/>
      <c r="M100" s="49"/>
    </row>
    <row r="101" ht="56.25" spans="1:13">
      <c r="A101" s="40"/>
      <c r="B101" s="89"/>
      <c r="C101" s="21" t="s">
        <v>184</v>
      </c>
      <c r="D101" s="46"/>
      <c r="E101" s="90" t="e">
        <f t="shared" ref="E101:J101" si="44">E99/E100</f>
        <v>#DIV/0!</v>
      </c>
      <c r="F101" s="90" t="e">
        <f t="shared" si="44"/>
        <v>#DIV/0!</v>
      </c>
      <c r="G101" s="90" t="e">
        <f t="shared" si="44"/>
        <v>#DIV/0!</v>
      </c>
      <c r="H101" s="90" t="e">
        <f t="shared" si="44"/>
        <v>#DIV/0!</v>
      </c>
      <c r="I101" s="90" t="e">
        <f t="shared" si="44"/>
        <v>#DIV/0!</v>
      </c>
      <c r="J101" s="90" t="e">
        <f t="shared" si="44"/>
        <v>#DIV/0!</v>
      </c>
      <c r="K101" s="96" t="s">
        <v>185</v>
      </c>
      <c r="L101" s="49"/>
      <c r="M101" s="49"/>
    </row>
  </sheetData>
  <sheetProtection formatCells="0" insertHyperlinks="0" autoFilter="0"/>
  <mergeCells count="40">
    <mergeCell ref="A1:I1"/>
    <mergeCell ref="C3:J3"/>
    <mergeCell ref="C4:J4"/>
    <mergeCell ref="A5:K5"/>
    <mergeCell ref="A63:K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K3:K4"/>
  </mergeCells>
  <pageMargins left="0.7" right="0.7" top="0.75" bottom="0.75" header="0.3" footer="0.3"/>
  <pageSetup paperSize="9" orientation="portrait" horizontalDpi="300" verticalDpi="300"/>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3 "   m a s t e r = " " / > < r a n g e L i s t   s h e e t S t i d = " 1 "   m a s t e r = " " / > < r a n g e L i s t   s h e e t S t i d = " 4 "   m a s t e r = " " / > < / a l l o w E d i t U s e r > 
</file>

<file path=customXml/item2.xml>��< ? x m l   v e r s i o n = " 1 . 0 "   s t a n d a l o n e = " y e s " ? > < m e r g e F i l e   x m l n s = " h t t p s : / / w e b . w p s . c n / e t / 2 0 1 8 / m a i n "   x m l n s : s = " h t t p : / / s c h e m a s . o p e n x m l f o r m a t s . o r g / s p r e a d s h e e t m l / 2 0 0 6 / m a i n " > < l i s t F i l e / > < / m e r g e F i l e > 
</file>

<file path=customXml/item3.xml>��< ? x m l   v e r s i o n = " 1 . 0 "   s t a n d a l o n e = " y e s " ? > < s e t t i n g s   x m l n s = " h t t p s : / / w e b . w p s . c n / e t / 2 0 1 8 / m a i n "   x m l n s : s = " h t t p : / / s c h e m a s . o p e n x m l f o r m a t s . o r g / s p r e a d s h e e t m l / 2 0 0 6 / m a i n " > < b o o k S e t t i n g s > < i s F i l t e r S h a r e d > 1 < / i s F i l t e r S h a r e d > < i s A u t o U p d a t e P a u s e d > 0 < / i s A u t o U p d a t e P a u s e d > < f i l t e r T y p e > c o n n < / f i l t e r T y p e > < / b o o k S e t t i n g s > < / s e t t i n g s > 
</file>

<file path=customXml/item4.xml>��< ? x m l   v e r s i o n = " 1 . 0 "   s t a n d a l o n e = " y e s " ? > < c o m m e n t s   x m l n s = " h t t p s : / / w e b . w p s . c n / e t / 2 0 1 8 / m a i n "   x m l n s : s = " h t t p : / / s c h e m a s . o p e n x m l f o r m a t s . o r g / s p r e a d s h e e t m l / 2 0 0 6 / m a i n " > < c o m m e n t L i s t   s h e e t S t i d = " 4 " > < c o m m e n t   s : r e f = " B 6 "   r g b C l r = " F F 0 0 0 0 " > < i t e m   i d = " { 4 4 2 2 1 1 7 b - 7 4 2 5 - 4 3 1 1 - 8 8 f b - 8 0 2 0 b 1 6 8 b a 7 2 } "   i s N o r m a l = " 1 " > < s : t e x t > < s : r > < s : t   x m l : s p a c e = " p r e s e r v e " >  N�[lQ�S�v;`D��Nĉ!j�Nh�ُ�[lQ�S�c�c�vD��nĉ!j�_N1\/fُ�[lQ�S�v�[�R0< / s : t > < / s : r > < / s : t e x t > < / i t e m > < / c o m m e n t > < c o m m e n t   s : r e f = " C 6 "   r g b C l r = " F F 0 0 0 0 " > < i t e m   i d = " { 6 f 2 2 3 c 0 9 - 0 0 e 4 - 4 4 4 7 - 9 4 2 3 - 7 b 5 5 9 5 8 0 6 4 9 6 } "   i s N o r m a l = " 1 " > < s : t e x t > < s : r > < s : t   x m l : s p a c e = " p r e s e r v e " >  
 A ��^:W;`D��N'Y�ĉ!j� 
 *bbk2 0 2 0 t^1 2 g(WA ��4 0 0 0 Y�[
N^lQ�S-N� 
 ;`D��N'Y�N5 0 0 �N�v'Y�i3 0 0 Y�[� 
 ;`D��N'Y�N1 0 0 �N�v'Y�i1 0 0 0 Y�[� 
 ;`D��N'Y�N5 0 �N�v'Y�i1 7 0 0 Y�[0< / s : t > < / s : r > < / s : t e x t > < / i t e m > < / c o m m e n t > < c o m m e n t   s : r e f = " C 7 "   r g b C l r = " F F 0 0 0 0 " > < i t e m   i d = " { 3 1 9 3 9 3 5 1 - d b 6 a - 4 8 f 4 - b e 4 a - d 0 f b 3 4 e 2 1 4 3 e } "   i s N o r m a l = " 1 " > < s : t e x t > < s : r > < s : t   x m l : s p a c e = " p r e s e r v e " > �X��s  =   �,gt^;`D��N  -   
Nt^;`D��N	�/   
Nt^;`D��N 
  
 ;`D��N�X��s'Y�N1 0 % ��flQ�S(Wib _KN-N�b�'`��}Y 
 \�N0 �lQ�S�_�S��Y�N6e)b�p� �KN-N< / s : t > < / s : r > < / s : t e x t > < / i t e m > < / c o m m e n t > < c o m m e n t   s : r e f = " B 8 "   r g b C l r = " F F 0 0 0 0 " > < i t e m   i d = " { 0 f 8 2 0 e 4 6 - f e 7 0 - 4 c f 8 - 9 c 7 a - 9 f 3 7 7 c 1 4 b e 4 9 } "   i s N o r m a l = " 1 " > < s : t e x t > < s : r > < s : t   x m l : s p a c e = " p r e s e r v e " >  
 D��N�:P�s'Y�N6 0 % �vlQ�S�:P�RΘi���'Y��mpl�c0< / s : t > < / s : r > < / s : t e x t > < / i t e m > < / c o m m e n t > < c o m m e n t   s : r e f = " C 9 "   r g b C l r = " F F 0 0 0 0 " > < i t e m   i d = " { 6 0 d e a 1 3 3 - d 4 4 2 - 4 6 3 a - 8 1 3 7 - 7 8 4 e d 0 1 8 d b a e } "   i s N o r m a l = " 1 " > < s : t e x t > < s : r > < s : t   x m l : s p a c e = " p r e s e r v e " > D��N�:P�s  =   ;`�:P  /   ;`D��N 
  
 D��N�:P�s= �:PT��/ D��N;`��< / s : t > < / s : r > < / s : t e x t > < / i t e m > < / c o m m e n t > < c o m m e n t   s : r e f = " B 1 0 "   r g b C l r = " F F 0 0 0 0 " > < i t e m   i d = " { 5 7 1 9 6 9 f 7 - 1 7 4 b - 4 7 4 2 - 8 b 5 7 - d 9 d d 9 2 e 6 d 0 a 3 } "   i s N o r m a l = " 1 " > < s : t e x t > < s : r > < s : t   x m l : s p a c e = " p r e s e r v e " > �Q'�^D�ё�Q	go`�:P\�N0 �vlQ�S��mpl0< / s : t > < / s : r > < / s : t e x t > < / i t e m > < / c o m m e n t > < c o m m e n t   s : r e f = " C 1 2 "   r g b C l r = " F F 0 0 0 0 " > < i t e m   i d = " { 4 2 3 e 5 9 1 7 - 9 7 8 b - 4 d 8 3 - a 9 8 1 - 4 4 8 0 e 7 b a f 7 a a } "   i s N o r m a l = " 1 " > < s : t e x t > < s : r > < s : t   x m l : s p a c e = " p r e s e r v e " > d"} vQ�NAm�RD��N 6qT~b0R�~Ry�-N�v t"��N�T < / s : t > < / s : r > < / s : t e x t > < / i t e m > < / c o m m e n t > < c o m m e n t   s : r e f = " C 1 3 "   r g b C l r = " F F 0 0 0 0 " > < i t e m   i d = " { 1 6 9 a e 2 2 c - d 4 a 7 - 4 4 a f - a b 7 6 - 9 c d 6 6 8 4 d b 8 8 a } "   i s N o r m a l = " 1 " > < s : t e x t > < s : r > < s : t   x m l : s p a c e = " p r e s e r v e " > d"} �~�g'`X[>k ��S��(WvQ�NAm�RD��N�_N�S��(WvQ�N�y�v< / s : t > < / s : r > < / s : t e x t > < / i t e m > < / c o m m e n t > < c o m m e n t   s : r e f = " C 1 4 "   r g b C l r = " F F 0 0 0 0 " > < i t e m   i d = " { 0 e 8 d 6 7 c 8 - 1 9 d e - 4 2 2 b - a 8 6 e - 3 2 e 4 7 7 8 7 a 3 6 b } "   i s N o r m a l = " 1 " > < s : t e x t > < s : r > < s : t   x m l : s p a c e = " p r e s e r v e " > �Q'�^D�ё  =     '�^D�ё+ �Nf'`ё��D��N+ vQ�NAm�RD��N̑�vt"��N�T+ vQ�NAm�RD��N̑�v�~�g'`X[>k< / s : t > < / s : r > < / s : t e x t > < / i t e m > < / c o m m e n t > < c o m m e n t   s : r e f = " C 1 9 "   r g b C l r = " F F 0 0 0 0 " > < i t e m   i d = " { 3 4 b e 6 3 d d - c 3 d a - 4 9 8 1 - 8 3 2 2 - 7 a a 8 b 6 c e 5 4 c 8 } "   i s N o r m a l = " 1 " > < s : t e x t > < s : r > < s : t   x m l : s p a c e = " p r e s e r v e " > �~T�g�^�N>k�y�v�lʑ�wwQSOf�~y��$R�e/f	go`�:P؏/f�eo`�:P< / s : t > < / s : r > < / s : t e x t > < / i t e m > < / c o m m e n t > < c o m m e n t   s : r e f = " C 2 0 "   r g b C l r = " F F 0 0 0 0 " > < i t e m   i d = " { 4 e 0 c 0 0 d 8 - 1 5 b e - 4 3 a a - 9 5 0 f - 7 2 8 4 8 5 c 7 0 e 2 e } "   i s N o r m a l = " 1 " > < s : t e x t > < s : r > < s : t   x m l : s p a c e = " p r e s e r v e " >  
 	go`�:P= �wgP>k+  Nt^�Q0Rg�v^�Am�R�:P+ �gP>k+ �^�N:P8R+ �g�^�N>k< / s : t > < / s : r > < / s : t e x t > < / i t e m > < / c o m m e n t > < c o m m e n t   s : r e f = " C 2 1 "   r g b C l r = " F F 0 0 0 0 " > < i t e m   i d = " { e 3 9 d d b 7 6 - 7 d d c - 4 8 9 e - b 0 a d - 8 5 c 0 9 b 7 4 c 9 8 2 } "   i s N o r m a l = " 1 " > < s : t e x t > < s : r > < s : t   x m l : s p a c e = " p r e s e r v e " >  
 �]��  =   �Q'�^D�ё  -   	go`�:P 
  
 'Y�N0 ��eP:PΘi�0  _8^�`�Q��Q'�^D�ё�T�wgP>kb�gP>k�vё�����_'Y��_�S��ON�[E��l	g���TgΘi��_'Y0 
  
 \�N0 �	gP:PΘi�0 
 < / s : t > < / s : r > < / s : t e x t > < / i t e m > < / c o m m e n t > < c o m m e n t   s : r e f = " B 2 2 "   r g b C l r = " F F 0 0 0 0 " > < i t e m   i d = " { c e 9 b f 2 7 8 - b b 4 8 - 4 9 a 1 - a 3 6 c - 5 0 0 7 9 0 a f 5 d 7 6 } "   i s N o r m a l = " 1 " > < s : t e x t > < s : r > < s : t   x m l : s p a c e = " p r e s e r v e " > ���{lQ_� 
 ��^�N&�>k+ �^�Nhync+ ��6e>ky�+ TT�:P	�- ��^6e&�>k+ �^6ehync+ ���N>ky�+ TTD��N+ �^6e>ky���D�	� 
  
 �]��'Y�N0 �lQ�S�v�z�N�R��:_�wQ	g $N4YT �v���R 
 �]��0 ���vQ�NlQ�S�eP`S(uD�ё�lQ�S�z�N�R�v�[��1_< / s : t > < / s : r > < / s : t e x t > < / i t e m > < / c o m m e n t > < c o m m e n t   s : r e f = " C 2 6 "   r g b C l r = " F F 0 0 0 0 " > < i t e m   i d = " { 4 0 b a f 9 c 3 - 3 7 b d - 4 7 e 8 - 8 0 d d - d e 7 6 0 f 5 c 8 b a d } "   i s N o r m a l = " 1 " > < s : t e x t > < s : r > < s : t   x m l : s p a c e = " p r e s e r v e " >  
 �^�N��6eT��  =   �^�Nhync  +   �^�N&�>k  +   ��6e>ky�< / s : t > < / s : r > < / s : t e x t > < / i t e m > < / c o m m e n t > < c o m m e n t   s : r e f = " C 3 2 "   r g b C l r = " F F 0 0 0 0 " > < i t e m   i d = " { a 5 b 2 4 b b 2 - 1 d e 8 - 4 b 2 b - 8 f a d - 1 e 1 6 f 4 f 4 9 6 f c } "   i s N o r m a l = " 1 " > < s : t e x t > < s : r > < s : t   x m l : s p a c e = " p r e s e r v e " >  
 �^�N��6eT��  =   �^�Nhync  +   �^�N&�>k  +   ��6e>ky�< / s : t > < / s : r > < / s : t e x t > < / i t e m > < / c o m m e n t > < c o m m e n t   s : r e f = " C 3 3 "   r g b C l r = " F F 0 0 0 0 " > < i t e m   i d = " { 4 7 2 e e f 2 8 - 1 5 c 3 - 4 c f b - a 4 a f - 0 0 e d a 8 e 5 5 3 3 2 } "   i s N o r m a l = " 1 " > < s : t e x t > < s : r > < s : t   x m l : s p a c e = " p r e s e r v e " >  
 �]��  =   ��^�Nhync+ �^�N&�>k+ ��6e>ky�	�-   ��^�Nhync+ �^�N&�>k+ ��6e>ky�	� 
           =   �^�N��6e  -   �^6e���N   
  
  
 'Y�N0 ��]��:NlQ�S�eP`S(u
N8n�O�^FU�TN8n�~ �FU�vD�ёё��0�vS_�N
NN8nON:NlQ�S�c�O�N'Yϑ�v�eo`7�>k0ё����'Y�lQ�S�v�z�N�R��:_0�Y�g/fL�N��4Y�RlQ�SwQ	g $N4YT �v���R 
  
 \�N0 �lQ�S�v�	gD�ё��vQ�NlQ�S�eP`S(u�ُ7h�vlQ�S�z�N�R�v�[��1_0< / s : t > < / s : r > < / s : t e x t > < / i t e m > < / c o m m e n t > < c o m m e n t   s : r e f = " B 3 4 "   r g b C l r = " F F 0 0 0 0 " > < i t e m   i d = " { 9 c f b 2 1 b 2 - 7 2 8 7 - 4 0 0 d - 8 a 8 c - 1 d 3 e 4 3 f e 8 a c d } "   i s N o r m a l = " 1 " > < s : t e x t > < s : r > < s : t   x m l : s p a c e = " p r e s e r v e " > ��^6e&�>k+ TTD��N	�`S;`D��N�v�k�s 
 �k�s\�N1 % � g}Y�vlQ�S�lQ�S�N�T�_Eu �� 
 �k�s\�N3 % �O�y�vlQ�S�lQ�S�N�TEu �� 
 �k�s'Y�N1 0 % �lQ�S�v�N�T�k���� �.U� 
 �k�s'Y�N2 0 % �lQ�S�v�N�T�_�� �.U0 
  
 �[��-N�b�NO�b��^6e&�>k+ TTD��N	�`SD��N;`���v�k�s'Y�N1 5 % �vlQ�S�mpl�c0(Wyr+R�`�QN��[�NL�N,{ NTv^NT�ewQ	g3 *Nb�N
N8h�_�z�N�R�vlQ�S�S�N>e�[0R2 0 % �'Y�N2 0 % �v N�_�mpl�c0< / s : t > < / s : r > < / s : t e x t > < / i t e m > < / c o m m e n t > < c o m m e n t   s : r e f = " B 3 9 "   r g b C l r = " F F 0 0 0 0 " > < i t e m   i d = " { 7 f 4 0 d 4 d 0 - 1 c a 0 - 4 b 4 7 - 9 b f e - e e c d 8 2 6 3 3 c 6 a } "   i s N o r m a l = " 1 " > < s : t e x t > < s : r > < s : t   x m l : s p a c e = " p r e s e r v e " > ��V�[D��N+ (W�^�]z+ �]zirD�	�/ ;`D��N 
  
 �k�s'Y�N4 0 % �͑D��N�WlQ�S0�~c�z�N�R�vb,g�k��ؚ�Θi��v�[��'Y0 
 �k�s\�N4 0 % �{�D��N�WlQ�S0�Occ�~�v�z�N�Rb,g�v�[��NO N�N0 
  
 b�N N,�	��b��V�[D��N+ (W�^�]z	�N;`D��N�k�s\�N2 0 %   �v{�D��N�WlQ�S0�[�NL�N,{ NTv^NT�ewQ	g3 *Nb�N
N8h�_�z�N�R�vlQ�S�S�N>e�[0R5 0 % �'Y�N5 0 % �v N�_�mpl�c0< / s : t > < / s : r > < / s : t e x t > < / i t e m > < / c o m m e n t > < c o m m e n t   s : r e f = " B 4 5 "   r g b C l r = " F F 0 0 0 0 " > < i t e m   i d = " { 7 4 6 d a f 6 5 - 2 4 4 1 - 4 4 9 d - a 2 2 b - 6 f 3 8 5 2 b 0 c 5 3 0 } "   i s N o r m a l = " 1 " > < s : t e x t > < s : r > < s : t   x m l : s p a c e = " p r e s e r v e " > ���{lQ_� 
 �bD�{|D��NT��= vQ�NCg�v�]wQ�bD�+ :PCg�bD�+ vQ�N:PCg�bD�+ vQ�N^�Am�Rё��D��N+ �S�O�Q.Uё��D��N+ c	g�0Rg�bD�+ �g��Cg�bD�+ �bD�'`?b0W�N+ �NlQAQ�N<P��ϑNvQ�S�R��eQS_g_c�v�vё��D��N 
  
 `S;`D��N�v�k<P\�N1 0 % �N�l�N;NN�^\�NO�y�vlQ�S��k<P'Y�N1 0 % �NYN�l�N;NN0 
  
  N�[^�8^N�l�N;NN�vlQ�S�(W*gegc�~�Oc�z�NO�R�v�i�s��'Y< / s : t > < / s : r > < / s : t e x t > < / i t e m > < / c o m m e n t > < c o m m e n t   s : r e f = " C 5 4 "   r g b C l r = " F F 0 0 0 0 " > < i t e m   i d = " { 8 b 2 5 0 b a 5 - 0 1 f c - 4 3 2 4 - 9 d 2 2 - f 7 8 3 e c 4 5 9 c 2 2 } "   i s N o r m a l = " 1 " > < s : t e x t > < s : r > < s : t   x m l : s p a c e = " p r e s e r v e " >  
 N;NN�esQ�bD�{|D��NT��  =   �NlQAQ�N<P��ϑNvQ�S�R��eQS_g_c�v�vё��D��N  +   �S�O�Q.Uё��D��N  +   vQ�NCg�v�]wQ�bD�+ vQ�N:PCg�bD�+ c	g�0Rg�bD�+ :PCg�bD�  + vQ�N^�Am�Rё��D��N+ �bD�'`?b0W�N  +   �g��Cg�bD�< / s : t > < / s : r > < / s : t e x t > < / i t e m > < / c o m m e n t > < c o m m e n t   s : r e f = " C 5 6 "   r g b C l r = " F F 0 0 0 0 " > < i t e m   i d = " { d 4 5 0 a 1 2 2 - 6 d 9 7 - 4 f 2 e - 9 a 8 4 - 2 7 c 8 3 1 f b f 5 4 f } "   i s N o r m a l = " 1 " > < s : t e x t > < s : r > < s : t   x m l : s p a c e = " p r e s e r v e " > �k�s  =   N;NN�esQ�v�bD�{|D��N  /   ;`D��N 
  
 'Y�N1 0 % �NYNN��mpl� 
  
 \�N1 0 % �O�y�vlQ�S N�[/fN�l�N;NN�vlQ�S�N;NN�esQ�v�bD�{|D��N`S;`D��N�v�k�O�^S_�_NOMb�[� g}Y:N0 0 
  
 �~���   N�[^�8^N�l�N;NN�vlQ�S�(W*gegc�~�Oc�z�NO�y�v�i�s��'Y0< / s : t > < / s : r > < / s : t e x t > < / i t e m > < / c o m m e n t > < c o m m e n t   s : r e f = " B 5 7 "   r g b C l r = " F F 0 0 0 0 " > < i t e m   i d = " { 8 0 9 0 2 b c c - 6 2 a 3 - 4 7 c 6 - 8 4 e 2 - f 1 7 3 4 5 0 b 0 3 4 5 } "   i s N o r m a l = " 1 " > < s : t e x t > < s : r > < s : t   x m l : s p a c e = " p r e s e r v e " > �[�N�^6e&�>k`S;`D��N�v�k�s'Y�N5 % v^NX['�`S;`D��N�v�k�s'Y�N1 5 % �vlQ�SX[(W*gegr��Θi�0 
 < / s : t > < / s : r > < / s : t e x t > < / i t e m > < / c o m m e n t > < c o m m e n t   s : r e f = " C 5 9 "   r g b C l r = " F F 0 0 0 0 " > < i t e m   i d = " { 0 3 0 5 a 9 7 5 - f f 1 1 - 4 0 b 0 - a 7 4 0 - 9 9 2 b 0 a 2 7 d 5 7 d } "   i s N o r m a l = " 1 " > < s : t e x t > < s : r > < s : t   x m l : s p a c e = " p r e s e r v e " >  ����~T �^�N��6e �Q �^6e���N �v�]���T�^6e&�>k`S;`D��N�k�s�f�meQ�vw< / s : t > < / s : r > < / s : t e x t > < / i t e m > < / c o m m e n t > < c o m m e n t   s : r e f = " B 6 4 "   r g b C l r = " F F 0 0 0 0 " > < i t e m   i d = " { 5 3 8 1 a 2 0 9 - 2 7 f 0 - 4 f e b - b 2 0 6 - c 5 8 e 3 e c b c 5 0 4 } "   i s N o r m a l = " 1 " > < s : t e x t > < s : r > < s : t   x m l : s p a c e = " p r e s e r v e " >  
 %�N6eeQ;N��w$N�p�ĉ!j�T�X��s0%�N6eeQ�vĉ!j��'Y��}Y��X��s g}Y��'Y�N1 0 % ���ؚ��}Y0 
 < / s : t > < / s : r > < / s : t e x t > < / i t e m > < / c o m m e n t > < c o m m e n t   s : r e f = " C 6 5 "   r g b C l r = " F F 0 0 0 0 " > < i t e m   i d = " { c 9 7 2 9 8 1 b - 6 4 6 c - 4 8 3 c - a d d b - c 8 3 5 c 6 1 d b c e 4 } "   i s N o r m a l = " 1 " > < s : t e x t > < s : r > < s : t   x m l : s p a c e = " p r e s e r v e " > �X��s  =   �,gg%�N6eeQ  -   
Ng%�N6eeQ	�/   
Ng%�N6eeQ 
  
 'Y�N1 0 % ��flQ�SY�Nb����_�MRof��}Y0 
 \�N1 0 % ��flQ�Sb�ba0 
 \�N0 ��flQ�S�S��ck(WY�Np�=�KN-N0 
  
 �~��� 
 1 0 N,�eg�%�N6eeQё��'Y�vlQ�S�[�R_N�v�[��:_� 
 2 0	��b%�N6eeQ�X��s'Y�N1 0 % �vlQ�S�%�N6eeQ�X��s\�N1 0 % �vlQ�S N,�O���mpl�c0< / s : t > < / s : r > < / s : t e x t > < / i t e m > < / c o m m e n t > < c o m m e n t   s : r e f = " B 6 6 "   r g b C l r = " F F 0 0 0 0 " > < i t e m   i d = " { 9 3 1 4 0 b 5 e - 1 6 1 c - 4 a 3 1 - a b 6 b - 7 7 4 8 4 9 4 e c 4 1 e } "   i s N o r m a l = " 1 " > < s : t e x t > < s : r > < s : t   x m l : s p a c e = " p r e s e r v e " >  
 �k)R�s;N��w$N�p�pe<P�T�lE^0�k)R�s\�N4 0 % b�l�RE^�^'Y�N2 0 % �vlQ�S�mpl�c0 
  N,��k)R�s'Y�N4 0 % 1\asT@wlQ�S�v�N�T�z�N�R��:_��k)R�sؚ�vlQ�S�Θi��v�[��\0 
 �k)R�s\�N4 0 % �vlQ�S��N�T�v�z�N�R��1_ 
  
 �k)R�s�v�l�RE^�^\�N1 0 % �:NO�y�vlQ�S��l�RE^�^'Y�N2 0 % �lQ�S�~%�b"��R �GP�vΘi�'Y0 
  
 (W�bD��[��-N� N,��b�k)R�s\�N4 0 % �vlQ�Sb��k)R�s�lE^'Y�N2 0 % �vlQ�S�mpl�c0< / s : t > < / s : r > < / s : t e x t > < / i t e m > < / c o m m e n t > < c o m m e n t   s : r e f = " C 6 7 "   r g b C l r = " F F 0 0 0 0 " > < i t e m   i d = " { e 7 9 7 a 8 8 0 - 0 d c b - 4 2 e 7 - a 0 d c - 2 b 8 c 4 0 2 7 4 a 3 9 } "   i s N o r m a l = " 1 " > < s : t e x t > < s : r > < s : t   x m l : s p a c e = " p r e s e r v e " > �k)R�s  =   �%�N6eeQ  -   %�Nb,g	�  /   %�N6eeQ  =   �k)R  /   %�N6eeQ 
  
 1 0'Y�N4 0 % �lQ�S��	g�g�y8h�_�z�N�R� 
  
 2 0\�N4 0 % �lQ�S N,�b�4N�v�z�N�S�R����'Y�Θi�_N��'Y� 
  
  
 �~��� 
 1 0NO�k)R�s�vlQ�S���`���_b�R ����kؚ�k)R�s�vlQ�S�N�Q�f'Y�v�N�N�ُ1\�X�R�NlQ�S�vΘi�0 
 2 0�b�k)R�s\�N4 0 % �vlQ�S�mpl�c0< / s : t > < / s : r > < / s : t e x t > < / i t e m > < / c o m m e n t > < c o m m e n t   s : r e f = " C 6 8 "   r g b C l r = " F F 0 0 0 0 " > < i t e m   i d = " { 3 d 7 8 b a 8 6 - 8 9 0 5 - 4 4 5 5 - a 1 5 1 - f 1 6 9 e f d 3 2 f 1 7 } "   i s N o r m a l = " 1 " > < s : t e x t > < s : r > < s : t   x m l : s p a c e = " p r e s e r v e " > �k)R�s  =   �%�N6eeQ  -   %�Nb,g	�  /   %�N6eeQ  =   �k)R  /   %�N6eeQ 
  
 1 0'Y�N4 0 % �lQ�S��	g�g�y8h�_�z�N�R� 
  
 2 0\�N4 0 % �lQ�S N,�b�4N�v�z�N�S�R����'Y�Θi�_N��'Y� 
  
  
 �~��� 
 1 0NO�k)R�s�vlQ�S���`���_b�R ����kؚ�k)R�s�vlQ�S�N�Q�f'Y�v�N�N�ُ1\�X�R�NlQ�S�vΘi�0 
 2 0�b�k)R�s\�N4 0 % �vlQ�S�mpl�c0< / s : t > < / s : r > < / s : t e x t > < / i t e m > < / c o m m e n t > < c o m m e n t   s : r e f = " B 6 9 "   r g b C l r = " F F 0 0 0 0 " > < i t e m   i d = " { 1 3 0 a 3 8 5 8 - 0 6 a 2 - 4 f b 8 - b 7 c a - 3 8 4 5 4 c 3 2 b 0 4 8 } "   i s N o r m a l = " 1 " > < s : t e x t > < s : r > < s : t   x m l : s p a c e = " p r e s e r v e " >  
 O�ylQ�S�v9�(u�sN�k)R�s�v�k�s N,�\�N4 0 % 0 
  
 (W�bD��[��-N� N,��bg��9�(u�sN�k)R�s�v�k�s'Y�N6 0 % �vlQ�S�mpl�c0 
 < / s : t > < / s : r > < / s : t e x t > < / i t e m > < / c o m m e n t > < c o m m e n t   s : r e f = " C 7 1 "   r g b C l r = " F F 0 0 0 0 " > < i t e m   i d = " { e c a f a 7 c 4 - c 0 5 e - 4 2 1 d - a f b 5 - b c a 0 d 5 e 2 b 4 b f } "   i s N o r m a l = " 1 " > < s : t e x t > < s : r > < s : t   x m l : s p a c e = " p r e s e r v e " >  
 2 0 1 8 t^��eO���QR�x�S9�(u�N�{t9�(ȗUS���y�v0 
 < / s : t > < / s : r > < / s : t e x t > < / i t e m > < / c o m m e n t > < c o m m e n t   s : r e f = " C 7 2 "   r g b C l r = " F F 0 0 0 0 " > < i t e m   i d = " { c 8 b 5 1 a 9 e - 7 0 2 9 - 4 6 7 6 - 8 8 d 8 - 1 8 8 f 1 5 e 8 0 f c 8 } "   i s N o r m a l = " 1 " > < s : t e x t > < s : r > < s : t   x m l : s p a c e = " p r e s e r v e " > �Q�N�O�[�Q�� 
  
 �Y�g "��R9�(u /fckpe�1\�b "��R9�(u ���{(W�Q0 
 �Y�g "��R9�(u /f�pe�1\N�b "��R9�(u ���{(W�Q0< / s : t > < / s : r > < / s : t e x t > < / i t e m > < / c o m m e n t > < c o m m e n t   s : r e f = " C 7 3 "   r g b C l r = " F F 0 0 0 0 " > < i t e m   i d = " { 7 0 4 3 7 1 a 3 - 7 6 7 8 - 4 b 4 8 - 8 b 8 5 - c 7 0 9 4 8 f 9 3 2 2 0 } "   i s N o r m a l = " 1 " > < s : t e x t > < s : r > < s : t   x m l : s p a c e = " p r e s e r v e " >  
 �V9�T��  =    �.U9�(u  +   �{t9�(u  +   x�S9�(u  +   "��R9�(u 
  
 2 0 1 8 t^��eO���QR�x�S9�(u�N�{t9�(ȗUS���y�v�@b�N�N 	N9� �S:N �V9� 0 
  
 ُ̑�la NN�S_b�N���{ �V9� �e��Q�N�O�[�Q�� 
  
 �Y�g "��R9�(u /fckpe�1\�b "��R9�(u ���{(W�Q0 
  
 �Y�g "��R9�(u /f�pe�1\N�b "��R9�(u ���{(W�Q0< / s : t > < / s : r > < / s : t e x t > < / i t e m > < / c o m m e n t > < c o m m e n t   s : r e f = " C 7 5 "   r g b C l r = " F F 0 0 0 0 " > < i t e m   i d = " { f f a 3 0 1 7 f - 6 5 c d - 4 d 6 8 - a d c 3 - 3 2 7 7 d 2 1 c 3 3 3 e } "   i s N o r m a l = " 1 " > < s : t e x t > < s : r > < s : t   x m l : s p a c e = " p r e s e r v e " > g��9�(u�s  =   � �.U9�(u  +   �{t9�(u  +   x�S9�(u  +   "��R9�(u	�  /   %�N6eeQ  =   �V9�T��/   %�N6eeQ  *   1 0 0 %  
 < / s : t > < / s : r > < / s : t e x t > < / i t e m > < / c o m m e n t > < c o m m e n t   s : r e f = " C 7 6 "   r g b C l r = " F F 0 0 0 0 " > < i t e m   i d = " { 1 4 8 9 a 7 f 5 - 1 3 7 9 - 4 d e 0 - a c f 2 - 0 1 1 6 a 6 6 d 1 f 3 0 } "   i s N o r m a l = " 1 " > < s : t e x t > < s : r > < s : t   x m l : s p a c e = " p r e s e r v e " > �k)R�s  =   �%�N6eeQ  -   %�Nb,g	�  /   %�N6eeQ  =   �k)R  /   %�N6eeQ 
  
 < / s : t > < / s : r > < / s : t e x t > < / i t e m > < / c o m m e n t > < c o m m e n t   s : r e f = " C 7 7 "   r g b C l r = " F F 0 0 0 0 " > < i t e m   i d = " { c f 8 8 e 8 0 0 - 1 b 6 9 - 4 5 8 c - 8 a 2 7 - f d 3 3 0 f c b d 4 7 7 } "   i s N o r m a l = " 1 " > < s : t e x t > < s : r > < s : t   x m l : s p a c e = " p r e s e r v e " >  
 �k�s  = g��9�(u�s  /   �k)R�s 
  
 \�N4 0 % �b,g�c6R���R}Y�^\�NO�y�vON� 
 'Y�N4 0 % �b,g�c6R���R�] 
 < / s : t > < / s : r > < / s : t e x t > < / i t e m > < / c o m m e n t > < c o m m e n t   s : r e f = " B 7 8 "   r g b C l r = " F F 0 0 0 0 " > < i t e m   i d = " { 2 6 6 f c c 4 a - 5 c 4 5 - 4 4 3 7 - 9 b b f - 3 7 f f f 0 6 4 b c 1 7 } "   i s N o r m a l = " 1 " > < s : t e x t > < s : r > < s : t   x m l : s p a c e = " p r e s e r v e " >  
  �.U9�(u�s;N��w$N�p�pe<P�T�S�R���R0 
  �.U9�(u�s\�N1 5 % �vlQ�S�vQ�N�T�k���[f �.U� �.UΘi��v�[��\0 
  �.U9�(u�s'Y�N3 0 % �vlQ�S�vQ�N�T �.U���^'Y� �.UΘi�_N'Y0 
  
 (W�bD��[��-N� N,��b �.U9�(u�s'Y�N3 0 % �vlQ�S�mpl�c0< / s : t > < / s : r > < / s : t e x t > < / i t e m > < / c o m m e n t > < c o m m e n t   s : r e f = " B 8 1 "   r g b C l r = " F F 0 0 0 0 " > < i t e m   i d = " { 7 d 9 8 e 3 1 d - c 3 7 0 - 4 f 4 8 - 9 3 f e - e c b c 8 9 2 f 9 5 2 6 } "   i s N o r m a l = " 1 " > < s : t e x t > < s : r > < s : t   x m l : s p a c e = " p r e s e r v e " >  
 ;N%�)R�m;N��w$N�p�;N%�)R�m�s�T;N%�)R�mN%�N)R�m�v�k�s0 
 ;N%�)R�m�s\�N1 5 % �vlQ�S;NN�v)R���R�]��mpl�c0 
 ;N%�)R�mN%�N)R�m�v�k�s\�N8 0 % �vlQ�S)R�m(�ϑ���]��mpl�c0 
  
 (W�bD��[��-N�;N%�)R�mN%�N)R�m�v�k�s\�N8 0 % b;N%�)R�m�s\�N1 5 % �vlQ�S� N,��mpl�c�ُ7h�vlQ�SNwQYc�~�v�z�N�R0< / s : t > < / s : r > < / s : t e x t > < / i t e m > < / c o m m e n t > < c o m m e n t   s : r e f = " C 8 5 "   r g b C l r = " F F 0 0 0 0 " > < i t e m   i d = " { a 2 8 5 c 8 e c - c a 6 d - 4 c f 6 - b 3 6 3 - d 4 1 7 4 3 3 8 3 c e 9 } "   i s N o r m a l = " 1 " > < s : t e x t > < s : r > < s : t   x m l : s p a c e = " p r e s e r v e " >  
 ;N%�)R�m  =   %�N6eeQ  -   %�Nb,g  -   zё�SD��R  -   � �.U9�(u  +   �{t9�(u  +   "��R9�(u  +   x�S9�(u	�< / s : t > < / s : r > < / s : t e x t > < / i t e m > < / c o m m e n t > < c o m m e n t   s : r e f = " C 8 6 "   r g b C l r = " F F 0 0 0 0 " > < i t e m   i d = " { d d 0 d 3 6 4 7 - a d 8 e - 4 5 2 0 - a 9 8 0 - 3 3 5 2 7 d 3 0 e d b 3 } "   i s N o r m a l = " 1 " > < s : t e x t > < s : r > < s : t   x m l : s p a c e = " p r e s e r v e " >  
 ;N%�)R�m�s  =   ;N%�)R�m  /   %�N6eeQ  *   1 0 0 %  
  
 'Y�N1 5 % �;NN�v)R���R:_ 
 \�N1 5 % �;NN�v)R���R1_< / s : t > < / s : r > < / s : t e x t > < / i t e m > < / c o m m e n t > < c o m m e n t   s : r e f = " C 8 8 "   r g b C l r = " F F 0 0 0 0 " > < i t e m   i d = " { c f 4 8 9 6 9 e - 6 9 d 4 - 4 9 e a - 9 5 8 e - d 1 d 1 d 9 8 5 9 b c d } "   i s N o r m a l = " 1 " > < s : t e x t > < s : r > < s : t   x m l : s p a c e = " p r e s e r v e " > �k�s  =   ;N%�)R�m  /   %�N)R�m 
  
 'Y�N8 0 % ��f %�N)R�m -N�v�~'Y�R)R�m/f1u;NNR ��v�ُ7h�v)R�m�~�gMb/feP�^�v�ُ7h�v)R�mMb/f�Sc�~�v0 
  
 \�N8 0 % �ُ7h�vlQ�SNwQYc�~�v�z�N�R��mpl0 
  
 ُ*N�k�s��ؚ��}Y0< / s : t > < / s : r > < / s : t e x t > < / i t e m > < / c o m m e n t > < c o m m e n t   s : r e f = " B 8 9 "   r g b C l r = " F F 0 0 0 0 " > < i t e m   i d = " { d 8 d 8 e b b 7 - f 0 3 b - 4 e 5 9 - b 5 e 7 - f a 4 2 c 9 5 8 3 b b b } "   i s N o r m a l = " 1 " > < s : t e x t > < s : r > < s : t   x m l : s p a c e = " p r e s e r v e " > Ǐ�S5 t^�vs^GW�Q)R�m�sё�k�s\�N1 0 0 % �vlQ�S��mpl�c0< / s : t > < / s : r > < / s : t e x t > < / i t e m > < / c o m m e n t > < c o m m e n t   s : r e f = " C 9 1 "   r g b C l r = " F F 0 0 0 0 " > < i t e m   i d = " { 2 e 4 e 8 0 b c - 7 4 1 b - 4 0 8 1 - a c 1 7 - e c 9 b b f a 2 6 2 4 1 } "   i s N o r m a l = " 1 " > < s : t e x t > < s : r > < s : t   x m l : s p a c e = " p r e s e r v e " >  
 �k�s  =   �~%�;m�R�Nu�v�sёAmϑ�Q��  /   �Q)R�m  *   1 0 0 %  
  
 �k�s\�N1 0 0 % �vlQ�S��mpl0 
  
 O�ylQ�S�v �Q)R�m�sё�k�s Oc�~�v'Y�N1 0 0 % 0< / s : t > < / s : r > < / s : t e x t > < / i t e m > < / c o m m e n t > < c o m m e n t   s : r e f = " B 9 2 "   r g b C l r = " F F 0 0 0 0 " > < i t e m   i d = " { 3 b 3 b 2 0 f 3 - 2 a 3 2 - 4 9 c 7 - 9 2 0 a - 8 0 4 e 3 9 2 0 e 6 b f } "   i s N o r m a l = " 1 " > < s : t e x t > < s : r > < s : t   x m l : s p a c e = " p r e s e r v e " >  
 (u R_�k�Q)R�m �T R_�k��NCg�v �S�N���{�QlQ�S�v�QD��N6e�v�s�_N�SR O E  
  gO�ylQ�S�vR O E  N,�Oc�~'Y�N2 0 % �O�ylQ�S�vR O E _NOc�~'Y�N1 5 % 0 
 R O E \�N1 5 % �vlQ�S ����mpl�c0�SYR_�k�Q)R�m�X��sc�~\�N1 0 % �vlQ�S_N���mpl�c0< / s : t > < / s : r > < / s : t e x t > < / i t e m > < / c o m m e n t > < c o m m e n t   s : r e f = " C 9 4 "   r g b C l r = " F F 0 0 0 0 " > < i t e m   i d = " { c 4 1 3 1 2 4 f - 0 6 4 1 - 4 e 2 8 - 8 e 2 0 - 3 4 6 7 b 6 2 4 3 6 6 b } "   i s N o r m a l = " 1 " > < s : t e x t > < s : r > < s : t   x m l : s p a c e = " p r e s e r v e " > R O E \�N1 5 % �vlQ�S ����mpl�c< / s : t > < / s : r > < / s : t e x t > < / i t e m > < / c o m m e n t > < c o m m e n t   s : r e f = " C 9 5 "   r g b C l r = " F F 0 0 0 0 " > < i t e m   i d = " { f 9 b 7 4 6 d 3 - 7 6 f 6 - 4 f 1 2 - 9 2 e 3 - 3 f 7 f e e e 4 7 e f 1 } "   i s N o r m a l = " 1 " > < s : t e x t > < s : r > < s : t   x m l : s p a c e = " p r e s e r v e " > R_�k�Q)R�m�X��sc�~\�N1 0 % �vlQ�S�mpl< / s : t > < / s : r > < / s : t e x t > < / i t e m > < / c o m m e n t > < c o m m e n t   s : r e f = " B 9 6 "   r g b C l r = " F F 0 0 0 0 " > < i t e m   i d = " { 8 7 f c 0 d 5 1 - d 6 d 7 - 4 3 8 0 - a 9 9 f - f 5 9 6 5 0 d 7 e a 6 8 } "   i s N o r m a l = " 1 " > < s : t e x t > < s : r > < s : t   x m l : s p a c e = " p r e s e r v e " >  
 -��^�V�[D��N0�eb_D��N�TvQ�N�gD��N/e�N�v�sёN�~%�;m�R�Nu�v�sёAmϑ�Q���v�k�s'Y�N1 0 0 % bc�~\�N3 % �vlQ�S ����mpl�c0ُ$N�y{|�W�vlQ�SMR�Θi���'Y�T��V�b��NO0< / s : t > < / s : r > < / s : t e x t > < / i t e m > < / c o m m e n t > < c o m m e n t   s : r e f = " C 9 8 "   r g b C l r = " F F 0 0 0 0 " > < i t e m   i d = " { f 0 9 f a 9 e 3 - 6 8 d 2 - 4 0 a 6 - a c 5 4 - 6 e b 0 0 1 e 7 5 7 9 a } "   i s N o r m a l = " 1 " > < s : t e x t > < s : r > < s : t   x m l : s p a c e = " p r e s e r v e " >  
 �k�s  =   -��^�V�[D��N0�eb_D��N�TvQ�N�gD��N/e�N�v�sё  /   �~%�;m�R�Nu�v�sёAmϑ�Q��  *   1 0 0 %  
 3 % - 6 0 % �lQ�S�X�\o�R��'Yv^NΘi��v�[��\� 
 'Y�N1 0 0 % bc�~\�N3 % �MR�Θi���'Y�T��V�b��NO< / s : t > < / s : r > < / s : t e x t > < / i t e m > < / c o m m e n t > < c o m m e n t   s : r e f = " B 9 9 "   r g b C l r = " F F 0 0 0 0 " > < i t e m   i d = " { e 9 d 6 7 e 4 0 - 2 e 9 7 - 4 c 8 3 - b 5 5 b - a e f 6 d d 1 9 9 f 0 3 } "   i s N o r m a l = " 1 " > < s : t e x t > < s : r > < s : t   x m l : s p a c e = " p r e s e r v e " > RM���)R0)R�mbP�N)Ro`/e�N�v�sёN�~%�;m�R�Nu�v�sёAmϑ�Q���v�k�s g}Y(W2 0 % - 7 0 % KN����k�s\�N2 0 % NY�SS��'Y�N7 0 % ���Nc�~0< / s : t > < / s : r > < / s : t e x t > < / i t e m > < / c o m m e n t > < / c o m m e n t L i s t > < / c o m m e n t s > 
</file>

<file path=customXml/item5.xml>��< ? x m l   v e r s i o n = " 1 . 0 "   s t a n d a l o n e = " y e s " ? > < p i x e l a t o r s   x m l n s = " h t t p s : / / w e b . w p s . c n / e t / 2 0 1 8 / m a i n "   x m l n s : s = " h t t p : / / s c h e m a s . o p e n x m l f o r m a t s . o r g / s p r e a d s h e e t m l / 2 0 0 6 / m a i n " > < p i x e l a t o r L i s t   s h e e t S t i d = " 3 " / > < p i x e l a t o r L i s t   s h e e t S t i d = " 1 " / > < p i x e l a t o r L i s t   s h e e t S t i d = " 4 " / > < p i x e l a t o r L i s t   s h e e t S t i d = " 5 " / > < / p i x e l a t o r s > 
</file>

<file path=customXml/item6.xml>��< ? x m l   v e r s i o n = " 1 . 0 "   s t a n d a l o n e = " y e s " ? > < s h e e t I n t e r l i n e   x m l n s = " h t t p s : / / w e b . w p s . c n / e t / 2 0 1 8 / m a i n "   x m l n s : s = " h t t p : / / s c h e m a s . o p e n x m l f o r m a t s . o r g / s p r e a d s h e e t m l / 2 0 0 6 / m a i n " > < i n t e r l i n e I t e m   s h e e t S t i d = " 3 "   i n t e r l i n e O n O f f = " 0 "   i n t e r l i n e C o l o r = " 0 " / > < i n t e r l i n e I t e m   s h e e t S t i d = " 1 "   i n t e r l i n e O n O f f = " 0 "   i n t e r l i n e C o l o r = " 0 " / > < i n t e r l i n e I t e m   s h e e t S t i d = " 4 "   i n t e r l i n e O n O f f = " 0 "   i n t e r l i n e C o l o r = " 0 " / > < i n t e r l i n e I t e m   s h e e t S t i d = " 5 "   i n t e r l i n e O n O f f = " 0 "   i n t e r l i n e C o l o r = " 0 " / > < / s h e e t I n t e r l i n 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DC3875BF-13D6-4817-9B69-0B22B651B2C7}">
  <ds:schemaRefs/>
</ds:datastoreItem>
</file>

<file path=customXml/itemProps3.xml><?xml version="1.0" encoding="utf-8"?>
<ds:datastoreItem xmlns:ds="http://schemas.openxmlformats.org/officeDocument/2006/customXml" ds:itemID="{9F91F69C-6E8C-4246-BC25-297BFDC75D90}">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224D003E-15C9-4FFE-AB16-9E66474EAE4E}">
  <ds:schemaRefs/>
</ds:datastoreItem>
</file>

<file path=customXml/itemProps6.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报表下载操作方法</vt:lpstr>
      <vt:lpstr>报表汇总</vt:lpstr>
      <vt:lpstr>19周18步数据汇总-按年度</vt:lpstr>
      <vt:lpstr>19周18步数据汇总-按报告期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2006-09-16T08:00:00Z</dcterms:created>
  <dcterms:modified xsi:type="dcterms:W3CDTF">2021-09-05T16:25:19Z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B0ABBC076EFA4797BC716D649B94499E</vt:lpwstr>
  </property>
</Properties>
</file>