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308" tabRatio="797" firstSheet="2" activeTab="7"/>
  </bookViews>
  <sheets>
    <sheet name="费用预算审批流程" sheetId="1" state="hidden" r:id="rId1"/>
    <sheet name="费用申请模板" sheetId="2" r:id="rId2"/>
    <sheet name="01 调整后的预算编制申请模板" sheetId="6" r:id="rId3"/>
    <sheet name="01 预算汇报-批复金额" sheetId="9" r:id="rId4"/>
    <sheet name="01 批复金额" sheetId="13" r:id="rId5"/>
    <sheet name="Sheet3" sheetId="15" r:id="rId6"/>
    <sheet name="02 预算调整申请模板" sheetId="11" r:id="rId7"/>
    <sheet name="03 活动申请模板" sheetId="7" r:id="rId8"/>
    <sheet name="04 预算执行情况表" sheetId="14" r:id="rId9"/>
    <sheet name="预算费用类型-部门-科目" sheetId="12" r:id="rId10"/>
    <sheet name="《费用分类说明" sheetId="3" r:id="rId11"/>
    <sheet name="部门区域归属》" sheetId="4" r:id="rId12"/>
    <sheet name="字典2" sheetId="5" r:id="rId1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C14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在此处加定义
</t>
        </r>
      </text>
    </comment>
    <comment ref="C1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分别添加定义，以便后续记账清晰，分析方便抓取数据</t>
        </r>
      </text>
    </comment>
    <comment ref="B3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给出定义，实际服务发生期，如果是1年内一段时间，可以是结束的月份</t>
        </r>
      </text>
    </comment>
    <comment ref="B36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给出定义，保证按照实际服务提供进度入账</t>
        </r>
      </text>
    </comment>
  </commentList>
</comments>
</file>

<file path=xl/comments2.xml><?xml version="1.0" encoding="utf-8"?>
<comments xmlns="http://schemas.openxmlformats.org/spreadsheetml/2006/main">
  <authors>
    <author>Huami</author>
    <author>作者</author>
  </authors>
  <commentList>
    <comment ref="F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G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H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说明具体的费用用途</t>
        </r>
      </text>
    </comment>
    <comment ref="J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如涉及多个投放区域请分开列明</t>
        </r>
      </text>
    </comment>
    <comment ref="K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不同投放区域的费用比例预估</t>
        </r>
      </text>
    </comment>
    <comment ref="L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O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P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Q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国内电商业务部需细分至四级部门</t>
        </r>
      </text>
    </comment>
    <comment ref="T2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3.xml><?xml version="1.0" encoding="utf-8"?>
<comments xmlns="http://schemas.openxmlformats.org/spreadsheetml/2006/main">
  <authors>
    <author>Huami</author>
    <author>Windows 用户</author>
    <author>作者</author>
  </authors>
  <commentList>
    <comment ref="I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J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K2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下拉菜单</t>
        </r>
      </text>
    </comment>
    <comment ref="L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说明具体的费用用途</t>
        </r>
      </text>
    </comment>
    <comment ref="Y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Z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A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B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国内电商业务部需细分至四级部门</t>
        </r>
      </text>
    </comment>
    <comment ref="AG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4.xml><?xml version="1.0" encoding="utf-8"?>
<comments xmlns="http://schemas.openxmlformats.org/spreadsheetml/2006/main">
  <authors>
    <author>Huami</author>
    <author>Windows 用户</author>
    <author>作者</author>
  </authors>
  <commentList>
    <comment ref="I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J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K5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下拉菜单</t>
        </r>
      </text>
    </comment>
    <comment ref="L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说明具体的费用用途</t>
        </r>
      </text>
    </comment>
    <comment ref="X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Y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Z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A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国内电商业务部需细分至四级部门</t>
        </r>
      </text>
    </comment>
    <comment ref="AD5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5.xml><?xml version="1.0" encoding="utf-8"?>
<comments xmlns="http://schemas.openxmlformats.org/spreadsheetml/2006/main">
  <authors>
    <author>Huami</author>
    <author>作者</author>
  </authors>
  <commentList>
    <comment ref="I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J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K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S5" authorId="1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6.xml><?xml version="1.0" encoding="utf-8"?>
<comments xmlns="http://schemas.openxmlformats.org/spreadsheetml/2006/main">
  <authors>
    <author>Huami</author>
    <author>Windows 用户</author>
  </authors>
  <commentList>
    <comment ref="D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E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F5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下拉菜单</t>
        </r>
      </text>
    </comment>
    <comment ref="M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N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O5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D1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</commentList>
</comments>
</file>

<file path=xl/comments7.xml><?xml version="1.0" encoding="utf-8"?>
<comments xmlns="http://schemas.openxmlformats.org/spreadsheetml/2006/main">
  <authors>
    <author>Huami</author>
    <author>Windows 用户</author>
    <author>作者</author>
  </authors>
  <commentList>
    <comment ref="I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J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K2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下拉菜单</t>
        </r>
      </text>
    </comment>
    <comment ref="L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说明具体的费用用途</t>
        </r>
      </text>
    </comment>
    <comment ref="X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Y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Z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A2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国内电商业务部需细分至四级部门</t>
        </r>
      </text>
    </comment>
    <comment ref="AF2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8.xml><?xml version="1.0" encoding="utf-8"?>
<comments xmlns="http://schemas.openxmlformats.org/spreadsheetml/2006/main">
  <authors>
    <author>Huami</author>
    <author>Windows 用户</author>
    <author>作者</author>
  </authors>
  <commentList>
    <comment ref="I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J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K3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下拉菜单</t>
        </r>
      </text>
    </comment>
    <comment ref="L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说明具体的费用用途</t>
        </r>
      </text>
    </comment>
    <comment ref="O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说明具体的费用用途</t>
        </r>
      </text>
    </comment>
    <comment ref="Y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如涉及多个投放区域请分开列明</t>
        </r>
      </text>
    </comment>
    <comment ref="Z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不同投放区域的费用比例预估</t>
        </r>
      </text>
    </comment>
    <comment ref="AA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E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F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G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H3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国内电商业务部需细分至四级部门</t>
        </r>
      </text>
    </comment>
    <comment ref="AN3" authorId="2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百分比</t>
        </r>
      </text>
    </comment>
  </commentList>
</comments>
</file>

<file path=xl/comments9.xml><?xml version="1.0" encoding="utf-8"?>
<comments xmlns="http://schemas.openxmlformats.org/spreadsheetml/2006/main">
  <authors>
    <author>Huami</author>
    <author>Windows 用户</author>
  </authors>
  <commentList>
    <comment ref="I1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J1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K1" authorId="1">
      <text>
        <r>
          <rPr>
            <b/>
            <sz val="9"/>
            <rFont val="宋体"/>
            <charset val="134"/>
          </rPr>
          <t>Windows 用户:</t>
        </r>
        <r>
          <rPr>
            <sz val="9"/>
            <rFont val="宋体"/>
            <charset val="134"/>
          </rPr>
          <t xml:space="preserve">
下拉菜单</t>
        </r>
      </text>
    </comment>
    <comment ref="L1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说明具体的费用用途</t>
        </r>
      </text>
    </comment>
    <comment ref="AA1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B1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  <comment ref="AC1" authorId="0">
      <text>
        <r>
          <rPr>
            <b/>
            <sz val="9"/>
            <rFont val="宋体"/>
            <charset val="134"/>
          </rPr>
          <t>Huami:</t>
        </r>
        <r>
          <rPr>
            <sz val="9"/>
            <rFont val="宋体"/>
            <charset val="134"/>
          </rPr>
          <t xml:space="preserve">
下拉菜单</t>
        </r>
      </text>
    </comment>
  </commentList>
</comments>
</file>

<file path=xl/sharedStrings.xml><?xml version="1.0" encoding="utf-8"?>
<sst xmlns="http://schemas.openxmlformats.org/spreadsheetml/2006/main" count="2346" uniqueCount="532">
  <si>
    <t>本流程为费用预算审批流程，可集成到“非生产性采购审批”中或触发子流程</t>
  </si>
  <si>
    <t>#1</t>
  </si>
  <si>
    <t>预算金额</t>
  </si>
  <si>
    <t>#2</t>
  </si>
  <si>
    <t>申请部门-四级部门</t>
  </si>
  <si>
    <t>承担部门-四级部门</t>
  </si>
  <si>
    <t>审批层级</t>
  </si>
  <si>
    <t>区域总监</t>
  </si>
  <si>
    <t>10万</t>
  </si>
  <si>
    <t>部门负责人</t>
  </si>
  <si>
    <t>20万</t>
  </si>
  <si>
    <t>部门VP</t>
  </si>
  <si>
    <t>30万</t>
  </si>
  <si>
    <t>#3</t>
  </si>
  <si>
    <t>一级分类</t>
  </si>
  <si>
    <t>销售导向</t>
  </si>
  <si>
    <t>非销售导向</t>
  </si>
  <si>
    <t>#4</t>
  </si>
  <si>
    <t>二级分类</t>
  </si>
  <si>
    <t>1、</t>
  </si>
  <si>
    <t>电商服务费</t>
  </si>
  <si>
    <t>品牌推广</t>
  </si>
  <si>
    <t>2、</t>
  </si>
  <si>
    <t>电商平台推广</t>
  </si>
  <si>
    <t>年度公共传播</t>
  </si>
  <si>
    <t>3、</t>
  </si>
  <si>
    <t>节日专项推广</t>
  </si>
  <si>
    <t>AI创新大会</t>
  </si>
  <si>
    <t>4、</t>
  </si>
  <si>
    <t>日常传播，新媒体平台等文章，产品评测等</t>
  </si>
  <si>
    <t>年度媒体沟通会</t>
  </si>
  <si>
    <t>5、</t>
  </si>
  <si>
    <t>线下店面费用（房租，装修，店长人工，亏损补贴）</t>
  </si>
  <si>
    <t>6、</t>
  </si>
  <si>
    <t>低值易耗品</t>
  </si>
  <si>
    <t>（按需添加后固定下来）</t>
  </si>
  <si>
    <t>#5</t>
  </si>
  <si>
    <t>产品挂钩</t>
  </si>
  <si>
    <t>指定产品</t>
  </si>
  <si>
    <t>按金额拆分费用</t>
  </si>
  <si>
    <t>按比例分摊费用</t>
  </si>
  <si>
    <t>#6</t>
  </si>
  <si>
    <t>ROI指标</t>
  </si>
  <si>
    <t>类型</t>
  </si>
  <si>
    <t>目标比率</t>
  </si>
  <si>
    <t>收入</t>
  </si>
  <si>
    <t>收入/费用</t>
  </si>
  <si>
    <t>阅读量，曝光量</t>
  </si>
  <si>
    <t>以下两点为付款流程中节点，需要写明（预期非生产性采购付款流程近期上线）：</t>
  </si>
  <si>
    <t>#7</t>
  </si>
  <si>
    <t>费用归属期-在付款流程中填写</t>
  </si>
  <si>
    <t>#8</t>
  </si>
  <si>
    <t>实际业务进度-在付款流程中填写</t>
  </si>
  <si>
    <t>预算导入到OA，走采购付款申请时候自动抵减预算</t>
  </si>
  <si>
    <t>1.预算流水编号暂时不填，后续迁移系统审批后将自动生成；
1.费用一级和二级分类请查阅"费用分类说明页"；费用投放区域请查阅"部门区域归属页"
2.费用对应产品项目需细分到产品，例如GTR 2，GTS 2等，以及分别对应的费用花费预估比例；如涉及全品牌，则写"所有产品";
3.二三四级部分可查阅"部门归属"页；</t>
  </si>
  <si>
    <t>预算流水编号</t>
  </si>
  <si>
    <t>申请人</t>
  </si>
  <si>
    <t>预算币种</t>
  </si>
  <si>
    <t>费用一级分类</t>
  </si>
  <si>
    <t>费用二级分类</t>
  </si>
  <si>
    <t>费用用途说明</t>
  </si>
  <si>
    <t>预期达成目标</t>
  </si>
  <si>
    <t>费用投放区域</t>
  </si>
  <si>
    <t>费用投放区域比例</t>
  </si>
  <si>
    <t>费用对应产品品牌</t>
  </si>
  <si>
    <t>费用对应产品项目</t>
  </si>
  <si>
    <t>对应产品预算比例</t>
  </si>
  <si>
    <t>费用对应二级部门</t>
  </si>
  <si>
    <t>费用对应三级部门</t>
  </si>
  <si>
    <t>费用对应四级部门</t>
  </si>
  <si>
    <t>服务开始月份</t>
  </si>
  <si>
    <t>服务结束月份</t>
  </si>
  <si>
    <t>服务实际发生进度</t>
  </si>
  <si>
    <t>是否取消</t>
  </si>
  <si>
    <t>是否完结</t>
  </si>
  <si>
    <t>举例</t>
  </si>
  <si>
    <t>不填</t>
  </si>
  <si>
    <t>***</t>
  </si>
  <si>
    <t>RMB</t>
  </si>
  <si>
    <t>电商平台推广费</t>
  </si>
  <si>
    <t>有品平台推广费</t>
  </si>
  <si>
    <t>ROI类指标目标说明，或业务预计达成的效果说明</t>
  </si>
  <si>
    <t>中国区</t>
  </si>
  <si>
    <t>Amazfit</t>
  </si>
  <si>
    <t>所有产品</t>
  </si>
  <si>
    <t>电商业务部</t>
  </si>
  <si>
    <t>有品组</t>
  </si>
  <si>
    <t>营销内容制作费</t>
  </si>
  <si>
    <t>Zepp品牌广告拍摄</t>
  </si>
  <si>
    <t>全球</t>
  </si>
  <si>
    <t>Zepp</t>
  </si>
  <si>
    <t>Zepp E,Zepp Z</t>
  </si>
  <si>
    <t>Zepp E 30%；Zepp Z 70%</t>
  </si>
  <si>
    <t>市场营销中心</t>
  </si>
  <si>
    <t>上级预算流水号</t>
  </si>
  <si>
    <t>预算类型</t>
  </si>
  <si>
    <t>年度</t>
  </si>
  <si>
    <t>期间</t>
  </si>
  <si>
    <t>期间开始日期</t>
  </si>
  <si>
    <t>期间结束日期</t>
  </si>
  <si>
    <t>预算费用类型一级</t>
  </si>
  <si>
    <t>预算费用类型二级</t>
  </si>
  <si>
    <t>预算费用类型三级</t>
  </si>
  <si>
    <t>预算费用用途说明</t>
  </si>
  <si>
    <t>预算金额（CNY）</t>
  </si>
  <si>
    <t>币种（CNY）</t>
  </si>
  <si>
    <t>预算币种（业务币种）</t>
  </si>
  <si>
    <t>预算初稿金额（业务币种）</t>
  </si>
  <si>
    <t>预算定稿金额（业务币种）</t>
  </si>
  <si>
    <t>预算定稿可用金额（业务币种）</t>
  </si>
  <si>
    <t>预算调整金额（业务币种）</t>
  </si>
  <si>
    <t>预算调整次数</t>
  </si>
  <si>
    <t>预算在途金额（业务币种）</t>
  </si>
  <si>
    <t>预算冻结金额（业务币种）</t>
  </si>
  <si>
    <t>预算发生金额（业务币种）</t>
  </si>
  <si>
    <t>预算到期失效金额（业务币种）</t>
  </si>
  <si>
    <t>费用对应一级部门</t>
  </si>
  <si>
    <t>预估合同总金额</t>
  </si>
  <si>
    <t>状态</t>
  </si>
  <si>
    <t>收入支出类型</t>
  </si>
  <si>
    <t>提交流程时写入流程编号+行号，保证唯一性,系统自动产生对应到预算费用123级+预算类型+预算期间+预算部门（费用承担部门）</t>
  </si>
  <si>
    <r>
      <rPr>
        <sz val="10"/>
        <color theme="1"/>
        <rFont val="微软雅黑"/>
        <charset val="134"/>
      </rPr>
      <t>各种类型预算的模板保持一致，均按照预计费用类型123级+部门123级进行编制。
1、如果是申请季度预算、月度预算，根据费用类型123级+年度+期间+部门找到对应的上级预算流水号。
2、编制提交时，校验所有填写【上级预算流水号】汇总金额是否超过了上级预算流水号的【预算定稿金额】</t>
    </r>
    <r>
      <rPr>
        <sz val="10"/>
        <color rgb="FFFF0000"/>
        <rFont val="微软雅黑"/>
        <charset val="134"/>
      </rPr>
      <t>，要包含系统内已存在的金额+本次提交的金额</t>
    </r>
    <r>
      <rPr>
        <sz val="10"/>
        <color theme="1"/>
        <rFont val="微软雅黑"/>
        <charset val="134"/>
      </rPr>
      <t>。目前未做年度、月度预算，暂时可以非必填。</t>
    </r>
  </si>
  <si>
    <t>下拉选择</t>
  </si>
  <si>
    <t>自动带出</t>
  </si>
  <si>
    <t>根据填报的时间点，分别保存预算初稿金额或预算定稿金额</t>
  </si>
  <si>
    <t>固定按照CNY汇报</t>
  </si>
  <si>
    <t>保存预算初稿填报时的预算金额。</t>
  </si>
  <si>
    <t>保存预算定稿填报时的预算金额。</t>
  </si>
  <si>
    <t>预算定稿金额（业务币种）+预算调整金额（业务币种）-在途预算金额（业务币种）-冻结金额（业务币种）-发生金额（业务币种）</t>
  </si>
  <si>
    <t>根据预算调整流程写入累计调整金额，同时可根据调整历史查看明细</t>
  </si>
  <si>
    <t>调整次数</t>
  </si>
  <si>
    <t>发起业务申请，尚未完成审批（如非生产性采购申请、活动申请）</t>
  </si>
  <si>
    <t>发起业务申请，已完成审批，未付款。（如采购申请、活动申请审批通过后增加冻结金额）</t>
  </si>
  <si>
    <t>付款流程审批通过，已支付金额</t>
  </si>
  <si>
    <t>根据期间开始日期、结束日期，在到期后将到期失效金额=预算定稿可用金额，让预算定稿可用金额可用金额=0</t>
  </si>
  <si>
    <t>保留（必填）</t>
  </si>
  <si>
    <t>保留（选填）</t>
  </si>
  <si>
    <t>移除</t>
  </si>
  <si>
    <t>希望后续业务流程回写，不是申请预算时填写</t>
  </si>
  <si>
    <t>预算状态（空，审核中，生效，失效，作废）</t>
  </si>
  <si>
    <t>收入/支出</t>
  </si>
  <si>
    <t>如过一个预算行项目中包含了2个服务合同，这里没法展示</t>
  </si>
  <si>
    <r>
      <rPr>
        <sz val="10"/>
        <color theme="0" tint="-0.499984740745262"/>
        <rFont val="微软雅黑"/>
        <charset val="134"/>
      </rPr>
      <t>YSSQ_20210302_001</t>
    </r>
    <r>
      <rPr>
        <i/>
        <sz val="10"/>
        <color theme="0" tint="-0.499984740745262"/>
        <rFont val="微软雅黑"/>
        <charset val="134"/>
      </rPr>
      <t>_001</t>
    </r>
  </si>
  <si>
    <t>年度预算</t>
  </si>
  <si>
    <t>销售费用</t>
  </si>
  <si>
    <t>各电商平台交易过程中产生的服务费、扣点、佣金等</t>
  </si>
  <si>
    <r>
      <rPr>
        <i/>
        <sz val="10"/>
        <color theme="0" tint="-0.499984740745262"/>
        <rFont val="微软雅黑"/>
        <charset val="134"/>
      </rPr>
      <t>C</t>
    </r>
    <r>
      <rPr>
        <i/>
        <sz val="10"/>
        <color theme="0" tint="-0.499984740745262"/>
        <rFont val="微软雅黑"/>
        <charset val="134"/>
      </rPr>
      <t>NY</t>
    </r>
  </si>
  <si>
    <r>
      <rPr>
        <sz val="10"/>
        <rFont val="微软雅黑"/>
        <charset val="134"/>
      </rPr>
      <t>U</t>
    </r>
    <r>
      <rPr>
        <sz val="10"/>
        <rFont val="微软雅黑"/>
        <charset val="134"/>
      </rPr>
      <t>SD</t>
    </r>
  </si>
  <si>
    <t>市场部</t>
  </si>
  <si>
    <r>
      <rPr>
        <sz val="10"/>
        <color theme="0" tint="-0.499984740745262"/>
        <rFont val="微软雅黑"/>
        <charset val="134"/>
      </rPr>
      <t>YSSQ_20210302_001</t>
    </r>
    <r>
      <rPr>
        <i/>
        <sz val="10"/>
        <color theme="0" tint="-0.499984740745262"/>
        <rFont val="微软雅黑"/>
        <charset val="134"/>
      </rPr>
      <t>_002</t>
    </r>
  </si>
  <si>
    <t>各电商平台的广告投放推广费等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</si>
  <si>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_001</t>
    </r>
  </si>
  <si>
    <t>季度预算</t>
  </si>
  <si>
    <t>Q1</t>
  </si>
  <si>
    <t>USD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</si>
  <si>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_002</t>
    </r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</si>
  <si>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_003</t>
    </r>
  </si>
  <si>
    <t>广告宣传费</t>
  </si>
  <si>
    <t>销售渠道补贴费</t>
  </si>
  <si>
    <t>各类渠道的销售补贴费用，非直接的销售折扣，为渠道需要给华米开票的前提下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</si>
  <si>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_004</t>
    </r>
  </si>
  <si>
    <t>销售渠道激励费</t>
  </si>
  <si>
    <t>用于渠道激励相关的费用支出，例如店面奖励、产品加磅激励等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</si>
  <si>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_005</t>
    </r>
  </si>
  <si>
    <t>折旧及摊销</t>
  </si>
  <si>
    <t>店面建设费</t>
  </si>
  <si>
    <t>线下店面相关房租、装修等建设费用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</si>
  <si>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_006</t>
    </r>
  </si>
  <si>
    <t>用于展示用途和业务正常消耗用途的各类易耗品，例如店面展架、灯箱、样机、折页、样机等，销售仓包材、售后物料消耗等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</si>
  <si>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_007</t>
    </r>
  </si>
  <si>
    <t>销售赠品物料，为成本内容</t>
  </si>
  <si>
    <t>销售需要走非生产性采购流程外采的赠品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</si>
  <si>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_008</t>
    </r>
  </si>
  <si>
    <t>营销赠品物料</t>
  </si>
  <si>
    <t>营销客情维护礼品、以及免费赠送的样机类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</si>
  <si>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_009</t>
    </r>
  </si>
  <si>
    <t>实际业务发生进行金额控制时，只允许关联最下级预算。目前做到季度预算，则业务申请关联季度预算数据，如以后考虑做月度预算，则业务申请关联月度预算。不允许业务直接关联年度预算</t>
  </si>
  <si>
    <t>营销内容传播费</t>
  </si>
  <si>
    <t>营销日常传播、媒体约稿、产品评测、媒体运营、海外重点国家市场代理费等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</si>
  <si>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_010</t>
    </r>
  </si>
  <si>
    <t>营销创意和策略费</t>
  </si>
  <si>
    <t>外部供应商提供的创意，策略，数据调研等的工作费用；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</si>
  <si>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_011</t>
    </r>
  </si>
  <si>
    <t>核心营销物料（平面及视频）的制作费用、设计外包费用等相关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</si>
  <si>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_012</t>
    </r>
  </si>
  <si>
    <t>营销媒介投放费</t>
  </si>
  <si>
    <t>第三方媒介广告投放相关费用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</si>
  <si>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_013</t>
    </r>
  </si>
  <si>
    <t>品牌发布会和展会类费</t>
  </si>
  <si>
    <t>品牌发布会、技术峰会等相关费用，以及各种参展费用，例如CES、MWC、IFA展会等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</si>
  <si>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_014</t>
    </r>
  </si>
  <si>
    <t>品牌合作费</t>
  </si>
  <si>
    <t>营销跨界合作、品牌联合、IP授权等费用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</si>
  <si>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_015</t>
    </r>
  </si>
  <si>
    <t>新品上市发布费</t>
  </si>
  <si>
    <t>新品上市发布会和新品专项传播（含线上发布会等）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</si>
  <si>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_016</t>
    </r>
  </si>
  <si>
    <t>专项活动推广费</t>
  </si>
  <si>
    <t>电商活动专项、线下活动、粉丝活动等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</si>
  <si>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_017</t>
    </r>
  </si>
  <si>
    <t>媒体年框费</t>
  </si>
  <si>
    <t>定向科技、媒体、门户类网站的合作费用，如网易、腾讯、爱范儿等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</si>
  <si>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_018</t>
    </r>
  </si>
  <si>
    <t>中介服务费</t>
  </si>
  <si>
    <t>外部服务费</t>
  </si>
  <si>
    <t>支付第三方的专业性费用支出，如海外翻译费、中介费用等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</si>
  <si>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_019</t>
    </r>
  </si>
  <si>
    <t>其他费用</t>
  </si>
  <si>
    <t>其他</t>
  </si>
  <si>
    <t>不在上述范围内的费用用途</t>
  </si>
  <si>
    <t>Q2</t>
  </si>
  <si>
    <t>综合管理部</t>
  </si>
  <si>
    <t>行政部</t>
  </si>
  <si>
    <t>币种</t>
  </si>
  <si>
    <t>预算金额（业务币种）</t>
  </si>
  <si>
    <t>冻结金额（业务币种）</t>
  </si>
  <si>
    <t>发生金额（业务币种）</t>
  </si>
  <si>
    <t>初稿批复金额</t>
  </si>
  <si>
    <t>定稿批复金额</t>
  </si>
  <si>
    <t>批复金额币种</t>
  </si>
  <si>
    <t>预算性质1</t>
  </si>
  <si>
    <t>预算性质2</t>
  </si>
  <si>
    <t>汇总预算申请的汇报金额</t>
  </si>
  <si>
    <t>预算类型模板中提供</t>
  </si>
  <si>
    <r>
      <rPr>
        <sz val="10"/>
        <color theme="1"/>
        <rFont val="微软雅黑"/>
        <charset val="134"/>
      </rPr>
      <t>C</t>
    </r>
    <r>
      <rPr>
        <i/>
        <sz val="10"/>
        <color theme="1"/>
        <rFont val="微软雅黑"/>
        <charset val="134"/>
      </rPr>
      <t>NY</t>
    </r>
  </si>
  <si>
    <t>CNY</t>
  </si>
  <si>
    <t>直接人工</t>
  </si>
  <si>
    <t>短期不可控费用</t>
  </si>
  <si>
    <t>非直接人工</t>
  </si>
  <si>
    <t>短期可控费用</t>
  </si>
  <si>
    <t>如果是申请季度预算、月度预算，需要选择对应的上级预算。</t>
  </si>
  <si>
    <t>支付外部第三方费用</t>
  </si>
  <si>
    <t>审核币种</t>
  </si>
  <si>
    <t>管理层批复金额是到一级部门还是一级部门+二级预算费用类型？</t>
  </si>
  <si>
    <t>预算申请：</t>
  </si>
  <si>
    <t>管理层批复金额</t>
  </si>
  <si>
    <t>预算批复</t>
  </si>
  <si>
    <r>
      <rPr>
        <sz val="11"/>
        <color theme="1"/>
        <rFont val="等线"/>
        <charset val="134"/>
        <scheme val="minor"/>
      </rPr>
      <t>C</t>
    </r>
    <r>
      <rPr>
        <sz val="11"/>
        <color theme="1"/>
        <rFont val="等线"/>
        <charset val="134"/>
        <scheme val="minor"/>
      </rPr>
      <t>NY</t>
    </r>
  </si>
  <si>
    <t>按照总包来控制。</t>
  </si>
  <si>
    <t>调整预算流水编号</t>
  </si>
  <si>
    <t>预算调整类型</t>
  </si>
  <si>
    <t>在途预算金额（业务币种）</t>
  </si>
  <si>
    <t>成本中心</t>
  </si>
  <si>
    <t>预算版本</t>
  </si>
  <si>
    <t>选择预算三级类型，字段带出以上字段</t>
  </si>
  <si>
    <t>调整/调减/新增</t>
  </si>
  <si>
    <t>发起业务申请，尚未完成审批（如非生产性采购申请）</t>
  </si>
  <si>
    <t>发起业务申请，已完成审批，未付款。（如</t>
  </si>
  <si>
    <t>预算状态（审核中，生效，失效）</t>
  </si>
  <si>
    <r>
      <rPr>
        <sz val="10"/>
        <rFont val="微软雅黑"/>
        <charset val="134"/>
      </rPr>
      <t>C</t>
    </r>
    <r>
      <rPr>
        <i/>
        <sz val="10"/>
        <color theme="0" tint="-0.499984740745262"/>
        <rFont val="微软雅黑"/>
        <charset val="134"/>
      </rPr>
      <t>NY</t>
    </r>
  </si>
  <si>
    <t>管理费用</t>
  </si>
  <si>
    <t>办公室用品采购</t>
  </si>
  <si>
    <t>家具采购</t>
  </si>
  <si>
    <t>员工福利</t>
  </si>
  <si>
    <t>节日礼品采购、生日福利、每日水果、班车</t>
  </si>
  <si>
    <t>如涉及多个区域、多个产品品牌、多个项目，不同百分比，需要多行填报</t>
  </si>
  <si>
    <t>增加【费用承担部门】，默认为申请人的最末级部门，同时允许修改。</t>
  </si>
  <si>
    <t>活动流水编号</t>
  </si>
  <si>
    <t>预算类型一级</t>
  </si>
  <si>
    <t>预算类型二级</t>
  </si>
  <si>
    <t>预算类型三级</t>
  </si>
  <si>
    <t>费用用途详细说明</t>
  </si>
  <si>
    <t>活动预算金额</t>
  </si>
  <si>
    <t>活动预算币种（业务币种）</t>
  </si>
  <si>
    <t>活动预算金额（业务币种）</t>
  </si>
  <si>
    <t>活动预算可用金额（业务币种）</t>
  </si>
  <si>
    <t>活动在途金额（业务币种）</t>
  </si>
  <si>
    <t>活动冻结金额（业务币种）</t>
  </si>
  <si>
    <t>活动发生金额（业务币种）</t>
  </si>
  <si>
    <t>项目名称</t>
  </si>
  <si>
    <t>申请日期</t>
  </si>
  <si>
    <t>活动开始日期</t>
  </si>
  <si>
    <t>活动结束日期</t>
  </si>
  <si>
    <t>提交流程时写入流程编号+行号，保证唯一性</t>
  </si>
  <si>
    <r>
      <rPr>
        <i/>
        <sz val="11"/>
        <color theme="1"/>
        <rFont val="等线"/>
        <charset val="134"/>
        <scheme val="minor"/>
      </rPr>
      <t xml:space="preserve">活动发生前申请。
</t>
    </r>
    <r>
      <rPr>
        <b/>
        <i/>
        <sz val="11"/>
        <color rgb="FFFF0000"/>
        <rFont val="等线"/>
        <charset val="134"/>
        <scheme val="minor"/>
      </rPr>
      <t>根据费用承担部门过滤，</t>
    </r>
    <r>
      <rPr>
        <i/>
        <sz val="11"/>
        <color theme="1"/>
        <rFont val="等线"/>
        <charset val="134"/>
        <scheme val="minor"/>
      </rPr>
      <t>从预算申请模板中选择，自动带出9列</t>
    </r>
  </si>
  <si>
    <t>业务填写</t>
  </si>
  <si>
    <t>系统换算</t>
  </si>
  <si>
    <t>根据费用承担部门过滤，选择的预算流水号获取预算币种，自动带出</t>
  </si>
  <si>
    <t>活动预算金额（业务币种）-活动在途预算金额（业务币种）-活动冻结金额（业务币种）-活动发生金额（业务币种）</t>
  </si>
  <si>
    <t>手动填写</t>
  </si>
  <si>
    <t>Sap物料组，+其他选择项</t>
  </si>
  <si>
    <t>其他选择项时，手动输入</t>
  </si>
  <si>
    <t>默认带出申请人的最末级部门不允许修改，可用查看所在链路234级的预算。
系统保存组织架构部门与成本中心的对应关系；
根据活动申请人选择的费用承担部门+申请日期（检测预算是否过期）+前期申请的预算编号找到可用预算。</t>
  </si>
  <si>
    <t>自动获取当前发起人</t>
  </si>
  <si>
    <t>自动获取当前系统日期</t>
  </si>
  <si>
    <t>活动的状态（空，活动申请审批中，活动生效、结案申请审批中、已结案、作废）</t>
  </si>
  <si>
    <t>活动发生金额/活动预算金额？暂时先放一下，允许N季度后再考虑自动化</t>
  </si>
  <si>
    <t>HDSQ_20210304_001_001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</si>
  <si>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_01</t>
    </r>
  </si>
  <si>
    <t>概要描述本次活动的内容，可以多行</t>
  </si>
  <si>
    <t>HDSQ_20210304_001_002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</si>
  <si>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_02</t>
    </r>
  </si>
  <si>
    <t>HDSQ_20210304_001_003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</si>
  <si>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_03</t>
    </r>
  </si>
  <si>
    <t>1、允许明细导入；
2、添加行时，默认复制上一行。</t>
  </si>
  <si>
    <t>HDSQ_20210304_001_004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</si>
  <si>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_04</t>
    </r>
  </si>
  <si>
    <t>HDSQ_20210304_001_005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</si>
  <si>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_05</t>
    </r>
  </si>
  <si>
    <t>HDSQ_20210304_001_006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</si>
  <si>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_06</t>
    </r>
  </si>
  <si>
    <t>HDSQ_20210304_001_007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</si>
  <si>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_07</t>
    </r>
  </si>
  <si>
    <t>HDSQ_20210304_001_008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</si>
  <si>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_08</t>
    </r>
  </si>
  <si>
    <t>HDSQ_20210304_001_009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</si>
  <si>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_09</t>
    </r>
  </si>
  <si>
    <t>HDSQ_20210304_001_010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</si>
  <si>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_10</t>
    </r>
  </si>
  <si>
    <t>HDSQ_20210304_001_011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</si>
  <si>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_11</t>
    </r>
  </si>
  <si>
    <t>HDSQ_20210304_001_012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</si>
  <si>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_12</t>
    </r>
  </si>
  <si>
    <t>HDSQ_20210304_001_013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</si>
  <si>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_13</t>
    </r>
  </si>
  <si>
    <t>HDSQ_20210304_001_014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</si>
  <si>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_14</t>
    </r>
  </si>
  <si>
    <t>HDSQ_20210304_001_015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</si>
  <si>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_15</t>
    </r>
  </si>
  <si>
    <t>HDSQ_20210304_001_016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</si>
  <si>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_16</t>
    </r>
  </si>
  <si>
    <t>HDSQ_20210304_001_017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</si>
  <si>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_17</t>
    </r>
  </si>
  <si>
    <t>HDSQ_20210304_001_018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</si>
  <si>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_18</t>
    </r>
  </si>
  <si>
    <t>HDSQ_20210304_001_019</t>
  </si>
  <si>
    <r>
      <rPr>
        <sz val="10"/>
        <color theme="0" tint="-0.499984740745262"/>
        <rFont val="微软雅黑"/>
        <charset val="134"/>
      </rPr>
      <t>YSSQ_20210304_001</t>
    </r>
    <r>
      <rPr>
        <i/>
        <sz val="10"/>
        <color theme="0" tint="-0.499984740745262"/>
        <rFont val="微软雅黑"/>
        <charset val="134"/>
      </rPr>
      <t>_19</t>
    </r>
  </si>
  <si>
    <t>批复与实际执行差异金额</t>
  </si>
  <si>
    <t>预算金额/实际金额</t>
  </si>
  <si>
    <t>预算定稿金额（业务币种）+预算调整金额 - 预算在途、冻结、发生金额</t>
  </si>
  <si>
    <t>（预算定稿金额（业务币种）+预算调整金额） / （预算在途、冻结、发生金额）</t>
  </si>
  <si>
    <t>属性</t>
  </si>
  <si>
    <t>费用三级分类</t>
  </si>
  <si>
    <t>费用说明</t>
  </si>
  <si>
    <t>适用一级部门</t>
  </si>
  <si>
    <t>科目编码</t>
  </si>
  <si>
    <t>科目名称</t>
  </si>
  <si>
    <t xml:space="preserve">费用-电商服务费                                        </t>
  </si>
  <si>
    <t>费用-促销费</t>
  </si>
  <si>
    <t xml:space="preserve">费用-长期待摊费用摊销                                  </t>
  </si>
  <si>
    <t xml:space="preserve">费用-低值易耗品                                        </t>
  </si>
  <si>
    <t>费用-业务宣传费</t>
  </si>
  <si>
    <t xml:space="preserve">费用-服务费                                            </t>
  </si>
  <si>
    <t>销售导向/非销售导向</t>
  </si>
  <si>
    <t>费用-其他费用</t>
  </si>
  <si>
    <t>办公费</t>
  </si>
  <si>
    <t>日常用品采购、药品采购、桶装水、瓶装水、图文制作、防疫物资采购</t>
  </si>
  <si>
    <t xml:space="preserve">费用-办公费                                            </t>
  </si>
  <si>
    <t>办公家具、消防器材、健身器械、其他休闲设施、家电、零星维修</t>
  </si>
  <si>
    <t>福利费</t>
  </si>
  <si>
    <t xml:space="preserve">费用-人工费用-福利费                                   </t>
  </si>
  <si>
    <t>会务费</t>
  </si>
  <si>
    <t>会务费/会议费</t>
  </si>
  <si>
    <t>会务相关支出</t>
  </si>
  <si>
    <t>非研发部门</t>
  </si>
  <si>
    <t xml:space="preserve">费用-会务费                                            </t>
  </si>
  <si>
    <t>快递费</t>
  </si>
  <si>
    <t>日常快递费，销售运费除外</t>
  </si>
  <si>
    <t xml:space="preserve">费用-快递费                                            </t>
  </si>
  <si>
    <t>举例类型以外部分，需人为判断</t>
  </si>
  <si>
    <t>会员费</t>
  </si>
  <si>
    <t xml:space="preserve">费用-其他费用                                          </t>
  </si>
  <si>
    <t>企业文化建设费</t>
  </si>
  <si>
    <t>党员职工活动、文化活动、文化培训、华米运动专项费用、文化衫，企业文化搭建</t>
  </si>
  <si>
    <t xml:space="preserve">费用-企业文化建设费                                    </t>
  </si>
  <si>
    <t>研发费用</t>
  </si>
  <si>
    <t>研发成果论证、鉴定、评审、验收费用</t>
  </si>
  <si>
    <t>专利、商标、软著等</t>
  </si>
  <si>
    <t>技术咨询、检测费、奖项申请费、临床试验费、论文发表版面费、认证费、软件授权、算法费用、特许权服务费、知识产权代理、注册费、专利代理费等</t>
  </si>
  <si>
    <t>研发支出-费用化支出-研发成果的鉴定评审费用</t>
  </si>
  <si>
    <t>检测认证费</t>
  </si>
  <si>
    <t>产品认证支出</t>
  </si>
  <si>
    <t>生态资源及战略合作部</t>
  </si>
  <si>
    <t>招聘费</t>
  </si>
  <si>
    <t>MOKA招聘系统、第三方招聘费、猎头招聘</t>
  </si>
  <si>
    <t>费用-招聘费</t>
  </si>
  <si>
    <t>职工教育培训费</t>
  </si>
  <si>
    <t>培训场地费、讲师课酬、证书</t>
  </si>
  <si>
    <t xml:space="preserve">费用-职工教育培训费                                    </t>
  </si>
  <si>
    <t>年报审计</t>
  </si>
  <si>
    <t>公共成本中心</t>
  </si>
  <si>
    <t xml:space="preserve">费用-审计费                                            </t>
  </si>
  <si>
    <t>专项审计</t>
  </si>
  <si>
    <t>投资项目专项审计费</t>
  </si>
  <si>
    <t>战略投资与产品合作部</t>
  </si>
  <si>
    <t>国内事务所审计费</t>
  </si>
  <si>
    <t>财务部</t>
  </si>
  <si>
    <t>咨询费</t>
  </si>
  <si>
    <t>主要侧重于专业服务：法律相关，翻译，税务服务，资质评估，人才测评，SAP软件，背景调查等，除研发部门</t>
  </si>
  <si>
    <t>各个部门</t>
  </si>
  <si>
    <t xml:space="preserve">费用-咨询费                                            </t>
  </si>
  <si>
    <t>安保及保洁费</t>
  </si>
  <si>
    <t xml:space="preserve">费用-保洁费                                            </t>
  </si>
  <si>
    <t>除研发部门</t>
  </si>
  <si>
    <t>竞品采购、耗材、设备、配件采购</t>
  </si>
  <si>
    <t>没有达到固定资产标准（单位价值5000元以下）的研发设备耗材、测试手表手环等</t>
  </si>
  <si>
    <t>研发部门</t>
  </si>
  <si>
    <t xml:space="preserve">研发支出-费用化支出-低值易耗品                         </t>
  </si>
  <si>
    <t>原材料</t>
  </si>
  <si>
    <t>研发领用样机</t>
  </si>
  <si>
    <t>pending，是否上线统计预算</t>
  </si>
  <si>
    <t xml:space="preserve">研发支出-费用化支出-直接消耗的材料                     </t>
  </si>
  <si>
    <t>研发部门专用</t>
  </si>
  <si>
    <t xml:space="preserve">研发支出-费用化支出-会务费                             </t>
  </si>
  <si>
    <t xml:space="preserve">研发支出-费用化支出-快递费                             </t>
  </si>
  <si>
    <t>云服务</t>
  </si>
  <si>
    <t>云服务费</t>
  </si>
  <si>
    <t xml:space="preserve">研发支出-费用化支出-云服务                             </t>
  </si>
  <si>
    <t>委托外部研发费用（非往来）</t>
  </si>
  <si>
    <t>研发活动外包业务</t>
  </si>
  <si>
    <t>例：智能镜开发，黄山芯片开发、脑机智能实验室、芯片版图外包服务</t>
  </si>
  <si>
    <t>研发支出-费用化支出-委托外部研发费用（非往来）</t>
  </si>
  <si>
    <t>模具费</t>
  </si>
  <si>
    <t>模具</t>
  </si>
  <si>
    <t>量产模具转成本</t>
  </si>
  <si>
    <t xml:space="preserve">研发支出-费用化支出-中间试验和产品试制费               </t>
  </si>
  <si>
    <t>夹治具和手板</t>
  </si>
  <si>
    <t>夹治具</t>
  </si>
  <si>
    <t>夹治具领用，先转入费用，项目量产后转入成本</t>
  </si>
  <si>
    <t>手板</t>
  </si>
  <si>
    <t>中间试验和产品试制费用</t>
  </si>
  <si>
    <t>NFC路测费用、研发过程中的检测费用</t>
  </si>
  <si>
    <t>例：NFC路测费用、研发过程中的检测费用、合作开发、数据采集</t>
  </si>
  <si>
    <t>研发支出-费用化支出-中间试验和产品试制费</t>
  </si>
  <si>
    <t>表盘设计费、产学研经费、与量产无关的授权费等其他研发技术服务</t>
  </si>
  <si>
    <t>例：表盘设计、华米商城开发费用、技术支持费、界面开发、离线语音技术、脑机智能联合实验室费用（已调至委外开发费）、试验费/测试费、Mozart提示音定制、小米运动APP安全加固年服、语料采集</t>
  </si>
  <si>
    <t>研发支出-费用化支出-技术服务费用</t>
  </si>
  <si>
    <t>翻译、音频录制</t>
  </si>
  <si>
    <t>研发支出-费用化支出-中介费</t>
  </si>
  <si>
    <t>其他知识产权相关支出</t>
  </si>
  <si>
    <t>知识产权相关支出统一经过知识产权部，不经过知识产权部的相关支出，一般是研发部门产生，通过此科目记录，例：red dot、iF注册/奖项申请费、ISO27001 + ISO27701 能力建设</t>
  </si>
  <si>
    <t xml:space="preserve">研发支出-费用化支出-研发成果的鉴定评审费用             </t>
  </si>
  <si>
    <t>研发支出-费用化支出-其他费用</t>
  </si>
  <si>
    <t>销售赠品物料</t>
  </si>
  <si>
    <t>一级部门</t>
  </si>
  <si>
    <t>二级部门</t>
  </si>
  <si>
    <t>三级部门</t>
  </si>
  <si>
    <t>四级部门</t>
  </si>
  <si>
    <t>部门全字段</t>
  </si>
  <si>
    <t>北美区</t>
  </si>
  <si>
    <t>产品策略部</t>
  </si>
  <si>
    <t>国内设计组</t>
  </si>
  <si>
    <t>产品策略中心</t>
  </si>
  <si>
    <t>项目管理部</t>
  </si>
  <si>
    <t>海外设计组</t>
  </si>
  <si>
    <t>产品经营中心</t>
  </si>
  <si>
    <t>GTM管理部</t>
  </si>
  <si>
    <t>总部设计组</t>
  </si>
  <si>
    <t>海外</t>
  </si>
  <si>
    <t>东南亚区</t>
  </si>
  <si>
    <t>市场洞察部</t>
  </si>
  <si>
    <t>电商平台组</t>
  </si>
  <si>
    <t>东亚区</t>
  </si>
  <si>
    <t>泛西欧区</t>
  </si>
  <si>
    <t>官网组</t>
  </si>
  <si>
    <t>独联体区</t>
  </si>
  <si>
    <t>南欧区</t>
  </si>
  <si>
    <t>京东平台组</t>
  </si>
  <si>
    <t>海外GTM部</t>
  </si>
  <si>
    <t>英国</t>
  </si>
  <si>
    <t>天猫及分销组</t>
  </si>
  <si>
    <t>海外其他</t>
  </si>
  <si>
    <t>产品营销部</t>
  </si>
  <si>
    <t>海外自营电商</t>
  </si>
  <si>
    <t>海外市场营销部</t>
  </si>
  <si>
    <t>公关部</t>
  </si>
  <si>
    <t>整合营销组</t>
  </si>
  <si>
    <t>拉美区</t>
  </si>
  <si>
    <t>海外售后服务部</t>
  </si>
  <si>
    <t>品牌设计组</t>
  </si>
  <si>
    <t>400客服组</t>
  </si>
  <si>
    <t>南亚区</t>
  </si>
  <si>
    <t>海外销售管理部</t>
  </si>
  <si>
    <t>品牌推广合作部</t>
  </si>
  <si>
    <t>技术支持组</t>
  </si>
  <si>
    <t>中东非区</t>
  </si>
  <si>
    <t>设计部</t>
  </si>
  <si>
    <t>客服培训组</t>
  </si>
  <si>
    <t>营销运营部</t>
  </si>
  <si>
    <t>客服品质组</t>
  </si>
  <si>
    <t>整合企划部</t>
  </si>
  <si>
    <t>在线客服组</t>
  </si>
  <si>
    <t>欧洲区</t>
  </si>
  <si>
    <t>To B交付部</t>
  </si>
  <si>
    <t>专家服务组</t>
  </si>
  <si>
    <t>品牌策略中心</t>
  </si>
  <si>
    <t>供需管理部</t>
  </si>
  <si>
    <t>产品营销组</t>
  </si>
  <si>
    <t>国内交付部</t>
  </si>
  <si>
    <t>社交媒体组</t>
  </si>
  <si>
    <t>销售运营中心</t>
  </si>
  <si>
    <t>海外交付部</t>
  </si>
  <si>
    <t>项目管理组</t>
  </si>
  <si>
    <t>经营管理部</t>
  </si>
  <si>
    <t>用户运营组</t>
  </si>
  <si>
    <t>备件规划组</t>
  </si>
  <si>
    <t>客服部</t>
  </si>
  <si>
    <t>仓储物流组</t>
  </si>
  <si>
    <t>市场营销部</t>
  </si>
  <si>
    <t>售后商务组</t>
  </si>
  <si>
    <t>售后部</t>
  </si>
  <si>
    <t>售后质检组</t>
  </si>
  <si>
    <t>线下业务部</t>
  </si>
  <si>
    <t>大客户组</t>
  </si>
  <si>
    <t xml:space="preserve">线下业务部 </t>
  </si>
  <si>
    <t>零售组</t>
  </si>
  <si>
    <t>培训组</t>
  </si>
  <si>
    <t>区域销售组</t>
  </si>
  <si>
    <t>运营商组</t>
  </si>
  <si>
    <t>直营店管理组</t>
  </si>
  <si>
    <t>说明</t>
  </si>
  <si>
    <t>备注</t>
  </si>
  <si>
    <r>
      <rPr>
        <sz val="11"/>
        <color theme="1"/>
        <rFont val="微软雅黑"/>
        <charset val="134"/>
      </rPr>
      <t>按费用投放区域对应的字典填写，可多选
如涉及多个业务片区，需分开填写，填写示例：</t>
    </r>
    <r>
      <rPr>
        <u/>
        <sz val="11"/>
        <color theme="1"/>
        <rFont val="微软雅黑"/>
        <charset val="134"/>
      </rPr>
      <t>英国/泛西欧/南欧</t>
    </r>
  </si>
  <si>
    <t>按字典选</t>
  </si>
  <si>
    <t>北美</t>
  </si>
  <si>
    <r>
      <rPr>
        <sz val="11"/>
        <color theme="1"/>
        <rFont val="微软雅黑"/>
        <charset val="134"/>
      </rPr>
      <t xml:space="preserve">如仅涉及一个投放区域，填写示例： </t>
    </r>
    <r>
      <rPr>
        <u/>
        <sz val="11"/>
        <color theme="1"/>
        <rFont val="微软雅黑"/>
        <charset val="134"/>
      </rPr>
      <t>100%;</t>
    </r>
    <r>
      <rPr>
        <sz val="11"/>
        <color theme="1"/>
        <rFont val="微软雅黑"/>
        <charset val="134"/>
      </rPr>
      <t xml:space="preserve">
如涉及多个业务片区，需填写分别的投放预估，填写示例：</t>
    </r>
    <r>
      <rPr>
        <u/>
        <sz val="11"/>
        <color theme="1"/>
        <rFont val="微软雅黑"/>
        <charset val="134"/>
      </rPr>
      <t>30%/30%/40%</t>
    </r>
  </si>
  <si>
    <t>东南亚</t>
  </si>
  <si>
    <t>按费用对应产品品牌字典填写</t>
  </si>
  <si>
    <t>东亚</t>
  </si>
  <si>
    <t>Amazfit&amp;Zepp</t>
  </si>
  <si>
    <r>
      <rPr>
        <sz val="11"/>
        <color theme="1"/>
        <rFont val="微软雅黑"/>
        <charset val="134"/>
      </rPr>
      <t>填写对应的产品项目，如GTR 2，GTS 2；
如涉及品牌全线产品，则填写：</t>
    </r>
    <r>
      <rPr>
        <u/>
        <sz val="11"/>
        <color theme="1"/>
        <rFont val="微软雅黑"/>
        <charset val="134"/>
      </rPr>
      <t>多产品</t>
    </r>
  </si>
  <si>
    <t>独联体</t>
  </si>
  <si>
    <r>
      <rPr>
        <sz val="11"/>
        <color theme="1"/>
        <rFont val="微软雅黑"/>
        <charset val="134"/>
      </rPr>
      <t>如涉及多个产品项目，需填写分别的预算预估，填写示例：</t>
    </r>
    <r>
      <rPr>
        <u/>
        <sz val="11"/>
        <color theme="1"/>
        <rFont val="微软雅黑"/>
        <charset val="134"/>
      </rPr>
      <t>30%/30%/40%</t>
    </r>
  </si>
  <si>
    <t>拉美</t>
  </si>
  <si>
    <t>南亚</t>
  </si>
  <si>
    <t>泛西欧</t>
  </si>
  <si>
    <t>南欧</t>
  </si>
  <si>
    <t>中东非</t>
  </si>
  <si>
    <t>中国区电商</t>
  </si>
  <si>
    <t>中国区线下</t>
  </si>
  <si>
    <t>全球业务</t>
  </si>
  <si>
    <t>海外业务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</si>
</sst>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52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0"/>
      <color theme="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b/>
      <sz val="10"/>
      <color rgb="FF000000"/>
      <name val="微软雅黑"/>
      <charset val="134"/>
    </font>
    <font>
      <sz val="10"/>
      <color rgb="FF000000"/>
      <name val="微软雅黑"/>
      <charset val="134"/>
    </font>
    <font>
      <b/>
      <sz val="11"/>
      <color theme="0"/>
      <name val="微软雅黑"/>
      <charset val="134"/>
    </font>
    <font>
      <sz val="9"/>
      <color theme="1"/>
      <name val="微软雅黑"/>
      <charset val="134"/>
    </font>
    <font>
      <i/>
      <sz val="10"/>
      <color theme="0" tint="-0.499984740745262"/>
      <name val="微软雅黑"/>
      <charset val="134"/>
    </font>
    <font>
      <b/>
      <sz val="9"/>
      <color theme="0"/>
      <name val="微软雅黑"/>
      <charset val="134"/>
    </font>
    <font>
      <i/>
      <sz val="10"/>
      <name val="微软雅黑"/>
      <charset val="134"/>
    </font>
    <font>
      <b/>
      <sz val="9"/>
      <name val="微软雅黑"/>
      <charset val="134"/>
    </font>
    <font>
      <i/>
      <sz val="9"/>
      <color theme="1"/>
      <name val="等线"/>
      <charset val="134"/>
      <scheme val="minor"/>
    </font>
    <font>
      <i/>
      <sz val="8"/>
      <name val="微软雅黑"/>
      <charset val="134"/>
    </font>
    <font>
      <i/>
      <sz val="10"/>
      <color theme="1"/>
      <name val="微软雅黑"/>
      <charset val="134"/>
    </font>
    <font>
      <b/>
      <sz val="9"/>
      <color theme="1"/>
      <name val="微软雅黑"/>
      <charset val="134"/>
    </font>
    <font>
      <i/>
      <sz val="11"/>
      <color theme="1"/>
      <name val="等线"/>
      <charset val="134"/>
      <scheme val="minor"/>
    </font>
    <font>
      <b/>
      <sz val="14"/>
      <color theme="1"/>
      <name val="微软雅黑"/>
      <charset val="134"/>
    </font>
    <font>
      <b/>
      <sz val="10.5"/>
      <color rgb="FFFF0000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0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0"/>
      <color theme="1"/>
      <name val="微软雅黑"/>
      <charset val="134"/>
    </font>
    <font>
      <sz val="10"/>
      <color theme="0"/>
      <name val="微软雅黑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u/>
      <sz val="11"/>
      <color theme="1"/>
      <name val="微软雅黑"/>
      <charset val="134"/>
    </font>
    <font>
      <sz val="10"/>
      <color theme="0" tint="-0.499984740745262"/>
      <name val="微软雅黑"/>
      <charset val="134"/>
    </font>
    <font>
      <b/>
      <i/>
      <sz val="11"/>
      <color rgb="FFFF0000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42" fontId="0" fillId="0" borderId="0" applyFon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32" fillId="28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35" borderId="13" applyNumberFormat="0" applyFont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39" fillId="0" borderId="15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37" fillId="38" borderId="14" applyNumberFormat="0" applyAlignment="0" applyProtection="0">
      <alignment vertical="center"/>
    </xf>
    <xf numFmtId="0" fontId="42" fillId="38" borderId="11" applyNumberFormat="0" applyAlignment="0" applyProtection="0">
      <alignment vertical="center"/>
    </xf>
    <xf numFmtId="0" fontId="33" fillId="32" borderId="12" applyNumberFormat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37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43" fillId="0" borderId="16" applyNumberFormat="0" applyFill="0" applyAlignment="0" applyProtection="0">
      <alignment vertical="center"/>
    </xf>
    <xf numFmtId="0" fontId="44" fillId="42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6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0" fontId="45" fillId="0" borderId="0">
      <alignment vertical="center"/>
    </xf>
    <xf numFmtId="0" fontId="26" fillId="26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45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46" fillId="0" borderId="0" applyProtection="0">
      <alignment vertical="center"/>
    </xf>
    <xf numFmtId="0" fontId="46" fillId="0" borderId="0" applyProtection="0">
      <alignment vertical="center"/>
    </xf>
  </cellStyleXfs>
  <cellXfs count="23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2" borderId="1" xfId="0" applyFont="1" applyFill="1" applyBorder="1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4" fillId="0" borderId="0" xfId="0" applyFont="1"/>
    <xf numFmtId="0" fontId="3" fillId="2" borderId="0" xfId="0" applyFont="1" applyFill="1"/>
    <xf numFmtId="0" fontId="5" fillId="0" borderId="1" xfId="4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5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5" fillId="0" borderId="1" xfId="51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center" vertical="center"/>
    </xf>
    <xf numFmtId="0" fontId="4" fillId="0" borderId="1" xfId="50" applyFont="1" applyFill="1" applyBorder="1" applyAlignment="1" applyProtection="1">
      <alignment horizontal="center" vertical="center" wrapText="1"/>
      <protection locked="0"/>
    </xf>
    <xf numFmtId="49" fontId="5" fillId="0" borderId="1" xfId="50" applyNumberFormat="1" applyFont="1" applyFill="1" applyBorder="1" applyAlignment="1" applyProtection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4" fillId="0" borderId="1" xfId="0" applyFont="1" applyBorder="1"/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5" borderId="0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vertical="center"/>
    </xf>
    <xf numFmtId="0" fontId="8" fillId="5" borderId="0" xfId="0" applyFont="1" applyFill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6" borderId="0" xfId="0" applyFont="1" applyFill="1" applyBorder="1" applyAlignment="1">
      <alignment horizontal="left" vertical="center"/>
    </xf>
    <xf numFmtId="0" fontId="7" fillId="6" borderId="0" xfId="0" applyFont="1" applyFill="1" applyBorder="1" applyAlignment="1">
      <alignment vertical="center"/>
    </xf>
    <xf numFmtId="0" fontId="1" fillId="6" borderId="0" xfId="0" applyFont="1" applyFill="1" applyBorder="1" applyAlignment="1">
      <alignment vertical="center"/>
    </xf>
    <xf numFmtId="0" fontId="7" fillId="6" borderId="0" xfId="0" applyFont="1" applyFill="1" applyBorder="1" applyAlignment="1">
      <alignment vertical="center" wrapText="1"/>
    </xf>
    <xf numFmtId="0" fontId="6" fillId="7" borderId="0" xfId="0" applyFont="1" applyFill="1" applyBorder="1" applyAlignment="1">
      <alignment horizontal="left" vertical="center"/>
    </xf>
    <xf numFmtId="0" fontId="4" fillId="6" borderId="0" xfId="0" applyFont="1" applyFill="1" applyBorder="1" applyAlignment="1"/>
    <xf numFmtId="0" fontId="2" fillId="0" borderId="0" xfId="0" applyFont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0" fontId="4" fillId="7" borderId="0" xfId="0" applyFont="1" applyFill="1" applyBorder="1" applyAlignment="1">
      <alignment vertical="center"/>
    </xf>
    <xf numFmtId="0" fontId="9" fillId="0" borderId="0" xfId="0" applyFont="1" applyAlignment="1">
      <alignment wrapText="1"/>
    </xf>
    <xf numFmtId="0" fontId="10" fillId="0" borderId="0" xfId="0" applyFont="1"/>
    <xf numFmtId="0" fontId="10" fillId="8" borderId="0" xfId="0" applyFont="1" applyFill="1"/>
    <xf numFmtId="0" fontId="10" fillId="9" borderId="0" xfId="0" applyFont="1" applyFill="1"/>
    <xf numFmtId="0" fontId="9" fillId="0" borderId="1" xfId="0" applyFont="1" applyBorder="1" applyAlignment="1">
      <alignment wrapText="1"/>
    </xf>
    <xf numFmtId="0" fontId="11" fillId="10" borderId="1" xfId="0" applyFont="1" applyFill="1" applyBorder="1" applyAlignment="1">
      <alignment wrapText="1"/>
    </xf>
    <xf numFmtId="0" fontId="11" fillId="11" borderId="1" xfId="0" applyFont="1" applyFill="1" applyBorder="1" applyAlignment="1">
      <alignment horizontal="left" wrapText="1"/>
    </xf>
    <xf numFmtId="0" fontId="11" fillId="2" borderId="1" xfId="0" applyFont="1" applyFill="1" applyBorder="1" applyAlignment="1">
      <alignment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0" fillId="11" borderId="0" xfId="0" applyFill="1"/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/>
    <xf numFmtId="0" fontId="10" fillId="8" borderId="1" xfId="0" applyFont="1" applyFill="1" applyBorder="1"/>
    <xf numFmtId="0" fontId="10" fillId="8" borderId="1" xfId="0" applyFont="1" applyFill="1" applyBorder="1" applyAlignment="1">
      <alignment wrapText="1"/>
    </xf>
    <xf numFmtId="14" fontId="10" fillId="8" borderId="1" xfId="0" applyNumberFormat="1" applyFont="1" applyFill="1" applyBorder="1" applyAlignment="1">
      <alignment wrapText="1"/>
    </xf>
    <xf numFmtId="0" fontId="10" fillId="9" borderId="1" xfId="0" applyFont="1" applyFill="1" applyBorder="1"/>
    <xf numFmtId="0" fontId="10" fillId="9" borderId="1" xfId="0" applyFont="1" applyFill="1" applyBorder="1" applyAlignment="1">
      <alignment wrapText="1"/>
    </xf>
    <xf numFmtId="14" fontId="10" fillId="9" borderId="1" xfId="0" applyNumberFormat="1" applyFont="1" applyFill="1" applyBorder="1" applyAlignment="1">
      <alignment wrapText="1"/>
    </xf>
    <xf numFmtId="0" fontId="11" fillId="11" borderId="1" xfId="0" applyFont="1" applyFill="1" applyBorder="1" applyAlignment="1">
      <alignment wrapText="1"/>
    </xf>
    <xf numFmtId="0" fontId="13" fillId="7" borderId="1" xfId="0" applyFont="1" applyFill="1" applyBorder="1" applyAlignment="1">
      <alignment wrapText="1"/>
    </xf>
    <xf numFmtId="0" fontId="12" fillId="11" borderId="1" xfId="0" applyFont="1" applyFill="1" applyBorder="1" applyAlignment="1">
      <alignment wrapText="1"/>
    </xf>
    <xf numFmtId="0" fontId="6" fillId="8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vertical="center" wrapText="1"/>
    </xf>
    <xf numFmtId="0" fontId="5" fillId="8" borderId="1" xfId="0" applyFont="1" applyFill="1" applyBorder="1"/>
    <xf numFmtId="0" fontId="12" fillId="8" borderId="1" xfId="0" applyFont="1" applyFill="1" applyBorder="1"/>
    <xf numFmtId="0" fontId="6" fillId="9" borderId="1" xfId="0" applyFont="1" applyFill="1" applyBorder="1" applyAlignment="1">
      <alignment horizontal="left" vertical="center" wrapText="1"/>
    </xf>
    <xf numFmtId="0" fontId="7" fillId="9" borderId="1" xfId="0" applyFont="1" applyFill="1" applyBorder="1" applyAlignment="1">
      <alignment vertical="center" wrapText="1"/>
    </xf>
    <xf numFmtId="0" fontId="14" fillId="9" borderId="2" xfId="0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wrapText="1"/>
    </xf>
    <xf numFmtId="0" fontId="11" fillId="2" borderId="2" xfId="0" applyFont="1" applyFill="1" applyBorder="1" applyAlignment="1">
      <alignment wrapText="1"/>
    </xf>
    <xf numFmtId="0" fontId="4" fillId="0" borderId="1" xfId="0" applyFont="1" applyBorder="1" applyAlignment="1"/>
    <xf numFmtId="0" fontId="4" fillId="0" borderId="3" xfId="0" applyFont="1" applyBorder="1" applyAlignment="1"/>
    <xf numFmtId="57" fontId="10" fillId="0" borderId="1" xfId="0" applyNumberFormat="1" applyFont="1" applyBorder="1" applyAlignment="1">
      <alignment wrapText="1"/>
    </xf>
    <xf numFmtId="0" fontId="4" fillId="8" borderId="1" xfId="0" applyFont="1" applyFill="1" applyBorder="1"/>
    <xf numFmtId="0" fontId="10" fillId="8" borderId="2" xfId="0" applyFont="1" applyFill="1" applyBorder="1"/>
    <xf numFmtId="57" fontId="10" fillId="8" borderId="1" xfId="0" applyNumberFormat="1" applyFont="1" applyFill="1" applyBorder="1"/>
    <xf numFmtId="0" fontId="4" fillId="9" borderId="1" xfId="0" applyFont="1" applyFill="1" applyBorder="1"/>
    <xf numFmtId="0" fontId="10" fillId="9" borderId="2" xfId="0" applyFont="1" applyFill="1" applyBorder="1"/>
    <xf numFmtId="57" fontId="10" fillId="9" borderId="1" xfId="0" applyNumberFormat="1" applyFont="1" applyFill="1" applyBorder="1"/>
    <xf numFmtId="0" fontId="16" fillId="0" borderId="1" xfId="0" applyFont="1" applyBorder="1"/>
    <xf numFmtId="0" fontId="4" fillId="0" borderId="0" xfId="0" applyFont="1" applyAlignment="1">
      <alignment wrapText="1"/>
    </xf>
    <xf numFmtId="0" fontId="4" fillId="12" borderId="0" xfId="0" applyFont="1" applyFill="1" applyAlignment="1">
      <alignment wrapText="1"/>
    </xf>
    <xf numFmtId="0" fontId="4" fillId="12" borderId="0" xfId="0" applyFont="1" applyFill="1"/>
    <xf numFmtId="0" fontId="4" fillId="0" borderId="0" xfId="0" applyFont="1" applyAlignment="1">
      <alignment horizontal="left" vertical="top" wrapText="1"/>
    </xf>
    <xf numFmtId="0" fontId="3" fillId="10" borderId="1" xfId="0" applyFont="1" applyFill="1" applyBorder="1" applyAlignment="1">
      <alignment wrapText="1"/>
    </xf>
    <xf numFmtId="0" fontId="17" fillId="12" borderId="1" xfId="0" applyFont="1" applyFill="1" applyBorder="1" applyAlignment="1">
      <alignment wrapText="1"/>
    </xf>
    <xf numFmtId="0" fontId="18" fillId="7" borderId="1" xfId="0" applyFont="1" applyFill="1" applyBorder="1" applyAlignment="1">
      <alignment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wrapText="1"/>
    </xf>
    <xf numFmtId="0" fontId="10" fillId="9" borderId="4" xfId="0" applyFont="1" applyFill="1" applyBorder="1" applyAlignment="1">
      <alignment wrapText="1"/>
    </xf>
    <xf numFmtId="0" fontId="10" fillId="9" borderId="4" xfId="0" applyFont="1" applyFill="1" applyBorder="1"/>
    <xf numFmtId="57" fontId="10" fillId="9" borderId="4" xfId="0" applyNumberFormat="1" applyFont="1" applyFill="1" applyBorder="1" applyAlignment="1">
      <alignment wrapText="1"/>
    </xf>
    <xf numFmtId="57" fontId="10" fillId="9" borderId="1" xfId="0" applyNumberFormat="1" applyFont="1" applyFill="1" applyBorder="1" applyAlignment="1">
      <alignment wrapText="1"/>
    </xf>
    <xf numFmtId="0" fontId="4" fillId="12" borderId="4" xfId="0" applyFont="1" applyFill="1" applyBorder="1" applyAlignment="1">
      <alignment wrapText="1"/>
    </xf>
    <xf numFmtId="0" fontId="4" fillId="12" borderId="4" xfId="0" applyFont="1" applyFill="1" applyBorder="1"/>
    <xf numFmtId="0" fontId="3" fillId="2" borderId="1" xfId="0" applyFont="1" applyFill="1" applyBorder="1" applyAlignment="1">
      <alignment wrapText="1"/>
    </xf>
    <xf numFmtId="0" fontId="16" fillId="7" borderId="1" xfId="0" applyFont="1" applyFill="1" applyBorder="1"/>
    <xf numFmtId="0" fontId="6" fillId="6" borderId="4" xfId="0" applyFont="1" applyFill="1" applyBorder="1" applyAlignment="1">
      <alignment horizontal="left" vertical="center" wrapText="1"/>
    </xf>
    <xf numFmtId="0" fontId="7" fillId="6" borderId="4" xfId="0" applyFont="1" applyFill="1" applyBorder="1" applyAlignment="1">
      <alignment vertical="center" wrapText="1"/>
    </xf>
    <xf numFmtId="0" fontId="10" fillId="0" borderId="4" xfId="0" applyFont="1" applyBorder="1"/>
    <xf numFmtId="0" fontId="6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wrapText="1"/>
    </xf>
    <xf numFmtId="0" fontId="4" fillId="6" borderId="1" xfId="0" applyFont="1" applyFill="1" applyBorder="1" applyAlignment="1">
      <alignment wrapText="1"/>
    </xf>
    <xf numFmtId="0" fontId="16" fillId="3" borderId="1" xfId="0" applyFont="1" applyFill="1" applyBorder="1" applyAlignment="1">
      <alignment wrapText="1"/>
    </xf>
    <xf numFmtId="0" fontId="14" fillId="9" borderId="1" xfId="0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wrapText="1"/>
    </xf>
    <xf numFmtId="0" fontId="12" fillId="12" borderId="4" xfId="0" applyFont="1" applyFill="1" applyBorder="1"/>
    <xf numFmtId="0" fontId="12" fillId="12" borderId="1" xfId="0" applyFont="1" applyFill="1" applyBorder="1"/>
    <xf numFmtId="0" fontId="4" fillId="12" borderId="1" xfId="0" applyFont="1" applyFill="1" applyBorder="1" applyAlignment="1">
      <alignment wrapText="1"/>
    </xf>
    <xf numFmtId="0" fontId="4" fillId="12" borderId="1" xfId="0" applyFont="1" applyFill="1" applyBorder="1"/>
    <xf numFmtId="0" fontId="19" fillId="7" borderId="0" xfId="0" applyFont="1" applyFill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9" fontId="16" fillId="7" borderId="1" xfId="0" applyNumberFormat="1" applyFont="1" applyFill="1" applyBorder="1"/>
    <xf numFmtId="9" fontId="16" fillId="7" borderId="1" xfId="0" applyNumberFormat="1" applyFont="1" applyFill="1" applyBorder="1" applyAlignment="1">
      <alignment horizontal="center" vertical="center" wrapText="1"/>
    </xf>
    <xf numFmtId="9" fontId="16" fillId="7" borderId="1" xfId="0" applyNumberFormat="1" applyFont="1" applyFill="1" applyBorder="1" applyAlignment="1">
      <alignment horizontal="left" vertical="center" wrapText="1"/>
    </xf>
    <xf numFmtId="9" fontId="10" fillId="0" borderId="4" xfId="0" applyNumberFormat="1" applyFont="1" applyBorder="1"/>
    <xf numFmtId="9" fontId="10" fillId="0" borderId="4" xfId="0" applyNumberFormat="1" applyFont="1" applyBorder="1" applyAlignment="1">
      <alignment horizontal="center" vertical="center"/>
    </xf>
    <xf numFmtId="9" fontId="10" fillId="0" borderId="1" xfId="0" applyNumberFormat="1" applyFont="1" applyBorder="1"/>
    <xf numFmtId="0" fontId="4" fillId="13" borderId="1" xfId="0" applyFont="1" applyFill="1" applyBorder="1" applyAlignment="1">
      <alignment wrapText="1"/>
    </xf>
    <xf numFmtId="0" fontId="3" fillId="14" borderId="1" xfId="0" applyFont="1" applyFill="1" applyBorder="1"/>
    <xf numFmtId="9" fontId="16" fillId="12" borderId="1" xfId="0" applyNumberFormat="1" applyFont="1" applyFill="1" applyBorder="1" applyAlignment="1">
      <alignment wrapText="1"/>
    </xf>
    <xf numFmtId="0" fontId="10" fillId="15" borderId="4" xfId="0" applyFont="1" applyFill="1" applyBorder="1"/>
    <xf numFmtId="57" fontId="10" fillId="15" borderId="4" xfId="0" applyNumberFormat="1" applyFont="1" applyFill="1" applyBorder="1"/>
    <xf numFmtId="57" fontId="10" fillId="15" borderId="4" xfId="0" applyNumberFormat="1" applyFont="1" applyFill="1" applyBorder="1" applyAlignment="1">
      <alignment wrapText="1"/>
    </xf>
    <xf numFmtId="0" fontId="10" fillId="15" borderId="1" xfId="0" applyFont="1" applyFill="1" applyBorder="1"/>
    <xf numFmtId="57" fontId="10" fillId="15" borderId="1" xfId="0" applyNumberFormat="1" applyFont="1" applyFill="1" applyBorder="1"/>
    <xf numFmtId="57" fontId="10" fillId="15" borderId="1" xfId="0" applyNumberFormat="1" applyFont="1" applyFill="1" applyBorder="1" applyAlignment="1">
      <alignment wrapText="1"/>
    </xf>
    <xf numFmtId="0" fontId="4" fillId="15" borderId="1" xfId="0" applyFont="1" applyFill="1" applyBorder="1"/>
    <xf numFmtId="0" fontId="4" fillId="15" borderId="1" xfId="0" applyFont="1" applyFill="1" applyBorder="1" applyAlignment="1">
      <alignment wrapText="1"/>
    </xf>
    <xf numFmtId="0" fontId="4" fillId="9" borderId="0" xfId="0" applyFont="1" applyFill="1"/>
    <xf numFmtId="0" fontId="4" fillId="0" borderId="1" xfId="0" applyFont="1" applyBorder="1" applyAlignment="1">
      <alignment horizontal="left" vertical="top" wrapText="1"/>
    </xf>
    <xf numFmtId="0" fontId="10" fillId="0" borderId="5" xfId="0" applyFont="1" applyBorder="1" applyAlignment="1">
      <alignment wrapText="1"/>
    </xf>
    <xf numFmtId="0" fontId="10" fillId="0" borderId="5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16" borderId="1" xfId="0" applyFont="1" applyFill="1" applyBorder="1"/>
    <xf numFmtId="57" fontId="10" fillId="16" borderId="1" xfId="0" applyNumberFormat="1" applyFont="1" applyFill="1" applyBorder="1"/>
    <xf numFmtId="0" fontId="4" fillId="9" borderId="1" xfId="0" applyFont="1" applyFill="1" applyBorder="1" applyAlignment="1">
      <alignment wrapText="1"/>
    </xf>
    <xf numFmtId="57" fontId="10" fillId="0" borderId="1" xfId="0" applyNumberFormat="1" applyFont="1" applyBorder="1"/>
    <xf numFmtId="0" fontId="11" fillId="17" borderId="1" xfId="0" applyFont="1" applyFill="1" applyBorder="1" applyAlignment="1">
      <alignment wrapText="1"/>
    </xf>
    <xf numFmtId="0" fontId="10" fillId="0" borderId="2" xfId="0" applyFont="1" applyBorder="1" applyAlignment="1">
      <alignment horizontal="center"/>
    </xf>
    <xf numFmtId="0" fontId="6" fillId="9" borderId="1" xfId="0" applyFont="1" applyFill="1" applyBorder="1" applyAlignment="1">
      <alignment horizontal="left" vertical="center"/>
    </xf>
    <xf numFmtId="0" fontId="5" fillId="9" borderId="1" xfId="0" applyFont="1" applyFill="1" applyBorder="1"/>
    <xf numFmtId="0" fontId="10" fillId="0" borderId="1" xfId="0" applyFont="1" applyFill="1" applyBorder="1"/>
    <xf numFmtId="0" fontId="5" fillId="7" borderId="1" xfId="0" applyFont="1" applyFill="1" applyBorder="1"/>
    <xf numFmtId="0" fontId="4" fillId="0" borderId="1" xfId="0" applyFont="1" applyFill="1" applyBorder="1"/>
    <xf numFmtId="0" fontId="0" fillId="0" borderId="1" xfId="0" applyBorder="1" applyAlignment="1">
      <alignment vertical="center" wrapText="1"/>
    </xf>
    <xf numFmtId="0" fontId="12" fillId="9" borderId="1" xfId="0" applyFont="1" applyFill="1" applyBorder="1"/>
    <xf numFmtId="0" fontId="4" fillId="16" borderId="1" xfId="0" applyFont="1" applyFill="1" applyBorder="1"/>
    <xf numFmtId="0" fontId="11" fillId="14" borderId="0" xfId="0" applyFont="1" applyFill="1" applyAlignment="1">
      <alignment wrapText="1"/>
    </xf>
    <xf numFmtId="0" fontId="4" fillId="18" borderId="2" xfId="0" applyFont="1" applyFill="1" applyBorder="1" applyAlignment="1"/>
    <xf numFmtId="0" fontId="10" fillId="18" borderId="1" xfId="0" applyFont="1" applyFill="1" applyBorder="1"/>
    <xf numFmtId="9" fontId="10" fillId="0" borderId="0" xfId="0" applyNumberFormat="1" applyFont="1"/>
    <xf numFmtId="9" fontId="10" fillId="9" borderId="0" xfId="0" applyNumberFormat="1" applyFont="1" applyFill="1"/>
    <xf numFmtId="0" fontId="10" fillId="16" borderId="2" xfId="0" applyFont="1" applyFill="1" applyBorder="1"/>
    <xf numFmtId="0" fontId="10" fillId="0" borderId="2" xfId="0" applyFont="1" applyBorder="1"/>
    <xf numFmtId="0" fontId="4" fillId="0" borderId="2" xfId="0" applyFont="1" applyBorder="1"/>
    <xf numFmtId="0" fontId="4" fillId="18" borderId="1" xfId="0" applyFont="1" applyFill="1" applyBorder="1"/>
    <xf numFmtId="0" fontId="0" fillId="12" borderId="0" xfId="0" applyFill="1"/>
    <xf numFmtId="0" fontId="20" fillId="0" borderId="0" xfId="0" applyFont="1"/>
    <xf numFmtId="0" fontId="21" fillId="0" borderId="0" xfId="0" applyFont="1"/>
    <xf numFmtId="0" fontId="0" fillId="0" borderId="0" xfId="0" applyFont="1"/>
    <xf numFmtId="0" fontId="0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7" fillId="7" borderId="1" xfId="0" applyFont="1" applyFill="1" applyBorder="1" applyAlignment="1">
      <alignment wrapText="1"/>
    </xf>
    <xf numFmtId="0" fontId="6" fillId="12" borderId="0" xfId="0" applyFont="1" applyFill="1" applyBorder="1" applyAlignment="1">
      <alignment horizontal="left" vertical="center" wrapText="1"/>
    </xf>
    <xf numFmtId="0" fontId="10" fillId="12" borderId="0" xfId="0" applyFont="1" applyFill="1" applyBorder="1"/>
    <xf numFmtId="0" fontId="0" fillId="0" borderId="1" xfId="0" applyBorder="1"/>
    <xf numFmtId="0" fontId="0" fillId="0" borderId="1" xfId="0" applyFont="1" applyBorder="1"/>
    <xf numFmtId="0" fontId="0" fillId="7" borderId="0" xfId="0" applyFill="1"/>
    <xf numFmtId="0" fontId="0" fillId="0" borderId="0" xfId="0" applyBorder="1" applyAlignment="1">
      <alignment horizontal="center"/>
    </xf>
    <xf numFmtId="0" fontId="4" fillId="12" borderId="0" xfId="0" applyFont="1" applyFill="1" applyBorder="1"/>
    <xf numFmtId="14" fontId="0" fillId="0" borderId="0" xfId="0" applyNumberFormat="1"/>
    <xf numFmtId="14" fontId="11" fillId="2" borderId="1" xfId="0" applyNumberFormat="1" applyFont="1" applyFill="1" applyBorder="1" applyAlignment="1">
      <alignment wrapText="1"/>
    </xf>
    <xf numFmtId="14" fontId="10" fillId="0" borderId="1" xfId="0" applyNumberFormat="1" applyFont="1" applyBorder="1"/>
    <xf numFmtId="14" fontId="10" fillId="9" borderId="1" xfId="0" applyNumberFormat="1" applyFont="1" applyFill="1" applyBorder="1"/>
    <xf numFmtId="0" fontId="10" fillId="16" borderId="7" xfId="0" applyFont="1" applyFill="1" applyBorder="1" applyAlignment="1">
      <alignment horizontal="center" vertical="center" wrapText="1"/>
    </xf>
    <xf numFmtId="14" fontId="10" fillId="16" borderId="1" xfId="0" applyNumberFormat="1" applyFont="1" applyFill="1" applyBorder="1"/>
    <xf numFmtId="0" fontId="10" fillId="16" borderId="8" xfId="0" applyFont="1" applyFill="1" applyBorder="1" applyAlignment="1">
      <alignment horizontal="center" vertical="center" wrapText="1"/>
    </xf>
    <xf numFmtId="0" fontId="10" fillId="16" borderId="4" xfId="0" applyFont="1" applyFill="1" applyBorder="1" applyAlignment="1">
      <alignment horizontal="center" vertical="center" wrapText="1"/>
    </xf>
    <xf numFmtId="14" fontId="16" fillId="11" borderId="1" xfId="0" applyNumberFormat="1" applyFont="1" applyFill="1" applyBorder="1"/>
    <xf numFmtId="0" fontId="0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4" fillId="18" borderId="1" xfId="0" applyFont="1" applyFill="1" applyBorder="1" applyAlignment="1"/>
    <xf numFmtId="0" fontId="4" fillId="9" borderId="2" xfId="0" applyFont="1" applyFill="1" applyBorder="1" applyAlignment="1"/>
    <xf numFmtId="0" fontId="4" fillId="16" borderId="0" xfId="0" applyFont="1" applyFill="1"/>
    <xf numFmtId="0" fontId="11" fillId="2" borderId="1" xfId="0" applyFont="1" applyFill="1" applyBorder="1" applyAlignment="1">
      <alignment horizontal="left" wrapText="1"/>
    </xf>
    <xf numFmtId="0" fontId="4" fillId="7" borderId="7" xfId="0" applyFont="1" applyFill="1" applyBorder="1" applyAlignment="1">
      <alignment horizontal="left" vertical="top" wrapText="1"/>
    </xf>
    <xf numFmtId="0" fontId="4" fillId="7" borderId="8" xfId="0" applyFont="1" applyFill="1" applyBorder="1" applyAlignment="1">
      <alignment horizontal="left" vertical="top" wrapText="1"/>
    </xf>
    <xf numFmtId="0" fontId="4" fillId="7" borderId="4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/>
    </xf>
    <xf numFmtId="0" fontId="4" fillId="16" borderId="4" xfId="0" applyFont="1" applyFill="1" applyBorder="1" applyAlignment="1">
      <alignment horizontal="left" vertical="top" wrapText="1"/>
    </xf>
    <xf numFmtId="0" fontId="10" fillId="16" borderId="1" xfId="0" applyFont="1" applyFill="1" applyBorder="1" applyAlignment="1">
      <alignment wrapText="1"/>
    </xf>
    <xf numFmtId="14" fontId="10" fillId="16" borderId="1" xfId="0" applyNumberFormat="1" applyFont="1" applyFill="1" applyBorder="1" applyAlignment="1">
      <alignment wrapText="1"/>
    </xf>
    <xf numFmtId="0" fontId="4" fillId="16" borderId="1" xfId="0" applyFont="1" applyFill="1" applyBorder="1" applyAlignment="1">
      <alignment horizontal="left"/>
    </xf>
    <xf numFmtId="0" fontId="4" fillId="16" borderId="7" xfId="0" applyFont="1" applyFill="1" applyBorder="1"/>
    <xf numFmtId="0" fontId="4" fillId="16" borderId="7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6" fillId="16" borderId="1" xfId="0" applyFont="1" applyFill="1" applyBorder="1" applyAlignment="1">
      <alignment horizontal="left" vertical="center" wrapText="1"/>
    </xf>
    <xf numFmtId="0" fontId="7" fillId="16" borderId="1" xfId="0" applyFont="1" applyFill="1" applyBorder="1" applyAlignment="1">
      <alignment vertical="center" wrapText="1"/>
    </xf>
    <xf numFmtId="0" fontId="4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wrapText="1"/>
    </xf>
    <xf numFmtId="0" fontId="5" fillId="9" borderId="1" xfId="0" applyFont="1" applyFill="1" applyBorder="1" applyAlignment="1">
      <alignment wrapText="1"/>
    </xf>
    <xf numFmtId="0" fontId="4" fillId="16" borderId="7" xfId="0" applyFont="1" applyFill="1" applyBorder="1" applyAlignment="1">
      <alignment wrapText="1"/>
    </xf>
    <xf numFmtId="0" fontId="4" fillId="9" borderId="2" xfId="0" applyFont="1" applyFill="1" applyBorder="1"/>
    <xf numFmtId="9" fontId="10" fillId="0" borderId="0" xfId="0" applyNumberFormat="1" applyFont="1" applyAlignment="1">
      <alignment wrapText="1"/>
    </xf>
    <xf numFmtId="9" fontId="10" fillId="8" borderId="0" xfId="0" applyNumberFormat="1" applyFont="1" applyFill="1"/>
    <xf numFmtId="0" fontId="3" fillId="10" borderId="0" xfId="0" applyFont="1" applyFill="1"/>
    <xf numFmtId="0" fontId="10" fillId="0" borderId="0" xfId="0" applyFont="1" applyAlignment="1">
      <alignment wrapText="1"/>
    </xf>
    <xf numFmtId="9" fontId="10" fillId="0" borderId="0" xfId="0" applyNumberFormat="1" applyFont="1" applyAlignment="1">
      <alignment horizontal="center" vertical="center"/>
    </xf>
    <xf numFmtId="0" fontId="3" fillId="14" borderId="0" xfId="0" applyFont="1" applyFill="1"/>
    <xf numFmtId="57" fontId="10" fillId="0" borderId="0" xfId="0" applyNumberFormat="1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5" fillId="19" borderId="0" xfId="0" applyFont="1" applyFill="1"/>
    <xf numFmtId="0" fontId="25" fillId="19" borderId="0" xfId="0" applyFont="1" applyFill="1"/>
    <xf numFmtId="0" fontId="2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5" fillId="10" borderId="0" xfId="0" applyFont="1" applyFill="1"/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常规 3 2" xfId="40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2 6" xfId="51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37"/>
  <sheetViews>
    <sheetView workbookViewId="0">
      <selection activeCell="B2" sqref="B2"/>
    </sheetView>
  </sheetViews>
  <sheetFormatPr defaultColWidth="9" defaultRowHeight="15" outlineLevelCol="4"/>
  <cols>
    <col min="1" max="1" width="9" style="7"/>
    <col min="2" max="2" width="30.2222222222222" style="7" customWidth="1"/>
    <col min="3" max="3" width="40.1111111111111" style="7" customWidth="1"/>
    <col min="4" max="4" width="15.1111111111111" style="7" customWidth="1"/>
    <col min="5" max="16384" width="9" style="7"/>
  </cols>
  <sheetData>
    <row r="2" spans="2:2">
      <c r="B2" s="223" t="s">
        <v>0</v>
      </c>
    </row>
    <row r="3" ht="15.6" spans="1:4">
      <c r="A3" s="224" t="s">
        <v>1</v>
      </c>
      <c r="B3" s="218" t="s">
        <v>2</v>
      </c>
      <c r="C3" s="218"/>
      <c r="D3" s="218"/>
    </row>
    <row r="4" ht="15.6" spans="2:4">
      <c r="B4" s="225"/>
      <c r="C4" s="225"/>
      <c r="D4" s="225"/>
    </row>
    <row r="5" ht="15.6" spans="1:4">
      <c r="A5" s="224" t="s">
        <v>3</v>
      </c>
      <c r="B5" s="218" t="s">
        <v>4</v>
      </c>
      <c r="C5" s="218"/>
      <c r="D5" s="218"/>
    </row>
    <row r="6" ht="15.6" spans="1:4">
      <c r="A6" s="224"/>
      <c r="B6" s="218" t="s">
        <v>5</v>
      </c>
      <c r="C6" s="218"/>
      <c r="D6" s="218"/>
    </row>
    <row r="8" spans="2:4">
      <c r="B8" s="226" t="s">
        <v>6</v>
      </c>
      <c r="C8" s="227"/>
      <c r="D8" s="227"/>
    </row>
    <row r="9" spans="3:4">
      <c r="C9" s="7" t="s">
        <v>7</v>
      </c>
      <c r="D9" s="7" t="s">
        <v>8</v>
      </c>
    </row>
    <row r="10" spans="3:4">
      <c r="C10" s="7" t="s">
        <v>9</v>
      </c>
      <c r="D10" s="7" t="s">
        <v>10</v>
      </c>
    </row>
    <row r="11" spans="3:4">
      <c r="C11" s="7" t="s">
        <v>11</v>
      </c>
      <c r="D11" s="7" t="s">
        <v>12</v>
      </c>
    </row>
    <row r="13" ht="15.6" spans="1:4">
      <c r="A13" s="224" t="s">
        <v>13</v>
      </c>
      <c r="B13" s="218" t="s">
        <v>14</v>
      </c>
      <c r="C13" s="218"/>
      <c r="D13" s="218"/>
    </row>
    <row r="14" spans="3:4">
      <c r="C14" s="7" t="s">
        <v>15</v>
      </c>
      <c r="D14" s="7" t="s">
        <v>16</v>
      </c>
    </row>
    <row r="15" ht="15.6" spans="1:4">
      <c r="A15" s="224" t="s">
        <v>17</v>
      </c>
      <c r="B15" s="218" t="s">
        <v>18</v>
      </c>
      <c r="C15" s="218"/>
      <c r="D15" s="218"/>
    </row>
    <row r="16" spans="2:4">
      <c r="B16" s="7" t="s">
        <v>19</v>
      </c>
      <c r="C16" s="7" t="s">
        <v>20</v>
      </c>
      <c r="D16" s="7" t="s">
        <v>21</v>
      </c>
    </row>
    <row r="17" spans="2:4">
      <c r="B17" s="7" t="s">
        <v>22</v>
      </c>
      <c r="C17" s="7" t="s">
        <v>23</v>
      </c>
      <c r="D17" s="7" t="s">
        <v>24</v>
      </c>
    </row>
    <row r="18" spans="2:4">
      <c r="B18" s="7" t="s">
        <v>25</v>
      </c>
      <c r="C18" s="7" t="s">
        <v>26</v>
      </c>
      <c r="D18" s="7" t="s">
        <v>27</v>
      </c>
    </row>
    <row r="19" spans="2:4">
      <c r="B19" s="7" t="s">
        <v>28</v>
      </c>
      <c r="C19" s="7" t="s">
        <v>29</v>
      </c>
      <c r="D19" s="7" t="s">
        <v>30</v>
      </c>
    </row>
    <row r="20" spans="2:3">
      <c r="B20" s="7" t="s">
        <v>31</v>
      </c>
      <c r="C20" s="7" t="s">
        <v>32</v>
      </c>
    </row>
    <row r="21" spans="2:3">
      <c r="B21" s="7" t="s">
        <v>33</v>
      </c>
      <c r="C21" s="7" t="s">
        <v>34</v>
      </c>
    </row>
    <row r="22" spans="3:4">
      <c r="C22" s="228" t="s">
        <v>35</v>
      </c>
      <c r="D22" s="228" t="s">
        <v>35</v>
      </c>
    </row>
    <row r="24" ht="15.6" spans="1:4">
      <c r="A24" s="224" t="s">
        <v>36</v>
      </c>
      <c r="B24" s="218" t="s">
        <v>37</v>
      </c>
      <c r="C24" s="218"/>
      <c r="D24" s="218"/>
    </row>
    <row r="25" spans="2:4">
      <c r="B25" s="7" t="s">
        <v>19</v>
      </c>
      <c r="C25" s="229" t="s">
        <v>38</v>
      </c>
      <c r="D25" s="229"/>
    </row>
    <row r="26" spans="2:4">
      <c r="B26" s="7" t="s">
        <v>22</v>
      </c>
      <c r="C26" s="229" t="s">
        <v>39</v>
      </c>
      <c r="D26" s="229"/>
    </row>
    <row r="27" spans="2:4">
      <c r="B27" s="7" t="s">
        <v>25</v>
      </c>
      <c r="C27" s="229" t="s">
        <v>40</v>
      </c>
      <c r="D27" s="229"/>
    </row>
    <row r="28" ht="15.6" spans="1:5">
      <c r="A28" s="224" t="s">
        <v>41</v>
      </c>
      <c r="B28" s="218" t="s">
        <v>42</v>
      </c>
      <c r="C28" s="218" t="s">
        <v>43</v>
      </c>
      <c r="D28" s="218"/>
      <c r="E28" s="218" t="s">
        <v>44</v>
      </c>
    </row>
    <row r="29" spans="2:4">
      <c r="B29" s="7" t="s">
        <v>19</v>
      </c>
      <c r="C29" s="229" t="s">
        <v>45</v>
      </c>
      <c r="D29" s="229"/>
    </row>
    <row r="30" spans="2:4">
      <c r="B30" s="7" t="s">
        <v>22</v>
      </c>
      <c r="C30" s="229" t="s">
        <v>46</v>
      </c>
      <c r="D30" s="229"/>
    </row>
    <row r="31" spans="2:4">
      <c r="B31" s="7" t="s">
        <v>25</v>
      </c>
      <c r="C31" s="229" t="s">
        <v>47</v>
      </c>
      <c r="D31" s="229"/>
    </row>
    <row r="32" spans="3:4">
      <c r="C32" s="228" t="s">
        <v>35</v>
      </c>
      <c r="D32" s="229"/>
    </row>
    <row r="33" spans="3:4">
      <c r="C33" s="228"/>
      <c r="D33" s="229"/>
    </row>
    <row r="34" spans="2:4">
      <c r="B34" s="223" t="s">
        <v>48</v>
      </c>
      <c r="C34" s="229"/>
      <c r="D34" s="229"/>
    </row>
    <row r="35" ht="15.6" spans="1:4">
      <c r="A35" s="224" t="s">
        <v>49</v>
      </c>
      <c r="B35" s="218" t="s">
        <v>50</v>
      </c>
      <c r="C35" s="230"/>
      <c r="D35" s="230"/>
    </row>
    <row r="36" ht="15.6" spans="1:4">
      <c r="A36" s="224" t="s">
        <v>51</v>
      </c>
      <c r="B36" s="218" t="s">
        <v>52</v>
      </c>
      <c r="C36" s="230"/>
      <c r="D36" s="230"/>
    </row>
    <row r="37" spans="2:4">
      <c r="B37" s="223" t="s">
        <v>53</v>
      </c>
      <c r="C37"/>
      <c r="D37"/>
    </row>
  </sheetData>
  <mergeCells count="6">
    <mergeCell ref="C25:D25"/>
    <mergeCell ref="C26:D26"/>
    <mergeCell ref="C27:D27"/>
    <mergeCell ref="C29:D29"/>
    <mergeCell ref="C30:D30"/>
    <mergeCell ref="C31:D31"/>
  </mergeCells>
  <pageMargins left="0.7" right="0.7" top="0.75" bottom="0.75" header="0.3" footer="0.3"/>
  <pageSetup paperSize="9" orientation="portrait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54"/>
  <sheetViews>
    <sheetView zoomScale="85" zoomScaleNormal="85" topLeftCell="B1" workbookViewId="0">
      <selection activeCell="I32" sqref="I32"/>
    </sheetView>
  </sheetViews>
  <sheetFormatPr defaultColWidth="8.66666666666667" defaultRowHeight="15.6"/>
  <cols>
    <col min="1" max="1" width="2.66666666666667" style="30" customWidth="1"/>
    <col min="2" max="2" width="20.3333333333333" style="30" customWidth="1"/>
    <col min="3" max="3" width="13.1111111111111" style="30" customWidth="1"/>
    <col min="4" max="4" width="16.8888888888889" style="30" customWidth="1"/>
    <col min="5" max="5" width="29.7777777777778" style="30" customWidth="1"/>
    <col min="6" max="6" width="54.2222222222222" style="31" customWidth="1"/>
    <col min="7" max="7" width="23.5555555555556" style="30" customWidth="1"/>
    <col min="8" max="8" width="23.3333333333333" style="30" customWidth="1"/>
    <col min="9" max="9" width="42.5555555555556" style="30" customWidth="1"/>
    <col min="10" max="16384" width="8.66666666666667" style="30"/>
  </cols>
  <sheetData>
    <row r="3" ht="16.2" spans="2:9">
      <c r="B3" s="32" t="s">
        <v>331</v>
      </c>
      <c r="C3" s="32" t="s">
        <v>58</v>
      </c>
      <c r="D3" s="32" t="s">
        <v>59</v>
      </c>
      <c r="E3" s="32" t="s">
        <v>332</v>
      </c>
      <c r="F3" s="33" t="s">
        <v>333</v>
      </c>
      <c r="G3" s="34" t="s">
        <v>334</v>
      </c>
      <c r="H3" s="34" t="s">
        <v>335</v>
      </c>
      <c r="I3" s="34" t="s">
        <v>336</v>
      </c>
    </row>
    <row r="4" spans="2:9">
      <c r="B4" s="35" t="s">
        <v>15</v>
      </c>
      <c r="C4" s="36" t="s">
        <v>144</v>
      </c>
      <c r="D4" s="36" t="s">
        <v>20</v>
      </c>
      <c r="E4" s="36" t="s">
        <v>20</v>
      </c>
      <c r="F4" s="37" t="s">
        <v>145</v>
      </c>
      <c r="G4" s="38" t="s">
        <v>148</v>
      </c>
      <c r="H4" s="38">
        <v>6601180000</v>
      </c>
      <c r="I4" s="38" t="s">
        <v>337</v>
      </c>
    </row>
    <row r="5" spans="2:9">
      <c r="B5" s="35" t="s">
        <v>15</v>
      </c>
      <c r="C5" s="36" t="s">
        <v>144</v>
      </c>
      <c r="D5" s="36" t="s">
        <v>20</v>
      </c>
      <c r="E5" s="36" t="s">
        <v>79</v>
      </c>
      <c r="F5" s="37" t="s">
        <v>150</v>
      </c>
      <c r="G5" s="38" t="s">
        <v>148</v>
      </c>
      <c r="H5" s="38">
        <v>6601180000</v>
      </c>
      <c r="I5" s="38" t="s">
        <v>337</v>
      </c>
    </row>
    <row r="6" spans="2:9">
      <c r="B6" s="35" t="s">
        <v>15</v>
      </c>
      <c r="C6" s="36" t="s">
        <v>144</v>
      </c>
      <c r="D6" s="36" t="s">
        <v>157</v>
      </c>
      <c r="E6" s="36" t="s">
        <v>158</v>
      </c>
      <c r="F6" s="37" t="s">
        <v>159</v>
      </c>
      <c r="G6" s="38" t="s">
        <v>148</v>
      </c>
      <c r="H6" s="38">
        <v>6601290000</v>
      </c>
      <c r="I6" s="38" t="s">
        <v>338</v>
      </c>
    </row>
    <row r="7" spans="2:9">
      <c r="B7" s="35" t="s">
        <v>15</v>
      </c>
      <c r="C7" s="36" t="s">
        <v>144</v>
      </c>
      <c r="D7" s="36" t="s">
        <v>157</v>
      </c>
      <c r="E7" s="36" t="s">
        <v>161</v>
      </c>
      <c r="F7" s="37" t="s">
        <v>162</v>
      </c>
      <c r="G7" s="38" t="s">
        <v>148</v>
      </c>
      <c r="H7" s="38">
        <v>6601290000</v>
      </c>
      <c r="I7" s="38" t="s">
        <v>338</v>
      </c>
    </row>
    <row r="8" spans="2:9">
      <c r="B8" s="35" t="s">
        <v>15</v>
      </c>
      <c r="C8" s="36" t="s">
        <v>144</v>
      </c>
      <c r="D8" s="36" t="s">
        <v>164</v>
      </c>
      <c r="E8" s="36" t="s">
        <v>165</v>
      </c>
      <c r="F8" s="37" t="s">
        <v>166</v>
      </c>
      <c r="G8" s="38" t="s">
        <v>148</v>
      </c>
      <c r="H8" s="38">
        <v>6601100000</v>
      </c>
      <c r="I8" s="38" t="s">
        <v>339</v>
      </c>
    </row>
    <row r="9" ht="30" spans="2:9">
      <c r="B9" s="35" t="s">
        <v>15</v>
      </c>
      <c r="C9" s="36" t="s">
        <v>144</v>
      </c>
      <c r="D9" s="36" t="s">
        <v>34</v>
      </c>
      <c r="E9" s="36" t="s">
        <v>34</v>
      </c>
      <c r="F9" s="39" t="s">
        <v>168</v>
      </c>
      <c r="G9" s="38" t="s">
        <v>148</v>
      </c>
      <c r="H9" s="38">
        <v>6601130000</v>
      </c>
      <c r="I9" s="38" t="s">
        <v>340</v>
      </c>
    </row>
    <row r="10" spans="2:9">
      <c r="B10" s="40" t="s">
        <v>15</v>
      </c>
      <c r="C10" s="36" t="s">
        <v>144</v>
      </c>
      <c r="D10" s="36" t="s">
        <v>157</v>
      </c>
      <c r="E10" s="36" t="s">
        <v>170</v>
      </c>
      <c r="F10" s="37" t="s">
        <v>171</v>
      </c>
      <c r="G10" s="38" t="s">
        <v>148</v>
      </c>
      <c r="H10" s="38">
        <v>6601290000</v>
      </c>
      <c r="I10" s="38" t="s">
        <v>338</v>
      </c>
    </row>
    <row r="11" spans="2:9">
      <c r="B11" s="35" t="s">
        <v>16</v>
      </c>
      <c r="C11" s="36" t="s">
        <v>144</v>
      </c>
      <c r="D11" s="36" t="s">
        <v>157</v>
      </c>
      <c r="E11" s="36" t="s">
        <v>173</v>
      </c>
      <c r="F11" s="41" t="s">
        <v>174</v>
      </c>
      <c r="G11" s="38" t="s">
        <v>148</v>
      </c>
      <c r="H11" s="38">
        <v>6601290000</v>
      </c>
      <c r="I11" s="38" t="s">
        <v>338</v>
      </c>
    </row>
    <row r="12" spans="2:9">
      <c r="B12" s="35" t="s">
        <v>16</v>
      </c>
      <c r="C12" s="36" t="s">
        <v>144</v>
      </c>
      <c r="D12" s="36" t="s">
        <v>157</v>
      </c>
      <c r="E12" s="36" t="s">
        <v>177</v>
      </c>
      <c r="F12" s="37" t="s">
        <v>178</v>
      </c>
      <c r="G12" s="38" t="s">
        <v>148</v>
      </c>
      <c r="H12" s="38">
        <v>6601280000</v>
      </c>
      <c r="I12" s="38" t="s">
        <v>341</v>
      </c>
    </row>
    <row r="13" spans="2:9">
      <c r="B13" s="35" t="s">
        <v>16</v>
      </c>
      <c r="C13" s="36" t="s">
        <v>144</v>
      </c>
      <c r="D13" s="36" t="s">
        <v>157</v>
      </c>
      <c r="E13" s="36" t="s">
        <v>180</v>
      </c>
      <c r="F13" s="37" t="s">
        <v>181</v>
      </c>
      <c r="G13" s="38" t="s">
        <v>148</v>
      </c>
      <c r="H13" s="38">
        <v>6601280000</v>
      </c>
      <c r="I13" s="38" t="s">
        <v>341</v>
      </c>
    </row>
    <row r="14" spans="2:9">
      <c r="B14" s="35" t="s">
        <v>16</v>
      </c>
      <c r="C14" s="36" t="s">
        <v>144</v>
      </c>
      <c r="D14" s="36" t="s">
        <v>157</v>
      </c>
      <c r="E14" s="36" t="s">
        <v>87</v>
      </c>
      <c r="F14" s="37" t="s">
        <v>183</v>
      </c>
      <c r="G14" s="38" t="s">
        <v>148</v>
      </c>
      <c r="H14" s="38">
        <v>6601280000</v>
      </c>
      <c r="I14" s="38" t="s">
        <v>341</v>
      </c>
    </row>
    <row r="15" spans="2:9">
      <c r="B15" s="35" t="s">
        <v>16</v>
      </c>
      <c r="C15" s="36" t="s">
        <v>144</v>
      </c>
      <c r="D15" s="36" t="s">
        <v>157</v>
      </c>
      <c r="E15" s="36" t="s">
        <v>185</v>
      </c>
      <c r="F15" s="37" t="s">
        <v>186</v>
      </c>
      <c r="G15" s="38" t="s">
        <v>148</v>
      </c>
      <c r="H15" s="38">
        <v>6601280000</v>
      </c>
      <c r="I15" s="38" t="s">
        <v>341</v>
      </c>
    </row>
    <row r="16" spans="2:9">
      <c r="B16" s="35" t="s">
        <v>16</v>
      </c>
      <c r="C16" s="36" t="s">
        <v>144</v>
      </c>
      <c r="D16" s="36" t="s">
        <v>157</v>
      </c>
      <c r="E16" s="36" t="s">
        <v>188</v>
      </c>
      <c r="F16" s="37" t="s">
        <v>189</v>
      </c>
      <c r="G16" s="38" t="s">
        <v>148</v>
      </c>
      <c r="H16" s="38">
        <v>6601280000</v>
      </c>
      <c r="I16" s="38" t="s">
        <v>341</v>
      </c>
    </row>
    <row r="17" spans="2:9">
      <c r="B17" s="35" t="s">
        <v>16</v>
      </c>
      <c r="C17" s="36" t="s">
        <v>144</v>
      </c>
      <c r="D17" s="36" t="s">
        <v>157</v>
      </c>
      <c r="E17" s="36" t="s">
        <v>191</v>
      </c>
      <c r="F17" s="37" t="s">
        <v>192</v>
      </c>
      <c r="G17" s="38" t="s">
        <v>148</v>
      </c>
      <c r="H17" s="38">
        <v>6601280000</v>
      </c>
      <c r="I17" s="38" t="s">
        <v>341</v>
      </c>
    </row>
    <row r="18" spans="2:9">
      <c r="B18" s="35" t="s">
        <v>15</v>
      </c>
      <c r="C18" s="36" t="s">
        <v>144</v>
      </c>
      <c r="D18" s="36" t="s">
        <v>157</v>
      </c>
      <c r="E18" s="36" t="s">
        <v>194</v>
      </c>
      <c r="F18" s="37" t="s">
        <v>195</v>
      </c>
      <c r="G18" s="38" t="s">
        <v>148</v>
      </c>
      <c r="H18" s="38">
        <v>6601280000</v>
      </c>
      <c r="I18" s="38" t="s">
        <v>341</v>
      </c>
    </row>
    <row r="19" spans="2:9">
      <c r="B19" s="35" t="s">
        <v>15</v>
      </c>
      <c r="C19" s="36" t="s">
        <v>144</v>
      </c>
      <c r="D19" s="36" t="s">
        <v>157</v>
      </c>
      <c r="E19" s="36" t="s">
        <v>197</v>
      </c>
      <c r="F19" s="37" t="s">
        <v>198</v>
      </c>
      <c r="G19" s="38" t="s">
        <v>148</v>
      </c>
      <c r="H19" s="38">
        <v>6601280000</v>
      </c>
      <c r="I19" s="38" t="s">
        <v>341</v>
      </c>
    </row>
    <row r="20" spans="2:9">
      <c r="B20" s="35" t="s">
        <v>16</v>
      </c>
      <c r="C20" s="36" t="s">
        <v>144</v>
      </c>
      <c r="D20" s="36" t="s">
        <v>157</v>
      </c>
      <c r="E20" s="36" t="s">
        <v>200</v>
      </c>
      <c r="F20" s="37" t="s">
        <v>201</v>
      </c>
      <c r="G20" s="38" t="s">
        <v>148</v>
      </c>
      <c r="H20" s="38">
        <v>6601280000</v>
      </c>
      <c r="I20" s="38" t="s">
        <v>341</v>
      </c>
    </row>
    <row r="21" spans="2:9">
      <c r="B21" s="35" t="s">
        <v>16</v>
      </c>
      <c r="C21" s="36" t="s">
        <v>144</v>
      </c>
      <c r="D21" s="36" t="s">
        <v>203</v>
      </c>
      <c r="E21" s="36" t="s">
        <v>204</v>
      </c>
      <c r="F21" s="37" t="s">
        <v>205</v>
      </c>
      <c r="G21" s="38" t="s">
        <v>148</v>
      </c>
      <c r="H21" s="38">
        <v>6601450000</v>
      </c>
      <c r="I21" s="38" t="s">
        <v>342</v>
      </c>
    </row>
    <row r="22" spans="2:9">
      <c r="B22" s="35" t="s">
        <v>343</v>
      </c>
      <c r="C22" s="36" t="s">
        <v>144</v>
      </c>
      <c r="D22" s="36" t="s">
        <v>207</v>
      </c>
      <c r="E22" s="36" t="s">
        <v>208</v>
      </c>
      <c r="F22" s="41" t="s">
        <v>209</v>
      </c>
      <c r="G22" s="38" t="s">
        <v>148</v>
      </c>
      <c r="H22" s="38">
        <v>6601990000</v>
      </c>
      <c r="I22" s="38" t="s">
        <v>344</v>
      </c>
    </row>
    <row r="23" ht="16.2" spans="2:9">
      <c r="B23" s="42"/>
      <c r="C23" s="42" t="s">
        <v>250</v>
      </c>
      <c r="D23" s="42" t="s">
        <v>345</v>
      </c>
      <c r="E23" s="42" t="s">
        <v>251</v>
      </c>
      <c r="F23" s="43" t="s">
        <v>346</v>
      </c>
      <c r="G23" s="44" t="s">
        <v>211</v>
      </c>
      <c r="H23" s="45">
        <v>6601030000</v>
      </c>
      <c r="I23" s="45" t="s">
        <v>347</v>
      </c>
    </row>
    <row r="24" ht="16.2" spans="2:9">
      <c r="B24" s="42"/>
      <c r="C24" s="42" t="s">
        <v>250</v>
      </c>
      <c r="D24" s="42" t="s">
        <v>34</v>
      </c>
      <c r="E24" s="42" t="s">
        <v>252</v>
      </c>
      <c r="F24" s="43" t="s">
        <v>348</v>
      </c>
      <c r="G24" s="44" t="s">
        <v>211</v>
      </c>
      <c r="H24" s="45">
        <v>6601130000</v>
      </c>
      <c r="I24" s="45" t="s">
        <v>340</v>
      </c>
    </row>
    <row r="25" ht="16.2" spans="2:9">
      <c r="B25" s="42"/>
      <c r="C25" s="42" t="s">
        <v>250</v>
      </c>
      <c r="D25" s="42" t="s">
        <v>349</v>
      </c>
      <c r="E25" s="42" t="s">
        <v>253</v>
      </c>
      <c r="F25" s="46" t="s">
        <v>254</v>
      </c>
      <c r="G25" s="44" t="s">
        <v>211</v>
      </c>
      <c r="H25" s="45">
        <v>6601010010</v>
      </c>
      <c r="I25" s="45" t="s">
        <v>350</v>
      </c>
    </row>
    <row r="26" ht="16.2" spans="2:9">
      <c r="B26" s="42"/>
      <c r="C26" s="42" t="s">
        <v>250</v>
      </c>
      <c r="D26" s="42" t="s">
        <v>351</v>
      </c>
      <c r="E26" s="42" t="s">
        <v>352</v>
      </c>
      <c r="F26" s="43" t="s">
        <v>353</v>
      </c>
      <c r="G26" s="44" t="s">
        <v>354</v>
      </c>
      <c r="H26" s="45">
        <v>6601190000</v>
      </c>
      <c r="I26" s="45" t="s">
        <v>355</v>
      </c>
    </row>
    <row r="27" ht="16.2" spans="2:9">
      <c r="B27" s="42"/>
      <c r="C27" s="42" t="s">
        <v>250</v>
      </c>
      <c r="D27" s="42" t="s">
        <v>356</v>
      </c>
      <c r="E27" s="42" t="s">
        <v>356</v>
      </c>
      <c r="F27" s="46" t="s">
        <v>357</v>
      </c>
      <c r="G27" s="44" t="s">
        <v>354</v>
      </c>
      <c r="H27" s="45">
        <v>6601050000</v>
      </c>
      <c r="I27" s="45" t="s">
        <v>358</v>
      </c>
    </row>
    <row r="28" ht="16.2" spans="2:9">
      <c r="B28" s="42"/>
      <c r="C28" s="42" t="s">
        <v>250</v>
      </c>
      <c r="D28" s="42"/>
      <c r="E28" s="42" t="s">
        <v>208</v>
      </c>
      <c r="F28" s="43" t="s">
        <v>359</v>
      </c>
      <c r="G28" s="44" t="s">
        <v>211</v>
      </c>
      <c r="H28" s="47">
        <v>6601990000</v>
      </c>
      <c r="I28" s="47" t="s">
        <v>344</v>
      </c>
    </row>
    <row r="29" ht="16.2" spans="2:9">
      <c r="B29" s="42"/>
      <c r="C29" s="42" t="s">
        <v>250</v>
      </c>
      <c r="D29" s="42" t="s">
        <v>207</v>
      </c>
      <c r="E29" s="42" t="s">
        <v>360</v>
      </c>
      <c r="F29" s="46" t="s">
        <v>360</v>
      </c>
      <c r="G29" s="44" t="s">
        <v>211</v>
      </c>
      <c r="H29" s="44">
        <v>6601990000</v>
      </c>
      <c r="I29" s="44" t="s">
        <v>361</v>
      </c>
    </row>
    <row r="30" ht="16.2" spans="2:9">
      <c r="B30" s="42"/>
      <c r="C30" s="42" t="s">
        <v>250</v>
      </c>
      <c r="D30" s="42" t="s">
        <v>362</v>
      </c>
      <c r="E30" s="42" t="s">
        <v>362</v>
      </c>
      <c r="F30" s="46" t="s">
        <v>363</v>
      </c>
      <c r="G30" s="44" t="s">
        <v>211</v>
      </c>
      <c r="H30" s="44">
        <v>6601230000</v>
      </c>
      <c r="I30" s="44" t="s">
        <v>364</v>
      </c>
    </row>
    <row r="31" ht="16.2" spans="2:9">
      <c r="B31" s="42"/>
      <c r="C31" s="42" t="s">
        <v>365</v>
      </c>
      <c r="D31" s="42" t="s">
        <v>366</v>
      </c>
      <c r="E31" s="42" t="s">
        <v>367</v>
      </c>
      <c r="F31" s="46" t="s">
        <v>368</v>
      </c>
      <c r="G31" s="44" t="s">
        <v>211</v>
      </c>
      <c r="H31" s="44">
        <v>5301030056</v>
      </c>
      <c r="I31" s="44" t="s">
        <v>369</v>
      </c>
    </row>
    <row r="32" ht="16.2" spans="2:9">
      <c r="B32" s="42"/>
      <c r="C32" s="42" t="s">
        <v>365</v>
      </c>
      <c r="D32" s="42" t="s">
        <v>366</v>
      </c>
      <c r="E32" s="42" t="s">
        <v>370</v>
      </c>
      <c r="F32" s="46" t="s">
        <v>371</v>
      </c>
      <c r="G32" s="44" t="s">
        <v>372</v>
      </c>
      <c r="H32" s="44">
        <v>5301030056</v>
      </c>
      <c r="I32" s="44" t="s">
        <v>369</v>
      </c>
    </row>
    <row r="33" ht="16.2" spans="2:9">
      <c r="B33" s="42"/>
      <c r="C33" s="42" t="s">
        <v>250</v>
      </c>
      <c r="D33" s="42" t="s">
        <v>373</v>
      </c>
      <c r="E33" s="42" t="s">
        <v>373</v>
      </c>
      <c r="F33" s="46" t="s">
        <v>374</v>
      </c>
      <c r="G33" s="44" t="s">
        <v>211</v>
      </c>
      <c r="H33" s="44">
        <v>6601170000</v>
      </c>
      <c r="I33" s="44" t="s">
        <v>375</v>
      </c>
    </row>
    <row r="34" ht="16.2" spans="2:9">
      <c r="B34" s="42"/>
      <c r="C34" s="42" t="s">
        <v>250</v>
      </c>
      <c r="D34" s="42" t="s">
        <v>376</v>
      </c>
      <c r="E34" s="42" t="s">
        <v>376</v>
      </c>
      <c r="F34" s="46" t="s">
        <v>377</v>
      </c>
      <c r="G34" s="44" t="s">
        <v>211</v>
      </c>
      <c r="H34" s="44">
        <v>6601250000</v>
      </c>
      <c r="I34" s="44" t="s">
        <v>378</v>
      </c>
    </row>
    <row r="35" ht="16.2" spans="2:9">
      <c r="B35" s="42"/>
      <c r="C35" s="42" t="s">
        <v>250</v>
      </c>
      <c r="D35" s="42" t="s">
        <v>203</v>
      </c>
      <c r="E35" s="42" t="s">
        <v>379</v>
      </c>
      <c r="F35" s="46" t="s">
        <v>379</v>
      </c>
      <c r="G35" s="44" t="s">
        <v>380</v>
      </c>
      <c r="H35" s="44">
        <v>6601200000</v>
      </c>
      <c r="I35" s="44" t="s">
        <v>381</v>
      </c>
    </row>
    <row r="36" ht="16.2" spans="2:9">
      <c r="B36" s="42"/>
      <c r="C36" s="42" t="s">
        <v>250</v>
      </c>
      <c r="D36" s="42" t="s">
        <v>203</v>
      </c>
      <c r="E36" s="42" t="s">
        <v>382</v>
      </c>
      <c r="F36" s="46" t="s">
        <v>383</v>
      </c>
      <c r="G36" s="44" t="s">
        <v>384</v>
      </c>
      <c r="H36" s="44">
        <v>6601200000</v>
      </c>
      <c r="I36" s="44" t="s">
        <v>381</v>
      </c>
    </row>
    <row r="37" ht="16.2" spans="2:9">
      <c r="B37" s="42"/>
      <c r="C37" s="42" t="s">
        <v>250</v>
      </c>
      <c r="D37" s="42" t="s">
        <v>203</v>
      </c>
      <c r="E37" s="42" t="s">
        <v>385</v>
      </c>
      <c r="F37" s="46" t="s">
        <v>385</v>
      </c>
      <c r="G37" s="44" t="s">
        <v>386</v>
      </c>
      <c r="H37" s="44">
        <v>6601200000</v>
      </c>
      <c r="I37" s="44" t="s">
        <v>381</v>
      </c>
    </row>
    <row r="38" ht="16.2" spans="2:9">
      <c r="B38" s="42"/>
      <c r="C38" s="42" t="s">
        <v>250</v>
      </c>
      <c r="D38" s="42" t="s">
        <v>203</v>
      </c>
      <c r="E38" s="42" t="s">
        <v>387</v>
      </c>
      <c r="F38" s="46" t="s">
        <v>388</v>
      </c>
      <c r="G38" s="44" t="s">
        <v>389</v>
      </c>
      <c r="H38" s="44">
        <v>6601210000</v>
      </c>
      <c r="I38" s="44" t="s">
        <v>390</v>
      </c>
    </row>
    <row r="39" ht="16.2" spans="2:9">
      <c r="B39" s="42"/>
      <c r="C39" s="42" t="s">
        <v>250</v>
      </c>
      <c r="D39" s="42" t="s">
        <v>203</v>
      </c>
      <c r="E39" s="42" t="s">
        <v>391</v>
      </c>
      <c r="F39" s="46" t="s">
        <v>391</v>
      </c>
      <c r="G39" s="44" t="s">
        <v>211</v>
      </c>
      <c r="H39" s="44">
        <v>6601340000</v>
      </c>
      <c r="I39" s="44" t="s">
        <v>392</v>
      </c>
    </row>
    <row r="40" ht="16.2" spans="2:9">
      <c r="B40" s="42"/>
      <c r="C40" s="42" t="s">
        <v>250</v>
      </c>
      <c r="D40" s="42" t="s">
        <v>203</v>
      </c>
      <c r="E40" s="42" t="s">
        <v>207</v>
      </c>
      <c r="F40" s="46" t="s">
        <v>393</v>
      </c>
      <c r="G40" s="44" t="s">
        <v>389</v>
      </c>
      <c r="H40" s="44">
        <v>6601450000</v>
      </c>
      <c r="I40" s="44" t="s">
        <v>342</v>
      </c>
    </row>
    <row r="41" ht="16.2" spans="2:9">
      <c r="B41" s="42"/>
      <c r="C41" s="42" t="s">
        <v>365</v>
      </c>
      <c r="D41" s="42" t="s">
        <v>34</v>
      </c>
      <c r="E41" s="42" t="s">
        <v>394</v>
      </c>
      <c r="F41" s="46" t="s">
        <v>395</v>
      </c>
      <c r="G41" s="44" t="s">
        <v>396</v>
      </c>
      <c r="H41" s="44">
        <v>5301030022</v>
      </c>
      <c r="I41" s="44" t="s">
        <v>397</v>
      </c>
    </row>
    <row r="42" ht="16.2" spans="2:9">
      <c r="B42" s="48"/>
      <c r="C42" s="48" t="s">
        <v>365</v>
      </c>
      <c r="D42" s="48" t="s">
        <v>398</v>
      </c>
      <c r="E42" s="48" t="s">
        <v>399</v>
      </c>
      <c r="F42" s="49" t="s">
        <v>400</v>
      </c>
      <c r="G42" s="44" t="s">
        <v>396</v>
      </c>
      <c r="H42" s="44">
        <v>5301010000</v>
      </c>
      <c r="I42" s="44" t="s">
        <v>401</v>
      </c>
    </row>
    <row r="43" ht="16.2" spans="2:9">
      <c r="B43" s="42"/>
      <c r="C43" s="42" t="s">
        <v>365</v>
      </c>
      <c r="D43" s="42" t="s">
        <v>351</v>
      </c>
      <c r="E43" s="42" t="s">
        <v>352</v>
      </c>
      <c r="F43" s="46" t="s">
        <v>402</v>
      </c>
      <c r="G43" s="44" t="s">
        <v>396</v>
      </c>
      <c r="H43" s="44">
        <v>5301030028</v>
      </c>
      <c r="I43" s="44" t="s">
        <v>403</v>
      </c>
    </row>
    <row r="44" ht="16.2" spans="2:9">
      <c r="B44" s="42"/>
      <c r="C44" s="42" t="s">
        <v>365</v>
      </c>
      <c r="D44" s="42" t="s">
        <v>356</v>
      </c>
      <c r="E44" s="42" t="s">
        <v>356</v>
      </c>
      <c r="F44" s="46" t="s">
        <v>402</v>
      </c>
      <c r="G44" s="44" t="s">
        <v>396</v>
      </c>
      <c r="H44" s="44">
        <v>5301030014</v>
      </c>
      <c r="I44" s="44" t="s">
        <v>404</v>
      </c>
    </row>
    <row r="45" ht="16.2" spans="2:9">
      <c r="B45" s="42"/>
      <c r="C45" s="42" t="s">
        <v>365</v>
      </c>
      <c r="D45" s="42" t="s">
        <v>405</v>
      </c>
      <c r="E45" s="42" t="s">
        <v>406</v>
      </c>
      <c r="F45" s="46" t="s">
        <v>406</v>
      </c>
      <c r="G45" s="44" t="s">
        <v>396</v>
      </c>
      <c r="H45" s="44">
        <v>5301030066</v>
      </c>
      <c r="I45" s="44" t="s">
        <v>407</v>
      </c>
    </row>
    <row r="46" ht="16.2" spans="2:9">
      <c r="B46" s="42"/>
      <c r="C46" s="42" t="s">
        <v>365</v>
      </c>
      <c r="D46" s="42" t="s">
        <v>408</v>
      </c>
      <c r="E46" s="42" t="s">
        <v>409</v>
      </c>
      <c r="F46" s="46" t="s">
        <v>410</v>
      </c>
      <c r="G46" s="44" t="s">
        <v>396</v>
      </c>
      <c r="H46" s="44">
        <v>5301030068</v>
      </c>
      <c r="I46" s="44" t="s">
        <v>411</v>
      </c>
    </row>
    <row r="47" ht="16.2" spans="2:9">
      <c r="B47" s="42"/>
      <c r="C47" s="42" t="s">
        <v>365</v>
      </c>
      <c r="D47" s="42" t="s">
        <v>412</v>
      </c>
      <c r="E47" s="42" t="s">
        <v>413</v>
      </c>
      <c r="F47" s="46" t="s">
        <v>414</v>
      </c>
      <c r="G47" s="44" t="s">
        <v>396</v>
      </c>
      <c r="H47" s="44">
        <v>5301030055</v>
      </c>
      <c r="I47" s="44" t="s">
        <v>415</v>
      </c>
    </row>
    <row r="48" ht="16.2" spans="2:9">
      <c r="B48" s="48"/>
      <c r="C48" s="48" t="s">
        <v>365</v>
      </c>
      <c r="D48" s="48" t="s">
        <v>416</v>
      </c>
      <c r="E48" s="48" t="s">
        <v>417</v>
      </c>
      <c r="F48" s="49" t="s">
        <v>418</v>
      </c>
      <c r="G48" s="44" t="s">
        <v>396</v>
      </c>
      <c r="H48" s="44">
        <v>5301030055</v>
      </c>
      <c r="I48" s="44" t="s">
        <v>415</v>
      </c>
    </row>
    <row r="49" ht="16.2" spans="2:9">
      <c r="B49" s="42"/>
      <c r="C49" s="42" t="s">
        <v>365</v>
      </c>
      <c r="D49" s="42" t="s">
        <v>416</v>
      </c>
      <c r="E49" s="42" t="s">
        <v>419</v>
      </c>
      <c r="F49" s="46" t="s">
        <v>419</v>
      </c>
      <c r="G49" s="44" t="s">
        <v>396</v>
      </c>
      <c r="H49" s="44">
        <v>5301030055</v>
      </c>
      <c r="I49" s="44" t="s">
        <v>415</v>
      </c>
    </row>
    <row r="50" ht="16.2" spans="2:9">
      <c r="B50" s="42"/>
      <c r="C50" s="42" t="s">
        <v>365</v>
      </c>
      <c r="D50" s="42" t="s">
        <v>420</v>
      </c>
      <c r="E50" s="42" t="s">
        <v>421</v>
      </c>
      <c r="F50" s="46" t="s">
        <v>422</v>
      </c>
      <c r="G50" s="44" t="s">
        <v>396</v>
      </c>
      <c r="H50" s="44">
        <v>5301030055</v>
      </c>
      <c r="I50" s="44" t="s">
        <v>423</v>
      </c>
    </row>
    <row r="51" ht="16.2" spans="2:9">
      <c r="B51" s="42"/>
      <c r="C51" s="42" t="s">
        <v>365</v>
      </c>
      <c r="D51" s="42" t="s">
        <v>420</v>
      </c>
      <c r="E51" s="42" t="s">
        <v>424</v>
      </c>
      <c r="F51" s="46" t="s">
        <v>425</v>
      </c>
      <c r="G51" s="44" t="s">
        <v>396</v>
      </c>
      <c r="H51" s="44">
        <v>5301030052</v>
      </c>
      <c r="I51" s="44" t="s">
        <v>426</v>
      </c>
    </row>
    <row r="52" ht="16.2" spans="2:9">
      <c r="B52" s="42"/>
      <c r="C52" s="42" t="s">
        <v>365</v>
      </c>
      <c r="D52" s="42" t="s">
        <v>203</v>
      </c>
      <c r="E52" s="42" t="s">
        <v>427</v>
      </c>
      <c r="F52" s="46" t="s">
        <v>402</v>
      </c>
      <c r="G52" s="44" t="s">
        <v>396</v>
      </c>
      <c r="H52" s="44">
        <v>5301030030</v>
      </c>
      <c r="I52" s="44" t="s">
        <v>428</v>
      </c>
    </row>
    <row r="53" ht="16.2" spans="2:9">
      <c r="B53" s="42"/>
      <c r="C53" s="42" t="s">
        <v>365</v>
      </c>
      <c r="D53" s="42" t="s">
        <v>366</v>
      </c>
      <c r="E53" s="42" t="s">
        <v>429</v>
      </c>
      <c r="F53" s="46" t="s">
        <v>430</v>
      </c>
      <c r="G53" s="44" t="s">
        <v>396</v>
      </c>
      <c r="H53" s="44">
        <v>5301030056</v>
      </c>
      <c r="I53" s="44" t="s">
        <v>431</v>
      </c>
    </row>
    <row r="54" ht="16.2" spans="2:9">
      <c r="B54" s="44"/>
      <c r="C54" s="42" t="s">
        <v>365</v>
      </c>
      <c r="D54" s="42" t="s">
        <v>207</v>
      </c>
      <c r="E54" s="42" t="s">
        <v>207</v>
      </c>
      <c r="F54" s="46" t="s">
        <v>402</v>
      </c>
      <c r="G54" s="44" t="s">
        <v>396</v>
      </c>
      <c r="H54" s="44">
        <v>5301030054</v>
      </c>
      <c r="I54" s="44" t="s">
        <v>432</v>
      </c>
    </row>
  </sheetData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D21"/>
  <sheetViews>
    <sheetView zoomScale="115" zoomScaleNormal="115" workbookViewId="0">
      <selection activeCell="D8" sqref="D8"/>
    </sheetView>
  </sheetViews>
  <sheetFormatPr defaultColWidth="9" defaultRowHeight="15" outlineLevelCol="3"/>
  <cols>
    <col min="1" max="1" width="9" style="7"/>
    <col min="2" max="3" width="26.2037037037037" style="23" customWidth="1"/>
    <col min="4" max="4" width="80.287037037037" style="7" customWidth="1"/>
    <col min="5" max="16384" width="9" style="7"/>
  </cols>
  <sheetData>
    <row r="2" ht="15.6" spans="2:4">
      <c r="B2" s="24" t="s">
        <v>58</v>
      </c>
      <c r="C2" s="24" t="s">
        <v>59</v>
      </c>
      <c r="D2" s="25" t="s">
        <v>333</v>
      </c>
    </row>
    <row r="3" ht="15.6" spans="2:4">
      <c r="B3" s="26" t="s">
        <v>15</v>
      </c>
      <c r="C3" s="26" t="s">
        <v>20</v>
      </c>
      <c r="D3" s="27" t="s">
        <v>145</v>
      </c>
    </row>
    <row r="4" ht="15.6" spans="2:4">
      <c r="B4" s="26" t="s">
        <v>15</v>
      </c>
      <c r="C4" s="26" t="s">
        <v>79</v>
      </c>
      <c r="D4" s="27" t="s">
        <v>150</v>
      </c>
    </row>
    <row r="5" ht="15.6" spans="2:4">
      <c r="B5" s="26" t="s">
        <v>15</v>
      </c>
      <c r="C5" s="26" t="s">
        <v>158</v>
      </c>
      <c r="D5" s="27" t="s">
        <v>159</v>
      </c>
    </row>
    <row r="6" ht="15.6" spans="2:4">
      <c r="B6" s="26" t="s">
        <v>15</v>
      </c>
      <c r="C6" s="26" t="s">
        <v>161</v>
      </c>
      <c r="D6" s="27" t="s">
        <v>162</v>
      </c>
    </row>
    <row r="7" ht="15.6" spans="2:4">
      <c r="B7" s="26" t="s">
        <v>15</v>
      </c>
      <c r="C7" s="26" t="s">
        <v>165</v>
      </c>
      <c r="D7" s="27" t="s">
        <v>166</v>
      </c>
    </row>
    <row r="8" ht="30" spans="2:4">
      <c r="B8" s="26" t="s">
        <v>15</v>
      </c>
      <c r="C8" s="26" t="s">
        <v>34</v>
      </c>
      <c r="D8" s="28" t="s">
        <v>168</v>
      </c>
    </row>
    <row r="9" ht="15.6" spans="2:4">
      <c r="B9" s="26" t="s">
        <v>15</v>
      </c>
      <c r="C9" s="26" t="s">
        <v>433</v>
      </c>
      <c r="D9" s="27" t="s">
        <v>171</v>
      </c>
    </row>
    <row r="10" ht="15.6" spans="2:4">
      <c r="B10" s="26" t="s">
        <v>16</v>
      </c>
      <c r="C10" s="26" t="s">
        <v>173</v>
      </c>
      <c r="D10" s="29" t="s">
        <v>174</v>
      </c>
    </row>
    <row r="11" ht="15.6" spans="2:4">
      <c r="B11" s="26" t="s">
        <v>16</v>
      </c>
      <c r="C11" s="26" t="s">
        <v>177</v>
      </c>
      <c r="D11" s="27" t="s">
        <v>178</v>
      </c>
    </row>
    <row r="12" ht="15.6" spans="2:4">
      <c r="B12" s="26" t="s">
        <v>16</v>
      </c>
      <c r="C12" s="26" t="s">
        <v>180</v>
      </c>
      <c r="D12" s="27" t="s">
        <v>181</v>
      </c>
    </row>
    <row r="13" ht="15.6" spans="2:4">
      <c r="B13" s="26" t="s">
        <v>16</v>
      </c>
      <c r="C13" s="26" t="s">
        <v>87</v>
      </c>
      <c r="D13" s="27" t="s">
        <v>183</v>
      </c>
    </row>
    <row r="14" ht="15.6" spans="2:4">
      <c r="B14" s="26" t="s">
        <v>16</v>
      </c>
      <c r="C14" s="26" t="s">
        <v>185</v>
      </c>
      <c r="D14" s="27" t="s">
        <v>186</v>
      </c>
    </row>
    <row r="15" ht="15.6" spans="2:4">
      <c r="B15" s="26" t="s">
        <v>16</v>
      </c>
      <c r="C15" s="26" t="s">
        <v>188</v>
      </c>
      <c r="D15" s="27" t="s">
        <v>189</v>
      </c>
    </row>
    <row r="16" ht="15.6" spans="2:4">
      <c r="B16" s="26" t="s">
        <v>16</v>
      </c>
      <c r="C16" s="26" t="s">
        <v>191</v>
      </c>
      <c r="D16" s="27" t="s">
        <v>192</v>
      </c>
    </row>
    <row r="17" ht="15.6" spans="2:4">
      <c r="B17" s="26" t="s">
        <v>15</v>
      </c>
      <c r="C17" s="26" t="s">
        <v>194</v>
      </c>
      <c r="D17" s="27" t="s">
        <v>195</v>
      </c>
    </row>
    <row r="18" ht="15.6" spans="2:4">
      <c r="B18" s="26" t="s">
        <v>15</v>
      </c>
      <c r="C18" s="26" t="s">
        <v>197</v>
      </c>
      <c r="D18" s="27" t="s">
        <v>198</v>
      </c>
    </row>
    <row r="19" ht="15.6" spans="2:4">
      <c r="B19" s="26" t="s">
        <v>16</v>
      </c>
      <c r="C19" s="26" t="s">
        <v>200</v>
      </c>
      <c r="D19" s="27" t="s">
        <v>201</v>
      </c>
    </row>
    <row r="20" ht="15.6" spans="2:4">
      <c r="B20" s="26" t="s">
        <v>16</v>
      </c>
      <c r="C20" s="26" t="s">
        <v>204</v>
      </c>
      <c r="D20" s="27" t="s">
        <v>205</v>
      </c>
    </row>
    <row r="21" ht="15.6" spans="2:4">
      <c r="B21" s="26" t="s">
        <v>343</v>
      </c>
      <c r="C21" s="26" t="s">
        <v>208</v>
      </c>
      <c r="D21" s="29" t="s">
        <v>209</v>
      </c>
    </row>
  </sheetData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7"/>
  <sheetViews>
    <sheetView workbookViewId="0">
      <pane ySplit="1" topLeftCell="A2" activePane="bottomLeft" state="frozen"/>
      <selection/>
      <selection pane="bottomLeft" activeCell="C13" sqref="C13"/>
    </sheetView>
  </sheetViews>
  <sheetFormatPr defaultColWidth="8.66666666666667" defaultRowHeight="15"/>
  <cols>
    <col min="1" max="1" width="9" style="7"/>
    <col min="2" max="2" width="18.6666666666667" style="7" customWidth="1"/>
    <col min="3" max="3" width="16.1111111111111" style="7" customWidth="1"/>
    <col min="4" max="4" width="21.2222222222222" style="7" customWidth="1"/>
    <col min="5" max="5" width="26.8888888888889" style="7" customWidth="1"/>
    <col min="6" max="6" width="4.77777777777778" customWidth="1"/>
    <col min="7" max="7" width="13.5555555555556" style="7" customWidth="1"/>
    <col min="8" max="8" width="13" style="7" customWidth="1"/>
    <col min="9" max="9" width="16.1111111111111" style="7" customWidth="1"/>
    <col min="11" max="11" width="16.6666666666667" customWidth="1"/>
  </cols>
  <sheetData>
    <row r="1" ht="15.6" spans="1:11">
      <c r="A1" s="8" t="s">
        <v>434</v>
      </c>
      <c r="B1" s="8" t="s">
        <v>435</v>
      </c>
      <c r="C1" s="8" t="s">
        <v>436</v>
      </c>
      <c r="D1" s="8" t="s">
        <v>437</v>
      </c>
      <c r="E1" s="8" t="s">
        <v>438</v>
      </c>
      <c r="G1" s="8" t="s">
        <v>435</v>
      </c>
      <c r="H1" s="8" t="s">
        <v>436</v>
      </c>
      <c r="I1" s="8" t="s">
        <v>437</v>
      </c>
      <c r="K1" s="18" t="s">
        <v>62</v>
      </c>
    </row>
    <row r="2" spans="1:11">
      <c r="A2" s="9" t="s">
        <v>148</v>
      </c>
      <c r="B2" s="10" t="s">
        <v>439</v>
      </c>
      <c r="C2" s="11"/>
      <c r="D2" s="12"/>
      <c r="E2" s="13" t="str">
        <f t="shared" ref="E2:E15" si="0">A2&amp;B2&amp;C2&amp;D2</f>
        <v>市场部北美区</v>
      </c>
      <c r="G2" s="10" t="s">
        <v>439</v>
      </c>
      <c r="H2" s="14" t="s">
        <v>440</v>
      </c>
      <c r="I2" s="15" t="s">
        <v>441</v>
      </c>
      <c r="K2" s="16" t="s">
        <v>89</v>
      </c>
    </row>
    <row r="3" ht="19.95" customHeight="1" spans="1:11">
      <c r="A3" s="14" t="s">
        <v>148</v>
      </c>
      <c r="B3" s="14" t="s">
        <v>442</v>
      </c>
      <c r="C3" s="14" t="s">
        <v>440</v>
      </c>
      <c r="D3" s="10"/>
      <c r="E3" s="13" t="str">
        <f t="shared" si="0"/>
        <v>市场部产品策略中心产品策略部</v>
      </c>
      <c r="G3" s="14" t="s">
        <v>442</v>
      </c>
      <c r="H3" s="15" t="s">
        <v>443</v>
      </c>
      <c r="I3" s="12" t="s">
        <v>444</v>
      </c>
      <c r="K3" s="16" t="s">
        <v>82</v>
      </c>
    </row>
    <row r="4" spans="1:11">
      <c r="A4" s="12" t="s">
        <v>148</v>
      </c>
      <c r="B4" s="11" t="s">
        <v>442</v>
      </c>
      <c r="C4" s="15" t="s">
        <v>443</v>
      </c>
      <c r="D4" s="15"/>
      <c r="E4" s="13" t="str">
        <f t="shared" si="0"/>
        <v>市场部产品策略中心项目管理部</v>
      </c>
      <c r="G4" s="16" t="s">
        <v>445</v>
      </c>
      <c r="H4" s="16" t="s">
        <v>446</v>
      </c>
      <c r="I4" s="12" t="s">
        <v>447</v>
      </c>
      <c r="K4" s="16" t="s">
        <v>448</v>
      </c>
    </row>
    <row r="5" spans="1:11">
      <c r="A5" s="14" t="s">
        <v>148</v>
      </c>
      <c r="B5" s="14" t="s">
        <v>442</v>
      </c>
      <c r="C5" s="14"/>
      <c r="D5" s="12"/>
      <c r="E5" s="13" t="str">
        <f t="shared" si="0"/>
        <v>市场部产品策略中心</v>
      </c>
      <c r="G5" s="10" t="s">
        <v>449</v>
      </c>
      <c r="H5" s="14" t="s">
        <v>450</v>
      </c>
      <c r="I5" s="10" t="s">
        <v>451</v>
      </c>
      <c r="K5" s="10" t="s">
        <v>439</v>
      </c>
    </row>
    <row r="6" spans="1:11">
      <c r="A6" s="16" t="s">
        <v>148</v>
      </c>
      <c r="B6" s="16" t="s">
        <v>445</v>
      </c>
      <c r="C6" s="16" t="s">
        <v>446</v>
      </c>
      <c r="D6" s="16"/>
      <c r="E6" s="13" t="str">
        <f t="shared" si="0"/>
        <v>市场部产品经营中心GTM管理部</v>
      </c>
      <c r="G6" s="17" t="s">
        <v>452</v>
      </c>
      <c r="H6" s="12" t="s">
        <v>453</v>
      </c>
      <c r="I6" s="16" t="s">
        <v>454</v>
      </c>
      <c r="K6" s="10" t="s">
        <v>449</v>
      </c>
    </row>
    <row r="7" spans="1:11">
      <c r="A7" s="14" t="s">
        <v>148</v>
      </c>
      <c r="B7" s="14" t="s">
        <v>445</v>
      </c>
      <c r="C7" s="14" t="s">
        <v>450</v>
      </c>
      <c r="D7" s="10"/>
      <c r="E7" s="13" t="str">
        <f t="shared" si="0"/>
        <v>市场部产品经营中心市场洞察部</v>
      </c>
      <c r="G7" s="17" t="s">
        <v>455</v>
      </c>
      <c r="H7" s="12" t="s">
        <v>456</v>
      </c>
      <c r="I7" s="16" t="s">
        <v>457</v>
      </c>
      <c r="K7" s="17" t="s">
        <v>452</v>
      </c>
    </row>
    <row r="8" ht="13.95" customHeight="1" spans="1:11">
      <c r="A8" s="9" t="s">
        <v>148</v>
      </c>
      <c r="B8" s="11" t="s">
        <v>445</v>
      </c>
      <c r="C8" s="10"/>
      <c r="D8" s="10"/>
      <c r="E8" s="13" t="str">
        <f t="shared" si="0"/>
        <v>市场部产品经营中心</v>
      </c>
      <c r="G8" s="14" t="s">
        <v>458</v>
      </c>
      <c r="H8" s="14" t="s">
        <v>459</v>
      </c>
      <c r="I8" s="12" t="s">
        <v>460</v>
      </c>
      <c r="K8" s="17" t="s">
        <v>455</v>
      </c>
    </row>
    <row r="9" spans="1:11">
      <c r="A9" s="9" t="s">
        <v>148</v>
      </c>
      <c r="B9" s="10" t="s">
        <v>449</v>
      </c>
      <c r="C9" s="10" t="s">
        <v>449</v>
      </c>
      <c r="D9" s="11"/>
      <c r="E9" s="13" t="str">
        <f t="shared" si="0"/>
        <v>市场部东南亚区东南亚区</v>
      </c>
      <c r="G9" s="10" t="s">
        <v>461</v>
      </c>
      <c r="H9" s="12" t="s">
        <v>462</v>
      </c>
      <c r="I9" s="16" t="s">
        <v>86</v>
      </c>
      <c r="K9" s="17" t="s">
        <v>463</v>
      </c>
    </row>
    <row r="10" ht="16.95" customHeight="1" spans="1:11">
      <c r="A10" s="9" t="s">
        <v>148</v>
      </c>
      <c r="B10" s="17" t="s">
        <v>452</v>
      </c>
      <c r="C10" s="11"/>
      <c r="D10" s="12"/>
      <c r="E10" s="13" t="str">
        <f t="shared" si="0"/>
        <v>市场部东亚区</v>
      </c>
      <c r="G10" s="17" t="s">
        <v>464</v>
      </c>
      <c r="H10" s="16" t="s">
        <v>465</v>
      </c>
      <c r="I10" s="16" t="s">
        <v>466</v>
      </c>
      <c r="K10" s="17" t="s">
        <v>467</v>
      </c>
    </row>
    <row r="11" ht="30" spans="1:11">
      <c r="A11" s="9" t="s">
        <v>148</v>
      </c>
      <c r="B11" s="17" t="s">
        <v>455</v>
      </c>
      <c r="C11" s="12"/>
      <c r="D11" s="11"/>
      <c r="E11" s="13" t="str">
        <f t="shared" si="0"/>
        <v>市场部独联体区</v>
      </c>
      <c r="G11" s="11" t="s">
        <v>468</v>
      </c>
      <c r="H11" s="15" t="s">
        <v>469</v>
      </c>
      <c r="I11" s="12" t="s">
        <v>470</v>
      </c>
      <c r="K11" s="17" t="s">
        <v>471</v>
      </c>
    </row>
    <row r="12" customHeight="1" spans="1:11">
      <c r="A12" s="14" t="s">
        <v>148</v>
      </c>
      <c r="B12" s="14" t="s">
        <v>458</v>
      </c>
      <c r="C12" s="14"/>
      <c r="D12" s="10"/>
      <c r="E12" s="13" t="str">
        <f t="shared" si="0"/>
        <v>市场部海外GTM部</v>
      </c>
      <c r="G12" s="14" t="s">
        <v>472</v>
      </c>
      <c r="H12" s="16" t="s">
        <v>473</v>
      </c>
      <c r="I12" s="12" t="s">
        <v>474</v>
      </c>
      <c r="K12" s="17" t="s">
        <v>475</v>
      </c>
    </row>
    <row r="13" spans="1:11">
      <c r="A13" s="9" t="s">
        <v>148</v>
      </c>
      <c r="B13" s="10" t="s">
        <v>461</v>
      </c>
      <c r="C13" s="12"/>
      <c r="D13" s="11"/>
      <c r="E13" s="13" t="str">
        <f t="shared" si="0"/>
        <v>市场部海外其他</v>
      </c>
      <c r="G13" s="17" t="s">
        <v>463</v>
      </c>
      <c r="H13" s="15" t="s">
        <v>476</v>
      </c>
      <c r="I13" s="15" t="s">
        <v>477</v>
      </c>
      <c r="K13" s="12" t="s">
        <v>453</v>
      </c>
    </row>
    <row r="14" spans="1:11">
      <c r="A14" s="9" t="s">
        <v>148</v>
      </c>
      <c r="B14" s="17" t="s">
        <v>464</v>
      </c>
      <c r="C14" s="11"/>
      <c r="D14" s="11"/>
      <c r="E14" s="13" t="str">
        <f t="shared" si="0"/>
        <v>市场部海外市场营销部</v>
      </c>
      <c r="G14" s="17" t="s">
        <v>467</v>
      </c>
      <c r="H14" s="15" t="s">
        <v>478</v>
      </c>
      <c r="I14" s="12" t="s">
        <v>479</v>
      </c>
      <c r="K14" s="12" t="s">
        <v>456</v>
      </c>
    </row>
    <row r="15" spans="1:11">
      <c r="A15" s="12" t="s">
        <v>148</v>
      </c>
      <c r="B15" s="11" t="s">
        <v>468</v>
      </c>
      <c r="C15" s="15"/>
      <c r="D15" s="15"/>
      <c r="E15" s="13" t="str">
        <f t="shared" si="0"/>
        <v>市场部海外售后服务部</v>
      </c>
      <c r="G15" s="17" t="s">
        <v>471</v>
      </c>
      <c r="H15" s="14" t="s">
        <v>480</v>
      </c>
      <c r="I15" s="11" t="s">
        <v>481</v>
      </c>
      <c r="K15" s="14" t="s">
        <v>459</v>
      </c>
    </row>
    <row r="16" spans="1:9">
      <c r="A16" s="14" t="s">
        <v>148</v>
      </c>
      <c r="B16" s="14" t="s">
        <v>472</v>
      </c>
      <c r="C16" s="14"/>
      <c r="D16" s="10"/>
      <c r="E16" s="13" t="str">
        <f t="shared" ref="E16:E77" si="1">A16&amp;B16&amp;C16&amp;D16</f>
        <v>市场部海外销售管理部</v>
      </c>
      <c r="G16" s="17" t="s">
        <v>482</v>
      </c>
      <c r="H16" s="15" t="s">
        <v>483</v>
      </c>
      <c r="I16" s="15" t="s">
        <v>484</v>
      </c>
    </row>
    <row r="17" ht="16.95" customHeight="1" spans="1:11">
      <c r="A17" s="9" t="s">
        <v>148</v>
      </c>
      <c r="B17" s="17" t="s">
        <v>463</v>
      </c>
      <c r="C17" s="11"/>
      <c r="D17" s="11"/>
      <c r="E17" s="13" t="str">
        <f t="shared" si="1"/>
        <v>市场部海外自营电商</v>
      </c>
      <c r="G17" s="12" t="s">
        <v>485</v>
      </c>
      <c r="H17" s="12" t="s">
        <v>486</v>
      </c>
      <c r="I17" s="16" t="s">
        <v>487</v>
      </c>
      <c r="K17" s="19"/>
    </row>
    <row r="18" spans="1:11">
      <c r="A18" s="9" t="s">
        <v>148</v>
      </c>
      <c r="B18" s="17" t="s">
        <v>467</v>
      </c>
      <c r="C18" s="12"/>
      <c r="D18" s="11"/>
      <c r="E18" s="13" t="str">
        <f t="shared" si="1"/>
        <v>市场部拉美区</v>
      </c>
      <c r="G18" s="10" t="s">
        <v>93</v>
      </c>
      <c r="H18" s="15" t="s">
        <v>488</v>
      </c>
      <c r="I18" s="16" t="s">
        <v>489</v>
      </c>
      <c r="K18" s="20"/>
    </row>
    <row r="19" spans="1:11">
      <c r="A19" s="9" t="s">
        <v>148</v>
      </c>
      <c r="B19" s="17" t="s">
        <v>471</v>
      </c>
      <c r="C19" s="12"/>
      <c r="D19" s="11"/>
      <c r="E19" s="13" t="str">
        <f t="shared" si="1"/>
        <v>市场部南亚区</v>
      </c>
      <c r="G19" s="15" t="s">
        <v>490</v>
      </c>
      <c r="H19" s="15" t="s">
        <v>491</v>
      </c>
      <c r="I19" s="16" t="s">
        <v>492</v>
      </c>
      <c r="K19" s="21"/>
    </row>
    <row r="20" spans="1:11">
      <c r="A20" s="9" t="s">
        <v>148</v>
      </c>
      <c r="B20" s="17" t="s">
        <v>482</v>
      </c>
      <c r="C20" s="12" t="s">
        <v>453</v>
      </c>
      <c r="D20" s="11"/>
      <c r="E20" s="13" t="str">
        <f t="shared" si="1"/>
        <v>市场部欧洲区泛西欧区</v>
      </c>
      <c r="G20" s="17" t="s">
        <v>475</v>
      </c>
      <c r="H20" s="16" t="s">
        <v>493</v>
      </c>
      <c r="I20" s="16" t="s">
        <v>494</v>
      </c>
      <c r="K20" s="22"/>
    </row>
    <row r="21" spans="1:9">
      <c r="A21" s="9" t="s">
        <v>148</v>
      </c>
      <c r="B21" s="17" t="s">
        <v>482</v>
      </c>
      <c r="C21" s="12" t="s">
        <v>456</v>
      </c>
      <c r="D21" s="11"/>
      <c r="E21" s="13" t="str">
        <f t="shared" si="1"/>
        <v>市场部欧洲区南欧区</v>
      </c>
      <c r="G21" s="16" t="s">
        <v>82</v>
      </c>
      <c r="H21" s="10" t="s">
        <v>85</v>
      </c>
      <c r="I21" s="15" t="s">
        <v>495</v>
      </c>
    </row>
    <row r="22" spans="1:9">
      <c r="A22" s="14" t="s">
        <v>148</v>
      </c>
      <c r="B22" s="14" t="s">
        <v>482</v>
      </c>
      <c r="C22" s="14" t="s">
        <v>459</v>
      </c>
      <c r="D22" s="10"/>
      <c r="E22" s="13" t="str">
        <f t="shared" si="1"/>
        <v>市场部欧洲区英国</v>
      </c>
      <c r="G22" s="16"/>
      <c r="H22" s="15" t="s">
        <v>496</v>
      </c>
      <c r="I22" s="15" t="s">
        <v>497</v>
      </c>
    </row>
    <row r="23" spans="1:9">
      <c r="A23" s="9" t="s">
        <v>148</v>
      </c>
      <c r="B23" s="17" t="s">
        <v>482</v>
      </c>
      <c r="C23" s="11"/>
      <c r="D23" s="12"/>
      <c r="E23" s="13" t="str">
        <f t="shared" si="1"/>
        <v>市场部欧洲区</v>
      </c>
      <c r="G23"/>
      <c r="H23" s="16" t="s">
        <v>498</v>
      </c>
      <c r="I23" s="15" t="s">
        <v>499</v>
      </c>
    </row>
    <row r="24" spans="1:9">
      <c r="A24" s="9" t="s">
        <v>148</v>
      </c>
      <c r="B24" s="12" t="s">
        <v>485</v>
      </c>
      <c r="C24" s="11"/>
      <c r="D24" s="11"/>
      <c r="E24" s="13" t="str">
        <f t="shared" si="1"/>
        <v>市场部品牌策略中心</v>
      </c>
      <c r="G24"/>
      <c r="H24" s="15" t="s">
        <v>500</v>
      </c>
      <c r="I24" s="15" t="s">
        <v>501</v>
      </c>
    </row>
    <row r="25" spans="1:9">
      <c r="A25" s="9" t="s">
        <v>148</v>
      </c>
      <c r="B25" s="10" t="s">
        <v>93</v>
      </c>
      <c r="C25" s="12" t="s">
        <v>462</v>
      </c>
      <c r="D25" s="11"/>
      <c r="E25" s="13" t="str">
        <f t="shared" si="1"/>
        <v>市场部市场营销中心产品营销部</v>
      </c>
      <c r="G25"/>
      <c r="H25" s="16" t="s">
        <v>502</v>
      </c>
      <c r="I25" s="16" t="s">
        <v>503</v>
      </c>
    </row>
    <row r="26" spans="1:9">
      <c r="A26" s="16" t="s">
        <v>148</v>
      </c>
      <c r="B26" s="16" t="s">
        <v>93</v>
      </c>
      <c r="C26" s="16" t="s">
        <v>465</v>
      </c>
      <c r="D26" s="16"/>
      <c r="E26" s="13" t="str">
        <f t="shared" si="1"/>
        <v>市场部市场营销中心公关部</v>
      </c>
      <c r="G26"/>
      <c r="H26" s="15" t="s">
        <v>504</v>
      </c>
      <c r="I26" s="16" t="s">
        <v>505</v>
      </c>
    </row>
    <row r="27" spans="1:9">
      <c r="A27" s="15" t="s">
        <v>148</v>
      </c>
      <c r="B27" s="15" t="s">
        <v>93</v>
      </c>
      <c r="C27" s="15" t="s">
        <v>469</v>
      </c>
      <c r="D27" s="15" t="s">
        <v>441</v>
      </c>
      <c r="E27" s="13" t="str">
        <f t="shared" si="1"/>
        <v>市场部市场营销中心品牌设计组国内设计组</v>
      </c>
      <c r="G27"/>
      <c r="H27"/>
      <c r="I27" s="15" t="s">
        <v>506</v>
      </c>
    </row>
    <row r="28" spans="1:9">
      <c r="A28" s="16" t="s">
        <v>148</v>
      </c>
      <c r="B28" s="16" t="s">
        <v>93</v>
      </c>
      <c r="C28" s="16" t="s">
        <v>473</v>
      </c>
      <c r="D28" s="16"/>
      <c r="E28" s="13" t="str">
        <f t="shared" si="1"/>
        <v>市场部市场营销中心品牌推广合作部</v>
      </c>
      <c r="G28"/>
      <c r="H28"/>
      <c r="I28" s="16" t="s">
        <v>507</v>
      </c>
    </row>
    <row r="29" spans="1:9">
      <c r="A29" s="12" t="s">
        <v>148</v>
      </c>
      <c r="B29" s="15" t="s">
        <v>93</v>
      </c>
      <c r="C29" s="15" t="s">
        <v>476</v>
      </c>
      <c r="D29" s="12" t="s">
        <v>441</v>
      </c>
      <c r="E29" s="13" t="str">
        <f t="shared" si="1"/>
        <v>市场部市场营销中心设计部国内设计组</v>
      </c>
      <c r="G29"/>
      <c r="H29"/>
      <c r="I29" s="16" t="s">
        <v>508</v>
      </c>
    </row>
    <row r="30" spans="1:9">
      <c r="A30" s="9" t="s">
        <v>148</v>
      </c>
      <c r="B30" s="10" t="s">
        <v>93</v>
      </c>
      <c r="C30" s="12" t="s">
        <v>476</v>
      </c>
      <c r="D30" s="12" t="s">
        <v>444</v>
      </c>
      <c r="E30" s="13" t="str">
        <f t="shared" si="1"/>
        <v>市场部市场营销中心设计部海外设计组</v>
      </c>
      <c r="G30"/>
      <c r="H30"/>
      <c r="I30" s="16" t="s">
        <v>509</v>
      </c>
    </row>
    <row r="31" spans="1:9">
      <c r="A31" s="9" t="s">
        <v>148</v>
      </c>
      <c r="B31" s="10" t="s">
        <v>93</v>
      </c>
      <c r="C31" s="12" t="s">
        <v>476</v>
      </c>
      <c r="D31" s="12" t="s">
        <v>447</v>
      </c>
      <c r="E31" s="13" t="str">
        <f t="shared" si="1"/>
        <v>市场部市场营销中心设计部总部设计组</v>
      </c>
      <c r="G31"/>
      <c r="H31"/>
      <c r="I31"/>
    </row>
    <row r="32" spans="1:9">
      <c r="A32" s="12" t="s">
        <v>148</v>
      </c>
      <c r="B32" s="15" t="s">
        <v>93</v>
      </c>
      <c r="C32" s="15" t="s">
        <v>478</v>
      </c>
      <c r="D32" s="12"/>
      <c r="E32" s="13" t="str">
        <f t="shared" si="1"/>
        <v>市场部市场营销中心营销运营部</v>
      </c>
      <c r="G32"/>
      <c r="H32"/>
      <c r="I32"/>
    </row>
    <row r="33" spans="1:9">
      <c r="A33" s="14" t="s">
        <v>148</v>
      </c>
      <c r="B33" s="14" t="s">
        <v>93</v>
      </c>
      <c r="C33" s="14" t="s">
        <v>480</v>
      </c>
      <c r="D33" s="10"/>
      <c r="E33" s="13" t="str">
        <f t="shared" si="1"/>
        <v>市场部市场营销中心整合企划部</v>
      </c>
      <c r="G33"/>
      <c r="H33"/>
      <c r="I33"/>
    </row>
    <row r="34" spans="1:9">
      <c r="A34" s="10" t="s">
        <v>148</v>
      </c>
      <c r="B34" s="12" t="s">
        <v>93</v>
      </c>
      <c r="C34" s="10"/>
      <c r="D34" s="10"/>
      <c r="E34" s="13" t="str">
        <f t="shared" si="1"/>
        <v>市场部市场营销中心</v>
      </c>
      <c r="G34"/>
      <c r="H34"/>
      <c r="I34"/>
    </row>
    <row r="35" spans="1:9">
      <c r="A35" s="12" t="s">
        <v>148</v>
      </c>
      <c r="B35" s="15" t="s">
        <v>490</v>
      </c>
      <c r="C35" s="15" t="s">
        <v>483</v>
      </c>
      <c r="D35" s="12"/>
      <c r="E35" s="13" t="str">
        <f t="shared" si="1"/>
        <v>市场部销售运营中心To B交付部</v>
      </c>
      <c r="G35"/>
      <c r="H35"/>
      <c r="I35"/>
    </row>
    <row r="36" spans="1:9">
      <c r="A36" s="9" t="s">
        <v>148</v>
      </c>
      <c r="B36" s="10" t="s">
        <v>490</v>
      </c>
      <c r="C36" s="12" t="s">
        <v>486</v>
      </c>
      <c r="D36" s="12"/>
      <c r="E36" s="13" t="str">
        <f t="shared" si="1"/>
        <v>市场部销售运营中心供需管理部</v>
      </c>
      <c r="G36"/>
      <c r="H36"/>
      <c r="I36"/>
    </row>
    <row r="37" spans="1:9">
      <c r="A37" s="12" t="s">
        <v>148</v>
      </c>
      <c r="B37" s="15" t="s">
        <v>490</v>
      </c>
      <c r="C37" s="15" t="s">
        <v>488</v>
      </c>
      <c r="D37" s="15"/>
      <c r="E37" s="13" t="str">
        <f t="shared" si="1"/>
        <v>市场部销售运营中心国内交付部</v>
      </c>
      <c r="G37"/>
      <c r="H37"/>
      <c r="I37"/>
    </row>
    <row r="38" spans="1:9">
      <c r="A38" s="12" t="s">
        <v>148</v>
      </c>
      <c r="B38" s="15" t="s">
        <v>490</v>
      </c>
      <c r="C38" s="15" t="s">
        <v>491</v>
      </c>
      <c r="D38" s="15"/>
      <c r="E38" s="13" t="str">
        <f t="shared" si="1"/>
        <v>市场部销售运营中心海外交付部</v>
      </c>
      <c r="G38"/>
      <c r="H38"/>
      <c r="I38"/>
    </row>
    <row r="39" spans="1:9">
      <c r="A39" s="16" t="s">
        <v>148</v>
      </c>
      <c r="B39" s="16" t="s">
        <v>490</v>
      </c>
      <c r="C39" s="16" t="s">
        <v>493</v>
      </c>
      <c r="D39" s="16"/>
      <c r="E39" s="13" t="str">
        <f t="shared" si="1"/>
        <v>市场部销售运营中心经营管理部</v>
      </c>
      <c r="G39"/>
      <c r="H39"/>
      <c r="I39"/>
    </row>
    <row r="40" spans="1:9">
      <c r="A40" s="16" t="s">
        <v>148</v>
      </c>
      <c r="B40" s="16" t="s">
        <v>490</v>
      </c>
      <c r="C40" s="16"/>
      <c r="D40" s="16"/>
      <c r="E40" s="13" t="str">
        <f t="shared" si="1"/>
        <v>市场部销售运营中心</v>
      </c>
      <c r="G40"/>
      <c r="H40"/>
      <c r="I40"/>
    </row>
    <row r="41" spans="1:9">
      <c r="A41" s="9" t="s">
        <v>148</v>
      </c>
      <c r="B41" s="17" t="s">
        <v>475</v>
      </c>
      <c r="C41" s="12"/>
      <c r="D41" s="11"/>
      <c r="E41" s="13" t="str">
        <f t="shared" si="1"/>
        <v>市场部中东非区</v>
      </c>
      <c r="G41"/>
      <c r="H41"/>
      <c r="I41"/>
    </row>
    <row r="42" spans="1:9">
      <c r="A42" s="16" t="s">
        <v>148</v>
      </c>
      <c r="B42" s="16" t="s">
        <v>82</v>
      </c>
      <c r="C42" s="16" t="s">
        <v>446</v>
      </c>
      <c r="D42" s="16"/>
      <c r="E42" s="13" t="str">
        <f t="shared" si="1"/>
        <v>市场部中国区GTM管理部</v>
      </c>
      <c r="G42"/>
      <c r="H42"/>
      <c r="I42"/>
    </row>
    <row r="43" spans="1:9">
      <c r="A43" s="9" t="s">
        <v>148</v>
      </c>
      <c r="B43" s="10" t="s">
        <v>82</v>
      </c>
      <c r="C43" s="10" t="s">
        <v>85</v>
      </c>
      <c r="D43" s="10" t="s">
        <v>451</v>
      </c>
      <c r="E43" s="13" t="str">
        <f t="shared" si="1"/>
        <v>市场部中国区电商业务部电商平台组</v>
      </c>
      <c r="G43"/>
      <c r="H43"/>
      <c r="I43"/>
    </row>
    <row r="44" spans="1:9">
      <c r="A44" s="16" t="s">
        <v>148</v>
      </c>
      <c r="B44" s="16" t="s">
        <v>82</v>
      </c>
      <c r="C44" s="16" t="s">
        <v>85</v>
      </c>
      <c r="D44" s="16" t="s">
        <v>454</v>
      </c>
      <c r="E44" s="13" t="str">
        <f t="shared" si="1"/>
        <v>市场部中国区电商业务部官网组</v>
      </c>
      <c r="G44"/>
      <c r="H44"/>
      <c r="I44"/>
    </row>
    <row r="45" spans="1:9">
      <c r="A45" s="16" t="s">
        <v>148</v>
      </c>
      <c r="B45" s="16" t="s">
        <v>82</v>
      </c>
      <c r="C45" s="16" t="s">
        <v>85</v>
      </c>
      <c r="D45" s="16" t="s">
        <v>457</v>
      </c>
      <c r="E45" s="13" t="str">
        <f t="shared" si="1"/>
        <v>市场部中国区电商业务部京东平台组</v>
      </c>
      <c r="G45"/>
      <c r="H45"/>
      <c r="I45"/>
    </row>
    <row r="46" spans="1:9">
      <c r="A46" s="12" t="s">
        <v>148</v>
      </c>
      <c r="B46" s="15" t="s">
        <v>82</v>
      </c>
      <c r="C46" s="15" t="s">
        <v>85</v>
      </c>
      <c r="D46" s="12" t="s">
        <v>460</v>
      </c>
      <c r="E46" s="13" t="str">
        <f t="shared" si="1"/>
        <v>市场部中国区电商业务部天猫及分销组</v>
      </c>
      <c r="G46"/>
      <c r="H46"/>
      <c r="I46"/>
    </row>
    <row r="47" spans="1:9">
      <c r="A47" s="16" t="s">
        <v>148</v>
      </c>
      <c r="B47" s="16" t="s">
        <v>82</v>
      </c>
      <c r="C47" s="16" t="s">
        <v>85</v>
      </c>
      <c r="D47" s="16" t="s">
        <v>86</v>
      </c>
      <c r="E47" s="13" t="str">
        <f t="shared" si="1"/>
        <v>市场部中国区电商业务部有品组</v>
      </c>
      <c r="G47"/>
      <c r="H47"/>
      <c r="I47"/>
    </row>
    <row r="48" spans="1:9">
      <c r="A48" s="16" t="s">
        <v>148</v>
      </c>
      <c r="B48" s="16" t="s">
        <v>82</v>
      </c>
      <c r="C48" s="16" t="s">
        <v>85</v>
      </c>
      <c r="D48" s="16" t="s">
        <v>466</v>
      </c>
      <c r="E48" s="13" t="str">
        <f t="shared" si="1"/>
        <v>市场部中国区电商业务部整合营销组</v>
      </c>
      <c r="G48"/>
      <c r="H48"/>
      <c r="I48"/>
    </row>
    <row r="49" spans="1:9">
      <c r="A49" s="15" t="s">
        <v>148</v>
      </c>
      <c r="B49" s="15" t="s">
        <v>82</v>
      </c>
      <c r="C49" s="15" t="s">
        <v>85</v>
      </c>
      <c r="D49" s="15"/>
      <c r="E49" s="13" t="str">
        <f t="shared" si="1"/>
        <v>市场部中国区电商业务部</v>
      </c>
      <c r="G49"/>
      <c r="H49"/>
      <c r="I49"/>
    </row>
    <row r="50" spans="1:9">
      <c r="A50" s="12" t="s">
        <v>148</v>
      </c>
      <c r="B50" s="15" t="s">
        <v>82</v>
      </c>
      <c r="C50" s="15" t="s">
        <v>496</v>
      </c>
      <c r="D50" s="12" t="s">
        <v>470</v>
      </c>
      <c r="E50" s="13" t="str">
        <f t="shared" si="1"/>
        <v>市场部中国区客服部400客服组</v>
      </c>
      <c r="G50"/>
      <c r="H50"/>
      <c r="I50"/>
    </row>
    <row r="51" spans="1:9">
      <c r="A51" s="12" t="s">
        <v>148</v>
      </c>
      <c r="B51" s="15" t="s">
        <v>82</v>
      </c>
      <c r="C51" s="15" t="s">
        <v>496</v>
      </c>
      <c r="D51" s="12" t="s">
        <v>474</v>
      </c>
      <c r="E51" s="13" t="str">
        <f t="shared" si="1"/>
        <v>市场部中国区客服部技术支持组</v>
      </c>
      <c r="G51"/>
      <c r="H51"/>
      <c r="I51"/>
    </row>
    <row r="52" spans="1:9">
      <c r="A52" s="12" t="s">
        <v>148</v>
      </c>
      <c r="B52" s="15" t="s">
        <v>82</v>
      </c>
      <c r="C52" s="15" t="s">
        <v>496</v>
      </c>
      <c r="D52" s="15" t="s">
        <v>477</v>
      </c>
      <c r="E52" s="13" t="str">
        <f t="shared" si="1"/>
        <v>市场部中国区客服部客服培训组</v>
      </c>
      <c r="G52"/>
      <c r="H52"/>
      <c r="I52"/>
    </row>
    <row r="53" spans="1:9">
      <c r="A53" s="12" t="s">
        <v>148</v>
      </c>
      <c r="B53" s="15" t="s">
        <v>82</v>
      </c>
      <c r="C53" s="15" t="s">
        <v>496</v>
      </c>
      <c r="D53" s="12" t="s">
        <v>479</v>
      </c>
      <c r="E53" s="13" t="str">
        <f t="shared" si="1"/>
        <v>市场部中国区客服部客服品质组</v>
      </c>
      <c r="G53"/>
      <c r="H53"/>
      <c r="I53"/>
    </row>
    <row r="54" spans="1:9">
      <c r="A54" s="12" t="s">
        <v>148</v>
      </c>
      <c r="B54" s="15" t="s">
        <v>82</v>
      </c>
      <c r="C54" s="15" t="s">
        <v>496</v>
      </c>
      <c r="D54" s="11" t="s">
        <v>481</v>
      </c>
      <c r="E54" s="13" t="str">
        <f t="shared" si="1"/>
        <v>市场部中国区客服部在线客服组</v>
      </c>
      <c r="G54"/>
      <c r="H54"/>
      <c r="I54"/>
    </row>
    <row r="55" spans="1:9">
      <c r="A55" s="12" t="s">
        <v>148</v>
      </c>
      <c r="B55" s="15" t="s">
        <v>82</v>
      </c>
      <c r="C55" s="15" t="s">
        <v>496</v>
      </c>
      <c r="D55" s="15" t="s">
        <v>484</v>
      </c>
      <c r="E55" s="13" t="str">
        <f t="shared" si="1"/>
        <v>市场部中国区客服部专家服务组</v>
      </c>
      <c r="G55"/>
      <c r="H55"/>
      <c r="I55"/>
    </row>
    <row r="56" spans="1:9">
      <c r="A56" s="12" t="s">
        <v>148</v>
      </c>
      <c r="B56" s="15" t="s">
        <v>82</v>
      </c>
      <c r="C56" s="15" t="s">
        <v>496</v>
      </c>
      <c r="D56" s="15"/>
      <c r="E56" s="13" t="str">
        <f t="shared" si="1"/>
        <v>市场部中国区客服部</v>
      </c>
      <c r="G56"/>
      <c r="H56"/>
      <c r="I56"/>
    </row>
    <row r="57" spans="1:9">
      <c r="A57" s="16" t="s">
        <v>148</v>
      </c>
      <c r="B57" s="16" t="s">
        <v>82</v>
      </c>
      <c r="C57" s="16" t="s">
        <v>498</v>
      </c>
      <c r="D57" s="16" t="s">
        <v>487</v>
      </c>
      <c r="E57" s="13" t="str">
        <f t="shared" si="1"/>
        <v>市场部中国区市场营销部产品营销组</v>
      </c>
      <c r="G57"/>
      <c r="H57"/>
      <c r="I57"/>
    </row>
    <row r="58" spans="1:9">
      <c r="A58" s="16" t="s">
        <v>148</v>
      </c>
      <c r="B58" s="16" t="s">
        <v>82</v>
      </c>
      <c r="C58" s="16" t="s">
        <v>498</v>
      </c>
      <c r="D58" s="16" t="s">
        <v>489</v>
      </c>
      <c r="E58" s="13" t="str">
        <f t="shared" si="1"/>
        <v>市场部中国区市场营销部社交媒体组</v>
      </c>
      <c r="G58"/>
      <c r="H58"/>
      <c r="I58"/>
    </row>
    <row r="59" spans="1:9">
      <c r="A59" s="16" t="s">
        <v>148</v>
      </c>
      <c r="B59" s="16" t="s">
        <v>82</v>
      </c>
      <c r="C59" s="16" t="s">
        <v>498</v>
      </c>
      <c r="D59" s="16" t="s">
        <v>492</v>
      </c>
      <c r="E59" s="13" t="str">
        <f t="shared" si="1"/>
        <v>市场部中国区市场营销部项目管理组</v>
      </c>
      <c r="G59"/>
      <c r="H59"/>
      <c r="I59"/>
    </row>
    <row r="60" spans="1:9">
      <c r="A60" s="16" t="s">
        <v>148</v>
      </c>
      <c r="B60" s="16" t="s">
        <v>82</v>
      </c>
      <c r="C60" s="16" t="s">
        <v>498</v>
      </c>
      <c r="D60" s="16" t="s">
        <v>494</v>
      </c>
      <c r="E60" s="13" t="str">
        <f t="shared" si="1"/>
        <v>市场部中国区市场营销部用户运营组</v>
      </c>
      <c r="G60"/>
      <c r="H60"/>
      <c r="I60"/>
    </row>
    <row r="61" spans="1:9">
      <c r="A61" s="12" t="s">
        <v>148</v>
      </c>
      <c r="B61" s="15" t="s">
        <v>82</v>
      </c>
      <c r="C61" s="15" t="s">
        <v>498</v>
      </c>
      <c r="D61" s="15" t="s">
        <v>466</v>
      </c>
      <c r="E61" s="13" t="str">
        <f t="shared" si="1"/>
        <v>市场部中国区市场营销部整合营销组</v>
      </c>
      <c r="G61"/>
      <c r="H61"/>
      <c r="I61"/>
    </row>
    <row r="62" spans="1:9">
      <c r="A62" s="16" t="s">
        <v>148</v>
      </c>
      <c r="B62" s="16" t="s">
        <v>82</v>
      </c>
      <c r="C62" s="16" t="s">
        <v>498</v>
      </c>
      <c r="D62" s="16"/>
      <c r="E62" s="13" t="str">
        <f t="shared" si="1"/>
        <v>市场部中国区市场营销部</v>
      </c>
      <c r="G62"/>
      <c r="H62"/>
      <c r="I62"/>
    </row>
    <row r="63" spans="1:9">
      <c r="A63" s="12" t="s">
        <v>148</v>
      </c>
      <c r="B63" s="15" t="s">
        <v>82</v>
      </c>
      <c r="C63" s="15" t="s">
        <v>500</v>
      </c>
      <c r="D63" s="15" t="s">
        <v>495</v>
      </c>
      <c r="E63" s="13" t="str">
        <f t="shared" si="1"/>
        <v>市场部中国区售后部备件规划组</v>
      </c>
      <c r="G63"/>
      <c r="H63"/>
      <c r="I63"/>
    </row>
    <row r="64" spans="1:9">
      <c r="A64" s="12" t="s">
        <v>148</v>
      </c>
      <c r="B64" s="15" t="s">
        <v>82</v>
      </c>
      <c r="C64" s="15" t="s">
        <v>500</v>
      </c>
      <c r="D64" s="15" t="s">
        <v>497</v>
      </c>
      <c r="E64" s="13" t="str">
        <f t="shared" si="1"/>
        <v>市场部中国区售后部仓储物流组</v>
      </c>
      <c r="G64"/>
      <c r="H64"/>
      <c r="I64"/>
    </row>
    <row r="65" spans="1:9">
      <c r="A65" s="12" t="s">
        <v>148</v>
      </c>
      <c r="B65" s="15" t="s">
        <v>82</v>
      </c>
      <c r="C65" s="15" t="s">
        <v>500</v>
      </c>
      <c r="D65" s="15" t="s">
        <v>474</v>
      </c>
      <c r="E65" s="13" t="str">
        <f t="shared" si="1"/>
        <v>市场部中国区售后部技术支持组</v>
      </c>
      <c r="G65"/>
      <c r="H65"/>
      <c r="I65"/>
    </row>
    <row r="66" spans="1:9">
      <c r="A66" s="12" t="s">
        <v>148</v>
      </c>
      <c r="B66" s="15" t="s">
        <v>82</v>
      </c>
      <c r="C66" s="15" t="s">
        <v>500</v>
      </c>
      <c r="D66" s="15" t="s">
        <v>499</v>
      </c>
      <c r="E66" s="13" t="str">
        <f t="shared" si="1"/>
        <v>市场部中国区售后部售后商务组</v>
      </c>
      <c r="G66"/>
      <c r="H66"/>
      <c r="I66"/>
    </row>
    <row r="67" spans="1:9">
      <c r="A67" s="12" t="s">
        <v>148</v>
      </c>
      <c r="B67" s="15" t="s">
        <v>82</v>
      </c>
      <c r="C67" s="15" t="s">
        <v>500</v>
      </c>
      <c r="D67" s="15" t="s">
        <v>501</v>
      </c>
      <c r="E67" s="13" t="str">
        <f t="shared" si="1"/>
        <v>市场部中国区售后部售后质检组</v>
      </c>
      <c r="G67"/>
      <c r="H67"/>
      <c r="I67"/>
    </row>
    <row r="68" spans="1:9">
      <c r="A68" s="15" t="s">
        <v>148</v>
      </c>
      <c r="B68" s="15" t="s">
        <v>82</v>
      </c>
      <c r="C68" s="15" t="s">
        <v>500</v>
      </c>
      <c r="D68" s="15"/>
      <c r="E68" s="13" t="str">
        <f t="shared" si="1"/>
        <v>市场部中国区售后部</v>
      </c>
      <c r="G68"/>
      <c r="H68"/>
      <c r="I68"/>
    </row>
    <row r="69" spans="1:9">
      <c r="A69" s="16" t="s">
        <v>148</v>
      </c>
      <c r="B69" s="16" t="s">
        <v>82</v>
      </c>
      <c r="C69" s="16" t="s">
        <v>502</v>
      </c>
      <c r="D69" s="16" t="s">
        <v>503</v>
      </c>
      <c r="E69" s="13" t="str">
        <f t="shared" si="1"/>
        <v>市场部中国区线下业务部大客户组</v>
      </c>
      <c r="G69"/>
      <c r="H69"/>
      <c r="I69"/>
    </row>
    <row r="70" spans="1:9">
      <c r="A70" s="16" t="s">
        <v>148</v>
      </c>
      <c r="B70" s="16" t="s">
        <v>82</v>
      </c>
      <c r="C70" s="16" t="s">
        <v>502</v>
      </c>
      <c r="D70" s="16" t="s">
        <v>505</v>
      </c>
      <c r="E70" s="13" t="str">
        <f t="shared" si="1"/>
        <v>市场部中国区线下业务部零售组</v>
      </c>
      <c r="G70"/>
      <c r="H70"/>
      <c r="I70"/>
    </row>
    <row r="71" spans="1:9">
      <c r="A71" s="12" t="s">
        <v>148</v>
      </c>
      <c r="B71" s="15" t="s">
        <v>82</v>
      </c>
      <c r="C71" s="15" t="s">
        <v>502</v>
      </c>
      <c r="D71" s="15" t="s">
        <v>506</v>
      </c>
      <c r="E71" s="13" t="str">
        <f t="shared" si="1"/>
        <v>市场部中国区线下业务部培训组</v>
      </c>
      <c r="G71"/>
      <c r="H71"/>
      <c r="I71"/>
    </row>
    <row r="72" spans="1:9">
      <c r="A72" s="16" t="s">
        <v>148</v>
      </c>
      <c r="B72" s="16" t="s">
        <v>82</v>
      </c>
      <c r="C72" s="16" t="s">
        <v>502</v>
      </c>
      <c r="D72" s="16" t="s">
        <v>507</v>
      </c>
      <c r="E72" s="13" t="str">
        <f t="shared" si="1"/>
        <v>市场部中国区线下业务部区域销售组</v>
      </c>
      <c r="G72"/>
      <c r="H72"/>
      <c r="I72"/>
    </row>
    <row r="73" spans="1:9">
      <c r="A73" s="16" t="s">
        <v>148</v>
      </c>
      <c r="B73" s="16" t="s">
        <v>82</v>
      </c>
      <c r="C73" s="16" t="s">
        <v>502</v>
      </c>
      <c r="D73" s="16" t="s">
        <v>508</v>
      </c>
      <c r="E73" s="13" t="str">
        <f t="shared" si="1"/>
        <v>市场部中国区线下业务部运营商组</v>
      </c>
      <c r="G73"/>
      <c r="H73"/>
      <c r="I73"/>
    </row>
    <row r="74" ht="21" customHeight="1" spans="1:9">
      <c r="A74" s="16" t="s">
        <v>148</v>
      </c>
      <c r="B74" s="16" t="s">
        <v>82</v>
      </c>
      <c r="C74" s="16" t="s">
        <v>502</v>
      </c>
      <c r="D74" s="16" t="s">
        <v>509</v>
      </c>
      <c r="E74" s="13" t="str">
        <f t="shared" si="1"/>
        <v>市场部中国区线下业务部直营店管理组</v>
      </c>
      <c r="G74"/>
      <c r="H74"/>
      <c r="I74"/>
    </row>
    <row r="75" spans="1:9">
      <c r="A75" s="16" t="s">
        <v>148</v>
      </c>
      <c r="B75" s="16" t="s">
        <v>82</v>
      </c>
      <c r="C75" s="16" t="s">
        <v>502</v>
      </c>
      <c r="D75" s="16"/>
      <c r="E75" s="13" t="str">
        <f t="shared" si="1"/>
        <v>市场部中国区线下业务部</v>
      </c>
      <c r="G75"/>
      <c r="H75"/>
      <c r="I75"/>
    </row>
    <row r="76" spans="1:9">
      <c r="A76" s="15" t="s">
        <v>148</v>
      </c>
      <c r="B76" s="15" t="s">
        <v>82</v>
      </c>
      <c r="C76" s="15" t="s">
        <v>504</v>
      </c>
      <c r="D76" s="15" t="s">
        <v>507</v>
      </c>
      <c r="E76" s="13" t="str">
        <f t="shared" si="1"/>
        <v>市场部中国区线下业务部 区域销售组</v>
      </c>
      <c r="G76"/>
      <c r="H76"/>
      <c r="I76"/>
    </row>
    <row r="77" spans="1:7">
      <c r="A77" s="16" t="s">
        <v>148</v>
      </c>
      <c r="B77" s="16"/>
      <c r="C77" s="16"/>
      <c r="D77" s="16"/>
      <c r="E77" s="13" t="str">
        <f t="shared" si="1"/>
        <v>市场部</v>
      </c>
      <c r="G77"/>
    </row>
  </sheetData>
  <pageMargins left="0.75" right="0.75" top="1" bottom="1" header="0.5" footer="0.5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B11" sqref="B11"/>
    </sheetView>
  </sheetViews>
  <sheetFormatPr defaultColWidth="8.66666666666667" defaultRowHeight="15.6" outlineLevelCol="7"/>
  <cols>
    <col min="1" max="1" width="16.7777777777778" style="1" customWidth="1"/>
    <col min="2" max="2" width="70.7777777777778" style="1" customWidth="1"/>
    <col min="3" max="6" width="8.66666666666667" style="1"/>
    <col min="7" max="7" width="13.3333333333333" style="1" customWidth="1"/>
    <col min="8" max="8" width="17.8888888888889" style="1" customWidth="1"/>
    <col min="9" max="16384" width="8.66666666666667" style="1"/>
  </cols>
  <sheetData>
    <row r="1" ht="16.2" spans="1:8">
      <c r="A1" s="2"/>
      <c r="B1" s="3" t="s">
        <v>510</v>
      </c>
      <c r="C1" s="3" t="s">
        <v>511</v>
      </c>
      <c r="G1" s="4" t="s">
        <v>62</v>
      </c>
      <c r="H1" s="4" t="s">
        <v>64</v>
      </c>
    </row>
    <row r="2" ht="31.2" spans="1:8">
      <c r="A2" s="4" t="s">
        <v>62</v>
      </c>
      <c r="B2" s="5" t="s">
        <v>512</v>
      </c>
      <c r="C2" s="2" t="s">
        <v>513</v>
      </c>
      <c r="G2" s="2" t="s">
        <v>514</v>
      </c>
      <c r="H2" s="2" t="s">
        <v>83</v>
      </c>
    </row>
    <row r="3" ht="34.05" customHeight="1" spans="1:8">
      <c r="A3" s="4" t="s">
        <v>63</v>
      </c>
      <c r="B3" s="5" t="s">
        <v>515</v>
      </c>
      <c r="C3" s="2"/>
      <c r="G3" s="2" t="s">
        <v>516</v>
      </c>
      <c r="H3" s="2" t="s">
        <v>90</v>
      </c>
    </row>
    <row r="4" ht="22.95" customHeight="1" spans="1:8">
      <c r="A4" s="4" t="s">
        <v>64</v>
      </c>
      <c r="B4" s="6" t="s">
        <v>517</v>
      </c>
      <c r="C4" s="2" t="s">
        <v>513</v>
      </c>
      <c r="G4" s="2" t="s">
        <v>518</v>
      </c>
      <c r="H4" s="2" t="s">
        <v>519</v>
      </c>
    </row>
    <row r="5" ht="34.95" customHeight="1" spans="1:8">
      <c r="A5" s="4" t="s">
        <v>65</v>
      </c>
      <c r="B5" s="6" t="s">
        <v>520</v>
      </c>
      <c r="C5" s="2"/>
      <c r="G5" s="2" t="s">
        <v>521</v>
      </c>
      <c r="H5" s="2"/>
    </row>
    <row r="6" ht="34.05" customHeight="1" spans="1:8">
      <c r="A6" s="4" t="s">
        <v>66</v>
      </c>
      <c r="B6" s="2" t="s">
        <v>522</v>
      </c>
      <c r="C6" s="2"/>
      <c r="G6" s="2" t="s">
        <v>523</v>
      </c>
      <c r="H6" s="2"/>
    </row>
    <row r="7" ht="21" customHeight="1" spans="7:8">
      <c r="G7" s="2" t="s">
        <v>524</v>
      </c>
      <c r="H7" s="2"/>
    </row>
    <row r="8" spans="7:8">
      <c r="G8" s="2" t="s">
        <v>459</v>
      </c>
      <c r="H8" s="2"/>
    </row>
    <row r="9" spans="7:8">
      <c r="G9" s="2" t="s">
        <v>525</v>
      </c>
      <c r="H9" s="2"/>
    </row>
    <row r="10" spans="7:8">
      <c r="G10" s="2" t="s">
        <v>526</v>
      </c>
      <c r="H10" s="2"/>
    </row>
    <row r="11" spans="7:8">
      <c r="G11" s="2" t="s">
        <v>527</v>
      </c>
      <c r="H11" s="2"/>
    </row>
    <row r="12" spans="7:8">
      <c r="G12" s="2" t="s">
        <v>463</v>
      </c>
      <c r="H12" s="2"/>
    </row>
    <row r="13" spans="7:8">
      <c r="G13" s="2" t="s">
        <v>528</v>
      </c>
      <c r="H13" s="2"/>
    </row>
    <row r="14" spans="7:8">
      <c r="G14" s="2" t="s">
        <v>529</v>
      </c>
      <c r="H14" s="2"/>
    </row>
    <row r="15" spans="7:8">
      <c r="G15" s="2" t="s">
        <v>82</v>
      </c>
      <c r="H15" s="2"/>
    </row>
    <row r="16" spans="7:8">
      <c r="G16" s="2" t="s">
        <v>530</v>
      </c>
      <c r="H16" s="2"/>
    </row>
    <row r="17" spans="7:8">
      <c r="G17" s="2" t="s">
        <v>531</v>
      </c>
      <c r="H17" s="2"/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V4"/>
  <sheetViews>
    <sheetView zoomScale="85" zoomScaleNormal="85" workbookViewId="0">
      <pane ySplit="2" topLeftCell="A3" activePane="bottomLeft" state="frozen"/>
      <selection/>
      <selection pane="bottomLeft" activeCell="G20" sqref="G20"/>
    </sheetView>
  </sheetViews>
  <sheetFormatPr defaultColWidth="9" defaultRowHeight="15" outlineLevelRow="3"/>
  <cols>
    <col min="1" max="1" width="6.44444444444444" style="7" customWidth="1"/>
    <col min="2" max="2" width="12.1111111111111" style="7" customWidth="1"/>
    <col min="3" max="3" width="9" style="7" customWidth="1"/>
    <col min="4" max="4" width="8.33333333333333" style="7" customWidth="1"/>
    <col min="5" max="5" width="10.3333333333333" style="7" customWidth="1"/>
    <col min="6" max="6" width="11.2222222222222" style="7" customWidth="1"/>
    <col min="7" max="7" width="14.4444444444444" style="7" customWidth="1"/>
    <col min="8" max="8" width="15.8888888888889" style="7" customWidth="1"/>
    <col min="9" max="9" width="19.7777777777778" style="7" customWidth="1"/>
    <col min="10" max="10" width="21.3055555555556" style="7" customWidth="1"/>
    <col min="11" max="11" width="14.3333333333333" style="7" customWidth="1"/>
    <col min="12" max="12" width="14.7777777777778" style="7" customWidth="1"/>
    <col min="13" max="13" width="15.1111111111111" style="7" customWidth="1"/>
    <col min="14" max="15" width="14.1111111111111" style="7" customWidth="1"/>
    <col min="16" max="16" width="14.3333333333333" style="7" customWidth="1"/>
    <col min="17" max="17" width="14.7777777777778" style="7" customWidth="1"/>
    <col min="18" max="18" width="11.3333333333333" style="7" customWidth="1"/>
    <col min="19" max="19" width="11.4444444444444" style="7" customWidth="1"/>
    <col min="20" max="20" width="16.7777777777778" style="7" hidden="1" customWidth="1"/>
    <col min="21" max="21" width="9.66666666666667" style="7" hidden="1" customWidth="1"/>
    <col min="22" max="22" width="9" style="7" hidden="1" customWidth="1"/>
    <col min="23" max="16384" width="9" style="7"/>
  </cols>
  <sheetData>
    <row r="1" ht="66" customHeight="1" spans="2:19">
      <c r="B1" s="94" t="s">
        <v>54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</row>
    <row r="2" ht="15.6" spans="2:22">
      <c r="B2" s="218" t="s">
        <v>55</v>
      </c>
      <c r="C2" s="8" t="s">
        <v>56</v>
      </c>
      <c r="D2" s="8" t="s">
        <v>57</v>
      </c>
      <c r="E2" s="8" t="s">
        <v>2</v>
      </c>
      <c r="F2" s="8" t="s">
        <v>58</v>
      </c>
      <c r="G2" s="8" t="s">
        <v>59</v>
      </c>
      <c r="H2" s="8" t="s">
        <v>60</v>
      </c>
      <c r="I2" s="8" t="s">
        <v>61</v>
      </c>
      <c r="J2" s="8" t="s">
        <v>62</v>
      </c>
      <c r="K2" s="8" t="s">
        <v>63</v>
      </c>
      <c r="L2" s="8" t="s">
        <v>64</v>
      </c>
      <c r="M2" s="8" t="s">
        <v>65</v>
      </c>
      <c r="N2" s="8" t="s">
        <v>66</v>
      </c>
      <c r="O2" s="8" t="s">
        <v>67</v>
      </c>
      <c r="P2" s="8" t="s">
        <v>68</v>
      </c>
      <c r="Q2" s="8" t="s">
        <v>69</v>
      </c>
      <c r="R2" s="8" t="s">
        <v>70</v>
      </c>
      <c r="S2" s="8" t="s">
        <v>71</v>
      </c>
      <c r="T2" s="221" t="s">
        <v>72</v>
      </c>
      <c r="U2" s="221" t="s">
        <v>73</v>
      </c>
      <c r="V2" s="221" t="s">
        <v>74</v>
      </c>
    </row>
    <row r="3" s="51" customFormat="1" ht="45" spans="1:20">
      <c r="A3" s="51" t="s">
        <v>75</v>
      </c>
      <c r="B3" s="51" t="s">
        <v>76</v>
      </c>
      <c r="C3" s="51" t="s">
        <v>77</v>
      </c>
      <c r="D3" s="51" t="s">
        <v>78</v>
      </c>
      <c r="E3" s="51">
        <v>10000</v>
      </c>
      <c r="F3" s="51" t="s">
        <v>15</v>
      </c>
      <c r="G3" s="51" t="s">
        <v>79</v>
      </c>
      <c r="H3" s="51" t="s">
        <v>80</v>
      </c>
      <c r="I3" s="219" t="s">
        <v>81</v>
      </c>
      <c r="J3" s="51" t="s">
        <v>82</v>
      </c>
      <c r="K3" s="163">
        <v>1</v>
      </c>
      <c r="L3" s="51" t="s">
        <v>83</v>
      </c>
      <c r="M3" s="51" t="s">
        <v>84</v>
      </c>
      <c r="N3" s="220">
        <v>1</v>
      </c>
      <c r="O3" s="51" t="s">
        <v>82</v>
      </c>
      <c r="P3" s="51" t="s">
        <v>85</v>
      </c>
      <c r="Q3" s="51" t="s">
        <v>86</v>
      </c>
      <c r="R3" s="222">
        <v>44197</v>
      </c>
      <c r="S3" s="222">
        <v>44256</v>
      </c>
      <c r="T3" s="163"/>
    </row>
    <row r="4" s="51" customFormat="1" ht="45" spans="1:19">
      <c r="A4" s="51" t="s">
        <v>75</v>
      </c>
      <c r="B4" s="51" t="s">
        <v>76</v>
      </c>
      <c r="C4" s="51" t="s">
        <v>77</v>
      </c>
      <c r="D4" s="51" t="s">
        <v>78</v>
      </c>
      <c r="E4" s="51">
        <v>1000000</v>
      </c>
      <c r="F4" s="51" t="s">
        <v>16</v>
      </c>
      <c r="G4" s="51" t="s">
        <v>87</v>
      </c>
      <c r="H4" s="51" t="s">
        <v>88</v>
      </c>
      <c r="I4" s="219" t="s">
        <v>81</v>
      </c>
      <c r="J4" s="51" t="s">
        <v>89</v>
      </c>
      <c r="K4" s="163">
        <v>1</v>
      </c>
      <c r="L4" s="51" t="s">
        <v>90</v>
      </c>
      <c r="M4" s="51" t="s">
        <v>91</v>
      </c>
      <c r="N4" s="219" t="s">
        <v>92</v>
      </c>
      <c r="O4" s="51" t="s">
        <v>93</v>
      </c>
      <c r="R4" s="222">
        <v>44197</v>
      </c>
      <c r="S4" s="222">
        <v>44256</v>
      </c>
    </row>
  </sheetData>
  <mergeCells count="1">
    <mergeCell ref="B1:S1"/>
  </mergeCells>
  <dataValidations count="6">
    <dataValidation type="list" allowBlank="1" showInputMessage="1" showErrorMessage="1" sqref="L5:L1048576 O3:O4">
      <formula1>部门区域归属》!$G$2:$G$21</formula1>
    </dataValidation>
    <dataValidation type="list" allowBlank="1" showInputMessage="1" showErrorMessage="1" sqref="F3:F4">
      <formula1>"销售导向,非销售导向"</formula1>
    </dataValidation>
    <dataValidation type="list" allowBlank="1" showInputMessage="1" showErrorMessage="1" sqref="G3:G4">
      <formula1>《费用分类说明!$C$3:$C$21</formula1>
    </dataValidation>
    <dataValidation type="list" allowBlank="1" showInputMessage="1" showErrorMessage="1" sqref="L3:L4">
      <formula1>"Amazfit,Zepp,Amazfit&amp;Zepp"</formula1>
    </dataValidation>
    <dataValidation type="list" allowBlank="1" showInputMessage="1" showErrorMessage="1" sqref="P3:P4 M5:P1048576">
      <formula1>部门区域归属》!$H$2:$H$26</formula1>
    </dataValidation>
    <dataValidation type="list" allowBlank="1" showInputMessage="1" showErrorMessage="1" sqref="Q3:Q1048576">
      <formula1>部门区域归属》!$D$45:$D$47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0"/>
  <sheetViews>
    <sheetView workbookViewId="0">
      <selection activeCell="A8" sqref="$A8:$XFD8"/>
    </sheetView>
  </sheetViews>
  <sheetFormatPr defaultColWidth="9" defaultRowHeight="15"/>
  <cols>
    <col min="1" max="1" width="6.44444444444444" style="7" customWidth="1"/>
    <col min="2" max="2" width="26.5555555555556" style="7" customWidth="1"/>
    <col min="3" max="3" width="28.7777777777778" style="23" customWidth="1"/>
    <col min="4" max="4" width="9.33333333333333" style="93" customWidth="1"/>
    <col min="5" max="5" width="7.11111111111111" style="93" customWidth="1"/>
    <col min="6" max="6" width="6.44444444444444" style="93" customWidth="1"/>
    <col min="7" max="7" width="15.1111111111111" style="93" customWidth="1"/>
    <col min="8" max="8" width="12.8888888888889" style="93" customWidth="1"/>
    <col min="9" max="9" width="15.1111111111111" style="93" customWidth="1"/>
    <col min="10" max="10" width="15.8888888888889" style="93" customWidth="1"/>
    <col min="11" max="11" width="20.5555555555556" style="93" customWidth="1"/>
    <col min="12" max="12" width="47" style="93" customWidth="1"/>
    <col min="13" max="13" width="19.1111111111111" style="7" customWidth="1"/>
    <col min="14" max="14" width="13.2222222222222" style="7" customWidth="1"/>
    <col min="15" max="17" width="11.2222222222222" style="7" customWidth="1"/>
    <col min="18" max="18" width="19.6666666666667" style="7" customWidth="1"/>
    <col min="19" max="19" width="21.1111111111111" style="7" customWidth="1"/>
    <col min="20" max="20" width="15.5555555555556" style="7" customWidth="1"/>
    <col min="21" max="21" width="13.6666666666667" style="7" customWidth="1"/>
    <col min="22" max="22" width="15.4444444444444" style="91" customWidth="1"/>
    <col min="23" max="23" width="12.1111111111111" style="7" customWidth="1"/>
    <col min="24" max="24" width="16.7777777777778" style="7" customWidth="1"/>
    <col min="25" max="26" width="17.3333333333333" style="7" customWidth="1"/>
    <col min="27" max="27" width="17" style="7" customWidth="1"/>
    <col min="28" max="28" width="5.44444444444444" style="7" hidden="1" customWidth="1"/>
    <col min="29" max="29" width="7" style="7" hidden="1" customWidth="1"/>
    <col min="30" max="30" width="16.1111111111111" style="7" customWidth="1"/>
    <col min="31" max="32" width="13.1111111111111" style="7" customWidth="1"/>
    <col min="33" max="33" width="16.7777777777778" style="7" customWidth="1"/>
    <col min="34" max="34" width="9.66666666666667" style="7" customWidth="1"/>
    <col min="35" max="35" width="9.11111111111111" style="7" customWidth="1"/>
    <col min="36" max="16384" width="9" style="7"/>
  </cols>
  <sheetData>
    <row r="1" ht="66" customHeight="1" spans="1:32">
      <c r="A1" s="29"/>
      <c r="B1" s="142" t="s">
        <v>54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</row>
    <row r="2" s="50" customFormat="1" ht="35.4" customHeight="1" spans="1:35">
      <c r="A2" s="54"/>
      <c r="B2" s="55" t="s">
        <v>55</v>
      </c>
      <c r="C2" s="197" t="s">
        <v>94</v>
      </c>
      <c r="D2" s="57" t="s">
        <v>95</v>
      </c>
      <c r="E2" s="57" t="s">
        <v>96</v>
      </c>
      <c r="F2" s="57" t="s">
        <v>97</v>
      </c>
      <c r="G2" s="57" t="s">
        <v>98</v>
      </c>
      <c r="H2" s="57" t="s">
        <v>99</v>
      </c>
      <c r="I2" s="57" t="s">
        <v>100</v>
      </c>
      <c r="J2" s="57" t="s">
        <v>101</v>
      </c>
      <c r="K2" s="57" t="s">
        <v>102</v>
      </c>
      <c r="L2" s="57" t="s">
        <v>103</v>
      </c>
      <c r="M2" s="57" t="s">
        <v>104</v>
      </c>
      <c r="N2" s="57" t="s">
        <v>105</v>
      </c>
      <c r="O2" s="70" t="s">
        <v>106</v>
      </c>
      <c r="P2" s="70" t="s">
        <v>107</v>
      </c>
      <c r="Q2" s="70" t="s">
        <v>108</v>
      </c>
      <c r="R2" s="212" t="s">
        <v>109</v>
      </c>
      <c r="S2" s="70" t="s">
        <v>110</v>
      </c>
      <c r="T2" s="70" t="s">
        <v>111</v>
      </c>
      <c r="U2" s="70" t="s">
        <v>112</v>
      </c>
      <c r="V2" s="70" t="s">
        <v>113</v>
      </c>
      <c r="W2" s="70" t="s">
        <v>114</v>
      </c>
      <c r="X2" s="70" t="s">
        <v>115</v>
      </c>
      <c r="Y2" s="57" t="s">
        <v>116</v>
      </c>
      <c r="Z2" s="57" t="s">
        <v>67</v>
      </c>
      <c r="AA2" s="80" t="s">
        <v>68</v>
      </c>
      <c r="AB2" s="57" t="s">
        <v>69</v>
      </c>
      <c r="AC2" s="57" t="s">
        <v>56</v>
      </c>
      <c r="AD2" s="57" t="s">
        <v>117</v>
      </c>
      <c r="AE2" s="57" t="s">
        <v>118</v>
      </c>
      <c r="AF2" s="57" t="s">
        <v>119</v>
      </c>
      <c r="AG2" s="160" t="s">
        <v>72</v>
      </c>
      <c r="AH2" s="160" t="s">
        <v>73</v>
      </c>
      <c r="AI2" s="160" t="s">
        <v>74</v>
      </c>
    </row>
    <row r="3" s="51" customFormat="1" ht="87.6" customHeight="1" spans="1:33">
      <c r="A3" s="58"/>
      <c r="B3" s="59" t="s">
        <v>120</v>
      </c>
      <c r="C3" s="198" t="s">
        <v>121</v>
      </c>
      <c r="D3" s="61" t="s">
        <v>122</v>
      </c>
      <c r="E3" s="61" t="s">
        <v>122</v>
      </c>
      <c r="F3" s="61" t="s">
        <v>122</v>
      </c>
      <c r="G3" s="62" t="s">
        <v>123</v>
      </c>
      <c r="H3" s="62" t="s">
        <v>123</v>
      </c>
      <c r="I3" s="62" t="s">
        <v>123</v>
      </c>
      <c r="J3" s="62" t="s">
        <v>123</v>
      </c>
      <c r="K3" s="62" t="s">
        <v>122</v>
      </c>
      <c r="L3" s="62" t="s">
        <v>123</v>
      </c>
      <c r="M3" s="61" t="s">
        <v>124</v>
      </c>
      <c r="N3" s="61" t="s">
        <v>125</v>
      </c>
      <c r="O3" s="61"/>
      <c r="P3" s="61" t="s">
        <v>126</v>
      </c>
      <c r="Q3" s="61" t="s">
        <v>127</v>
      </c>
      <c r="R3" s="78" t="s">
        <v>128</v>
      </c>
      <c r="S3" s="61" t="s">
        <v>129</v>
      </c>
      <c r="T3" s="61" t="s">
        <v>130</v>
      </c>
      <c r="U3" s="79" t="s">
        <v>131</v>
      </c>
      <c r="V3" s="79" t="s">
        <v>132</v>
      </c>
      <c r="W3" s="79" t="s">
        <v>133</v>
      </c>
      <c r="X3" s="79" t="s">
        <v>134</v>
      </c>
      <c r="Y3" s="81" t="s">
        <v>135</v>
      </c>
      <c r="Z3" s="81" t="s">
        <v>135</v>
      </c>
      <c r="AA3" s="82" t="s">
        <v>136</v>
      </c>
      <c r="AB3" s="161" t="s">
        <v>137</v>
      </c>
      <c r="AC3" s="162" t="s">
        <v>137</v>
      </c>
      <c r="AD3" s="83" t="s">
        <v>138</v>
      </c>
      <c r="AE3" s="83" t="s">
        <v>139</v>
      </c>
      <c r="AF3" s="83" t="s">
        <v>140</v>
      </c>
      <c r="AG3" s="216" t="s">
        <v>141</v>
      </c>
    </row>
    <row r="4" s="52" customFormat="1" ht="15.6" spans="1:33">
      <c r="A4" s="63" t="s">
        <v>75</v>
      </c>
      <c r="B4" s="63" t="s">
        <v>142</v>
      </c>
      <c r="C4" s="199"/>
      <c r="D4" s="63" t="s">
        <v>143</v>
      </c>
      <c r="E4" s="63">
        <v>2021</v>
      </c>
      <c r="F4" s="64"/>
      <c r="G4" s="65">
        <v>44197</v>
      </c>
      <c r="H4" s="65">
        <v>44561</v>
      </c>
      <c r="I4" s="72" t="s">
        <v>144</v>
      </c>
      <c r="J4" s="72" t="s">
        <v>20</v>
      </c>
      <c r="K4" s="72" t="s">
        <v>20</v>
      </c>
      <c r="L4" s="73" t="s">
        <v>145</v>
      </c>
      <c r="M4" s="63">
        <v>50000</v>
      </c>
      <c r="N4" s="63" t="s">
        <v>146</v>
      </c>
      <c r="O4" s="74" t="s">
        <v>147</v>
      </c>
      <c r="P4" s="75">
        <v>8000</v>
      </c>
      <c r="Q4" s="75">
        <v>8000</v>
      </c>
      <c r="R4" s="75"/>
      <c r="S4" s="75">
        <v>0</v>
      </c>
      <c r="T4" s="75">
        <v>0</v>
      </c>
      <c r="U4" s="75">
        <v>8000</v>
      </c>
      <c r="V4" s="64" t="s">
        <v>146</v>
      </c>
      <c r="W4" s="75">
        <v>1500</v>
      </c>
      <c r="X4" s="75"/>
      <c r="Y4" s="84" t="s">
        <v>148</v>
      </c>
      <c r="Z4" s="63" t="s">
        <v>82</v>
      </c>
      <c r="AA4" s="85" t="s">
        <v>85</v>
      </c>
      <c r="AB4" s="63" t="s">
        <v>86</v>
      </c>
      <c r="AC4" s="63" t="s">
        <v>77</v>
      </c>
      <c r="AD4" s="86"/>
      <c r="AE4" s="86"/>
      <c r="AF4" s="86"/>
      <c r="AG4" s="217"/>
    </row>
    <row r="5" s="52" customFormat="1" ht="15.6" spans="1:32">
      <c r="A5" s="63" t="s">
        <v>75</v>
      </c>
      <c r="B5" s="63" t="s">
        <v>149</v>
      </c>
      <c r="C5" s="199"/>
      <c r="D5" s="63" t="s">
        <v>143</v>
      </c>
      <c r="E5" s="63">
        <v>2021</v>
      </c>
      <c r="F5" s="64"/>
      <c r="G5" s="65">
        <v>44197</v>
      </c>
      <c r="H5" s="65">
        <v>44561</v>
      </c>
      <c r="I5" s="72" t="s">
        <v>144</v>
      </c>
      <c r="J5" s="72" t="s">
        <v>20</v>
      </c>
      <c r="K5" s="72" t="s">
        <v>79</v>
      </c>
      <c r="L5" s="73" t="s">
        <v>150</v>
      </c>
      <c r="M5" s="63">
        <v>5000000</v>
      </c>
      <c r="N5" s="63" t="s">
        <v>146</v>
      </c>
      <c r="O5" s="74" t="s">
        <v>147</v>
      </c>
      <c r="P5" s="75">
        <v>80000</v>
      </c>
      <c r="Q5" s="75">
        <v>80000</v>
      </c>
      <c r="R5" s="75"/>
      <c r="S5" s="75"/>
      <c r="T5" s="75"/>
      <c r="U5" s="75">
        <v>80000</v>
      </c>
      <c r="V5" s="64" t="s">
        <v>146</v>
      </c>
      <c r="W5" s="75">
        <v>15000</v>
      </c>
      <c r="X5" s="75"/>
      <c r="Y5" s="84" t="s">
        <v>148</v>
      </c>
      <c r="Z5" s="63" t="s">
        <v>93</v>
      </c>
      <c r="AA5" s="85"/>
      <c r="AB5" s="63"/>
      <c r="AC5" s="63" t="s">
        <v>77</v>
      </c>
      <c r="AD5" s="86"/>
      <c r="AE5" s="86"/>
      <c r="AF5" s="86"/>
    </row>
    <row r="6" s="53" customFormat="1" ht="15.6" spans="1:33">
      <c r="A6" s="66" t="s">
        <v>75</v>
      </c>
      <c r="B6" s="66" t="s">
        <v>151</v>
      </c>
      <c r="C6" s="199"/>
      <c r="D6" s="66" t="s">
        <v>152</v>
      </c>
      <c r="E6" s="66">
        <v>2021</v>
      </c>
      <c r="F6" s="67" t="s">
        <v>153</v>
      </c>
      <c r="G6" s="68">
        <v>44197</v>
      </c>
      <c r="H6" s="68">
        <v>44286</v>
      </c>
      <c r="I6" s="76" t="s">
        <v>144</v>
      </c>
      <c r="J6" s="76" t="s">
        <v>20</v>
      </c>
      <c r="K6" s="76" t="s">
        <v>20</v>
      </c>
      <c r="L6" s="77" t="s">
        <v>145</v>
      </c>
      <c r="M6" s="66">
        <v>10000</v>
      </c>
      <c r="N6" s="66" t="s">
        <v>146</v>
      </c>
      <c r="O6" s="66" t="s">
        <v>154</v>
      </c>
      <c r="P6" s="66">
        <v>1500</v>
      </c>
      <c r="Q6" s="66">
        <v>1500</v>
      </c>
      <c r="R6" s="66"/>
      <c r="S6" s="66"/>
      <c r="T6" s="66"/>
      <c r="U6" s="66">
        <v>1500</v>
      </c>
      <c r="V6" s="67" t="s">
        <v>146</v>
      </c>
      <c r="W6" s="66">
        <v>800</v>
      </c>
      <c r="X6" s="66"/>
      <c r="Y6" s="87" t="s">
        <v>148</v>
      </c>
      <c r="Z6" s="66" t="s">
        <v>82</v>
      </c>
      <c r="AA6" s="88" t="s">
        <v>85</v>
      </c>
      <c r="AB6" s="66" t="s">
        <v>86</v>
      </c>
      <c r="AC6" s="66" t="s">
        <v>77</v>
      </c>
      <c r="AD6" s="89" t="s">
        <v>117</v>
      </c>
      <c r="AE6" s="89"/>
      <c r="AF6" s="89"/>
      <c r="AG6" s="164"/>
    </row>
    <row r="7" s="53" customFormat="1" ht="15.6" spans="1:32">
      <c r="A7" s="66" t="s">
        <v>75</v>
      </c>
      <c r="B7" s="66" t="s">
        <v>155</v>
      </c>
      <c r="C7" s="199"/>
      <c r="D7" s="66" t="s">
        <v>152</v>
      </c>
      <c r="E7" s="66">
        <v>2021</v>
      </c>
      <c r="F7" s="67" t="s">
        <v>153</v>
      </c>
      <c r="G7" s="68">
        <v>44197</v>
      </c>
      <c r="H7" s="68">
        <v>44286</v>
      </c>
      <c r="I7" s="76" t="s">
        <v>15</v>
      </c>
      <c r="J7" s="76" t="s">
        <v>20</v>
      </c>
      <c r="K7" s="76" t="s">
        <v>79</v>
      </c>
      <c r="L7" s="77" t="s">
        <v>150</v>
      </c>
      <c r="M7" s="66">
        <v>1000000</v>
      </c>
      <c r="N7" s="66" t="s">
        <v>146</v>
      </c>
      <c r="O7" s="66" t="s">
        <v>154</v>
      </c>
      <c r="P7" s="66">
        <v>15000</v>
      </c>
      <c r="Q7" s="66">
        <v>15000</v>
      </c>
      <c r="R7" s="66"/>
      <c r="S7" s="66"/>
      <c r="T7" s="66"/>
      <c r="U7" s="66">
        <v>15000</v>
      </c>
      <c r="V7" s="67" t="s">
        <v>146</v>
      </c>
      <c r="W7" s="66">
        <v>8000</v>
      </c>
      <c r="X7" s="66"/>
      <c r="Y7" s="87" t="s">
        <v>148</v>
      </c>
      <c r="Z7" s="66" t="s">
        <v>93</v>
      </c>
      <c r="AA7" s="88"/>
      <c r="AB7" s="66"/>
      <c r="AC7" s="66" t="s">
        <v>77</v>
      </c>
      <c r="AD7" s="89"/>
      <c r="AE7" s="89"/>
      <c r="AF7" s="89"/>
    </row>
    <row r="8" s="53" customFormat="1" ht="30" spans="1:32">
      <c r="A8" s="66"/>
      <c r="B8" s="66" t="s">
        <v>156</v>
      </c>
      <c r="C8" s="199"/>
      <c r="D8" s="66" t="s">
        <v>152</v>
      </c>
      <c r="E8" s="66">
        <v>2021</v>
      </c>
      <c r="F8" s="67" t="s">
        <v>153</v>
      </c>
      <c r="G8" s="68">
        <v>44197</v>
      </c>
      <c r="H8" s="68">
        <v>44286</v>
      </c>
      <c r="I8" s="76" t="s">
        <v>144</v>
      </c>
      <c r="J8" s="76" t="s">
        <v>157</v>
      </c>
      <c r="K8" s="76" t="s">
        <v>158</v>
      </c>
      <c r="L8" s="77" t="s">
        <v>159</v>
      </c>
      <c r="M8" s="66"/>
      <c r="N8" s="66"/>
      <c r="O8" s="66"/>
      <c r="P8" s="66"/>
      <c r="Q8" s="66"/>
      <c r="R8" s="66"/>
      <c r="S8" s="66"/>
      <c r="T8" s="66"/>
      <c r="U8" s="66"/>
      <c r="V8" s="67"/>
      <c r="W8" s="66"/>
      <c r="X8" s="66"/>
      <c r="Y8" s="87"/>
      <c r="Z8" s="66"/>
      <c r="AA8" s="88"/>
      <c r="AB8" s="66"/>
      <c r="AC8" s="66"/>
      <c r="AD8" s="89"/>
      <c r="AE8" s="89"/>
      <c r="AF8" s="89"/>
    </row>
    <row r="9" s="53" customFormat="1" ht="30" spans="1:32">
      <c r="A9" s="66"/>
      <c r="B9" s="66" t="s">
        <v>160</v>
      </c>
      <c r="C9" s="199"/>
      <c r="D9" s="66" t="s">
        <v>152</v>
      </c>
      <c r="E9" s="66">
        <v>2021</v>
      </c>
      <c r="F9" s="67" t="s">
        <v>153</v>
      </c>
      <c r="G9" s="68">
        <v>44197</v>
      </c>
      <c r="H9" s="68">
        <v>44286</v>
      </c>
      <c r="I9" s="76" t="s">
        <v>144</v>
      </c>
      <c r="J9" s="76" t="s">
        <v>157</v>
      </c>
      <c r="K9" s="76" t="s">
        <v>161</v>
      </c>
      <c r="L9" s="77" t="s">
        <v>162</v>
      </c>
      <c r="M9" s="66"/>
      <c r="N9" s="66"/>
      <c r="O9" s="66"/>
      <c r="P9" s="66"/>
      <c r="Q9" s="66"/>
      <c r="R9" s="66"/>
      <c r="S9" s="66"/>
      <c r="T9" s="66"/>
      <c r="U9" s="66"/>
      <c r="V9" s="67"/>
      <c r="W9" s="66"/>
      <c r="X9" s="66"/>
      <c r="Y9" s="87"/>
      <c r="Z9" s="66"/>
      <c r="AA9" s="88"/>
      <c r="AB9" s="66"/>
      <c r="AC9" s="66"/>
      <c r="AD9" s="89"/>
      <c r="AE9" s="89"/>
      <c r="AF9" s="89"/>
    </row>
    <row r="10" s="53" customFormat="1" ht="15.6" spans="1:32">
      <c r="A10" s="66"/>
      <c r="B10" s="66" t="s">
        <v>163</v>
      </c>
      <c r="C10" s="199"/>
      <c r="D10" s="66" t="s">
        <v>152</v>
      </c>
      <c r="E10" s="66">
        <v>2021</v>
      </c>
      <c r="F10" s="67" t="s">
        <v>153</v>
      </c>
      <c r="G10" s="68">
        <v>44197</v>
      </c>
      <c r="H10" s="68">
        <v>44286</v>
      </c>
      <c r="I10" s="76" t="s">
        <v>144</v>
      </c>
      <c r="J10" s="76" t="s">
        <v>164</v>
      </c>
      <c r="K10" s="76" t="s">
        <v>165</v>
      </c>
      <c r="L10" s="77" t="s">
        <v>166</v>
      </c>
      <c r="M10" s="66"/>
      <c r="N10" s="66"/>
      <c r="O10" s="66"/>
      <c r="P10" s="66"/>
      <c r="Q10" s="66"/>
      <c r="R10" s="66"/>
      <c r="S10" s="66"/>
      <c r="T10" s="66"/>
      <c r="U10" s="66"/>
      <c r="V10" s="67"/>
      <c r="W10" s="66"/>
      <c r="X10" s="66"/>
      <c r="Y10" s="87"/>
      <c r="Z10" s="66"/>
      <c r="AA10" s="88"/>
      <c r="AB10" s="66"/>
      <c r="AC10" s="66"/>
      <c r="AD10" s="89"/>
      <c r="AE10" s="89"/>
      <c r="AF10" s="89"/>
    </row>
    <row r="11" s="53" customFormat="1" ht="45" spans="1:32">
      <c r="A11" s="66"/>
      <c r="B11" s="66" t="s">
        <v>167</v>
      </c>
      <c r="C11" s="199"/>
      <c r="D11" s="66" t="s">
        <v>152</v>
      </c>
      <c r="E11" s="66">
        <v>2021</v>
      </c>
      <c r="F11" s="67" t="s">
        <v>153</v>
      </c>
      <c r="G11" s="68">
        <v>44197</v>
      </c>
      <c r="H11" s="68">
        <v>44286</v>
      </c>
      <c r="I11" s="76" t="s">
        <v>144</v>
      </c>
      <c r="J11" s="76" t="s">
        <v>34</v>
      </c>
      <c r="K11" s="76" t="s">
        <v>34</v>
      </c>
      <c r="L11" s="77" t="s">
        <v>168</v>
      </c>
      <c r="M11" s="66"/>
      <c r="N11" s="66"/>
      <c r="O11" s="66"/>
      <c r="P11" s="66"/>
      <c r="Q11" s="66"/>
      <c r="R11" s="66"/>
      <c r="S11" s="66"/>
      <c r="T11" s="66"/>
      <c r="U11" s="66"/>
      <c r="V11" s="67"/>
      <c r="W11" s="66"/>
      <c r="X11" s="66"/>
      <c r="Y11" s="87"/>
      <c r="Z11" s="66"/>
      <c r="AA11" s="88"/>
      <c r="AB11" s="66"/>
      <c r="AC11" s="66"/>
      <c r="AD11" s="89"/>
      <c r="AE11" s="89"/>
      <c r="AF11" s="89"/>
    </row>
    <row r="12" s="53" customFormat="1" ht="31.2" spans="1:32">
      <c r="A12" s="66"/>
      <c r="B12" s="66" t="s">
        <v>169</v>
      </c>
      <c r="C12" s="200"/>
      <c r="D12" s="66" t="s">
        <v>152</v>
      </c>
      <c r="E12" s="66">
        <v>2021</v>
      </c>
      <c r="F12" s="67" t="s">
        <v>153</v>
      </c>
      <c r="G12" s="68">
        <v>44197</v>
      </c>
      <c r="H12" s="68">
        <v>44286</v>
      </c>
      <c r="I12" s="76" t="s">
        <v>144</v>
      </c>
      <c r="J12" s="76" t="s">
        <v>157</v>
      </c>
      <c r="K12" s="76" t="s">
        <v>170</v>
      </c>
      <c r="L12" s="77" t="s">
        <v>171</v>
      </c>
      <c r="M12" s="66"/>
      <c r="N12" s="66"/>
      <c r="O12" s="66"/>
      <c r="P12" s="66"/>
      <c r="R12" s="66"/>
      <c r="S12" s="66"/>
      <c r="T12" s="66"/>
      <c r="U12" s="66"/>
      <c r="V12" s="67"/>
      <c r="W12" s="66"/>
      <c r="X12" s="66"/>
      <c r="Y12" s="87"/>
      <c r="Z12" s="66"/>
      <c r="AA12" s="88"/>
      <c r="AB12" s="66"/>
      <c r="AC12" s="66"/>
      <c r="AD12" s="89"/>
      <c r="AE12" s="89"/>
      <c r="AF12" s="89"/>
    </row>
    <row r="13" s="141" customFormat="1" ht="15.6" spans="1:32">
      <c r="A13" s="87"/>
      <c r="B13" s="66" t="s">
        <v>172</v>
      </c>
      <c r="C13" s="201"/>
      <c r="D13" s="66" t="s">
        <v>152</v>
      </c>
      <c r="E13" s="66">
        <v>2021</v>
      </c>
      <c r="F13" s="67" t="s">
        <v>153</v>
      </c>
      <c r="G13" s="68">
        <v>44197</v>
      </c>
      <c r="H13" s="68">
        <v>44286</v>
      </c>
      <c r="I13" s="76" t="s">
        <v>144</v>
      </c>
      <c r="J13" s="76" t="s">
        <v>157</v>
      </c>
      <c r="K13" s="76" t="s">
        <v>173</v>
      </c>
      <c r="L13" s="148" t="s">
        <v>174</v>
      </c>
      <c r="M13" s="87"/>
      <c r="N13" s="87"/>
      <c r="O13" s="153"/>
      <c r="P13" s="153"/>
      <c r="Q13" s="153"/>
      <c r="R13" s="153"/>
      <c r="S13" s="153"/>
      <c r="T13" s="153"/>
      <c r="U13" s="153"/>
      <c r="V13" s="213"/>
      <c r="W13" s="153"/>
      <c r="X13" s="153"/>
      <c r="Y13" s="87" t="s">
        <v>148</v>
      </c>
      <c r="Z13" s="87"/>
      <c r="AA13" s="215"/>
      <c r="AB13" s="87"/>
      <c r="AC13" s="87"/>
      <c r="AD13" s="89"/>
      <c r="AE13" s="89"/>
      <c r="AF13" s="89"/>
    </row>
    <row r="14" s="141" customFormat="1" ht="30" customHeight="1" spans="1:32">
      <c r="A14" s="87"/>
      <c r="B14" s="66" t="s">
        <v>175</v>
      </c>
      <c r="C14" s="198" t="s">
        <v>176</v>
      </c>
      <c r="D14" s="66" t="s">
        <v>152</v>
      </c>
      <c r="E14" s="66">
        <v>2021</v>
      </c>
      <c r="F14" s="67" t="s">
        <v>153</v>
      </c>
      <c r="G14" s="68">
        <v>44197</v>
      </c>
      <c r="H14" s="68">
        <v>44286</v>
      </c>
      <c r="I14" s="76" t="s">
        <v>144</v>
      </c>
      <c r="J14" s="76" t="s">
        <v>157</v>
      </c>
      <c r="K14" s="76" t="s">
        <v>177</v>
      </c>
      <c r="L14" s="77" t="s">
        <v>178</v>
      </c>
      <c r="M14" s="87"/>
      <c r="N14" s="87"/>
      <c r="O14" s="153"/>
      <c r="P14" s="153"/>
      <c r="Q14" s="66">
        <v>100000</v>
      </c>
      <c r="R14" s="153"/>
      <c r="S14" s="153"/>
      <c r="T14" s="153"/>
      <c r="U14" s="153"/>
      <c r="V14" s="213"/>
      <c r="W14" s="153"/>
      <c r="X14" s="153"/>
      <c r="Y14" s="87" t="s">
        <v>148</v>
      </c>
      <c r="Z14" s="87"/>
      <c r="AA14" s="215"/>
      <c r="AB14" s="87"/>
      <c r="AC14" s="87"/>
      <c r="AD14" s="89"/>
      <c r="AE14" s="89"/>
      <c r="AF14" s="89"/>
    </row>
    <row r="15" s="141" customFormat="1" ht="30" spans="1:32">
      <c r="A15" s="87"/>
      <c r="B15" s="66" t="s">
        <v>179</v>
      </c>
      <c r="C15" s="199"/>
      <c r="D15" s="66" t="s">
        <v>152</v>
      </c>
      <c r="E15" s="66">
        <v>2021</v>
      </c>
      <c r="F15" s="67" t="s">
        <v>153</v>
      </c>
      <c r="G15" s="68">
        <v>44197</v>
      </c>
      <c r="H15" s="68">
        <v>44286</v>
      </c>
      <c r="I15" s="76" t="s">
        <v>144</v>
      </c>
      <c r="J15" s="76" t="s">
        <v>157</v>
      </c>
      <c r="K15" s="76" t="s">
        <v>180</v>
      </c>
      <c r="L15" s="77" t="s">
        <v>181</v>
      </c>
      <c r="M15" s="87"/>
      <c r="N15" s="87"/>
      <c r="O15" s="153"/>
      <c r="P15" s="153"/>
      <c r="Q15" s="153"/>
      <c r="R15" s="153"/>
      <c r="S15" s="153"/>
      <c r="T15" s="153"/>
      <c r="U15" s="153"/>
      <c r="V15" s="213"/>
      <c r="W15" s="153"/>
      <c r="X15" s="153"/>
      <c r="Y15" s="87" t="s">
        <v>148</v>
      </c>
      <c r="Z15" s="87"/>
      <c r="AA15" s="87"/>
      <c r="AB15" s="87"/>
      <c r="AC15" s="87"/>
      <c r="AD15" s="89"/>
      <c r="AE15" s="89"/>
      <c r="AF15" s="89"/>
    </row>
    <row r="16" s="141" customFormat="1" ht="30" spans="1:32">
      <c r="A16" s="87"/>
      <c r="B16" s="66" t="s">
        <v>182</v>
      </c>
      <c r="C16" s="199"/>
      <c r="D16" s="66" t="s">
        <v>152</v>
      </c>
      <c r="E16" s="66">
        <v>2021</v>
      </c>
      <c r="F16" s="67" t="s">
        <v>153</v>
      </c>
      <c r="G16" s="68">
        <v>44197</v>
      </c>
      <c r="H16" s="68">
        <v>44286</v>
      </c>
      <c r="I16" s="76" t="s">
        <v>144</v>
      </c>
      <c r="J16" s="76" t="s">
        <v>157</v>
      </c>
      <c r="K16" s="76" t="s">
        <v>87</v>
      </c>
      <c r="L16" s="77" t="s">
        <v>183</v>
      </c>
      <c r="M16" s="87"/>
      <c r="N16" s="87"/>
      <c r="O16" s="87"/>
      <c r="P16" s="87"/>
      <c r="Q16" s="87"/>
      <c r="R16" s="87"/>
      <c r="S16" s="87"/>
      <c r="T16" s="87"/>
      <c r="U16" s="87"/>
      <c r="V16" s="148"/>
      <c r="W16" s="87"/>
      <c r="X16" s="87"/>
      <c r="Y16" s="87" t="s">
        <v>148</v>
      </c>
      <c r="Z16" s="87"/>
      <c r="AA16" s="87"/>
      <c r="AB16" s="87"/>
      <c r="AC16" s="87"/>
      <c r="AD16" s="89"/>
      <c r="AE16" s="89"/>
      <c r="AF16" s="89"/>
    </row>
    <row r="17" s="141" customFormat="1" ht="15.6" spans="1:32">
      <c r="A17" s="87"/>
      <c r="B17" s="66" t="s">
        <v>184</v>
      </c>
      <c r="C17" s="199"/>
      <c r="D17" s="66" t="s">
        <v>152</v>
      </c>
      <c r="E17" s="66">
        <v>2021</v>
      </c>
      <c r="F17" s="67" t="s">
        <v>153</v>
      </c>
      <c r="G17" s="68">
        <v>44197</v>
      </c>
      <c r="H17" s="68">
        <v>44286</v>
      </c>
      <c r="I17" s="76" t="s">
        <v>144</v>
      </c>
      <c r="J17" s="76" t="s">
        <v>157</v>
      </c>
      <c r="K17" s="76" t="s">
        <v>185</v>
      </c>
      <c r="L17" s="77" t="s">
        <v>186</v>
      </c>
      <c r="M17" s="87"/>
      <c r="N17" s="87"/>
      <c r="O17" s="87"/>
      <c r="P17" s="87"/>
      <c r="Q17" s="87"/>
      <c r="R17" s="87"/>
      <c r="S17" s="87"/>
      <c r="T17" s="87"/>
      <c r="U17" s="87"/>
      <c r="V17" s="148"/>
      <c r="W17" s="87"/>
      <c r="X17" s="87"/>
      <c r="Y17" s="87" t="s">
        <v>148</v>
      </c>
      <c r="Z17" s="87"/>
      <c r="AA17" s="87"/>
      <c r="AB17" s="87"/>
      <c r="AC17" s="87"/>
      <c r="AD17" s="89"/>
      <c r="AE17" s="89"/>
      <c r="AF17" s="89"/>
    </row>
    <row r="18" s="141" customFormat="1" ht="30" spans="1:32">
      <c r="A18" s="87"/>
      <c r="B18" s="66" t="s">
        <v>187</v>
      </c>
      <c r="C18" s="199"/>
      <c r="D18" s="66" t="s">
        <v>152</v>
      </c>
      <c r="E18" s="66">
        <v>2021</v>
      </c>
      <c r="F18" s="67" t="s">
        <v>153</v>
      </c>
      <c r="G18" s="68">
        <v>44197</v>
      </c>
      <c r="H18" s="68">
        <v>44286</v>
      </c>
      <c r="I18" s="76" t="s">
        <v>144</v>
      </c>
      <c r="J18" s="76" t="s">
        <v>157</v>
      </c>
      <c r="K18" s="76" t="s">
        <v>188</v>
      </c>
      <c r="L18" s="77" t="s">
        <v>189</v>
      </c>
      <c r="M18" s="87"/>
      <c r="N18" s="87"/>
      <c r="O18" s="87"/>
      <c r="P18" s="87"/>
      <c r="Q18" s="87"/>
      <c r="R18" s="87"/>
      <c r="S18" s="87"/>
      <c r="T18" s="87"/>
      <c r="U18" s="87"/>
      <c r="V18" s="148"/>
      <c r="W18" s="87"/>
      <c r="X18" s="87"/>
      <c r="Y18" s="87" t="s">
        <v>148</v>
      </c>
      <c r="Z18" s="87"/>
      <c r="AA18" s="87"/>
      <c r="AB18" s="87"/>
      <c r="AC18" s="87"/>
      <c r="AD18" s="89"/>
      <c r="AE18" s="89"/>
      <c r="AF18" s="89"/>
    </row>
    <row r="19" s="141" customFormat="1" ht="15.6" spans="1:32">
      <c r="A19" s="87"/>
      <c r="B19" s="66" t="s">
        <v>190</v>
      </c>
      <c r="C19" s="199"/>
      <c r="D19" s="66" t="s">
        <v>152</v>
      </c>
      <c r="E19" s="66">
        <v>2021</v>
      </c>
      <c r="F19" s="67" t="s">
        <v>153</v>
      </c>
      <c r="G19" s="68">
        <v>44197</v>
      </c>
      <c r="H19" s="68">
        <v>44286</v>
      </c>
      <c r="I19" s="76" t="s">
        <v>144</v>
      </c>
      <c r="J19" s="76" t="s">
        <v>157</v>
      </c>
      <c r="K19" s="76" t="s">
        <v>191</v>
      </c>
      <c r="L19" s="77" t="s">
        <v>192</v>
      </c>
      <c r="M19" s="87"/>
      <c r="N19" s="87"/>
      <c r="O19" s="87"/>
      <c r="P19" s="87"/>
      <c r="Q19" s="87"/>
      <c r="R19" s="87"/>
      <c r="S19" s="87"/>
      <c r="T19" s="87"/>
      <c r="U19" s="87"/>
      <c r="V19" s="148"/>
      <c r="W19" s="87"/>
      <c r="X19" s="87"/>
      <c r="Y19" s="87" t="s">
        <v>148</v>
      </c>
      <c r="Z19" s="87"/>
      <c r="AA19" s="87"/>
      <c r="AB19" s="87"/>
      <c r="AC19" s="87"/>
      <c r="AD19" s="87"/>
      <c r="AE19" s="87"/>
      <c r="AF19" s="87"/>
    </row>
    <row r="20" s="141" customFormat="1" ht="15.6" spans="1:32">
      <c r="A20" s="87"/>
      <c r="B20" s="66" t="s">
        <v>193</v>
      </c>
      <c r="C20" s="199"/>
      <c r="D20" s="66" t="s">
        <v>152</v>
      </c>
      <c r="E20" s="66">
        <v>2021</v>
      </c>
      <c r="F20" s="67" t="s">
        <v>153</v>
      </c>
      <c r="G20" s="68">
        <v>44197</v>
      </c>
      <c r="H20" s="68">
        <v>44286</v>
      </c>
      <c r="I20" s="76" t="s">
        <v>144</v>
      </c>
      <c r="J20" s="76" t="s">
        <v>157</v>
      </c>
      <c r="K20" s="76" t="s">
        <v>194</v>
      </c>
      <c r="L20" s="77" t="s">
        <v>195</v>
      </c>
      <c r="M20" s="87"/>
      <c r="N20" s="87"/>
      <c r="O20" s="87"/>
      <c r="P20" s="87"/>
      <c r="Q20" s="87"/>
      <c r="R20" s="87"/>
      <c r="S20" s="87"/>
      <c r="T20" s="87"/>
      <c r="U20" s="87"/>
      <c r="V20" s="148"/>
      <c r="W20" s="87"/>
      <c r="X20" s="87"/>
      <c r="Y20" s="87"/>
      <c r="Z20" s="87"/>
      <c r="AA20" s="87"/>
      <c r="AB20" s="87"/>
      <c r="AC20" s="87"/>
      <c r="AD20" s="87"/>
      <c r="AE20" s="87"/>
      <c r="AF20" s="87"/>
    </row>
    <row r="21" s="141" customFormat="1" ht="15.6" spans="1:32">
      <c r="A21" s="87"/>
      <c r="B21" s="66" t="s">
        <v>196</v>
      </c>
      <c r="C21" s="199"/>
      <c r="D21" s="66" t="s">
        <v>152</v>
      </c>
      <c r="E21" s="67">
        <v>2021</v>
      </c>
      <c r="F21" s="67" t="s">
        <v>153</v>
      </c>
      <c r="G21" s="68">
        <v>44197</v>
      </c>
      <c r="H21" s="68">
        <v>44286</v>
      </c>
      <c r="I21" s="76" t="s">
        <v>144</v>
      </c>
      <c r="J21" s="76" t="s">
        <v>157</v>
      </c>
      <c r="K21" s="76" t="s">
        <v>197</v>
      </c>
      <c r="L21" s="77" t="s">
        <v>198</v>
      </c>
      <c r="M21" s="148"/>
      <c r="N21" s="87"/>
      <c r="O21" s="87"/>
      <c r="P21" s="87"/>
      <c r="Q21" s="87"/>
      <c r="R21" s="87"/>
      <c r="S21" s="87"/>
      <c r="T21" s="87"/>
      <c r="U21" s="87"/>
      <c r="V21" s="148"/>
      <c r="W21" s="87"/>
      <c r="X21" s="87"/>
      <c r="Y21" s="87"/>
      <c r="Z21" s="87"/>
      <c r="AA21" s="87"/>
      <c r="AB21" s="87"/>
      <c r="AC21" s="87"/>
      <c r="AD21" s="87"/>
      <c r="AE21" s="87"/>
      <c r="AF21" s="87"/>
    </row>
    <row r="22" s="141" customFormat="1" ht="30" spans="1:32">
      <c r="A22" s="87"/>
      <c r="B22" s="66" t="s">
        <v>199</v>
      </c>
      <c r="C22" s="199"/>
      <c r="D22" s="66" t="s">
        <v>152</v>
      </c>
      <c r="E22" s="67">
        <v>2021</v>
      </c>
      <c r="F22" s="67" t="s">
        <v>153</v>
      </c>
      <c r="G22" s="68">
        <v>44197</v>
      </c>
      <c r="H22" s="68">
        <v>44286</v>
      </c>
      <c r="I22" s="76" t="s">
        <v>144</v>
      </c>
      <c r="J22" s="76" t="s">
        <v>157</v>
      </c>
      <c r="K22" s="76" t="s">
        <v>200</v>
      </c>
      <c r="L22" s="77" t="s">
        <v>201</v>
      </c>
      <c r="M22" s="148"/>
      <c r="N22" s="87"/>
      <c r="O22" s="87"/>
      <c r="P22" s="87"/>
      <c r="Q22" s="87"/>
      <c r="R22" s="87"/>
      <c r="S22" s="87"/>
      <c r="T22" s="87"/>
      <c r="U22" s="87"/>
      <c r="V22" s="148"/>
      <c r="W22" s="87"/>
      <c r="X22" s="87"/>
      <c r="Y22" s="87"/>
      <c r="Z22" s="87"/>
      <c r="AA22" s="87"/>
      <c r="AB22" s="87"/>
      <c r="AC22" s="87"/>
      <c r="AD22" s="87"/>
      <c r="AE22" s="87"/>
      <c r="AF22" s="87"/>
    </row>
    <row r="23" s="141" customFormat="1" ht="30" spans="1:32">
      <c r="A23" s="87"/>
      <c r="B23" s="66" t="s">
        <v>202</v>
      </c>
      <c r="C23" s="199"/>
      <c r="D23" s="66" t="s">
        <v>152</v>
      </c>
      <c r="E23" s="67">
        <v>2021</v>
      </c>
      <c r="F23" s="67" t="s">
        <v>153</v>
      </c>
      <c r="G23" s="68">
        <v>44197</v>
      </c>
      <c r="H23" s="68">
        <v>44286</v>
      </c>
      <c r="I23" s="76" t="s">
        <v>144</v>
      </c>
      <c r="J23" s="76" t="s">
        <v>203</v>
      </c>
      <c r="K23" s="76" t="s">
        <v>204</v>
      </c>
      <c r="L23" s="77" t="s">
        <v>205</v>
      </c>
      <c r="M23" s="148"/>
      <c r="N23" s="87"/>
      <c r="O23" s="87"/>
      <c r="P23" s="87"/>
      <c r="Q23" s="87"/>
      <c r="R23" s="87"/>
      <c r="S23" s="87"/>
      <c r="T23" s="87"/>
      <c r="U23" s="87"/>
      <c r="V23" s="148"/>
      <c r="W23" s="87"/>
      <c r="X23" s="87"/>
      <c r="Y23" s="87"/>
      <c r="Z23" s="87"/>
      <c r="AA23" s="87"/>
      <c r="AB23" s="87"/>
      <c r="AC23" s="87"/>
      <c r="AD23" s="87"/>
      <c r="AE23" s="87"/>
      <c r="AF23" s="87"/>
    </row>
    <row r="24" s="141" customFormat="1" ht="15.6" spans="1:32">
      <c r="A24" s="87"/>
      <c r="B24" s="66" t="s">
        <v>206</v>
      </c>
      <c r="C24" s="199"/>
      <c r="D24" s="66" t="s">
        <v>152</v>
      </c>
      <c r="E24" s="67">
        <v>2021</v>
      </c>
      <c r="F24" s="67" t="s">
        <v>153</v>
      </c>
      <c r="G24" s="68">
        <v>44197</v>
      </c>
      <c r="H24" s="68">
        <v>44286</v>
      </c>
      <c r="I24" s="76" t="s">
        <v>144</v>
      </c>
      <c r="J24" s="76" t="s">
        <v>207</v>
      </c>
      <c r="K24" s="76" t="s">
        <v>208</v>
      </c>
      <c r="L24" s="148" t="s">
        <v>209</v>
      </c>
      <c r="M24" s="148"/>
      <c r="N24" s="87"/>
      <c r="O24" s="87"/>
      <c r="P24" s="87"/>
      <c r="Q24" s="87"/>
      <c r="R24" s="87"/>
      <c r="S24" s="87"/>
      <c r="T24" s="87"/>
      <c r="U24" s="87"/>
      <c r="V24" s="148"/>
      <c r="W24" s="87"/>
      <c r="X24" s="87"/>
      <c r="Y24" s="87"/>
      <c r="Z24" s="87"/>
      <c r="AA24" s="87"/>
      <c r="AB24" s="87"/>
      <c r="AC24" s="87"/>
      <c r="AD24" s="87"/>
      <c r="AE24" s="87"/>
      <c r="AF24" s="87"/>
    </row>
    <row r="25" s="196" customFormat="1" ht="15.6" spans="1:32">
      <c r="A25" s="159"/>
      <c r="B25" s="159"/>
      <c r="C25" s="202"/>
      <c r="D25" s="146" t="s">
        <v>152</v>
      </c>
      <c r="E25" s="203">
        <v>2021</v>
      </c>
      <c r="F25" s="203" t="s">
        <v>210</v>
      </c>
      <c r="G25" s="204">
        <v>44287</v>
      </c>
      <c r="H25" s="204">
        <v>44347</v>
      </c>
      <c r="I25" s="209" t="s">
        <v>144</v>
      </c>
      <c r="J25" s="209" t="s">
        <v>20</v>
      </c>
      <c r="K25" s="209" t="s">
        <v>20</v>
      </c>
      <c r="L25" s="210" t="s">
        <v>145</v>
      </c>
      <c r="M25" s="211"/>
      <c r="N25" s="159"/>
      <c r="O25" s="159"/>
      <c r="P25" s="159"/>
      <c r="Q25" s="159"/>
      <c r="R25" s="159"/>
      <c r="S25" s="159"/>
      <c r="T25" s="159"/>
      <c r="U25" s="159"/>
      <c r="V25" s="211"/>
      <c r="W25" s="159"/>
      <c r="X25" s="159"/>
      <c r="Y25" s="159" t="s">
        <v>148</v>
      </c>
      <c r="Z25" s="159"/>
      <c r="AA25" s="159"/>
      <c r="AB25" s="159"/>
      <c r="AC25" s="159"/>
      <c r="AD25" s="159"/>
      <c r="AE25" s="159"/>
      <c r="AF25" s="159"/>
    </row>
    <row r="26" s="196" customFormat="1" ht="15.6" spans="1:32">
      <c r="A26" s="159"/>
      <c r="B26" s="159"/>
      <c r="C26" s="205"/>
      <c r="D26" s="146" t="s">
        <v>152</v>
      </c>
      <c r="E26" s="203">
        <v>2021</v>
      </c>
      <c r="F26" s="203" t="s">
        <v>210</v>
      </c>
      <c r="G26" s="204">
        <v>44287</v>
      </c>
      <c r="H26" s="204">
        <v>44347</v>
      </c>
      <c r="I26" s="209" t="s">
        <v>144</v>
      </c>
      <c r="J26" s="209" t="s">
        <v>20</v>
      </c>
      <c r="K26" s="209" t="s">
        <v>79</v>
      </c>
      <c r="L26" s="210" t="s">
        <v>150</v>
      </c>
      <c r="M26" s="211"/>
      <c r="N26" s="159"/>
      <c r="O26" s="159"/>
      <c r="P26" s="159"/>
      <c r="Q26" s="159"/>
      <c r="R26" s="159"/>
      <c r="S26" s="159"/>
      <c r="T26" s="159"/>
      <c r="U26" s="159"/>
      <c r="V26" s="211"/>
      <c r="W26" s="159"/>
      <c r="X26" s="159"/>
      <c r="Y26" s="159" t="s">
        <v>148</v>
      </c>
      <c r="Z26" s="159"/>
      <c r="AA26" s="159"/>
      <c r="AB26" s="159"/>
      <c r="AC26" s="159"/>
      <c r="AD26" s="159"/>
      <c r="AE26" s="159"/>
      <c r="AF26" s="159"/>
    </row>
    <row r="27" s="196" customFormat="1" ht="30" spans="1:32">
      <c r="A27" s="159"/>
      <c r="B27" s="159"/>
      <c r="C27" s="205"/>
      <c r="D27" s="146" t="s">
        <v>152</v>
      </c>
      <c r="E27" s="203">
        <v>2021</v>
      </c>
      <c r="F27" s="203" t="s">
        <v>210</v>
      </c>
      <c r="G27" s="204">
        <v>44287</v>
      </c>
      <c r="H27" s="204">
        <v>44347</v>
      </c>
      <c r="I27" s="209" t="s">
        <v>144</v>
      </c>
      <c r="J27" s="209" t="s">
        <v>157</v>
      </c>
      <c r="K27" s="209" t="s">
        <v>158</v>
      </c>
      <c r="L27" s="210" t="s">
        <v>159</v>
      </c>
      <c r="M27" s="211"/>
      <c r="N27" s="159"/>
      <c r="O27" s="159"/>
      <c r="P27" s="159"/>
      <c r="Q27" s="159"/>
      <c r="R27" s="159"/>
      <c r="S27" s="159"/>
      <c r="T27" s="159"/>
      <c r="U27" s="159"/>
      <c r="V27" s="211"/>
      <c r="W27" s="159"/>
      <c r="X27" s="159"/>
      <c r="Y27" s="159" t="s">
        <v>148</v>
      </c>
      <c r="Z27" s="159"/>
      <c r="AA27" s="159"/>
      <c r="AB27" s="159"/>
      <c r="AC27" s="159"/>
      <c r="AD27" s="159"/>
      <c r="AE27" s="159"/>
      <c r="AF27" s="159"/>
    </row>
    <row r="28" s="196" customFormat="1" ht="30" spans="1:32">
      <c r="A28" s="159"/>
      <c r="B28" s="159"/>
      <c r="C28" s="205"/>
      <c r="D28" s="146" t="s">
        <v>152</v>
      </c>
      <c r="E28" s="203">
        <v>2021</v>
      </c>
      <c r="F28" s="203" t="s">
        <v>210</v>
      </c>
      <c r="G28" s="204">
        <v>44287</v>
      </c>
      <c r="H28" s="204">
        <v>44347</v>
      </c>
      <c r="I28" s="209" t="s">
        <v>144</v>
      </c>
      <c r="J28" s="209" t="s">
        <v>157</v>
      </c>
      <c r="K28" s="209" t="s">
        <v>161</v>
      </c>
      <c r="L28" s="210" t="s">
        <v>162</v>
      </c>
      <c r="M28" s="211"/>
      <c r="N28" s="159"/>
      <c r="O28" s="159"/>
      <c r="P28" s="159"/>
      <c r="Q28" s="159"/>
      <c r="R28" s="159"/>
      <c r="S28" s="159"/>
      <c r="T28" s="159"/>
      <c r="U28" s="159"/>
      <c r="V28" s="211"/>
      <c r="W28" s="159"/>
      <c r="X28" s="159"/>
      <c r="Y28" s="159" t="s">
        <v>148</v>
      </c>
      <c r="Z28" s="159"/>
      <c r="AA28" s="159"/>
      <c r="AB28" s="159"/>
      <c r="AC28" s="159"/>
      <c r="AD28" s="159"/>
      <c r="AE28" s="159"/>
      <c r="AF28" s="159"/>
    </row>
    <row r="29" s="196" customFormat="1" ht="15.6" spans="1:32">
      <c r="A29" s="159"/>
      <c r="B29" s="159"/>
      <c r="C29" s="205"/>
      <c r="D29" s="146" t="s">
        <v>152</v>
      </c>
      <c r="E29" s="203">
        <v>2021</v>
      </c>
      <c r="F29" s="203" t="s">
        <v>210</v>
      </c>
      <c r="G29" s="204">
        <v>44287</v>
      </c>
      <c r="H29" s="204">
        <v>44347</v>
      </c>
      <c r="I29" s="209" t="s">
        <v>144</v>
      </c>
      <c r="J29" s="209" t="s">
        <v>164</v>
      </c>
      <c r="K29" s="209" t="s">
        <v>165</v>
      </c>
      <c r="L29" s="210" t="s">
        <v>166</v>
      </c>
      <c r="M29" s="211"/>
      <c r="N29" s="159"/>
      <c r="O29" s="159"/>
      <c r="P29" s="159"/>
      <c r="Q29" s="159"/>
      <c r="R29" s="159"/>
      <c r="S29" s="159"/>
      <c r="T29" s="159"/>
      <c r="U29" s="159"/>
      <c r="V29" s="211"/>
      <c r="W29" s="159"/>
      <c r="X29" s="159"/>
      <c r="Y29" s="159" t="s">
        <v>148</v>
      </c>
      <c r="Z29" s="159"/>
      <c r="AA29" s="159"/>
      <c r="AB29" s="159"/>
      <c r="AC29" s="159"/>
      <c r="AD29" s="159"/>
      <c r="AE29" s="159"/>
      <c r="AF29" s="159"/>
    </row>
    <row r="30" s="196" customFormat="1" ht="45" spans="1:32">
      <c r="A30" s="159"/>
      <c r="B30" s="159"/>
      <c r="C30" s="205"/>
      <c r="D30" s="146" t="s">
        <v>152</v>
      </c>
      <c r="E30" s="203">
        <v>2021</v>
      </c>
      <c r="F30" s="203" t="s">
        <v>210</v>
      </c>
      <c r="G30" s="204">
        <v>44287</v>
      </c>
      <c r="H30" s="204">
        <v>44347</v>
      </c>
      <c r="I30" s="209" t="s">
        <v>144</v>
      </c>
      <c r="J30" s="209" t="s">
        <v>34</v>
      </c>
      <c r="K30" s="209" t="s">
        <v>34</v>
      </c>
      <c r="L30" s="210" t="s">
        <v>168</v>
      </c>
      <c r="M30" s="211"/>
      <c r="N30" s="159"/>
      <c r="O30" s="159"/>
      <c r="P30" s="159"/>
      <c r="Q30" s="159"/>
      <c r="R30" s="159"/>
      <c r="S30" s="159"/>
      <c r="T30" s="159"/>
      <c r="U30" s="159"/>
      <c r="V30" s="211"/>
      <c r="W30" s="159"/>
      <c r="X30" s="159"/>
      <c r="Y30" s="159" t="s">
        <v>211</v>
      </c>
      <c r="Z30" s="159" t="s">
        <v>212</v>
      </c>
      <c r="AA30" s="159" t="s">
        <v>212</v>
      </c>
      <c r="AB30" s="159"/>
      <c r="AC30" s="159"/>
      <c r="AD30" s="159"/>
      <c r="AE30" s="159"/>
      <c r="AF30" s="159"/>
    </row>
    <row r="31" s="196" customFormat="1" ht="31.2" spans="1:32">
      <c r="A31" s="206"/>
      <c r="B31" s="206"/>
      <c r="C31" s="207"/>
      <c r="D31" s="146" t="s">
        <v>152</v>
      </c>
      <c r="E31" s="203">
        <v>2021</v>
      </c>
      <c r="F31" s="203" t="s">
        <v>210</v>
      </c>
      <c r="G31" s="204">
        <v>44287</v>
      </c>
      <c r="H31" s="204">
        <v>44347</v>
      </c>
      <c r="I31" s="209" t="s">
        <v>144</v>
      </c>
      <c r="J31" s="209" t="s">
        <v>157</v>
      </c>
      <c r="K31" s="209" t="s">
        <v>170</v>
      </c>
      <c r="L31" s="210" t="s">
        <v>171</v>
      </c>
      <c r="M31" s="211"/>
      <c r="N31" s="206"/>
      <c r="O31" s="206"/>
      <c r="P31" s="206"/>
      <c r="Q31" s="206"/>
      <c r="R31" s="206"/>
      <c r="S31" s="206"/>
      <c r="T31" s="206"/>
      <c r="U31" s="206"/>
      <c r="V31" s="214"/>
      <c r="W31" s="206"/>
      <c r="X31" s="206"/>
      <c r="Y31" s="206" t="s">
        <v>211</v>
      </c>
      <c r="Z31" s="206" t="s">
        <v>212</v>
      </c>
      <c r="AA31" s="206" t="s">
        <v>212</v>
      </c>
      <c r="AB31" s="206"/>
      <c r="AC31" s="206"/>
      <c r="AD31" s="206"/>
      <c r="AE31" s="206"/>
      <c r="AF31" s="206"/>
    </row>
    <row r="32" s="196" customFormat="1" ht="15.6" spans="1:32">
      <c r="A32" s="159"/>
      <c r="B32" s="159"/>
      <c r="C32" s="205"/>
      <c r="D32" s="146" t="s">
        <v>152</v>
      </c>
      <c r="E32" s="203">
        <v>2021</v>
      </c>
      <c r="F32" s="203" t="s">
        <v>210</v>
      </c>
      <c r="G32" s="204">
        <v>44287</v>
      </c>
      <c r="H32" s="204">
        <v>44347</v>
      </c>
      <c r="I32" s="209" t="s">
        <v>144</v>
      </c>
      <c r="J32" s="209" t="s">
        <v>157</v>
      </c>
      <c r="K32" s="209" t="s">
        <v>173</v>
      </c>
      <c r="L32" s="211" t="s">
        <v>174</v>
      </c>
      <c r="M32" s="211"/>
      <c r="N32" s="159"/>
      <c r="O32" s="159"/>
      <c r="P32" s="159"/>
      <c r="Q32" s="159"/>
      <c r="R32" s="159"/>
      <c r="S32" s="159"/>
      <c r="T32" s="159"/>
      <c r="U32" s="159"/>
      <c r="V32" s="211"/>
      <c r="W32" s="159"/>
      <c r="X32" s="159"/>
      <c r="Y32" s="159" t="s">
        <v>211</v>
      </c>
      <c r="Z32" s="159" t="s">
        <v>212</v>
      </c>
      <c r="AA32" s="159" t="s">
        <v>212</v>
      </c>
      <c r="AB32" s="159"/>
      <c r="AC32" s="159"/>
      <c r="AD32" s="159"/>
      <c r="AE32" s="159"/>
      <c r="AF32" s="159"/>
    </row>
    <row r="33" s="196" customFormat="1" ht="30" spans="1:32">
      <c r="A33" s="159"/>
      <c r="B33" s="159"/>
      <c r="C33" s="205"/>
      <c r="D33" s="146" t="s">
        <v>152</v>
      </c>
      <c r="E33" s="203">
        <v>2021</v>
      </c>
      <c r="F33" s="203" t="s">
        <v>210</v>
      </c>
      <c r="G33" s="204">
        <v>44287</v>
      </c>
      <c r="H33" s="204">
        <v>44347</v>
      </c>
      <c r="I33" s="209" t="s">
        <v>144</v>
      </c>
      <c r="J33" s="209" t="s">
        <v>157</v>
      </c>
      <c r="K33" s="209" t="s">
        <v>177</v>
      </c>
      <c r="L33" s="210" t="s">
        <v>178</v>
      </c>
      <c r="M33" s="211"/>
      <c r="N33" s="159"/>
      <c r="O33" s="159"/>
      <c r="P33" s="159"/>
      <c r="Q33" s="159"/>
      <c r="R33" s="159"/>
      <c r="S33" s="159"/>
      <c r="T33" s="159"/>
      <c r="U33" s="159"/>
      <c r="V33" s="211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</row>
    <row r="34" s="196" customFormat="1" ht="30" spans="1:32">
      <c r="A34" s="159"/>
      <c r="B34" s="159"/>
      <c r="C34" s="205"/>
      <c r="D34" s="146" t="s">
        <v>152</v>
      </c>
      <c r="E34" s="203">
        <v>2021</v>
      </c>
      <c r="F34" s="203" t="s">
        <v>210</v>
      </c>
      <c r="G34" s="204">
        <v>44287</v>
      </c>
      <c r="H34" s="204">
        <v>44347</v>
      </c>
      <c r="I34" s="209" t="s">
        <v>144</v>
      </c>
      <c r="J34" s="209" t="s">
        <v>157</v>
      </c>
      <c r="K34" s="209" t="s">
        <v>180</v>
      </c>
      <c r="L34" s="210" t="s">
        <v>181</v>
      </c>
      <c r="M34" s="211"/>
      <c r="N34" s="159"/>
      <c r="O34" s="159"/>
      <c r="P34" s="159"/>
      <c r="Q34" s="159"/>
      <c r="R34" s="159"/>
      <c r="S34" s="159"/>
      <c r="T34" s="159"/>
      <c r="U34" s="159"/>
      <c r="V34" s="211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</row>
    <row r="35" s="196" customFormat="1" ht="30" spans="1:32">
      <c r="A35" s="159"/>
      <c r="B35" s="159"/>
      <c r="C35" s="205"/>
      <c r="D35" s="146" t="s">
        <v>152</v>
      </c>
      <c r="E35" s="203">
        <v>2021</v>
      </c>
      <c r="F35" s="203" t="s">
        <v>210</v>
      </c>
      <c r="G35" s="204">
        <v>44287</v>
      </c>
      <c r="H35" s="204">
        <v>44347</v>
      </c>
      <c r="I35" s="209" t="s">
        <v>144</v>
      </c>
      <c r="J35" s="209" t="s">
        <v>157</v>
      </c>
      <c r="K35" s="209" t="s">
        <v>87</v>
      </c>
      <c r="L35" s="210" t="s">
        <v>183</v>
      </c>
      <c r="M35" s="211"/>
      <c r="N35" s="159"/>
      <c r="O35" s="159"/>
      <c r="P35" s="159"/>
      <c r="Q35" s="159"/>
      <c r="R35" s="159"/>
      <c r="S35" s="159"/>
      <c r="T35" s="159"/>
      <c r="U35" s="159"/>
      <c r="V35" s="211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</row>
    <row r="36" s="196" customFormat="1" ht="15.6" spans="1:32">
      <c r="A36" s="159"/>
      <c r="B36" s="159"/>
      <c r="C36" s="205"/>
      <c r="D36" s="146" t="s">
        <v>152</v>
      </c>
      <c r="E36" s="203">
        <v>2021</v>
      </c>
      <c r="F36" s="203" t="s">
        <v>210</v>
      </c>
      <c r="G36" s="204">
        <v>44287</v>
      </c>
      <c r="H36" s="204">
        <v>44347</v>
      </c>
      <c r="I36" s="209" t="s">
        <v>144</v>
      </c>
      <c r="J36" s="209" t="s">
        <v>157</v>
      </c>
      <c r="K36" s="209" t="s">
        <v>185</v>
      </c>
      <c r="L36" s="210" t="s">
        <v>186</v>
      </c>
      <c r="M36" s="211"/>
      <c r="N36" s="159"/>
      <c r="O36" s="159"/>
      <c r="P36" s="159"/>
      <c r="Q36" s="159"/>
      <c r="R36" s="159"/>
      <c r="S36" s="159"/>
      <c r="T36" s="159"/>
      <c r="U36" s="159"/>
      <c r="V36" s="211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</row>
    <row r="37" s="196" customFormat="1" ht="30" spans="1:32">
      <c r="A37" s="159"/>
      <c r="B37" s="159"/>
      <c r="C37" s="205"/>
      <c r="D37" s="146" t="s">
        <v>152</v>
      </c>
      <c r="E37" s="203">
        <v>2021</v>
      </c>
      <c r="F37" s="203" t="s">
        <v>210</v>
      </c>
      <c r="G37" s="204">
        <v>44287</v>
      </c>
      <c r="H37" s="204">
        <v>44347</v>
      </c>
      <c r="I37" s="209" t="s">
        <v>144</v>
      </c>
      <c r="J37" s="209" t="s">
        <v>157</v>
      </c>
      <c r="K37" s="209" t="s">
        <v>188</v>
      </c>
      <c r="L37" s="210" t="s">
        <v>189</v>
      </c>
      <c r="M37" s="211"/>
      <c r="N37" s="159"/>
      <c r="O37" s="159"/>
      <c r="P37" s="159"/>
      <c r="Q37" s="159"/>
      <c r="R37" s="159"/>
      <c r="S37" s="159"/>
      <c r="T37" s="159"/>
      <c r="U37" s="159"/>
      <c r="V37" s="211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</row>
    <row r="38" s="196" customFormat="1" ht="15.6" spans="1:32">
      <c r="A38" s="159"/>
      <c r="B38" s="159"/>
      <c r="C38" s="205"/>
      <c r="D38" s="146" t="s">
        <v>152</v>
      </c>
      <c r="E38" s="203">
        <v>2021</v>
      </c>
      <c r="F38" s="203" t="s">
        <v>210</v>
      </c>
      <c r="G38" s="204">
        <v>44287</v>
      </c>
      <c r="H38" s="204">
        <v>44347</v>
      </c>
      <c r="I38" s="209" t="s">
        <v>144</v>
      </c>
      <c r="J38" s="209" t="s">
        <v>157</v>
      </c>
      <c r="K38" s="209" t="s">
        <v>191</v>
      </c>
      <c r="L38" s="210" t="s">
        <v>192</v>
      </c>
      <c r="M38" s="211"/>
      <c r="N38" s="159"/>
      <c r="O38" s="159"/>
      <c r="P38" s="159"/>
      <c r="Q38" s="159"/>
      <c r="R38" s="159"/>
      <c r="S38" s="159"/>
      <c r="T38" s="159"/>
      <c r="U38" s="159"/>
      <c r="V38" s="211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</row>
    <row r="39" s="196" customFormat="1" ht="15.6" spans="1:32">
      <c r="A39" s="159"/>
      <c r="B39" s="159"/>
      <c r="C39" s="205"/>
      <c r="D39" s="146" t="s">
        <v>152</v>
      </c>
      <c r="E39" s="203">
        <v>2021</v>
      </c>
      <c r="F39" s="203" t="s">
        <v>210</v>
      </c>
      <c r="G39" s="204">
        <v>44287</v>
      </c>
      <c r="H39" s="204">
        <v>44347</v>
      </c>
      <c r="I39" s="209" t="s">
        <v>144</v>
      </c>
      <c r="J39" s="209" t="s">
        <v>157</v>
      </c>
      <c r="K39" s="209" t="s">
        <v>194</v>
      </c>
      <c r="L39" s="210" t="s">
        <v>195</v>
      </c>
      <c r="M39" s="211"/>
      <c r="N39" s="159"/>
      <c r="O39" s="159"/>
      <c r="P39" s="159"/>
      <c r="Q39" s="159"/>
      <c r="R39" s="159"/>
      <c r="S39" s="159"/>
      <c r="T39" s="159"/>
      <c r="U39" s="159"/>
      <c r="V39" s="211"/>
      <c r="W39" s="159"/>
      <c r="X39" s="159"/>
      <c r="Y39" s="159"/>
      <c r="Z39" s="159"/>
      <c r="AA39" s="159"/>
      <c r="AB39" s="159"/>
      <c r="AC39" s="159"/>
      <c r="AD39" s="159"/>
      <c r="AE39" s="159"/>
      <c r="AF39" s="159"/>
    </row>
    <row r="40" s="196" customFormat="1" ht="15.6" spans="1:32">
      <c r="A40" s="159"/>
      <c r="B40" s="159"/>
      <c r="C40" s="205"/>
      <c r="D40" s="146" t="s">
        <v>152</v>
      </c>
      <c r="E40" s="203">
        <v>2021</v>
      </c>
      <c r="F40" s="203" t="s">
        <v>210</v>
      </c>
      <c r="G40" s="204">
        <v>44287</v>
      </c>
      <c r="H40" s="204">
        <v>44347</v>
      </c>
      <c r="I40" s="209" t="s">
        <v>144</v>
      </c>
      <c r="J40" s="209" t="s">
        <v>157</v>
      </c>
      <c r="K40" s="209" t="s">
        <v>197</v>
      </c>
      <c r="L40" s="210" t="s">
        <v>198</v>
      </c>
      <c r="M40" s="211"/>
      <c r="N40" s="159"/>
      <c r="O40" s="159"/>
      <c r="P40" s="159"/>
      <c r="Q40" s="159"/>
      <c r="R40" s="159"/>
      <c r="S40" s="159"/>
      <c r="T40" s="159"/>
      <c r="U40" s="159"/>
      <c r="V40" s="211"/>
      <c r="W40" s="159"/>
      <c r="X40" s="159"/>
      <c r="Y40" s="159"/>
      <c r="Z40" s="159"/>
      <c r="AA40" s="159"/>
      <c r="AB40" s="159"/>
      <c r="AC40" s="159"/>
      <c r="AD40" s="159"/>
      <c r="AE40" s="159"/>
      <c r="AF40" s="159"/>
    </row>
    <row r="41" s="196" customFormat="1" ht="30" spans="1:32">
      <c r="A41" s="159"/>
      <c r="B41" s="159"/>
      <c r="C41" s="205"/>
      <c r="D41" s="146" t="s">
        <v>152</v>
      </c>
      <c r="E41" s="203">
        <v>2021</v>
      </c>
      <c r="F41" s="203" t="s">
        <v>210</v>
      </c>
      <c r="G41" s="204">
        <v>44287</v>
      </c>
      <c r="H41" s="204">
        <v>44347</v>
      </c>
      <c r="I41" s="209" t="s">
        <v>144</v>
      </c>
      <c r="J41" s="209" t="s">
        <v>157</v>
      </c>
      <c r="K41" s="209" t="s">
        <v>200</v>
      </c>
      <c r="L41" s="210" t="s">
        <v>201</v>
      </c>
      <c r="M41" s="211"/>
      <c r="N41" s="159"/>
      <c r="O41" s="159"/>
      <c r="P41" s="159"/>
      <c r="Q41" s="159"/>
      <c r="R41" s="159"/>
      <c r="S41" s="159"/>
      <c r="T41" s="159"/>
      <c r="U41" s="159"/>
      <c r="V41" s="211"/>
      <c r="W41" s="159"/>
      <c r="X41" s="159"/>
      <c r="Y41" s="159"/>
      <c r="Z41" s="159"/>
      <c r="AA41" s="159"/>
      <c r="AB41" s="159"/>
      <c r="AC41" s="159"/>
      <c r="AD41" s="159"/>
      <c r="AE41" s="159"/>
      <c r="AF41" s="159"/>
    </row>
    <row r="42" s="196" customFormat="1" ht="30" spans="1:32">
      <c r="A42" s="159"/>
      <c r="B42" s="159"/>
      <c r="C42" s="205"/>
      <c r="D42" s="146" t="s">
        <v>152</v>
      </c>
      <c r="E42" s="203">
        <v>2021</v>
      </c>
      <c r="F42" s="203" t="s">
        <v>210</v>
      </c>
      <c r="G42" s="204">
        <v>44287</v>
      </c>
      <c r="H42" s="204">
        <v>44347</v>
      </c>
      <c r="I42" s="209" t="s">
        <v>144</v>
      </c>
      <c r="J42" s="209" t="s">
        <v>203</v>
      </c>
      <c r="K42" s="209" t="s">
        <v>204</v>
      </c>
      <c r="L42" s="210" t="s">
        <v>205</v>
      </c>
      <c r="M42" s="211"/>
      <c r="N42" s="159"/>
      <c r="O42" s="159"/>
      <c r="P42" s="159"/>
      <c r="Q42" s="159"/>
      <c r="R42" s="159"/>
      <c r="S42" s="159"/>
      <c r="T42" s="159"/>
      <c r="U42" s="159"/>
      <c r="V42" s="211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</row>
    <row r="43" s="196" customFormat="1" ht="15.6" spans="1:32">
      <c r="A43" s="159"/>
      <c r="B43" s="159"/>
      <c r="C43" s="205"/>
      <c r="D43" s="146" t="s">
        <v>152</v>
      </c>
      <c r="E43" s="203">
        <v>2021</v>
      </c>
      <c r="F43" s="203" t="s">
        <v>210</v>
      </c>
      <c r="G43" s="204">
        <v>44287</v>
      </c>
      <c r="H43" s="204">
        <v>44347</v>
      </c>
      <c r="I43" s="209" t="s">
        <v>144</v>
      </c>
      <c r="J43" s="209" t="s">
        <v>207</v>
      </c>
      <c r="K43" s="209" t="s">
        <v>208</v>
      </c>
      <c r="L43" s="211" t="s">
        <v>209</v>
      </c>
      <c r="M43" s="211"/>
      <c r="N43" s="159"/>
      <c r="O43" s="159"/>
      <c r="P43" s="159"/>
      <c r="Q43" s="159"/>
      <c r="R43" s="159"/>
      <c r="S43" s="159"/>
      <c r="T43" s="159"/>
      <c r="U43" s="159"/>
      <c r="V43" s="211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</row>
    <row r="44" spans="1:32">
      <c r="A44" s="29"/>
      <c r="B44" s="29"/>
      <c r="C44" s="208"/>
      <c r="D44" s="121"/>
      <c r="E44" s="121"/>
      <c r="F44" s="121"/>
      <c r="G44" s="121"/>
      <c r="H44" s="121"/>
      <c r="I44" s="121"/>
      <c r="J44" s="121"/>
      <c r="K44" s="121"/>
      <c r="L44" s="121"/>
      <c r="M44" s="29"/>
      <c r="N44" s="29"/>
      <c r="O44" s="29"/>
      <c r="P44" s="29"/>
      <c r="Q44" s="29"/>
      <c r="R44" s="29"/>
      <c r="S44" s="29"/>
      <c r="T44" s="29"/>
      <c r="U44" s="29"/>
      <c r="V44" s="113"/>
      <c r="W44" s="29"/>
      <c r="X44" s="29"/>
      <c r="Y44" s="29"/>
      <c r="Z44" s="29"/>
      <c r="AA44" s="29"/>
      <c r="AB44" s="29"/>
      <c r="AC44" s="29"/>
      <c r="AD44" s="29"/>
      <c r="AE44" s="29"/>
      <c r="AF44" s="29"/>
    </row>
    <row r="45" spans="1:32">
      <c r="A45" s="29"/>
      <c r="B45" s="29"/>
      <c r="C45" s="208"/>
      <c r="D45" s="121"/>
      <c r="E45" s="121"/>
      <c r="F45" s="121"/>
      <c r="G45" s="121"/>
      <c r="H45" s="121"/>
      <c r="I45" s="121"/>
      <c r="J45" s="121"/>
      <c r="K45" s="121"/>
      <c r="L45" s="121"/>
      <c r="M45" s="29"/>
      <c r="N45" s="29"/>
      <c r="O45" s="29"/>
      <c r="P45" s="29"/>
      <c r="Q45" s="29"/>
      <c r="R45" s="29"/>
      <c r="S45" s="29"/>
      <c r="T45" s="29"/>
      <c r="U45" s="29"/>
      <c r="V45" s="113"/>
      <c r="W45" s="29"/>
      <c r="X45" s="29"/>
      <c r="Y45" s="29"/>
      <c r="Z45" s="29"/>
      <c r="AA45" s="29"/>
      <c r="AB45" s="29"/>
      <c r="AC45" s="29"/>
      <c r="AD45" s="29"/>
      <c r="AE45" s="29"/>
      <c r="AF45" s="29"/>
    </row>
    <row r="46" spans="1:32">
      <c r="A46" s="29"/>
      <c r="B46" s="29"/>
      <c r="C46" s="208"/>
      <c r="D46" s="121"/>
      <c r="E46" s="121"/>
      <c r="F46" s="121"/>
      <c r="G46" s="121"/>
      <c r="H46" s="121"/>
      <c r="I46" s="121"/>
      <c r="J46" s="121"/>
      <c r="K46" s="121"/>
      <c r="L46" s="121"/>
      <c r="M46" s="29"/>
      <c r="N46" s="29"/>
      <c r="O46" s="29"/>
      <c r="P46" s="29"/>
      <c r="Q46" s="29"/>
      <c r="R46" s="29"/>
      <c r="S46" s="29"/>
      <c r="T46" s="29"/>
      <c r="U46" s="29"/>
      <c r="V46" s="113"/>
      <c r="W46" s="29"/>
      <c r="X46" s="29"/>
      <c r="Y46" s="29"/>
      <c r="Z46" s="29"/>
      <c r="AA46" s="29"/>
      <c r="AB46" s="29"/>
      <c r="AC46" s="29"/>
      <c r="AD46" s="29"/>
      <c r="AE46" s="29"/>
      <c r="AF46" s="29"/>
    </row>
    <row r="47" spans="1:32">
      <c r="A47" s="29"/>
      <c r="B47" s="29"/>
      <c r="C47" s="208"/>
      <c r="D47" s="121"/>
      <c r="E47" s="121"/>
      <c r="F47" s="121"/>
      <c r="G47" s="121"/>
      <c r="H47" s="121"/>
      <c r="I47" s="121"/>
      <c r="J47" s="121"/>
      <c r="K47" s="121"/>
      <c r="L47" s="121"/>
      <c r="M47" s="29"/>
      <c r="N47" s="29"/>
      <c r="O47" s="29"/>
      <c r="P47" s="29"/>
      <c r="Q47" s="29"/>
      <c r="R47" s="29"/>
      <c r="S47" s="29"/>
      <c r="T47" s="29"/>
      <c r="U47" s="29"/>
      <c r="V47" s="113"/>
      <c r="W47" s="29"/>
      <c r="X47" s="29"/>
      <c r="Y47" s="29"/>
      <c r="Z47" s="29"/>
      <c r="AA47" s="29"/>
      <c r="AB47" s="29"/>
      <c r="AC47" s="29"/>
      <c r="AD47" s="29"/>
      <c r="AE47" s="29"/>
      <c r="AF47" s="29"/>
    </row>
    <row r="48" spans="1:32">
      <c r="A48" s="29"/>
      <c r="B48" s="29"/>
      <c r="C48" s="208"/>
      <c r="D48" s="121"/>
      <c r="E48" s="121"/>
      <c r="F48" s="121"/>
      <c r="G48" s="121"/>
      <c r="H48" s="121"/>
      <c r="I48" s="121"/>
      <c r="J48" s="121"/>
      <c r="K48" s="121"/>
      <c r="L48" s="121"/>
      <c r="M48" s="29"/>
      <c r="N48" s="29"/>
      <c r="O48" s="29"/>
      <c r="P48" s="29"/>
      <c r="Q48" s="29"/>
      <c r="R48" s="29"/>
      <c r="S48" s="29"/>
      <c r="T48" s="29"/>
      <c r="U48" s="29"/>
      <c r="V48" s="113"/>
      <c r="W48" s="29"/>
      <c r="X48" s="29"/>
      <c r="Y48" s="29"/>
      <c r="Z48" s="29"/>
      <c r="AA48" s="29"/>
      <c r="AB48" s="29"/>
      <c r="AC48" s="29"/>
      <c r="AD48" s="29"/>
      <c r="AE48" s="29"/>
      <c r="AF48" s="29"/>
    </row>
    <row r="49" spans="1:32">
      <c r="A49" s="29"/>
      <c r="B49" s="29"/>
      <c r="C49" s="208"/>
      <c r="D49" s="121"/>
      <c r="E49" s="121"/>
      <c r="F49" s="121"/>
      <c r="G49" s="121"/>
      <c r="H49" s="121"/>
      <c r="I49" s="121"/>
      <c r="J49" s="121"/>
      <c r="K49" s="121"/>
      <c r="L49" s="121"/>
      <c r="M49" s="29"/>
      <c r="N49" s="29"/>
      <c r="O49" s="29"/>
      <c r="P49" s="29"/>
      <c r="Q49" s="29"/>
      <c r="R49" s="29"/>
      <c r="S49" s="29"/>
      <c r="T49" s="29"/>
      <c r="U49" s="29"/>
      <c r="V49" s="113"/>
      <c r="W49" s="29"/>
      <c r="X49" s="29"/>
      <c r="Y49" s="29"/>
      <c r="Z49" s="29"/>
      <c r="AA49" s="29"/>
      <c r="AB49" s="29"/>
      <c r="AC49" s="29"/>
      <c r="AD49" s="29"/>
      <c r="AE49" s="29"/>
      <c r="AF49" s="29"/>
    </row>
    <row r="50" spans="1:32">
      <c r="A50" s="29"/>
      <c r="B50" s="29"/>
      <c r="C50" s="208"/>
      <c r="D50" s="121"/>
      <c r="E50" s="121"/>
      <c r="F50" s="121"/>
      <c r="G50" s="121"/>
      <c r="H50" s="121"/>
      <c r="I50" s="121"/>
      <c r="J50" s="121"/>
      <c r="K50" s="121"/>
      <c r="L50" s="121"/>
      <c r="M50" s="29"/>
      <c r="N50" s="29"/>
      <c r="O50" s="29"/>
      <c r="P50" s="29"/>
      <c r="Q50" s="29"/>
      <c r="R50" s="29"/>
      <c r="S50" s="29"/>
      <c r="T50" s="29"/>
      <c r="U50" s="29"/>
      <c r="V50" s="113"/>
      <c r="W50" s="29"/>
      <c r="X50" s="29"/>
      <c r="Y50" s="29"/>
      <c r="Z50" s="29"/>
      <c r="AA50" s="29"/>
      <c r="AB50" s="29"/>
      <c r="AC50" s="29"/>
      <c r="AD50" s="29"/>
      <c r="AE50" s="29"/>
      <c r="AF50" s="29"/>
    </row>
  </sheetData>
  <mergeCells count="3">
    <mergeCell ref="B1:AF1"/>
    <mergeCell ref="C3:C12"/>
    <mergeCell ref="C14:C24"/>
  </mergeCells>
  <dataValidations count="5">
    <dataValidation type="list" allowBlank="1" showInputMessage="1" showErrorMessage="1" sqref="Z4:Z12">
      <formula1>部门区域归属》!$G$2:$G$21</formula1>
    </dataValidation>
    <dataValidation type="list" allowBlank="1" showInputMessage="1" showErrorMessage="1" sqref="I4:I11 I13:I18">
      <formula1>"销售导向,非销售导向"</formula1>
    </dataValidation>
    <dataValidation type="list" allowBlank="1" showInputMessage="1" showErrorMessage="1" sqref="AA4:AA12 Y33:AA1048576 Z13:AA29">
      <formula1>部门区域归属》!$H$2:$H$26</formula1>
    </dataValidation>
    <dataValidation type="list" allowBlank="1" showInputMessage="1" showErrorMessage="1" sqref="AB4:AB1048576">
      <formula1>部门区域归属》!$D$45:$D$47</formula1>
    </dataValidation>
    <dataValidation type="list" allowBlank="1" showInputMessage="1" showErrorMessage="1" sqref="J13:K18 J4:K11">
      <formula1>《费用分类说明!$C$3:$C$21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F36"/>
  <sheetViews>
    <sheetView workbookViewId="0">
      <selection activeCell="B17" sqref="B17"/>
    </sheetView>
  </sheetViews>
  <sheetFormatPr defaultColWidth="9" defaultRowHeight="13.8"/>
  <cols>
    <col min="1" max="1" width="4.33333333333333" customWidth="1"/>
    <col min="4" max="4" width="7.33333333333333" customWidth="1"/>
    <col min="5" max="5" width="6.66666666666667" customWidth="1"/>
    <col min="6" max="6" width="5.55555555555556" customWidth="1"/>
    <col min="7" max="7" width="10.3333333333333" style="183" customWidth="1"/>
    <col min="8" max="8" width="12.1111111111111" style="183" customWidth="1"/>
    <col min="9" max="9" width="9.55555555555556" customWidth="1"/>
    <col min="10" max="10" width="11.6666666666667" customWidth="1"/>
    <col min="11" max="11" width="15.2222222222222" hidden="1" customWidth="1"/>
    <col min="12" max="12" width="18.4444444444444" hidden="1" customWidth="1"/>
    <col min="14" max="14" width="14.4444444444444" customWidth="1"/>
    <col min="15" max="15" width="8.33333333333333" hidden="1" customWidth="1"/>
    <col min="16" max="16" width="5.44444444444444" hidden="1" customWidth="1"/>
    <col min="17" max="17" width="7.22222222222222" hidden="1" customWidth="1"/>
    <col min="18" max="18" width="6.77777777777778" hidden="1" customWidth="1"/>
    <col min="20" max="20" width="13.2222222222222" customWidth="1"/>
    <col min="21" max="21" width="14.7777777777778" customWidth="1"/>
    <col min="22" max="22" width="18.4444444444444" customWidth="1"/>
    <col min="23" max="23" width="16.1111111111111" customWidth="1"/>
    <col min="24" max="25" width="13.1111111111111" customWidth="1"/>
    <col min="26" max="26" width="7.55555555555556" hidden="1" customWidth="1"/>
    <col min="27" max="27" width="7.11111111111111" hidden="1" customWidth="1"/>
    <col min="28" max="28" width="9" hidden="1" customWidth="1"/>
    <col min="29" max="29" width="15.7777777777778" hidden="1" customWidth="1"/>
    <col min="30" max="32" width="9" hidden="1" customWidth="1"/>
  </cols>
  <sheetData>
    <row r="4" spans="13:14">
      <c r="M4" s="173"/>
      <c r="N4" s="174"/>
    </row>
    <row r="5" s="50" customFormat="1" ht="60" spans="1:32">
      <c r="A5" s="54"/>
      <c r="B5" s="55" t="s">
        <v>55</v>
      </c>
      <c r="C5" s="57" t="s">
        <v>95</v>
      </c>
      <c r="D5" s="57" t="s">
        <v>94</v>
      </c>
      <c r="E5" s="57" t="s">
        <v>96</v>
      </c>
      <c r="F5" s="57" t="s">
        <v>97</v>
      </c>
      <c r="G5" s="184" t="s">
        <v>98</v>
      </c>
      <c r="H5" s="184" t="s">
        <v>99</v>
      </c>
      <c r="I5" s="57" t="s">
        <v>100</v>
      </c>
      <c r="J5" s="57" t="s">
        <v>101</v>
      </c>
      <c r="K5" s="57" t="s">
        <v>102</v>
      </c>
      <c r="L5" s="57" t="s">
        <v>60</v>
      </c>
      <c r="M5" s="57" t="s">
        <v>2</v>
      </c>
      <c r="N5" s="57" t="s">
        <v>213</v>
      </c>
      <c r="O5" s="70" t="s">
        <v>106</v>
      </c>
      <c r="P5" s="70" t="s">
        <v>214</v>
      </c>
      <c r="Q5" s="70" t="s">
        <v>215</v>
      </c>
      <c r="R5" s="70" t="s">
        <v>216</v>
      </c>
      <c r="S5" s="175" t="s">
        <v>217</v>
      </c>
      <c r="T5" s="175" t="s">
        <v>218</v>
      </c>
      <c r="U5" s="175" t="s">
        <v>219</v>
      </c>
      <c r="V5" s="57" t="s">
        <v>220</v>
      </c>
      <c r="W5" s="57" t="s">
        <v>221</v>
      </c>
      <c r="X5" s="57" t="s">
        <v>116</v>
      </c>
      <c r="Y5" s="57" t="s">
        <v>67</v>
      </c>
      <c r="Z5" s="80" t="s">
        <v>68</v>
      </c>
      <c r="AA5" s="57" t="s">
        <v>69</v>
      </c>
      <c r="AB5" s="57" t="s">
        <v>56</v>
      </c>
      <c r="AC5" s="57" t="s">
        <v>117</v>
      </c>
      <c r="AD5" s="160" t="s">
        <v>72</v>
      </c>
      <c r="AE5" s="160" t="s">
        <v>73</v>
      </c>
      <c r="AF5" s="160" t="s">
        <v>74</v>
      </c>
    </row>
    <row r="6" s="51" customFormat="1" ht="24.6" customHeight="1" spans="1:30">
      <c r="A6" s="58"/>
      <c r="B6" s="58"/>
      <c r="C6" s="58"/>
      <c r="D6" s="58"/>
      <c r="E6" s="58"/>
      <c r="F6" s="58"/>
      <c r="G6" s="185"/>
      <c r="H6" s="185"/>
      <c r="I6" s="157"/>
      <c r="J6" s="157"/>
      <c r="K6" s="161" t="s">
        <v>137</v>
      </c>
      <c r="L6" s="161" t="s">
        <v>137</v>
      </c>
      <c r="M6" s="192" t="s">
        <v>222</v>
      </c>
      <c r="N6" s="193"/>
      <c r="O6" s="161" t="s">
        <v>137</v>
      </c>
      <c r="P6" s="161" t="s">
        <v>137</v>
      </c>
      <c r="Q6" s="161" t="s">
        <v>137</v>
      </c>
      <c r="R6" s="161" t="s">
        <v>137</v>
      </c>
      <c r="S6" s="58"/>
      <c r="T6" s="58"/>
      <c r="U6" s="58"/>
      <c r="V6" s="58" t="s">
        <v>223</v>
      </c>
      <c r="W6" s="58" t="s">
        <v>223</v>
      </c>
      <c r="X6" s="81" t="s">
        <v>135</v>
      </c>
      <c r="Y6" s="81" t="s">
        <v>135</v>
      </c>
      <c r="Z6" s="168" t="s">
        <v>137</v>
      </c>
      <c r="AA6" s="161" t="s">
        <v>137</v>
      </c>
      <c r="AB6" s="161" t="s">
        <v>137</v>
      </c>
      <c r="AC6" s="161" t="s">
        <v>137</v>
      </c>
      <c r="AD6" s="163"/>
    </row>
    <row r="7" s="51" customFormat="1" ht="15" spans="1:30">
      <c r="A7" s="58"/>
      <c r="B7" s="58"/>
      <c r="C7" s="58"/>
      <c r="D7" s="58"/>
      <c r="E7" s="58"/>
      <c r="F7" s="58"/>
      <c r="G7" s="185"/>
      <c r="H7" s="185"/>
      <c r="I7" s="157"/>
      <c r="J7" s="157"/>
      <c r="K7" s="161"/>
      <c r="L7" s="161"/>
      <c r="M7" s="58"/>
      <c r="N7" s="58"/>
      <c r="O7" s="161"/>
      <c r="P7" s="161"/>
      <c r="Q7" s="161"/>
      <c r="R7" s="161"/>
      <c r="S7" s="58"/>
      <c r="T7" s="58"/>
      <c r="U7" s="58"/>
      <c r="V7" s="58"/>
      <c r="W7" s="58"/>
      <c r="X7" s="81"/>
      <c r="Y7" s="81"/>
      <c r="Z7" s="168"/>
      <c r="AA7" s="161"/>
      <c r="AB7" s="161"/>
      <c r="AC7" s="161"/>
      <c r="AD7" s="163"/>
    </row>
    <row r="8" s="53" customFormat="1" ht="15.6" spans="1:30">
      <c r="A8" s="66" t="s">
        <v>75</v>
      </c>
      <c r="B8" s="66" t="s">
        <v>76</v>
      </c>
      <c r="C8" s="66" t="s">
        <v>143</v>
      </c>
      <c r="D8" s="66"/>
      <c r="E8" s="66">
        <v>2021</v>
      </c>
      <c r="F8" s="66"/>
      <c r="G8" s="186"/>
      <c r="H8" s="186"/>
      <c r="I8" s="72" t="s">
        <v>144</v>
      </c>
      <c r="J8" s="72" t="s">
        <v>20</v>
      </c>
      <c r="K8" s="194" t="s">
        <v>20</v>
      </c>
      <c r="L8" s="194" t="s">
        <v>80</v>
      </c>
      <c r="M8" s="66">
        <v>50000</v>
      </c>
      <c r="N8" s="66" t="s">
        <v>146</v>
      </c>
      <c r="O8" s="195" t="s">
        <v>224</v>
      </c>
      <c r="P8" s="195">
        <v>8000</v>
      </c>
      <c r="Q8" s="195" t="s">
        <v>225</v>
      </c>
      <c r="R8" s="195">
        <v>1500</v>
      </c>
      <c r="S8" s="66">
        <v>50000</v>
      </c>
      <c r="T8" s="66">
        <v>50000</v>
      </c>
      <c r="U8" s="66" t="s">
        <v>146</v>
      </c>
      <c r="V8" s="66" t="s">
        <v>226</v>
      </c>
      <c r="W8" s="66" t="s">
        <v>227</v>
      </c>
      <c r="X8" s="87" t="s">
        <v>148</v>
      </c>
      <c r="Y8" s="87" t="s">
        <v>82</v>
      </c>
      <c r="Z8" s="87" t="s">
        <v>85</v>
      </c>
      <c r="AA8" s="66" t="s">
        <v>86</v>
      </c>
      <c r="AB8" s="66" t="s">
        <v>77</v>
      </c>
      <c r="AC8" s="87"/>
      <c r="AD8" s="164"/>
    </row>
    <row r="9" s="53" customFormat="1" ht="15.6" spans="1:29">
      <c r="A9" s="66" t="s">
        <v>75</v>
      </c>
      <c r="B9" s="66" t="s">
        <v>76</v>
      </c>
      <c r="C9" s="66" t="s">
        <v>143</v>
      </c>
      <c r="D9" s="66"/>
      <c r="E9" s="66">
        <v>2022</v>
      </c>
      <c r="F9" s="66"/>
      <c r="G9" s="186"/>
      <c r="H9" s="186"/>
      <c r="I9" s="76" t="s">
        <v>144</v>
      </c>
      <c r="J9" s="76" t="s">
        <v>157</v>
      </c>
      <c r="K9" s="194" t="s">
        <v>79</v>
      </c>
      <c r="L9" s="194" t="s">
        <v>88</v>
      </c>
      <c r="M9" s="66">
        <v>5000000</v>
      </c>
      <c r="N9" s="66" t="s">
        <v>146</v>
      </c>
      <c r="O9" s="195" t="s">
        <v>224</v>
      </c>
      <c r="P9" s="195">
        <v>80000</v>
      </c>
      <c r="Q9" s="195" t="s">
        <v>225</v>
      </c>
      <c r="R9" s="195">
        <v>15000</v>
      </c>
      <c r="S9" s="66">
        <v>5000000</v>
      </c>
      <c r="T9" s="66">
        <v>5000000</v>
      </c>
      <c r="U9" s="66" t="s">
        <v>146</v>
      </c>
      <c r="V9" s="66" t="s">
        <v>228</v>
      </c>
      <c r="W9" s="66" t="s">
        <v>229</v>
      </c>
      <c r="X9" s="87" t="s">
        <v>148</v>
      </c>
      <c r="Y9" s="87" t="s">
        <v>93</v>
      </c>
      <c r="Z9" s="87"/>
      <c r="AA9" s="66"/>
      <c r="AB9" s="66" t="s">
        <v>77</v>
      </c>
      <c r="AC9" s="87"/>
    </row>
    <row r="10" s="53" customFormat="1" ht="15.6" spans="1:29">
      <c r="A10" s="66"/>
      <c r="B10" s="66"/>
      <c r="C10" s="66" t="s">
        <v>143</v>
      </c>
      <c r="D10" s="66"/>
      <c r="E10" s="66">
        <v>2023</v>
      </c>
      <c r="F10" s="66"/>
      <c r="G10" s="186"/>
      <c r="H10" s="186"/>
      <c r="I10" s="76" t="s">
        <v>144</v>
      </c>
      <c r="J10" s="76" t="s">
        <v>164</v>
      </c>
      <c r="K10" s="194"/>
      <c r="L10" s="194"/>
      <c r="M10" s="66"/>
      <c r="N10" s="66"/>
      <c r="O10" s="195"/>
      <c r="P10" s="195"/>
      <c r="Q10" s="195"/>
      <c r="R10" s="195"/>
      <c r="S10" s="66"/>
      <c r="T10" s="66"/>
      <c r="U10" s="66"/>
      <c r="V10" s="66"/>
      <c r="W10" s="66"/>
      <c r="X10" s="87"/>
      <c r="Y10" s="87"/>
      <c r="Z10" s="87"/>
      <c r="AA10" s="66"/>
      <c r="AB10" s="66"/>
      <c r="AC10" s="87"/>
    </row>
    <row r="11" s="53" customFormat="1" ht="15.6" spans="1:30">
      <c r="A11" s="66" t="s">
        <v>75</v>
      </c>
      <c r="B11" s="66" t="s">
        <v>76</v>
      </c>
      <c r="C11" s="66" t="s">
        <v>143</v>
      </c>
      <c r="D11" s="66"/>
      <c r="E11" s="66">
        <v>2021</v>
      </c>
      <c r="F11" s="66"/>
      <c r="G11" s="186"/>
      <c r="H11" s="186"/>
      <c r="I11" s="76" t="s">
        <v>144</v>
      </c>
      <c r="J11" s="76" t="s">
        <v>34</v>
      </c>
      <c r="K11" s="194" t="s">
        <v>20</v>
      </c>
      <c r="L11" s="194" t="s">
        <v>80</v>
      </c>
      <c r="M11" s="66">
        <v>50000</v>
      </c>
      <c r="N11" s="66" t="s">
        <v>146</v>
      </c>
      <c r="O11" s="195" t="s">
        <v>224</v>
      </c>
      <c r="P11" s="195">
        <v>8000</v>
      </c>
      <c r="Q11" s="195" t="s">
        <v>225</v>
      </c>
      <c r="R11" s="195">
        <v>1500</v>
      </c>
      <c r="S11" s="66">
        <v>50000</v>
      </c>
      <c r="T11" s="66">
        <v>50000</v>
      </c>
      <c r="U11" s="66" t="s">
        <v>146</v>
      </c>
      <c r="V11" s="66" t="s">
        <v>226</v>
      </c>
      <c r="W11" s="66" t="s">
        <v>227</v>
      </c>
      <c r="X11" s="87" t="s">
        <v>148</v>
      </c>
      <c r="Y11" s="87" t="s">
        <v>82</v>
      </c>
      <c r="Z11" s="87" t="s">
        <v>85</v>
      </c>
      <c r="AA11" s="66" t="s">
        <v>86</v>
      </c>
      <c r="AB11" s="66" t="s">
        <v>77</v>
      </c>
      <c r="AC11" s="87"/>
      <c r="AD11" s="164"/>
    </row>
    <row r="12" s="53" customFormat="1" ht="15.6" spans="1:29">
      <c r="A12" s="66" t="s">
        <v>75</v>
      </c>
      <c r="B12" s="66" t="s">
        <v>76</v>
      </c>
      <c r="C12" s="66" t="s">
        <v>143</v>
      </c>
      <c r="D12" s="66"/>
      <c r="E12" s="66">
        <v>2022</v>
      </c>
      <c r="F12" s="66"/>
      <c r="G12" s="186"/>
      <c r="H12" s="186"/>
      <c r="I12" s="76" t="s">
        <v>144</v>
      </c>
      <c r="J12" s="76" t="s">
        <v>203</v>
      </c>
      <c r="K12" s="194" t="s">
        <v>79</v>
      </c>
      <c r="L12" s="194" t="s">
        <v>88</v>
      </c>
      <c r="M12" s="66">
        <v>5000000</v>
      </c>
      <c r="N12" s="66" t="s">
        <v>146</v>
      </c>
      <c r="O12" s="195" t="s">
        <v>224</v>
      </c>
      <c r="P12" s="195">
        <v>80000</v>
      </c>
      <c r="Q12" s="195" t="s">
        <v>225</v>
      </c>
      <c r="R12" s="195">
        <v>15000</v>
      </c>
      <c r="S12" s="66">
        <v>5000000</v>
      </c>
      <c r="T12" s="66">
        <v>5000000</v>
      </c>
      <c r="U12" s="66" t="s">
        <v>146</v>
      </c>
      <c r="V12" s="66" t="s">
        <v>228</v>
      </c>
      <c r="W12" s="66" t="s">
        <v>229</v>
      </c>
      <c r="X12" s="87" t="s">
        <v>148</v>
      </c>
      <c r="Y12" s="87" t="s">
        <v>93</v>
      </c>
      <c r="Z12" s="87"/>
      <c r="AA12" s="66"/>
      <c r="AB12" s="66" t="s">
        <v>77</v>
      </c>
      <c r="AC12" s="87"/>
    </row>
    <row r="13" s="53" customFormat="1" ht="15.6" spans="1:29">
      <c r="A13" s="66"/>
      <c r="B13" s="66"/>
      <c r="C13" s="66" t="s">
        <v>143</v>
      </c>
      <c r="D13" s="66"/>
      <c r="E13" s="66">
        <v>2023</v>
      </c>
      <c r="F13" s="66"/>
      <c r="G13" s="186"/>
      <c r="H13" s="186"/>
      <c r="I13" s="76" t="s">
        <v>144</v>
      </c>
      <c r="J13" s="76" t="s">
        <v>207</v>
      </c>
      <c r="K13" s="194"/>
      <c r="L13" s="194"/>
      <c r="M13" s="66"/>
      <c r="N13" s="66"/>
      <c r="O13" s="195"/>
      <c r="P13" s="195"/>
      <c r="Q13" s="195"/>
      <c r="R13" s="195"/>
      <c r="S13" s="66"/>
      <c r="T13" s="66"/>
      <c r="U13" s="66"/>
      <c r="V13" s="66"/>
      <c r="W13" s="66"/>
      <c r="X13" s="87"/>
      <c r="Y13" s="87"/>
      <c r="Z13" s="87"/>
      <c r="AA13" s="66"/>
      <c r="AB13" s="66"/>
      <c r="AC13" s="87"/>
    </row>
    <row r="14" s="51" customFormat="1" ht="15.6" spans="1:30">
      <c r="A14" s="58" t="s">
        <v>75</v>
      </c>
      <c r="B14" s="58" t="s">
        <v>76</v>
      </c>
      <c r="C14" s="146" t="s">
        <v>152</v>
      </c>
      <c r="D14" s="187" t="s">
        <v>230</v>
      </c>
      <c r="E14" s="146">
        <v>2021</v>
      </c>
      <c r="F14" s="146" t="s">
        <v>153</v>
      </c>
      <c r="G14" s="188">
        <v>44197</v>
      </c>
      <c r="H14" s="188">
        <v>44256</v>
      </c>
      <c r="I14" s="72" t="s">
        <v>144</v>
      </c>
      <c r="J14" s="72" t="s">
        <v>20</v>
      </c>
      <c r="K14" s="194" t="s">
        <v>20</v>
      </c>
      <c r="L14" s="194" t="s">
        <v>80</v>
      </c>
      <c r="M14" s="146">
        <v>10000</v>
      </c>
      <c r="N14" s="146" t="s">
        <v>146</v>
      </c>
      <c r="O14" s="161" t="s">
        <v>225</v>
      </c>
      <c r="P14" s="161">
        <v>1500</v>
      </c>
      <c r="Q14" s="161" t="s">
        <v>225</v>
      </c>
      <c r="R14" s="161">
        <v>800</v>
      </c>
      <c r="S14" s="146">
        <v>10000</v>
      </c>
      <c r="T14" s="146">
        <v>10000</v>
      </c>
      <c r="U14" s="146" t="s">
        <v>146</v>
      </c>
      <c r="V14" s="146" t="s">
        <v>231</v>
      </c>
      <c r="W14" s="146"/>
      <c r="X14" s="159" t="s">
        <v>148</v>
      </c>
      <c r="Y14" s="29" t="s">
        <v>82</v>
      </c>
      <c r="Z14" s="168" t="s">
        <v>85</v>
      </c>
      <c r="AA14" s="146" t="s">
        <v>86</v>
      </c>
      <c r="AB14" s="146" t="s">
        <v>77</v>
      </c>
      <c r="AC14" s="168" t="s">
        <v>117</v>
      </c>
      <c r="AD14" s="163"/>
    </row>
    <row r="15" s="51" customFormat="1" ht="15.6" spans="1:30">
      <c r="A15" s="58"/>
      <c r="B15" s="58"/>
      <c r="C15" s="146" t="s">
        <v>152</v>
      </c>
      <c r="D15" s="189"/>
      <c r="E15" s="146">
        <v>2021</v>
      </c>
      <c r="F15" s="146" t="s">
        <v>153</v>
      </c>
      <c r="G15" s="188">
        <v>44197</v>
      </c>
      <c r="H15" s="188">
        <v>44256</v>
      </c>
      <c r="I15" s="76" t="s">
        <v>144</v>
      </c>
      <c r="J15" s="76" t="s">
        <v>157</v>
      </c>
      <c r="K15" s="194"/>
      <c r="L15" s="194"/>
      <c r="M15" s="146"/>
      <c r="N15" s="146"/>
      <c r="O15" s="161"/>
      <c r="P15" s="161"/>
      <c r="Q15" s="161"/>
      <c r="R15" s="161"/>
      <c r="S15" s="146"/>
      <c r="T15" s="146"/>
      <c r="U15" s="146"/>
      <c r="V15" s="146"/>
      <c r="W15" s="146"/>
      <c r="X15" s="159"/>
      <c r="Y15" s="29"/>
      <c r="Z15" s="168"/>
      <c r="AA15" s="146"/>
      <c r="AB15" s="146"/>
      <c r="AC15" s="168"/>
      <c r="AD15" s="163"/>
    </row>
    <row r="16" s="51" customFormat="1" ht="15.6" spans="1:29">
      <c r="A16" s="58" t="s">
        <v>75</v>
      </c>
      <c r="B16" s="58" t="s">
        <v>76</v>
      </c>
      <c r="C16" s="146" t="s">
        <v>152</v>
      </c>
      <c r="D16" s="189"/>
      <c r="E16" s="146">
        <v>2021</v>
      </c>
      <c r="F16" s="146" t="s">
        <v>153</v>
      </c>
      <c r="G16" s="188">
        <v>44197</v>
      </c>
      <c r="H16" s="188">
        <v>44256</v>
      </c>
      <c r="I16" s="76" t="s">
        <v>144</v>
      </c>
      <c r="J16" s="76" t="s">
        <v>164</v>
      </c>
      <c r="K16" s="194" t="s">
        <v>79</v>
      </c>
      <c r="L16" s="194" t="s">
        <v>88</v>
      </c>
      <c r="M16" s="146">
        <v>1000000</v>
      </c>
      <c r="N16" s="146" t="s">
        <v>146</v>
      </c>
      <c r="O16" s="161" t="s">
        <v>225</v>
      </c>
      <c r="P16" s="161">
        <v>15000</v>
      </c>
      <c r="Q16" s="161" t="s">
        <v>225</v>
      </c>
      <c r="R16" s="161">
        <v>8000</v>
      </c>
      <c r="S16" s="146">
        <v>1000000</v>
      </c>
      <c r="T16" s="146">
        <v>1000000</v>
      </c>
      <c r="U16" s="146" t="s">
        <v>146</v>
      </c>
      <c r="V16" s="146"/>
      <c r="W16" s="146"/>
      <c r="X16" s="159" t="s">
        <v>148</v>
      </c>
      <c r="Y16" s="29" t="s">
        <v>93</v>
      </c>
      <c r="Z16" s="168"/>
      <c r="AA16" s="146"/>
      <c r="AB16" s="146" t="s">
        <v>77</v>
      </c>
      <c r="AC16" s="168"/>
    </row>
    <row r="17" s="51" customFormat="1" ht="15.6" spans="1:30">
      <c r="A17" s="58" t="s">
        <v>75</v>
      </c>
      <c r="B17" s="58" t="s">
        <v>76</v>
      </c>
      <c r="C17" s="146" t="s">
        <v>152</v>
      </c>
      <c r="D17" s="189"/>
      <c r="E17" s="146">
        <v>2021</v>
      </c>
      <c r="F17" s="146" t="s">
        <v>153</v>
      </c>
      <c r="G17" s="188">
        <v>44197</v>
      </c>
      <c r="H17" s="188">
        <v>44256</v>
      </c>
      <c r="I17" s="76" t="s">
        <v>144</v>
      </c>
      <c r="J17" s="76" t="s">
        <v>34</v>
      </c>
      <c r="K17" s="194" t="s">
        <v>20</v>
      </c>
      <c r="L17" s="194" t="s">
        <v>80</v>
      </c>
      <c r="M17" s="146">
        <v>10000</v>
      </c>
      <c r="N17" s="146" t="s">
        <v>146</v>
      </c>
      <c r="O17" s="161" t="s">
        <v>225</v>
      </c>
      <c r="P17" s="161">
        <v>1500</v>
      </c>
      <c r="Q17" s="161" t="s">
        <v>225</v>
      </c>
      <c r="R17" s="161">
        <v>800</v>
      </c>
      <c r="S17" s="146">
        <v>10000</v>
      </c>
      <c r="T17" s="146">
        <v>10000</v>
      </c>
      <c r="U17" s="146" t="s">
        <v>146</v>
      </c>
      <c r="V17" s="146" t="s">
        <v>231</v>
      </c>
      <c r="W17" s="146"/>
      <c r="X17" s="159" t="s">
        <v>148</v>
      </c>
      <c r="Y17" s="29" t="s">
        <v>82</v>
      </c>
      <c r="Z17" s="168" t="s">
        <v>85</v>
      </c>
      <c r="AA17" s="146" t="s">
        <v>86</v>
      </c>
      <c r="AB17" s="146" t="s">
        <v>77</v>
      </c>
      <c r="AC17" s="168" t="s">
        <v>117</v>
      </c>
      <c r="AD17" s="163"/>
    </row>
    <row r="18" s="51" customFormat="1" ht="15.6" spans="1:30">
      <c r="A18" s="58"/>
      <c r="B18" s="58"/>
      <c r="C18" s="146" t="s">
        <v>152</v>
      </c>
      <c r="D18" s="189"/>
      <c r="E18" s="146">
        <v>2021</v>
      </c>
      <c r="F18" s="146" t="s">
        <v>153</v>
      </c>
      <c r="G18" s="188">
        <v>44197</v>
      </c>
      <c r="H18" s="188">
        <v>44256</v>
      </c>
      <c r="I18" s="76" t="s">
        <v>144</v>
      </c>
      <c r="J18" s="76" t="s">
        <v>203</v>
      </c>
      <c r="K18" s="194"/>
      <c r="L18" s="194"/>
      <c r="M18" s="146"/>
      <c r="N18" s="146"/>
      <c r="O18" s="161"/>
      <c r="P18" s="161"/>
      <c r="Q18" s="161"/>
      <c r="R18" s="161"/>
      <c r="S18" s="146"/>
      <c r="T18" s="146"/>
      <c r="U18" s="146"/>
      <c r="V18" s="146"/>
      <c r="W18" s="146"/>
      <c r="X18" s="159"/>
      <c r="Y18" s="29"/>
      <c r="Z18" s="168"/>
      <c r="AA18" s="146"/>
      <c r="AB18" s="146"/>
      <c r="AC18" s="168"/>
      <c r="AD18" s="163"/>
    </row>
    <row r="19" s="51" customFormat="1" ht="15.6" spans="1:29">
      <c r="A19" s="58" t="s">
        <v>75</v>
      </c>
      <c r="B19" s="58" t="s">
        <v>76</v>
      </c>
      <c r="C19" s="146" t="s">
        <v>152</v>
      </c>
      <c r="D19" s="189"/>
      <c r="E19" s="146">
        <v>2021</v>
      </c>
      <c r="F19" s="146" t="s">
        <v>153</v>
      </c>
      <c r="G19" s="188">
        <v>44197</v>
      </c>
      <c r="H19" s="188">
        <v>44256</v>
      </c>
      <c r="I19" s="76" t="s">
        <v>144</v>
      </c>
      <c r="J19" s="76" t="s">
        <v>207</v>
      </c>
      <c r="K19" s="194" t="s">
        <v>79</v>
      </c>
      <c r="L19" s="194" t="s">
        <v>88</v>
      </c>
      <c r="M19" s="146">
        <v>1000000</v>
      </c>
      <c r="N19" s="146" t="s">
        <v>146</v>
      </c>
      <c r="O19" s="161" t="s">
        <v>225</v>
      </c>
      <c r="P19" s="161">
        <v>15000</v>
      </c>
      <c r="Q19" s="161" t="s">
        <v>225</v>
      </c>
      <c r="R19" s="161">
        <v>8000</v>
      </c>
      <c r="S19" s="146">
        <v>1000000</v>
      </c>
      <c r="T19" s="146">
        <v>1000000</v>
      </c>
      <c r="U19" s="146" t="s">
        <v>146</v>
      </c>
      <c r="V19" s="146"/>
      <c r="W19" s="146"/>
      <c r="X19" s="159" t="s">
        <v>148</v>
      </c>
      <c r="Y19" s="29" t="s">
        <v>93</v>
      </c>
      <c r="Z19" s="168"/>
      <c r="AA19" s="146"/>
      <c r="AB19" s="146" t="s">
        <v>77</v>
      </c>
      <c r="AC19" s="168"/>
    </row>
    <row r="20" s="53" customFormat="1" ht="15.6" spans="1:30">
      <c r="A20" s="66" t="s">
        <v>75</v>
      </c>
      <c r="B20" s="66" t="s">
        <v>76</v>
      </c>
      <c r="C20" s="66" t="s">
        <v>152</v>
      </c>
      <c r="D20" s="189"/>
      <c r="E20" s="66">
        <v>2021</v>
      </c>
      <c r="F20" s="66" t="s">
        <v>210</v>
      </c>
      <c r="G20" s="186">
        <v>44287</v>
      </c>
      <c r="H20" s="186">
        <v>44347</v>
      </c>
      <c r="I20" s="72" t="s">
        <v>144</v>
      </c>
      <c r="J20" s="72" t="s">
        <v>20</v>
      </c>
      <c r="K20" s="194" t="s">
        <v>20</v>
      </c>
      <c r="L20" s="194" t="s">
        <v>80</v>
      </c>
      <c r="M20" s="66">
        <v>20000</v>
      </c>
      <c r="N20" s="66" t="s">
        <v>146</v>
      </c>
      <c r="O20" s="195" t="s">
        <v>224</v>
      </c>
      <c r="P20" s="195">
        <v>3000</v>
      </c>
      <c r="Q20" s="195"/>
      <c r="R20" s="195"/>
      <c r="S20" s="66">
        <v>20000</v>
      </c>
      <c r="T20" s="66">
        <v>20000</v>
      </c>
      <c r="U20" s="66" t="s">
        <v>146</v>
      </c>
      <c r="V20" s="66"/>
      <c r="W20" s="66"/>
      <c r="X20" s="87" t="s">
        <v>148</v>
      </c>
      <c r="Y20" s="87" t="s">
        <v>82</v>
      </c>
      <c r="Z20" s="87" t="s">
        <v>85</v>
      </c>
      <c r="AA20" s="66" t="s">
        <v>86</v>
      </c>
      <c r="AB20" s="66" t="s">
        <v>77</v>
      </c>
      <c r="AC20" s="87" t="s">
        <v>117</v>
      </c>
      <c r="AD20" s="164"/>
    </row>
    <row r="21" s="53" customFormat="1" ht="15.6" spans="1:29">
      <c r="A21" s="66" t="s">
        <v>75</v>
      </c>
      <c r="B21" s="66" t="s">
        <v>76</v>
      </c>
      <c r="C21" s="66" t="s">
        <v>152</v>
      </c>
      <c r="D21" s="189"/>
      <c r="E21" s="66">
        <v>2021</v>
      </c>
      <c r="F21" s="66" t="s">
        <v>210</v>
      </c>
      <c r="G21" s="186">
        <v>44287</v>
      </c>
      <c r="H21" s="186">
        <v>44347</v>
      </c>
      <c r="I21" s="76" t="s">
        <v>144</v>
      </c>
      <c r="J21" s="76" t="s">
        <v>157</v>
      </c>
      <c r="K21" s="194" t="s">
        <v>79</v>
      </c>
      <c r="L21" s="194" t="s">
        <v>88</v>
      </c>
      <c r="M21" s="66">
        <v>2000000</v>
      </c>
      <c r="N21" s="66" t="s">
        <v>146</v>
      </c>
      <c r="O21" s="195" t="s">
        <v>224</v>
      </c>
      <c r="P21" s="195">
        <v>30000</v>
      </c>
      <c r="Q21" s="195"/>
      <c r="R21" s="195"/>
      <c r="S21" s="66">
        <v>2000000</v>
      </c>
      <c r="T21" s="66">
        <v>2000000</v>
      </c>
      <c r="U21" s="66" t="s">
        <v>146</v>
      </c>
      <c r="V21" s="66"/>
      <c r="W21" s="66"/>
      <c r="X21" s="87" t="s">
        <v>148</v>
      </c>
      <c r="Y21" s="87" t="s">
        <v>93</v>
      </c>
      <c r="Z21" s="87"/>
      <c r="AA21" s="66"/>
      <c r="AB21" s="66" t="s">
        <v>77</v>
      </c>
      <c r="AC21" s="87"/>
    </row>
    <row r="22" s="141" customFormat="1" ht="15.6" spans="1:29">
      <c r="A22" s="87"/>
      <c r="B22" s="87"/>
      <c r="C22" s="66" t="s">
        <v>152</v>
      </c>
      <c r="D22" s="189"/>
      <c r="E22" s="66">
        <v>2021</v>
      </c>
      <c r="F22" s="66" t="s">
        <v>210</v>
      </c>
      <c r="G22" s="186">
        <v>44287</v>
      </c>
      <c r="H22" s="186">
        <v>44347</v>
      </c>
      <c r="I22" s="76" t="s">
        <v>144</v>
      </c>
      <c r="J22" s="76" t="s">
        <v>164</v>
      </c>
      <c r="K22" s="194" t="s">
        <v>158</v>
      </c>
      <c r="L22" s="194"/>
      <c r="M22" s="87"/>
      <c r="N22" s="87"/>
      <c r="O22" s="195"/>
      <c r="P22" s="195"/>
      <c r="Q22" s="195"/>
      <c r="R22" s="195"/>
      <c r="S22" s="87"/>
      <c r="T22" s="87"/>
      <c r="U22" s="87"/>
      <c r="V22" s="87"/>
      <c r="W22" s="87"/>
      <c r="X22" s="87" t="s">
        <v>148</v>
      </c>
      <c r="Y22" s="87"/>
      <c r="Z22" s="87"/>
      <c r="AA22" s="87"/>
      <c r="AB22" s="87"/>
      <c r="AC22" s="87"/>
    </row>
    <row r="23" s="53" customFormat="1" ht="15.6" spans="1:30">
      <c r="A23" s="66" t="s">
        <v>75</v>
      </c>
      <c r="B23" s="66" t="s">
        <v>76</v>
      </c>
      <c r="C23" s="66" t="s">
        <v>152</v>
      </c>
      <c r="D23" s="189"/>
      <c r="E23" s="66">
        <v>2021</v>
      </c>
      <c r="F23" s="66" t="s">
        <v>210</v>
      </c>
      <c r="G23" s="186">
        <v>44287</v>
      </c>
      <c r="H23" s="186">
        <v>44347</v>
      </c>
      <c r="I23" s="76" t="s">
        <v>144</v>
      </c>
      <c r="J23" s="76" t="s">
        <v>34</v>
      </c>
      <c r="K23" s="194" t="s">
        <v>20</v>
      </c>
      <c r="L23" s="194" t="s">
        <v>80</v>
      </c>
      <c r="M23" s="66">
        <v>20000</v>
      </c>
      <c r="N23" s="66" t="s">
        <v>146</v>
      </c>
      <c r="O23" s="195" t="s">
        <v>224</v>
      </c>
      <c r="P23" s="195">
        <v>3000</v>
      </c>
      <c r="Q23" s="195"/>
      <c r="R23" s="195"/>
      <c r="S23" s="66">
        <v>20000</v>
      </c>
      <c r="T23" s="66">
        <v>20000</v>
      </c>
      <c r="U23" s="66" t="s">
        <v>146</v>
      </c>
      <c r="V23" s="66"/>
      <c r="W23" s="66"/>
      <c r="X23" s="87" t="s">
        <v>148</v>
      </c>
      <c r="Y23" s="87" t="s">
        <v>82</v>
      </c>
      <c r="Z23" s="87" t="s">
        <v>85</v>
      </c>
      <c r="AA23" s="66" t="s">
        <v>86</v>
      </c>
      <c r="AB23" s="66" t="s">
        <v>77</v>
      </c>
      <c r="AC23" s="87" t="s">
        <v>117</v>
      </c>
      <c r="AD23" s="164"/>
    </row>
    <row r="24" s="53" customFormat="1" ht="15.6" spans="1:29">
      <c r="A24" s="66" t="s">
        <v>75</v>
      </c>
      <c r="B24" s="66" t="s">
        <v>76</v>
      </c>
      <c r="C24" s="66" t="s">
        <v>152</v>
      </c>
      <c r="D24" s="189"/>
      <c r="E24" s="66">
        <v>2021</v>
      </c>
      <c r="F24" s="66" t="s">
        <v>210</v>
      </c>
      <c r="G24" s="186">
        <v>44287</v>
      </c>
      <c r="H24" s="186">
        <v>44347</v>
      </c>
      <c r="I24" s="76" t="s">
        <v>144</v>
      </c>
      <c r="J24" s="76" t="s">
        <v>203</v>
      </c>
      <c r="K24" s="194" t="s">
        <v>79</v>
      </c>
      <c r="L24" s="194" t="s">
        <v>88</v>
      </c>
      <c r="M24" s="66">
        <v>2000000</v>
      </c>
      <c r="N24" s="66" t="s">
        <v>146</v>
      </c>
      <c r="O24" s="195" t="s">
        <v>224</v>
      </c>
      <c r="P24" s="195">
        <v>30000</v>
      </c>
      <c r="Q24" s="195"/>
      <c r="R24" s="195"/>
      <c r="S24" s="66">
        <v>2000000</v>
      </c>
      <c r="T24" s="66">
        <v>2000000</v>
      </c>
      <c r="U24" s="66" t="s">
        <v>146</v>
      </c>
      <c r="V24" s="66"/>
      <c r="W24" s="66"/>
      <c r="X24" s="87" t="s">
        <v>148</v>
      </c>
      <c r="Y24" s="87" t="s">
        <v>93</v>
      </c>
      <c r="Z24" s="87"/>
      <c r="AA24" s="66"/>
      <c r="AB24" s="66" t="s">
        <v>77</v>
      </c>
      <c r="AC24" s="87"/>
    </row>
    <row r="25" s="141" customFormat="1" ht="15.6" spans="1:29">
      <c r="A25" s="87"/>
      <c r="B25" s="87"/>
      <c r="C25" s="66" t="s">
        <v>152</v>
      </c>
      <c r="D25" s="190"/>
      <c r="E25" s="66">
        <v>2021</v>
      </c>
      <c r="F25" s="66" t="s">
        <v>210</v>
      </c>
      <c r="G25" s="186">
        <v>44287</v>
      </c>
      <c r="H25" s="186">
        <v>44347</v>
      </c>
      <c r="I25" s="76" t="s">
        <v>144</v>
      </c>
      <c r="J25" s="76" t="s">
        <v>207</v>
      </c>
      <c r="K25" s="194" t="s">
        <v>158</v>
      </c>
      <c r="L25" s="194"/>
      <c r="M25" s="87"/>
      <c r="N25" s="87"/>
      <c r="O25" s="195"/>
      <c r="P25" s="195"/>
      <c r="Q25" s="195"/>
      <c r="R25" s="195"/>
      <c r="S25" s="87"/>
      <c r="T25" s="87"/>
      <c r="U25" s="87"/>
      <c r="V25" s="87"/>
      <c r="W25" s="87"/>
      <c r="X25" s="87" t="s">
        <v>148</v>
      </c>
      <c r="Y25" s="87"/>
      <c r="Z25" s="87"/>
      <c r="AA25" s="87"/>
      <c r="AB25" s="87"/>
      <c r="AC25" s="87"/>
    </row>
    <row r="36" spans="3:28">
      <c r="C36" s="172"/>
      <c r="D36" s="172"/>
      <c r="AB36" s="172"/>
    </row>
  </sheetData>
  <mergeCells count="3">
    <mergeCell ref="M4:N4"/>
    <mergeCell ref="M6:N6"/>
    <mergeCell ref="D14:D25"/>
  </mergeCells>
  <dataValidations count="5">
    <dataValidation type="list" allowBlank="1" showInputMessage="1" showErrorMessage="1" sqref="Y22:Z22 Y25:Z25 Z8:Z21 Z23:Z24">
      <formula1>部门区域归属》!$H$2:$H$26</formula1>
    </dataValidation>
    <dataValidation type="list" allowBlank="1" showInputMessage="1" showErrorMessage="1" sqref="Y8:Y21 Y23:Y24">
      <formula1>部门区域归属》!$G$2:$G$21</formula1>
    </dataValidation>
    <dataValidation type="list" allowBlank="1" showInputMessage="1" showErrorMessage="1" sqref="I6:I25">
      <formula1>"销售导向,非销售导向"</formula1>
    </dataValidation>
    <dataValidation type="list" allowBlank="1" showInputMessage="1" showErrorMessage="1" sqref="J6:J25 K8:K21 K23:K24">
      <formula1>《费用分类说明!$C$3:$C$21</formula1>
    </dataValidation>
    <dataValidation type="list" allowBlank="1" showInputMessage="1" showErrorMessage="1" sqref="AA8:AA25">
      <formula1>部门区域归属》!$D$45:$D$47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U36"/>
  <sheetViews>
    <sheetView workbookViewId="0">
      <selection activeCell="K10" sqref="K10"/>
    </sheetView>
  </sheetViews>
  <sheetFormatPr defaultColWidth="9" defaultRowHeight="13.8"/>
  <cols>
    <col min="1" max="1" width="4.33333333333333" customWidth="1"/>
    <col min="4" max="4" width="7.33333333333333" customWidth="1"/>
    <col min="5" max="5" width="6.66666666666667" customWidth="1"/>
    <col min="6" max="6" width="5.55555555555556" customWidth="1"/>
    <col min="7" max="7" width="10.3333333333333" style="183" customWidth="1"/>
    <col min="8" max="8" width="12.1111111111111" style="183" customWidth="1"/>
    <col min="9" max="9" width="9.55555555555556" customWidth="1"/>
    <col min="10" max="10" width="11.6666666666667" customWidth="1"/>
    <col min="11" max="11" width="13.1111111111111" customWidth="1"/>
    <col min="12" max="12" width="9.44444444444444"/>
    <col min="14" max="14" width="9" hidden="1" customWidth="1"/>
    <col min="15" max="15" width="13.2222222222222" customWidth="1"/>
    <col min="16" max="16" width="14.7777777777778" customWidth="1"/>
    <col min="17" max="17" width="18.4444444444444" customWidth="1"/>
    <col min="18" max="18" width="16.1111111111111" customWidth="1"/>
    <col min="19" max="21" width="8.88888888888889" customWidth="1"/>
  </cols>
  <sheetData>
    <row r="5" s="50" customFormat="1" ht="36" spans="1:21">
      <c r="A5" s="54"/>
      <c r="B5" s="55" t="s">
        <v>55</v>
      </c>
      <c r="C5" s="57" t="s">
        <v>95</v>
      </c>
      <c r="D5" s="57" t="s">
        <v>94</v>
      </c>
      <c r="E5" s="57" t="s">
        <v>96</v>
      </c>
      <c r="F5" s="57" t="s">
        <v>97</v>
      </c>
      <c r="G5" s="184" t="s">
        <v>98</v>
      </c>
      <c r="H5" s="184" t="s">
        <v>99</v>
      </c>
      <c r="I5" s="57" t="s">
        <v>100</v>
      </c>
      <c r="J5" s="57" t="s">
        <v>101</v>
      </c>
      <c r="K5" s="175" t="s">
        <v>116</v>
      </c>
      <c r="L5" s="57" t="s">
        <v>2</v>
      </c>
      <c r="M5" s="57" t="s">
        <v>213</v>
      </c>
      <c r="N5" s="175" t="s">
        <v>217</v>
      </c>
      <c r="O5" s="175" t="s">
        <v>218</v>
      </c>
      <c r="P5" s="57" t="s">
        <v>232</v>
      </c>
      <c r="Q5" s="57" t="s">
        <v>220</v>
      </c>
      <c r="R5" s="57" t="s">
        <v>221</v>
      </c>
      <c r="S5" s="160" t="s">
        <v>72</v>
      </c>
      <c r="T5" s="160" t="s">
        <v>73</v>
      </c>
      <c r="U5" s="160" t="s">
        <v>74</v>
      </c>
    </row>
    <row r="6" s="51" customFormat="1" ht="15" spans="1:19">
      <c r="A6" s="58"/>
      <c r="B6" s="58"/>
      <c r="C6" s="58"/>
      <c r="D6" s="58"/>
      <c r="E6" s="58"/>
      <c r="F6" s="58"/>
      <c r="G6" s="185"/>
      <c r="H6" s="185"/>
      <c r="I6" s="191" t="s">
        <v>137</v>
      </c>
      <c r="J6" s="191" t="s">
        <v>137</v>
      </c>
      <c r="K6" s="81" t="s">
        <v>135</v>
      </c>
      <c r="L6" s="58"/>
      <c r="M6" s="58"/>
      <c r="N6" s="58"/>
      <c r="O6" s="58"/>
      <c r="P6" s="58"/>
      <c r="Q6" s="58" t="s">
        <v>223</v>
      </c>
      <c r="R6" s="58" t="s">
        <v>223</v>
      </c>
      <c r="S6" s="163"/>
    </row>
    <row r="7" s="51" customFormat="1" ht="15" spans="1:19">
      <c r="A7" s="58"/>
      <c r="B7" s="58"/>
      <c r="C7" s="58"/>
      <c r="D7" s="58"/>
      <c r="E7" s="58"/>
      <c r="F7" s="58"/>
      <c r="G7" s="185"/>
      <c r="H7" s="185"/>
      <c r="I7" s="185"/>
      <c r="J7" s="185"/>
      <c r="K7" s="81"/>
      <c r="L7" s="58"/>
      <c r="M7" s="58"/>
      <c r="N7" s="58"/>
      <c r="O7" s="58"/>
      <c r="P7" s="58"/>
      <c r="Q7" s="58"/>
      <c r="R7" s="58"/>
      <c r="S7" s="163"/>
    </row>
    <row r="8" s="53" customFormat="1" ht="15.6" spans="1:19">
      <c r="A8" s="66" t="s">
        <v>75</v>
      </c>
      <c r="B8" s="66" t="s">
        <v>76</v>
      </c>
      <c r="C8" s="66" t="s">
        <v>143</v>
      </c>
      <c r="D8" s="66"/>
      <c r="E8" s="66">
        <v>2021</v>
      </c>
      <c r="F8" s="66"/>
      <c r="G8" s="186"/>
      <c r="H8" s="186"/>
      <c r="I8" s="72" t="s">
        <v>144</v>
      </c>
      <c r="J8" s="72" t="s">
        <v>20</v>
      </c>
      <c r="K8" s="87" t="s">
        <v>148</v>
      </c>
      <c r="L8" s="66">
        <v>50000</v>
      </c>
      <c r="M8" s="66" t="s">
        <v>146</v>
      </c>
      <c r="N8" s="66">
        <v>50000</v>
      </c>
      <c r="O8" s="66">
        <v>50000</v>
      </c>
      <c r="P8" s="66" t="s">
        <v>146</v>
      </c>
      <c r="Q8" s="66" t="s">
        <v>226</v>
      </c>
      <c r="R8" s="66" t="s">
        <v>227</v>
      </c>
      <c r="S8" s="164"/>
    </row>
    <row r="9" s="53" customFormat="1" ht="15.6" spans="1:18">
      <c r="A9" s="66" t="s">
        <v>75</v>
      </c>
      <c r="B9" s="66" t="s">
        <v>76</v>
      </c>
      <c r="C9" s="66" t="s">
        <v>143</v>
      </c>
      <c r="D9" s="66"/>
      <c r="E9" s="66">
        <v>2022</v>
      </c>
      <c r="F9" s="66"/>
      <c r="G9" s="186"/>
      <c r="H9" s="186"/>
      <c r="I9" s="76" t="s">
        <v>144</v>
      </c>
      <c r="J9" s="76" t="s">
        <v>157</v>
      </c>
      <c r="K9" s="87" t="s">
        <v>148</v>
      </c>
      <c r="L9" s="66">
        <v>5000000</v>
      </c>
      <c r="M9" s="66" t="s">
        <v>146</v>
      </c>
      <c r="N9" s="66">
        <v>5000000</v>
      </c>
      <c r="O9" s="66">
        <v>5000000</v>
      </c>
      <c r="P9" s="66" t="s">
        <v>146</v>
      </c>
      <c r="Q9" s="66" t="s">
        <v>228</v>
      </c>
      <c r="R9" s="66" t="s">
        <v>229</v>
      </c>
    </row>
    <row r="10" s="53" customFormat="1" ht="15.6" spans="1:18">
      <c r="A10" s="66"/>
      <c r="B10" s="66"/>
      <c r="C10" s="66" t="s">
        <v>143</v>
      </c>
      <c r="D10" s="66"/>
      <c r="E10" s="66">
        <v>2023</v>
      </c>
      <c r="F10" s="66"/>
      <c r="G10" s="186"/>
      <c r="H10" s="186"/>
      <c r="I10" s="76" t="s">
        <v>144</v>
      </c>
      <c r="J10" s="76" t="s">
        <v>164</v>
      </c>
      <c r="K10" s="87"/>
      <c r="L10" s="66"/>
      <c r="M10" s="66"/>
      <c r="N10" s="66"/>
      <c r="O10" s="66"/>
      <c r="P10" s="66"/>
      <c r="Q10" s="66"/>
      <c r="R10" s="66"/>
    </row>
    <row r="11" s="53" customFormat="1" ht="15.6" spans="1:19">
      <c r="A11" s="66" t="s">
        <v>75</v>
      </c>
      <c r="B11" s="66" t="s">
        <v>76</v>
      </c>
      <c r="C11" s="66" t="s">
        <v>143</v>
      </c>
      <c r="D11" s="66"/>
      <c r="E11" s="66">
        <v>2021</v>
      </c>
      <c r="F11" s="66"/>
      <c r="G11" s="186"/>
      <c r="H11" s="186"/>
      <c r="I11" s="76" t="s">
        <v>144</v>
      </c>
      <c r="J11" s="76" t="s">
        <v>34</v>
      </c>
      <c r="K11" s="87" t="s">
        <v>148</v>
      </c>
      <c r="L11" s="66">
        <v>50000</v>
      </c>
      <c r="M11" s="66" t="s">
        <v>146</v>
      </c>
      <c r="N11" s="66">
        <v>50000</v>
      </c>
      <c r="O11" s="66">
        <v>50000</v>
      </c>
      <c r="P11" s="66" t="s">
        <v>146</v>
      </c>
      <c r="Q11" s="66" t="s">
        <v>226</v>
      </c>
      <c r="R11" s="66" t="s">
        <v>227</v>
      </c>
      <c r="S11" s="164"/>
    </row>
    <row r="12" s="53" customFormat="1" ht="15.6" spans="1:18">
      <c r="A12" s="66" t="s">
        <v>75</v>
      </c>
      <c r="B12" s="66" t="s">
        <v>76</v>
      </c>
      <c r="C12" s="66" t="s">
        <v>143</v>
      </c>
      <c r="D12" s="66"/>
      <c r="E12" s="66">
        <v>2022</v>
      </c>
      <c r="F12" s="66"/>
      <c r="G12" s="186"/>
      <c r="H12" s="186"/>
      <c r="I12" s="76" t="s">
        <v>144</v>
      </c>
      <c r="J12" s="76" t="s">
        <v>203</v>
      </c>
      <c r="K12" s="87" t="s">
        <v>148</v>
      </c>
      <c r="L12" s="66">
        <v>5000000</v>
      </c>
      <c r="M12" s="66" t="s">
        <v>146</v>
      </c>
      <c r="N12" s="66">
        <v>5000000</v>
      </c>
      <c r="O12" s="66">
        <v>5000000</v>
      </c>
      <c r="P12" s="66" t="s">
        <v>146</v>
      </c>
      <c r="Q12" s="66" t="s">
        <v>228</v>
      </c>
      <c r="R12" s="66" t="s">
        <v>229</v>
      </c>
    </row>
    <row r="13" s="53" customFormat="1" ht="15.6" spans="1:18">
      <c r="A13" s="66"/>
      <c r="B13" s="66"/>
      <c r="C13" s="66" t="s">
        <v>143</v>
      </c>
      <c r="D13" s="66"/>
      <c r="E13" s="66">
        <v>2023</v>
      </c>
      <c r="F13" s="66"/>
      <c r="G13" s="186"/>
      <c r="H13" s="186"/>
      <c r="I13" s="76" t="s">
        <v>144</v>
      </c>
      <c r="J13" s="76" t="s">
        <v>207</v>
      </c>
      <c r="K13" s="87"/>
      <c r="L13" s="66"/>
      <c r="M13" s="66"/>
      <c r="N13" s="66"/>
      <c r="O13" s="66"/>
      <c r="P13" s="66"/>
      <c r="Q13" s="66"/>
      <c r="R13" s="66"/>
    </row>
    <row r="14" s="51" customFormat="1" ht="15.6" spans="1:19">
      <c r="A14" s="58" t="s">
        <v>75</v>
      </c>
      <c r="B14" s="58" t="s">
        <v>76</v>
      </c>
      <c r="C14" s="146" t="s">
        <v>152</v>
      </c>
      <c r="D14" s="187" t="s">
        <v>230</v>
      </c>
      <c r="E14" s="146">
        <v>2021</v>
      </c>
      <c r="F14" s="146" t="s">
        <v>153</v>
      </c>
      <c r="G14" s="188">
        <v>44197</v>
      </c>
      <c r="H14" s="188">
        <v>44256</v>
      </c>
      <c r="I14" s="72" t="s">
        <v>144</v>
      </c>
      <c r="J14" s="72" t="s">
        <v>20</v>
      </c>
      <c r="K14" s="159" t="s">
        <v>148</v>
      </c>
      <c r="L14" s="146">
        <v>10000</v>
      </c>
      <c r="M14" s="146" t="s">
        <v>146</v>
      </c>
      <c r="N14" s="146">
        <v>10000</v>
      </c>
      <c r="O14" s="146">
        <v>10000</v>
      </c>
      <c r="P14" s="146" t="s">
        <v>146</v>
      </c>
      <c r="Q14" s="146" t="s">
        <v>231</v>
      </c>
      <c r="R14" s="146"/>
      <c r="S14" s="163"/>
    </row>
    <row r="15" s="51" customFormat="1" ht="15.6" spans="1:19">
      <c r="A15" s="58"/>
      <c r="B15" s="58"/>
      <c r="C15" s="146" t="s">
        <v>152</v>
      </c>
      <c r="D15" s="189"/>
      <c r="E15" s="146">
        <v>2021</v>
      </c>
      <c r="F15" s="146" t="s">
        <v>153</v>
      </c>
      <c r="G15" s="188">
        <v>44197</v>
      </c>
      <c r="H15" s="188">
        <v>44256</v>
      </c>
      <c r="I15" s="76" t="s">
        <v>144</v>
      </c>
      <c r="J15" s="76" t="s">
        <v>157</v>
      </c>
      <c r="K15" s="159"/>
      <c r="L15" s="146"/>
      <c r="M15" s="146"/>
      <c r="N15" s="146"/>
      <c r="O15" s="146"/>
      <c r="P15" s="146"/>
      <c r="Q15" s="146"/>
      <c r="R15" s="146"/>
      <c r="S15" s="163"/>
    </row>
    <row r="16" s="51" customFormat="1" ht="15.6" spans="1:18">
      <c r="A16" s="58" t="s">
        <v>75</v>
      </c>
      <c r="B16" s="58" t="s">
        <v>76</v>
      </c>
      <c r="C16" s="146" t="s">
        <v>152</v>
      </c>
      <c r="D16" s="189"/>
      <c r="E16" s="146">
        <v>2021</v>
      </c>
      <c r="F16" s="146" t="s">
        <v>153</v>
      </c>
      <c r="G16" s="188">
        <v>44197</v>
      </c>
      <c r="H16" s="188">
        <v>44256</v>
      </c>
      <c r="I16" s="76" t="s">
        <v>144</v>
      </c>
      <c r="J16" s="76" t="s">
        <v>164</v>
      </c>
      <c r="K16" s="159" t="s">
        <v>148</v>
      </c>
      <c r="L16" s="146">
        <v>1000000</v>
      </c>
      <c r="M16" s="146" t="s">
        <v>146</v>
      </c>
      <c r="N16" s="146">
        <v>1000000</v>
      </c>
      <c r="O16" s="146">
        <v>1000000</v>
      </c>
      <c r="P16" s="146" t="s">
        <v>146</v>
      </c>
      <c r="Q16" s="146"/>
      <c r="R16" s="146"/>
    </row>
    <row r="17" s="51" customFormat="1" ht="15.6" spans="1:19">
      <c r="A17" s="58" t="s">
        <v>75</v>
      </c>
      <c r="B17" s="58" t="s">
        <v>76</v>
      </c>
      <c r="C17" s="146" t="s">
        <v>152</v>
      </c>
      <c r="D17" s="189"/>
      <c r="E17" s="146">
        <v>2021</v>
      </c>
      <c r="F17" s="146" t="s">
        <v>153</v>
      </c>
      <c r="G17" s="188">
        <v>44197</v>
      </c>
      <c r="H17" s="188">
        <v>44256</v>
      </c>
      <c r="I17" s="76" t="s">
        <v>144</v>
      </c>
      <c r="J17" s="76" t="s">
        <v>34</v>
      </c>
      <c r="K17" s="159" t="s">
        <v>148</v>
      </c>
      <c r="L17" s="146">
        <v>10000</v>
      </c>
      <c r="M17" s="146" t="s">
        <v>146</v>
      </c>
      <c r="N17" s="146">
        <v>10000</v>
      </c>
      <c r="O17" s="146">
        <v>10000</v>
      </c>
      <c r="P17" s="146" t="s">
        <v>146</v>
      </c>
      <c r="Q17" s="146" t="s">
        <v>231</v>
      </c>
      <c r="R17" s="146"/>
      <c r="S17" s="163"/>
    </row>
    <row r="18" s="51" customFormat="1" ht="15.6" spans="1:19">
      <c r="A18" s="58"/>
      <c r="B18" s="58"/>
      <c r="C18" s="146" t="s">
        <v>152</v>
      </c>
      <c r="D18" s="189"/>
      <c r="E18" s="146">
        <v>2021</v>
      </c>
      <c r="F18" s="146" t="s">
        <v>153</v>
      </c>
      <c r="G18" s="188">
        <v>44197</v>
      </c>
      <c r="H18" s="188">
        <v>44256</v>
      </c>
      <c r="I18" s="76" t="s">
        <v>144</v>
      </c>
      <c r="J18" s="76" t="s">
        <v>203</v>
      </c>
      <c r="K18" s="159"/>
      <c r="L18" s="146"/>
      <c r="M18" s="146"/>
      <c r="N18" s="146"/>
      <c r="O18" s="146"/>
      <c r="P18" s="146"/>
      <c r="Q18" s="146"/>
      <c r="R18" s="146"/>
      <c r="S18" s="163"/>
    </row>
    <row r="19" s="51" customFormat="1" ht="15.6" spans="1:18">
      <c r="A19" s="58" t="s">
        <v>75</v>
      </c>
      <c r="B19" s="58" t="s">
        <v>76</v>
      </c>
      <c r="C19" s="146" t="s">
        <v>152</v>
      </c>
      <c r="D19" s="189"/>
      <c r="E19" s="146">
        <v>2021</v>
      </c>
      <c r="F19" s="146" t="s">
        <v>153</v>
      </c>
      <c r="G19" s="188">
        <v>44197</v>
      </c>
      <c r="H19" s="188">
        <v>44256</v>
      </c>
      <c r="I19" s="76" t="s">
        <v>144</v>
      </c>
      <c r="J19" s="76" t="s">
        <v>207</v>
      </c>
      <c r="K19" s="159" t="s">
        <v>148</v>
      </c>
      <c r="L19" s="146">
        <v>1000000</v>
      </c>
      <c r="M19" s="146" t="s">
        <v>146</v>
      </c>
      <c r="N19" s="146">
        <v>1000000</v>
      </c>
      <c r="O19" s="146">
        <v>800000</v>
      </c>
      <c r="P19" s="146" t="s">
        <v>146</v>
      </c>
      <c r="Q19" s="146"/>
      <c r="R19" s="146"/>
    </row>
    <row r="20" s="53" customFormat="1" ht="15.6" spans="1:19">
      <c r="A20" s="66" t="s">
        <v>75</v>
      </c>
      <c r="B20" s="66" t="s">
        <v>76</v>
      </c>
      <c r="C20" s="66" t="s">
        <v>152</v>
      </c>
      <c r="D20" s="189"/>
      <c r="E20" s="66">
        <v>2021</v>
      </c>
      <c r="F20" s="66" t="s">
        <v>210</v>
      </c>
      <c r="G20" s="186">
        <v>44287</v>
      </c>
      <c r="H20" s="186">
        <v>44347</v>
      </c>
      <c r="I20" s="72" t="s">
        <v>144</v>
      </c>
      <c r="J20" s="72" t="s">
        <v>20</v>
      </c>
      <c r="K20" s="87" t="s">
        <v>148</v>
      </c>
      <c r="L20" s="66">
        <v>20000</v>
      </c>
      <c r="M20" s="66" t="s">
        <v>146</v>
      </c>
      <c r="N20" s="66">
        <v>20000</v>
      </c>
      <c r="O20" s="66">
        <v>20000</v>
      </c>
      <c r="P20" s="66" t="s">
        <v>146</v>
      </c>
      <c r="Q20" s="66"/>
      <c r="R20" s="66"/>
      <c r="S20" s="164"/>
    </row>
    <row r="21" s="53" customFormat="1" ht="15.6" spans="1:18">
      <c r="A21" s="66" t="s">
        <v>75</v>
      </c>
      <c r="B21" s="66" t="s">
        <v>76</v>
      </c>
      <c r="C21" s="66" t="s">
        <v>152</v>
      </c>
      <c r="D21" s="189"/>
      <c r="E21" s="66">
        <v>2021</v>
      </c>
      <c r="F21" s="66" t="s">
        <v>210</v>
      </c>
      <c r="G21" s="186">
        <v>44287</v>
      </c>
      <c r="H21" s="186">
        <v>44347</v>
      </c>
      <c r="I21" s="76" t="s">
        <v>144</v>
      </c>
      <c r="J21" s="76" t="s">
        <v>157</v>
      </c>
      <c r="K21" s="87" t="s">
        <v>148</v>
      </c>
      <c r="L21" s="66">
        <v>2000000</v>
      </c>
      <c r="M21" s="66" t="s">
        <v>146</v>
      </c>
      <c r="N21" s="66">
        <v>2000000</v>
      </c>
      <c r="O21" s="66">
        <v>2000000</v>
      </c>
      <c r="P21" s="66" t="s">
        <v>146</v>
      </c>
      <c r="Q21" s="66"/>
      <c r="R21" s="66"/>
    </row>
    <row r="22" s="141" customFormat="1" ht="15.6" spans="1:18">
      <c r="A22" s="87"/>
      <c r="B22" s="87"/>
      <c r="C22" s="66" t="s">
        <v>152</v>
      </c>
      <c r="D22" s="189"/>
      <c r="E22" s="66">
        <v>2021</v>
      </c>
      <c r="F22" s="66" t="s">
        <v>210</v>
      </c>
      <c r="G22" s="186">
        <v>44287</v>
      </c>
      <c r="H22" s="186">
        <v>44347</v>
      </c>
      <c r="I22" s="76" t="s">
        <v>144</v>
      </c>
      <c r="J22" s="76" t="s">
        <v>164</v>
      </c>
      <c r="K22" s="87" t="s">
        <v>148</v>
      </c>
      <c r="L22" s="87"/>
      <c r="M22" s="87"/>
      <c r="N22" s="87"/>
      <c r="O22" s="87"/>
      <c r="P22" s="87"/>
      <c r="Q22" s="87"/>
      <c r="R22" s="87"/>
    </row>
    <row r="23" s="53" customFormat="1" ht="15.6" spans="1:19">
      <c r="A23" s="66" t="s">
        <v>75</v>
      </c>
      <c r="B23" s="66" t="s">
        <v>76</v>
      </c>
      <c r="C23" s="66" t="s">
        <v>152</v>
      </c>
      <c r="D23" s="189"/>
      <c r="E23" s="66">
        <v>2021</v>
      </c>
      <c r="F23" s="66" t="s">
        <v>210</v>
      </c>
      <c r="G23" s="186">
        <v>44287</v>
      </c>
      <c r="H23" s="186">
        <v>44347</v>
      </c>
      <c r="I23" s="76" t="s">
        <v>144</v>
      </c>
      <c r="J23" s="76" t="s">
        <v>34</v>
      </c>
      <c r="K23" s="87" t="s">
        <v>148</v>
      </c>
      <c r="L23" s="66">
        <v>20000</v>
      </c>
      <c r="M23" s="66" t="s">
        <v>146</v>
      </c>
      <c r="N23" s="66">
        <v>20000</v>
      </c>
      <c r="O23" s="66">
        <v>20000</v>
      </c>
      <c r="P23" s="66" t="s">
        <v>146</v>
      </c>
      <c r="Q23" s="66"/>
      <c r="R23" s="66"/>
      <c r="S23" s="164"/>
    </row>
    <row r="24" s="53" customFormat="1" ht="15.6" spans="1:18">
      <c r="A24" s="66" t="s">
        <v>75</v>
      </c>
      <c r="B24" s="66" t="s">
        <v>76</v>
      </c>
      <c r="C24" s="66" t="s">
        <v>152</v>
      </c>
      <c r="D24" s="189"/>
      <c r="E24" s="66">
        <v>2021</v>
      </c>
      <c r="F24" s="66" t="s">
        <v>210</v>
      </c>
      <c r="G24" s="186">
        <v>44287</v>
      </c>
      <c r="H24" s="186">
        <v>44347</v>
      </c>
      <c r="I24" s="76" t="s">
        <v>144</v>
      </c>
      <c r="J24" s="76" t="s">
        <v>203</v>
      </c>
      <c r="K24" s="87" t="s">
        <v>148</v>
      </c>
      <c r="L24" s="66">
        <v>2000000</v>
      </c>
      <c r="M24" s="66" t="s">
        <v>146</v>
      </c>
      <c r="N24" s="66">
        <v>2000000</v>
      </c>
      <c r="O24" s="66">
        <v>2000000</v>
      </c>
      <c r="P24" s="66" t="s">
        <v>146</v>
      </c>
      <c r="Q24" s="66"/>
      <c r="R24" s="66"/>
    </row>
    <row r="25" s="141" customFormat="1" ht="15.6" spans="1:18">
      <c r="A25" s="87"/>
      <c r="B25" s="87"/>
      <c r="C25" s="66" t="s">
        <v>152</v>
      </c>
      <c r="D25" s="190"/>
      <c r="E25" s="66">
        <v>2021</v>
      </c>
      <c r="F25" s="66" t="s">
        <v>210</v>
      </c>
      <c r="G25" s="186">
        <v>44287</v>
      </c>
      <c r="H25" s="186">
        <v>44347</v>
      </c>
      <c r="I25" s="76" t="s">
        <v>144</v>
      </c>
      <c r="J25" s="76" t="s">
        <v>207</v>
      </c>
      <c r="K25" s="87" t="s">
        <v>148</v>
      </c>
      <c r="L25" s="87"/>
      <c r="M25" s="87"/>
      <c r="N25" s="87"/>
      <c r="O25" s="87"/>
      <c r="P25" s="87"/>
      <c r="Q25" s="87"/>
      <c r="R25" s="87"/>
    </row>
    <row r="36" spans="3:4">
      <c r="C36" s="172"/>
      <c r="D36" s="172"/>
    </row>
  </sheetData>
  <mergeCells count="1">
    <mergeCell ref="D14:D25"/>
  </mergeCells>
  <dataValidations count="2">
    <dataValidation type="list" allowBlank="1" showInputMessage="1" showErrorMessage="1" sqref="I8:I25">
      <formula1>"销售导向,非销售导向"</formula1>
    </dataValidation>
    <dataValidation type="list" allowBlank="1" showInputMessage="1" showErrorMessage="1" sqref="J8:J25">
      <formula1>《费用分类说明!$C$3:$C$21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O20"/>
  <sheetViews>
    <sheetView workbookViewId="0">
      <selection activeCell="K25" sqref="K25"/>
    </sheetView>
  </sheetViews>
  <sheetFormatPr defaultColWidth="9" defaultRowHeight="13.8"/>
  <cols>
    <col min="4" max="5" width="12.1111111111111" customWidth="1"/>
    <col min="6" max="6" width="10.6666666666667" customWidth="1"/>
    <col min="7" max="7" width="12" customWidth="1"/>
    <col min="8" max="9" width="10.6666666666667" customWidth="1"/>
    <col min="13" max="13" width="13.3333333333333" customWidth="1"/>
    <col min="14" max="14" width="13.6666666666667" customWidth="1"/>
    <col min="15" max="15" width="19.2222222222222" customWidth="1"/>
  </cols>
  <sheetData>
    <row r="2" spans="4:9">
      <c r="D2" s="170" t="s">
        <v>233</v>
      </c>
      <c r="E2" s="171"/>
      <c r="F2" s="171"/>
      <c r="G2" s="171"/>
      <c r="H2" s="171"/>
      <c r="I2" s="171"/>
    </row>
    <row r="4" spans="4:9">
      <c r="D4" s="172" t="s">
        <v>234</v>
      </c>
      <c r="G4" s="173" t="s">
        <v>235</v>
      </c>
      <c r="H4" s="174"/>
      <c r="I4" s="181"/>
    </row>
    <row r="5" ht="36" spans="4:15">
      <c r="D5" s="57" t="s">
        <v>100</v>
      </c>
      <c r="E5" s="57" t="s">
        <v>101</v>
      </c>
      <c r="F5" s="57" t="s">
        <v>102</v>
      </c>
      <c r="G5" s="175" t="s">
        <v>217</v>
      </c>
      <c r="H5" s="175" t="s">
        <v>218</v>
      </c>
      <c r="I5" s="175" t="s">
        <v>219</v>
      </c>
      <c r="J5" s="70" t="s">
        <v>106</v>
      </c>
      <c r="K5" s="70" t="s">
        <v>107</v>
      </c>
      <c r="L5" s="70" t="s">
        <v>108</v>
      </c>
      <c r="M5" s="57" t="s">
        <v>116</v>
      </c>
      <c r="N5" s="57" t="s">
        <v>67</v>
      </c>
      <c r="O5" s="80" t="s">
        <v>68</v>
      </c>
    </row>
    <row r="6" ht="60" spans="4:15">
      <c r="D6" s="62" t="s">
        <v>123</v>
      </c>
      <c r="E6" s="62" t="s">
        <v>123</v>
      </c>
      <c r="F6" s="62" t="s">
        <v>122</v>
      </c>
      <c r="G6" s="58"/>
      <c r="H6" s="58"/>
      <c r="I6" s="58"/>
      <c r="J6" s="61"/>
      <c r="K6" s="61" t="s">
        <v>126</v>
      </c>
      <c r="L6" s="61" t="s">
        <v>127</v>
      </c>
      <c r="M6" s="81" t="s">
        <v>135</v>
      </c>
      <c r="N6" s="81" t="s">
        <v>135</v>
      </c>
      <c r="O6" s="82" t="s">
        <v>136</v>
      </c>
    </row>
    <row r="7" ht="15.6" spans="4:15">
      <c r="D7" s="72" t="s">
        <v>144</v>
      </c>
      <c r="E7" s="72" t="s">
        <v>20</v>
      </c>
      <c r="F7" s="72" t="s">
        <v>20</v>
      </c>
      <c r="G7" s="66">
        <v>5000</v>
      </c>
      <c r="H7" s="66">
        <v>5000</v>
      </c>
      <c r="I7" s="66" t="s">
        <v>225</v>
      </c>
      <c r="J7" s="74" t="s">
        <v>147</v>
      </c>
      <c r="K7" s="75">
        <v>8000</v>
      </c>
      <c r="L7" s="75">
        <v>8000</v>
      </c>
      <c r="M7" s="84" t="s">
        <v>148</v>
      </c>
      <c r="N7" s="63" t="s">
        <v>82</v>
      </c>
      <c r="O7" s="85" t="s">
        <v>85</v>
      </c>
    </row>
    <row r="8" ht="31.2" spans="4:15">
      <c r="D8" s="72" t="s">
        <v>144</v>
      </c>
      <c r="E8" s="72" t="s">
        <v>20</v>
      </c>
      <c r="F8" s="72" t="s">
        <v>79</v>
      </c>
      <c r="G8" s="66">
        <v>50000</v>
      </c>
      <c r="H8" s="66">
        <v>500000</v>
      </c>
      <c r="I8" s="66" t="s">
        <v>225</v>
      </c>
      <c r="J8" s="74" t="s">
        <v>147</v>
      </c>
      <c r="K8" s="75">
        <v>80000</v>
      </c>
      <c r="L8" s="75">
        <v>80000</v>
      </c>
      <c r="M8" s="84" t="s">
        <v>148</v>
      </c>
      <c r="N8" s="63" t="s">
        <v>93</v>
      </c>
      <c r="O8" s="85"/>
    </row>
    <row r="9" ht="15.6" spans="4:15">
      <c r="D9" s="76" t="s">
        <v>144</v>
      </c>
      <c r="E9" s="76" t="s">
        <v>20</v>
      </c>
      <c r="F9" s="76" t="s">
        <v>20</v>
      </c>
      <c r="G9" s="66">
        <v>5000</v>
      </c>
      <c r="H9" s="66">
        <v>5000</v>
      </c>
      <c r="I9" s="66" t="s">
        <v>225</v>
      </c>
      <c r="J9" s="66" t="s">
        <v>154</v>
      </c>
      <c r="K9" s="66">
        <v>1500</v>
      </c>
      <c r="L9" s="66">
        <v>1500</v>
      </c>
      <c r="M9" s="87" t="s">
        <v>148</v>
      </c>
      <c r="N9" s="66" t="s">
        <v>82</v>
      </c>
      <c r="O9" s="88" t="s">
        <v>85</v>
      </c>
    </row>
    <row r="10" s="169" customFormat="1" ht="15.6" spans="4:15">
      <c r="D10" s="176"/>
      <c r="E10" s="176"/>
      <c r="F10" s="176"/>
      <c r="G10" s="177"/>
      <c r="H10" s="177"/>
      <c r="I10" s="177"/>
      <c r="J10" s="177"/>
      <c r="K10" s="177"/>
      <c r="L10" s="177"/>
      <c r="M10" s="182"/>
      <c r="N10" s="177"/>
      <c r="O10" s="177"/>
    </row>
    <row r="11" s="169" customFormat="1" ht="15.6" spans="4:15">
      <c r="D11" s="176"/>
      <c r="E11" s="176"/>
      <c r="F11" s="176"/>
      <c r="G11" s="177"/>
      <c r="H11" s="177"/>
      <c r="I11" s="177"/>
      <c r="J11" s="177"/>
      <c r="K11" s="177"/>
      <c r="L11" s="177"/>
      <c r="M11" s="182"/>
      <c r="N11" s="177"/>
      <c r="O11" s="177"/>
    </row>
    <row r="12" spans="4:4">
      <c r="D12" s="172" t="s">
        <v>236</v>
      </c>
    </row>
    <row r="13" ht="24" spans="4:7">
      <c r="D13" s="175" t="s">
        <v>116</v>
      </c>
      <c r="E13" s="175" t="s">
        <v>217</v>
      </c>
      <c r="F13" s="175" t="s">
        <v>218</v>
      </c>
      <c r="G13" s="175" t="s">
        <v>219</v>
      </c>
    </row>
    <row r="14" ht="15" spans="4:7">
      <c r="D14" s="81" t="s">
        <v>135</v>
      </c>
      <c r="E14" s="178"/>
      <c r="F14" s="178"/>
      <c r="G14" s="178"/>
    </row>
    <row r="15" ht="15" spans="4:7">
      <c r="D15" s="81"/>
      <c r="E15" s="178"/>
      <c r="F15" s="178"/>
      <c r="G15" s="178"/>
    </row>
    <row r="16" ht="15" spans="4:7">
      <c r="D16" s="87" t="s">
        <v>148</v>
      </c>
      <c r="E16" s="178">
        <v>510000</v>
      </c>
      <c r="F16" s="178">
        <v>510000</v>
      </c>
      <c r="G16" s="179" t="s">
        <v>237</v>
      </c>
    </row>
    <row r="17" ht="15" spans="4:7">
      <c r="D17" s="87" t="s">
        <v>211</v>
      </c>
      <c r="E17" s="178"/>
      <c r="F17" s="178"/>
      <c r="G17" s="178"/>
    </row>
    <row r="20" spans="4:4">
      <c r="D20" s="180" t="s">
        <v>238</v>
      </c>
    </row>
  </sheetData>
  <mergeCells count="1">
    <mergeCell ref="G4:H4"/>
  </mergeCells>
  <dataValidations count="4">
    <dataValidation type="list" allowBlank="1" showInputMessage="1" showErrorMessage="1" sqref="N7:N11">
      <formula1>部门区域归属》!$G$2:$G$21</formula1>
    </dataValidation>
    <dataValidation type="list" allowBlank="1" showInputMessage="1" showErrorMessage="1" sqref="D7:D11">
      <formula1>"销售导向,非销售导向"</formula1>
    </dataValidation>
    <dataValidation type="list" allowBlank="1" showInputMessage="1" showErrorMessage="1" sqref="O7:O11">
      <formula1>部门区域归属》!$H$2:$H$26</formula1>
    </dataValidation>
    <dataValidation type="list" allowBlank="1" showInputMessage="1" showErrorMessage="1" sqref="E7:F11">
      <formula1>《费用分类说明!$C$3:$C$21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5"/>
  <sheetViews>
    <sheetView zoomScale="70" zoomScaleNormal="70" workbookViewId="0">
      <selection activeCell="F14" sqref="F14"/>
    </sheetView>
  </sheetViews>
  <sheetFormatPr defaultColWidth="9" defaultRowHeight="15"/>
  <cols>
    <col min="1" max="1" width="6.44444444444444" style="7" customWidth="1"/>
    <col min="2" max="2" width="18.6666666666667" style="91" customWidth="1"/>
    <col min="3" max="3" width="20.5555555555556" style="91" customWidth="1"/>
    <col min="4" max="5" width="13.1111111111111" style="7" customWidth="1"/>
    <col min="6" max="6" width="10.4444444444444" style="7" customWidth="1"/>
    <col min="7" max="9" width="13.1111111111111" style="7" customWidth="1"/>
    <col min="10" max="10" width="15.8888888888889" style="7" customWidth="1"/>
    <col min="11" max="11" width="14.4444444444444" style="7" customWidth="1"/>
    <col min="12" max="12" width="32.2222222222222" style="7" customWidth="1"/>
    <col min="13" max="13" width="11.5555555555556" style="7" customWidth="1"/>
    <col min="14" max="15" width="13.2222222222222" style="7" customWidth="1"/>
    <col min="16" max="19" width="11.2222222222222" style="7" customWidth="1"/>
    <col min="20" max="20" width="13.6666666666667" style="7" customWidth="1"/>
    <col min="21" max="21" width="15.4444444444444" style="7" customWidth="1"/>
    <col min="22" max="23" width="12.1111111111111" style="7" customWidth="1"/>
    <col min="24" max="25" width="17.3333333333333" style="7" customWidth="1"/>
    <col min="26" max="26" width="17" style="7" customWidth="1"/>
    <col min="27" max="27" width="5.44444444444444" style="7" hidden="1" customWidth="1"/>
    <col min="28" max="28" width="7" style="7" hidden="1" customWidth="1"/>
    <col min="29" max="29" width="16.1111111111111" style="7" customWidth="1"/>
    <col min="30" max="30" width="13.1111111111111" style="7" customWidth="1"/>
    <col min="31" max="31" width="16.1111111111111" style="7" customWidth="1"/>
    <col min="32" max="32" width="16.7777777777778" style="7" hidden="1" customWidth="1"/>
    <col min="33" max="33" width="9.66666666666667" style="7" hidden="1" customWidth="1"/>
    <col min="34" max="34" width="9.11111111111111" style="7" customWidth="1"/>
    <col min="35" max="16384" width="9" style="7"/>
  </cols>
  <sheetData>
    <row r="1" ht="66" customHeight="1" spans="1:31">
      <c r="A1" s="29"/>
      <c r="B1" s="142" t="s">
        <v>54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</row>
    <row r="2" s="50" customFormat="1" ht="35.4" customHeight="1" spans="1:34">
      <c r="A2" s="54"/>
      <c r="B2" s="55" t="s">
        <v>239</v>
      </c>
      <c r="C2" s="57" t="s">
        <v>55</v>
      </c>
      <c r="D2" s="57" t="s">
        <v>95</v>
      </c>
      <c r="E2" s="57" t="s">
        <v>96</v>
      </c>
      <c r="F2" s="57" t="s">
        <v>97</v>
      </c>
      <c r="G2" s="57" t="s">
        <v>98</v>
      </c>
      <c r="H2" s="57" t="s">
        <v>99</v>
      </c>
      <c r="I2" s="57" t="s">
        <v>100</v>
      </c>
      <c r="J2" s="57" t="s">
        <v>101</v>
      </c>
      <c r="K2" s="57" t="s">
        <v>102</v>
      </c>
      <c r="L2" s="57" t="s">
        <v>103</v>
      </c>
      <c r="M2" s="57" t="s">
        <v>2</v>
      </c>
      <c r="N2" s="57" t="s">
        <v>213</v>
      </c>
      <c r="O2" s="57" t="s">
        <v>240</v>
      </c>
      <c r="P2" s="150" t="s">
        <v>106</v>
      </c>
      <c r="Q2" s="150" t="s">
        <v>107</v>
      </c>
      <c r="R2" s="150" t="s">
        <v>108</v>
      </c>
      <c r="S2" s="57" t="s">
        <v>110</v>
      </c>
      <c r="T2" s="70" t="s">
        <v>241</v>
      </c>
      <c r="U2" s="70" t="s">
        <v>215</v>
      </c>
      <c r="V2" s="70" t="s">
        <v>216</v>
      </c>
      <c r="W2" s="70" t="s">
        <v>242</v>
      </c>
      <c r="X2" s="57" t="s">
        <v>116</v>
      </c>
      <c r="Y2" s="57" t="s">
        <v>67</v>
      </c>
      <c r="Z2" s="80" t="s">
        <v>68</v>
      </c>
      <c r="AA2" s="57" t="s">
        <v>69</v>
      </c>
      <c r="AB2" s="57" t="s">
        <v>56</v>
      </c>
      <c r="AC2" s="57" t="s">
        <v>117</v>
      </c>
      <c r="AD2" s="57" t="s">
        <v>118</v>
      </c>
      <c r="AE2" s="57" t="s">
        <v>243</v>
      </c>
      <c r="AF2" s="160" t="s">
        <v>72</v>
      </c>
      <c r="AG2" s="160" t="s">
        <v>73</v>
      </c>
      <c r="AH2" s="160" t="s">
        <v>74</v>
      </c>
    </row>
    <row r="3" s="51" customFormat="1" ht="52.2" customHeight="1" spans="1:32">
      <c r="A3" s="58"/>
      <c r="B3" s="59"/>
      <c r="C3" s="143"/>
      <c r="D3" s="144" t="s">
        <v>244</v>
      </c>
      <c r="E3" s="145"/>
      <c r="F3" s="145"/>
      <c r="G3" s="145"/>
      <c r="H3" s="145"/>
      <c r="I3" s="145"/>
      <c r="J3" s="145"/>
      <c r="K3" s="145"/>
      <c r="L3" s="151"/>
      <c r="M3" s="58"/>
      <c r="N3" s="58"/>
      <c r="O3" s="59" t="s">
        <v>245</v>
      </c>
      <c r="P3" s="62"/>
      <c r="Q3" s="62"/>
      <c r="R3" s="62"/>
      <c r="S3" s="62"/>
      <c r="T3" s="79" t="s">
        <v>246</v>
      </c>
      <c r="U3" s="79" t="s">
        <v>247</v>
      </c>
      <c r="V3" s="79" t="s">
        <v>133</v>
      </c>
      <c r="W3" s="79"/>
      <c r="X3" s="81" t="s">
        <v>135</v>
      </c>
      <c r="Y3" s="81" t="s">
        <v>135</v>
      </c>
      <c r="Z3" s="82" t="s">
        <v>136</v>
      </c>
      <c r="AA3" s="161" t="s">
        <v>137</v>
      </c>
      <c r="AB3" s="162" t="s">
        <v>137</v>
      </c>
      <c r="AC3" s="149"/>
      <c r="AD3" s="83" t="s">
        <v>248</v>
      </c>
      <c r="AE3" s="83"/>
      <c r="AF3" s="163"/>
    </row>
    <row r="4" s="53" customFormat="1" ht="45" spans="1:32">
      <c r="A4" s="66" t="s">
        <v>75</v>
      </c>
      <c r="B4" s="64" t="s">
        <v>142</v>
      </c>
      <c r="C4" s="64"/>
      <c r="D4" s="66" t="s">
        <v>143</v>
      </c>
      <c r="E4" s="66">
        <v>2021</v>
      </c>
      <c r="F4" s="66"/>
      <c r="G4" s="89">
        <v>44197</v>
      </c>
      <c r="H4" s="89">
        <v>44256</v>
      </c>
      <c r="I4" s="152" t="s">
        <v>144</v>
      </c>
      <c r="J4" s="152" t="s">
        <v>157</v>
      </c>
      <c r="K4" s="152" t="s">
        <v>188</v>
      </c>
      <c r="L4" s="77" t="s">
        <v>189</v>
      </c>
      <c r="M4" s="66">
        <v>50000</v>
      </c>
      <c r="N4" s="66" t="s">
        <v>146</v>
      </c>
      <c r="O4" s="66"/>
      <c r="P4" s="153" t="s">
        <v>249</v>
      </c>
      <c r="Q4" s="158">
        <v>8000</v>
      </c>
      <c r="R4" s="158">
        <v>8000</v>
      </c>
      <c r="S4" s="158"/>
      <c r="T4" s="158">
        <v>8000</v>
      </c>
      <c r="U4" s="66" t="s">
        <v>146</v>
      </c>
      <c r="V4" s="158">
        <v>1500</v>
      </c>
      <c r="W4" s="158"/>
      <c r="X4" s="87" t="s">
        <v>148</v>
      </c>
      <c r="Y4" s="66" t="s">
        <v>82</v>
      </c>
      <c r="Z4" s="88" t="s">
        <v>85</v>
      </c>
      <c r="AA4" s="66" t="s">
        <v>86</v>
      </c>
      <c r="AB4" s="66" t="s">
        <v>77</v>
      </c>
      <c r="AC4" s="89"/>
      <c r="AD4" s="89"/>
      <c r="AE4" s="89"/>
      <c r="AF4" s="164"/>
    </row>
    <row r="5" s="53" customFormat="1" ht="30" spans="1:31">
      <c r="A5" s="66" t="s">
        <v>75</v>
      </c>
      <c r="B5" s="64" t="s">
        <v>149</v>
      </c>
      <c r="C5" s="64"/>
      <c r="D5" s="66" t="s">
        <v>143</v>
      </c>
      <c r="E5" s="66">
        <v>2021</v>
      </c>
      <c r="F5" s="66"/>
      <c r="G5" s="89">
        <v>44197</v>
      </c>
      <c r="H5" s="89">
        <v>44256</v>
      </c>
      <c r="I5" s="152" t="s">
        <v>144</v>
      </c>
      <c r="J5" s="152" t="s">
        <v>157</v>
      </c>
      <c r="K5" s="152" t="s">
        <v>191</v>
      </c>
      <c r="L5" s="77" t="s">
        <v>192</v>
      </c>
      <c r="M5" s="66">
        <v>5000000</v>
      </c>
      <c r="N5" s="66" t="s">
        <v>146</v>
      </c>
      <c r="O5" s="66"/>
      <c r="P5" s="153" t="s">
        <v>249</v>
      </c>
      <c r="Q5" s="158">
        <v>80000</v>
      </c>
      <c r="R5" s="158">
        <v>80000</v>
      </c>
      <c r="S5" s="158"/>
      <c r="T5" s="158">
        <v>80000</v>
      </c>
      <c r="U5" s="66" t="s">
        <v>146</v>
      </c>
      <c r="V5" s="158">
        <v>15000</v>
      </c>
      <c r="W5" s="158"/>
      <c r="X5" s="87" t="s">
        <v>148</v>
      </c>
      <c r="Y5" s="66" t="s">
        <v>93</v>
      </c>
      <c r="Z5" s="88"/>
      <c r="AA5" s="66"/>
      <c r="AB5" s="66" t="s">
        <v>77</v>
      </c>
      <c r="AC5" s="89"/>
      <c r="AD5" s="89"/>
      <c r="AE5" s="89"/>
    </row>
    <row r="6" s="51" customFormat="1" ht="45" spans="1:32">
      <c r="A6" s="58" t="s">
        <v>75</v>
      </c>
      <c r="B6" s="67" t="s">
        <v>151</v>
      </c>
      <c r="C6" s="67"/>
      <c r="D6" s="146" t="s">
        <v>152</v>
      </c>
      <c r="E6" s="146">
        <v>2021</v>
      </c>
      <c r="F6" s="146" t="s">
        <v>153</v>
      </c>
      <c r="G6" s="147">
        <v>44197</v>
      </c>
      <c r="H6" s="147">
        <v>44256</v>
      </c>
      <c r="I6" s="111" t="s">
        <v>144</v>
      </c>
      <c r="J6" s="111" t="s">
        <v>157</v>
      </c>
      <c r="K6" s="111" t="s">
        <v>188</v>
      </c>
      <c r="L6" s="112" t="s">
        <v>189</v>
      </c>
      <c r="M6" s="146">
        <v>10000</v>
      </c>
      <c r="N6" s="146" t="s">
        <v>146</v>
      </c>
      <c r="O6" s="146"/>
      <c r="P6" s="146" t="s">
        <v>146</v>
      </c>
      <c r="Q6" s="146">
        <v>1500</v>
      </c>
      <c r="R6" s="146">
        <v>1500</v>
      </c>
      <c r="S6" s="146"/>
      <c r="T6" s="146">
        <v>1500</v>
      </c>
      <c r="U6" s="146" t="s">
        <v>146</v>
      </c>
      <c r="V6" s="146">
        <v>800</v>
      </c>
      <c r="W6" s="146"/>
      <c r="X6" s="159" t="s">
        <v>148</v>
      </c>
      <c r="Y6" s="146" t="s">
        <v>82</v>
      </c>
      <c r="Z6" s="165" t="s">
        <v>85</v>
      </c>
      <c r="AA6" s="146" t="s">
        <v>86</v>
      </c>
      <c r="AB6" s="146" t="s">
        <v>77</v>
      </c>
      <c r="AC6" s="147" t="s">
        <v>117</v>
      </c>
      <c r="AD6" s="147"/>
      <c r="AE6" s="147"/>
      <c r="AF6" s="163"/>
    </row>
    <row r="7" s="51" customFormat="1" ht="30" spans="1:31">
      <c r="A7" s="58" t="s">
        <v>75</v>
      </c>
      <c r="B7" s="67" t="s">
        <v>155</v>
      </c>
      <c r="C7" s="67"/>
      <c r="D7" s="146" t="s">
        <v>152</v>
      </c>
      <c r="E7" s="146">
        <v>2021</v>
      </c>
      <c r="F7" s="146" t="s">
        <v>153</v>
      </c>
      <c r="G7" s="147">
        <v>44197</v>
      </c>
      <c r="H7" s="147">
        <v>44256</v>
      </c>
      <c r="I7" s="111" t="s">
        <v>144</v>
      </c>
      <c r="J7" s="111" t="s">
        <v>157</v>
      </c>
      <c r="K7" s="111" t="s">
        <v>191</v>
      </c>
      <c r="L7" s="112" t="s">
        <v>192</v>
      </c>
      <c r="M7" s="146">
        <v>1000000</v>
      </c>
      <c r="N7" s="146" t="s">
        <v>146</v>
      </c>
      <c r="O7" s="146"/>
      <c r="P7" s="146" t="s">
        <v>146</v>
      </c>
      <c r="Q7" s="146">
        <v>15000</v>
      </c>
      <c r="R7" s="146">
        <v>15000</v>
      </c>
      <c r="S7" s="146"/>
      <c r="T7" s="146">
        <v>15000</v>
      </c>
      <c r="U7" s="146" t="s">
        <v>146</v>
      </c>
      <c r="V7" s="146">
        <v>8000</v>
      </c>
      <c r="W7" s="146"/>
      <c r="X7" s="159" t="s">
        <v>148</v>
      </c>
      <c r="Y7" s="146" t="s">
        <v>93</v>
      </c>
      <c r="Z7" s="165"/>
      <c r="AA7" s="146"/>
      <c r="AB7" s="146" t="s">
        <v>77</v>
      </c>
      <c r="AC7" s="147"/>
      <c r="AD7" s="147"/>
      <c r="AE7" s="147"/>
    </row>
    <row r="8" s="51" customFormat="1" ht="30" spans="1:32">
      <c r="A8" s="58" t="s">
        <v>75</v>
      </c>
      <c r="B8" s="67" t="s">
        <v>156</v>
      </c>
      <c r="C8" s="67"/>
      <c r="D8" s="146" t="s">
        <v>152</v>
      </c>
      <c r="E8" s="146">
        <v>2021</v>
      </c>
      <c r="F8" s="146" t="s">
        <v>153</v>
      </c>
      <c r="G8" s="147">
        <v>44197</v>
      </c>
      <c r="H8" s="147">
        <v>44256</v>
      </c>
      <c r="I8" s="111" t="s">
        <v>144</v>
      </c>
      <c r="J8" s="111" t="s">
        <v>157</v>
      </c>
      <c r="K8" s="111" t="s">
        <v>194</v>
      </c>
      <c r="L8" s="112" t="s">
        <v>195</v>
      </c>
      <c r="M8" s="154">
        <v>20000</v>
      </c>
      <c r="N8" s="58" t="s">
        <v>146</v>
      </c>
      <c r="O8" s="58"/>
      <c r="P8" s="155" t="s">
        <v>249</v>
      </c>
      <c r="Q8" s="62">
        <v>3000</v>
      </c>
      <c r="R8" s="62">
        <v>3000</v>
      </c>
      <c r="S8" s="62"/>
      <c r="T8" s="62">
        <v>3000</v>
      </c>
      <c r="U8" s="62"/>
      <c r="V8" s="62"/>
      <c r="W8" s="62"/>
      <c r="X8" s="29" t="s">
        <v>148</v>
      </c>
      <c r="Y8" s="58" t="s">
        <v>82</v>
      </c>
      <c r="Z8" s="166" t="s">
        <v>85</v>
      </c>
      <c r="AA8" s="162" t="s">
        <v>86</v>
      </c>
      <c r="AB8" s="162" t="s">
        <v>77</v>
      </c>
      <c r="AC8" s="147"/>
      <c r="AD8" s="149"/>
      <c r="AE8" s="149"/>
      <c r="AF8" s="163"/>
    </row>
    <row r="9" s="51" customFormat="1" ht="30" spans="1:31">
      <c r="A9" s="58" t="s">
        <v>75</v>
      </c>
      <c r="B9" s="67" t="s">
        <v>160</v>
      </c>
      <c r="C9" s="67"/>
      <c r="D9" s="146" t="s">
        <v>152</v>
      </c>
      <c r="E9" s="146">
        <v>2021</v>
      </c>
      <c r="F9" s="146" t="s">
        <v>153</v>
      </c>
      <c r="G9" s="147">
        <v>44197</v>
      </c>
      <c r="H9" s="147">
        <v>44256</v>
      </c>
      <c r="I9" s="111" t="s">
        <v>144</v>
      </c>
      <c r="J9" s="111" t="s">
        <v>157</v>
      </c>
      <c r="K9" s="111" t="s">
        <v>197</v>
      </c>
      <c r="L9" s="112" t="s">
        <v>198</v>
      </c>
      <c r="M9" s="154">
        <v>2000000</v>
      </c>
      <c r="N9" s="58" t="s">
        <v>146</v>
      </c>
      <c r="O9" s="58"/>
      <c r="P9" s="155" t="s">
        <v>249</v>
      </c>
      <c r="Q9" s="62">
        <v>30000</v>
      </c>
      <c r="R9" s="62">
        <v>30000</v>
      </c>
      <c r="S9" s="62"/>
      <c r="T9" s="62">
        <v>30000</v>
      </c>
      <c r="U9" s="62"/>
      <c r="V9" s="62"/>
      <c r="W9" s="62"/>
      <c r="X9" s="29" t="s">
        <v>148</v>
      </c>
      <c r="Y9" s="58" t="s">
        <v>93</v>
      </c>
      <c r="Z9" s="166"/>
      <c r="AA9" s="162"/>
      <c r="AB9" s="162" t="s">
        <v>77</v>
      </c>
      <c r="AC9" s="147"/>
      <c r="AD9" s="149"/>
      <c r="AE9" s="149"/>
    </row>
    <row r="10" ht="30" spans="1:31">
      <c r="A10" s="29"/>
      <c r="B10" s="67" t="s">
        <v>163</v>
      </c>
      <c r="C10" s="67"/>
      <c r="D10" s="146" t="s">
        <v>152</v>
      </c>
      <c r="E10" s="146">
        <v>2021</v>
      </c>
      <c r="F10" s="146" t="s">
        <v>153</v>
      </c>
      <c r="G10" s="147">
        <v>44197</v>
      </c>
      <c r="H10" s="147">
        <v>44256</v>
      </c>
      <c r="I10" s="111" t="s">
        <v>144</v>
      </c>
      <c r="J10" s="111" t="s">
        <v>157</v>
      </c>
      <c r="K10" s="111" t="s">
        <v>200</v>
      </c>
      <c r="L10" s="112" t="s">
        <v>201</v>
      </c>
      <c r="M10" s="156"/>
      <c r="N10" s="156"/>
      <c r="O10" s="156"/>
      <c r="P10" s="155"/>
      <c r="Q10" s="155"/>
      <c r="R10" s="155"/>
      <c r="S10" s="155"/>
      <c r="T10" s="155"/>
      <c r="U10" s="155"/>
      <c r="V10" s="155"/>
      <c r="W10" s="155"/>
      <c r="X10" s="29" t="s">
        <v>148</v>
      </c>
      <c r="Y10" s="29"/>
      <c r="Z10" s="167"/>
      <c r="AA10" s="168"/>
      <c r="AB10" s="168"/>
      <c r="AC10" s="147"/>
      <c r="AD10" s="149"/>
      <c r="AE10" s="149"/>
    </row>
    <row r="11" ht="30" spans="1:31">
      <c r="A11" s="29"/>
      <c r="B11" s="67" t="s">
        <v>167</v>
      </c>
      <c r="C11" s="67"/>
      <c r="D11" s="146" t="s">
        <v>152</v>
      </c>
      <c r="E11" s="146">
        <v>2021</v>
      </c>
      <c r="F11" s="146" t="s">
        <v>153</v>
      </c>
      <c r="G11" s="147">
        <v>44197</v>
      </c>
      <c r="H11" s="147">
        <v>44256</v>
      </c>
      <c r="I11" s="111" t="s">
        <v>144</v>
      </c>
      <c r="J11" s="111" t="s">
        <v>203</v>
      </c>
      <c r="K11" s="111" t="s">
        <v>204</v>
      </c>
      <c r="L11" s="112" t="s">
        <v>205</v>
      </c>
      <c r="M11" s="156"/>
      <c r="N11" s="156"/>
      <c r="O11" s="156"/>
      <c r="P11" s="155"/>
      <c r="Q11" s="155"/>
      <c r="R11" s="155"/>
      <c r="S11" s="155"/>
      <c r="T11" s="155"/>
      <c r="U11" s="155"/>
      <c r="V11" s="155"/>
      <c r="W11" s="155"/>
      <c r="X11" s="29" t="s">
        <v>148</v>
      </c>
      <c r="Y11" s="29"/>
      <c r="Z11" s="167"/>
      <c r="AA11" s="168"/>
      <c r="AB11" s="168"/>
      <c r="AC11" s="147"/>
      <c r="AD11" s="149"/>
      <c r="AE11" s="149"/>
    </row>
    <row r="12" ht="30" customHeight="1" spans="1:31">
      <c r="A12" s="29"/>
      <c r="B12" s="67" t="s">
        <v>169</v>
      </c>
      <c r="C12" s="67"/>
      <c r="D12" s="146" t="s">
        <v>152</v>
      </c>
      <c r="E12" s="146">
        <v>2021</v>
      </c>
      <c r="F12" s="146" t="s">
        <v>153</v>
      </c>
      <c r="G12" s="147">
        <v>44197</v>
      </c>
      <c r="H12" s="147">
        <v>44256</v>
      </c>
      <c r="I12" s="111" t="s">
        <v>144</v>
      </c>
      <c r="J12" s="111" t="s">
        <v>207</v>
      </c>
      <c r="K12" s="111" t="s">
        <v>208</v>
      </c>
      <c r="L12" s="114" t="s">
        <v>209</v>
      </c>
      <c r="M12" s="156"/>
      <c r="N12" s="156"/>
      <c r="O12" s="156"/>
      <c r="P12" s="155"/>
      <c r="Q12" s="155"/>
      <c r="R12" s="155"/>
      <c r="S12" s="155"/>
      <c r="T12" s="155"/>
      <c r="U12" s="155"/>
      <c r="V12" s="155"/>
      <c r="W12" s="155"/>
      <c r="X12" s="29" t="s">
        <v>148</v>
      </c>
      <c r="Y12" s="29"/>
      <c r="Z12" s="167"/>
      <c r="AA12" s="168"/>
      <c r="AB12" s="168"/>
      <c r="AC12" s="147"/>
      <c r="AD12" s="149"/>
      <c r="AE12" s="149"/>
    </row>
    <row r="13" s="141" customFormat="1" ht="45" spans="1:31">
      <c r="A13" s="87"/>
      <c r="B13" s="148"/>
      <c r="C13" s="148"/>
      <c r="D13" s="66" t="s">
        <v>152</v>
      </c>
      <c r="E13" s="66">
        <v>2021</v>
      </c>
      <c r="F13" s="66" t="s">
        <v>210</v>
      </c>
      <c r="G13" s="89">
        <v>44287</v>
      </c>
      <c r="H13" s="89">
        <v>44347</v>
      </c>
      <c r="I13" s="76" t="s">
        <v>144</v>
      </c>
      <c r="J13" s="76" t="s">
        <v>157</v>
      </c>
      <c r="K13" s="76" t="s">
        <v>188</v>
      </c>
      <c r="L13" s="77" t="s">
        <v>189</v>
      </c>
      <c r="M13" s="87"/>
      <c r="N13" s="87"/>
      <c r="O13" s="87"/>
      <c r="P13" s="153"/>
      <c r="Q13" s="153"/>
      <c r="R13" s="153"/>
      <c r="S13" s="153"/>
      <c r="T13" s="153"/>
      <c r="U13" s="153"/>
      <c r="V13" s="153"/>
      <c r="W13" s="153"/>
      <c r="X13" s="87" t="s">
        <v>148</v>
      </c>
      <c r="Y13" s="87"/>
      <c r="Z13" s="87"/>
      <c r="AA13" s="87"/>
      <c r="AB13" s="87"/>
      <c r="AC13" s="89"/>
      <c r="AD13" s="89"/>
      <c r="AE13" s="89"/>
    </row>
    <row r="14" s="141" customFormat="1" ht="30" spans="1:31">
      <c r="A14" s="87"/>
      <c r="B14" s="148"/>
      <c r="C14" s="148"/>
      <c r="D14" s="66" t="s">
        <v>152</v>
      </c>
      <c r="E14" s="66">
        <v>2021</v>
      </c>
      <c r="F14" s="66" t="s">
        <v>210</v>
      </c>
      <c r="G14" s="89">
        <v>44287</v>
      </c>
      <c r="H14" s="89">
        <v>44347</v>
      </c>
      <c r="I14" s="76" t="s">
        <v>144</v>
      </c>
      <c r="J14" s="76" t="s">
        <v>157</v>
      </c>
      <c r="K14" s="76" t="s">
        <v>191</v>
      </c>
      <c r="L14" s="77" t="s">
        <v>192</v>
      </c>
      <c r="M14" s="87"/>
      <c r="N14" s="87"/>
      <c r="O14" s="87"/>
      <c r="P14" s="87"/>
      <c r="Q14" s="87"/>
      <c r="R14" s="87"/>
      <c r="S14" s="87"/>
      <c r="T14" s="87"/>
      <c r="U14" s="87"/>
      <c r="V14" s="87"/>
      <c r="W14" s="87"/>
      <c r="X14" s="87" t="s">
        <v>148</v>
      </c>
      <c r="Y14" s="87"/>
      <c r="Z14" s="87"/>
      <c r="AA14" s="87"/>
      <c r="AB14" s="87"/>
      <c r="AC14" s="89"/>
      <c r="AD14" s="89"/>
      <c r="AE14" s="89"/>
    </row>
    <row r="15" s="141" customFormat="1" ht="30" spans="1:31">
      <c r="A15" s="87"/>
      <c r="B15" s="148"/>
      <c r="C15" s="148"/>
      <c r="D15" s="66" t="s">
        <v>152</v>
      </c>
      <c r="E15" s="66">
        <v>2021</v>
      </c>
      <c r="F15" s="66" t="s">
        <v>210</v>
      </c>
      <c r="G15" s="89">
        <v>44287</v>
      </c>
      <c r="H15" s="89">
        <v>44347</v>
      </c>
      <c r="I15" s="76" t="s">
        <v>144</v>
      </c>
      <c r="J15" s="76" t="s">
        <v>157</v>
      </c>
      <c r="K15" s="76" t="s">
        <v>194</v>
      </c>
      <c r="L15" s="77" t="s">
        <v>195</v>
      </c>
      <c r="M15" s="87"/>
      <c r="N15" s="87"/>
      <c r="O15" s="87"/>
      <c r="P15" s="87"/>
      <c r="Q15" s="87"/>
      <c r="R15" s="87"/>
      <c r="S15" s="87"/>
      <c r="T15" s="87"/>
      <c r="U15" s="87"/>
      <c r="V15" s="87"/>
      <c r="W15" s="87"/>
      <c r="X15" s="87" t="s">
        <v>148</v>
      </c>
      <c r="Y15" s="87"/>
      <c r="Z15" s="87"/>
      <c r="AA15" s="87"/>
      <c r="AB15" s="87"/>
      <c r="AC15" s="89"/>
      <c r="AD15" s="89"/>
      <c r="AE15" s="89"/>
    </row>
    <row r="16" s="141" customFormat="1" ht="30" spans="1:31">
      <c r="A16" s="87"/>
      <c r="B16" s="148"/>
      <c r="C16" s="148"/>
      <c r="D16" s="66" t="s">
        <v>152</v>
      </c>
      <c r="E16" s="66">
        <v>2021</v>
      </c>
      <c r="F16" s="66" t="s">
        <v>210</v>
      </c>
      <c r="G16" s="89">
        <v>44287</v>
      </c>
      <c r="H16" s="89">
        <v>44347</v>
      </c>
      <c r="I16" s="76" t="s">
        <v>144</v>
      </c>
      <c r="J16" s="76" t="s">
        <v>157</v>
      </c>
      <c r="K16" s="76" t="s">
        <v>197</v>
      </c>
      <c r="L16" s="77" t="s">
        <v>198</v>
      </c>
      <c r="M16" s="87"/>
      <c r="N16" s="87"/>
      <c r="O16" s="87"/>
      <c r="P16" s="87"/>
      <c r="Q16" s="87"/>
      <c r="R16" s="87"/>
      <c r="S16" s="87"/>
      <c r="T16" s="87"/>
      <c r="U16" s="87"/>
      <c r="V16" s="87"/>
      <c r="W16" s="87"/>
      <c r="X16" s="87" t="s">
        <v>148</v>
      </c>
      <c r="Y16" s="87"/>
      <c r="Z16" s="87"/>
      <c r="AA16" s="87"/>
      <c r="AB16" s="87"/>
      <c r="AC16" s="89"/>
      <c r="AD16" s="89"/>
      <c r="AE16" s="89"/>
    </row>
    <row r="17" s="141" customFormat="1" ht="30" spans="1:31">
      <c r="A17" s="87"/>
      <c r="B17" s="148"/>
      <c r="C17" s="148"/>
      <c r="D17" s="66" t="s">
        <v>152</v>
      </c>
      <c r="E17" s="66">
        <v>2021</v>
      </c>
      <c r="F17" s="66" t="s">
        <v>210</v>
      </c>
      <c r="G17" s="89">
        <v>44287</v>
      </c>
      <c r="H17" s="89">
        <v>44347</v>
      </c>
      <c r="I17" s="76" t="s">
        <v>144</v>
      </c>
      <c r="J17" s="76" t="s">
        <v>157</v>
      </c>
      <c r="K17" s="76" t="s">
        <v>200</v>
      </c>
      <c r="L17" s="77" t="s">
        <v>201</v>
      </c>
      <c r="M17" s="87"/>
      <c r="N17" s="87"/>
      <c r="O17" s="87"/>
      <c r="P17" s="87"/>
      <c r="Q17" s="87"/>
      <c r="R17" s="87"/>
      <c r="S17" s="87"/>
      <c r="T17" s="87"/>
      <c r="U17" s="87"/>
      <c r="V17" s="87"/>
      <c r="W17" s="87"/>
      <c r="X17" s="87" t="s">
        <v>148</v>
      </c>
      <c r="Y17" s="87"/>
      <c r="Z17" s="87"/>
      <c r="AA17" s="87"/>
      <c r="AB17" s="87"/>
      <c r="AC17" s="89"/>
      <c r="AD17" s="87"/>
      <c r="AE17" s="87"/>
    </row>
    <row r="18" s="141" customFormat="1" ht="30" spans="1:31">
      <c r="A18" s="87"/>
      <c r="B18" s="148"/>
      <c r="C18" s="148"/>
      <c r="D18" s="66" t="s">
        <v>152</v>
      </c>
      <c r="E18" s="66">
        <v>2021</v>
      </c>
      <c r="F18" s="66" t="s">
        <v>210</v>
      </c>
      <c r="G18" s="89">
        <v>44287</v>
      </c>
      <c r="H18" s="89">
        <v>44347</v>
      </c>
      <c r="I18" s="76" t="s">
        <v>144</v>
      </c>
      <c r="J18" s="76" t="s">
        <v>203</v>
      </c>
      <c r="K18" s="76" t="s">
        <v>204</v>
      </c>
      <c r="L18" s="77" t="s">
        <v>205</v>
      </c>
      <c r="M18" s="87"/>
      <c r="N18" s="87"/>
      <c r="O18" s="87"/>
      <c r="P18" s="87"/>
      <c r="Q18" s="87"/>
      <c r="R18" s="87"/>
      <c r="S18" s="87"/>
      <c r="T18" s="87"/>
      <c r="U18" s="87"/>
      <c r="V18" s="87"/>
      <c r="W18" s="87"/>
      <c r="X18" s="87" t="s">
        <v>148</v>
      </c>
      <c r="Y18" s="87"/>
      <c r="Z18" s="87"/>
      <c r="AA18" s="87"/>
      <c r="AB18" s="87"/>
      <c r="AC18" s="89"/>
      <c r="AD18" s="87"/>
      <c r="AE18" s="87"/>
    </row>
    <row r="19" s="141" customFormat="1" ht="15.6" spans="1:31">
      <c r="A19" s="87"/>
      <c r="B19" s="148"/>
      <c r="C19" s="148"/>
      <c r="D19" s="66" t="s">
        <v>152</v>
      </c>
      <c r="E19" s="66">
        <v>2021</v>
      </c>
      <c r="F19" s="66" t="s">
        <v>210</v>
      </c>
      <c r="G19" s="89">
        <v>44287</v>
      </c>
      <c r="H19" s="89">
        <v>44347</v>
      </c>
      <c r="I19" s="76" t="s">
        <v>144</v>
      </c>
      <c r="J19" s="76" t="s">
        <v>207</v>
      </c>
      <c r="K19" s="76" t="s">
        <v>208</v>
      </c>
      <c r="L19" s="148" t="s">
        <v>209</v>
      </c>
      <c r="M19" s="87"/>
      <c r="N19" s="87"/>
      <c r="O19" s="87"/>
      <c r="P19" s="87"/>
      <c r="Q19" s="87"/>
      <c r="R19" s="87"/>
      <c r="S19" s="87"/>
      <c r="T19" s="87"/>
      <c r="U19" s="87"/>
      <c r="V19" s="87"/>
      <c r="W19" s="87"/>
      <c r="X19" s="87" t="s">
        <v>148</v>
      </c>
      <c r="Y19" s="87"/>
      <c r="Z19" s="87"/>
      <c r="AA19" s="87"/>
      <c r="AB19" s="87"/>
      <c r="AC19" s="87"/>
      <c r="AD19" s="87"/>
      <c r="AE19" s="87"/>
    </row>
    <row r="20" ht="27.6" spans="1:31">
      <c r="A20" s="29"/>
      <c r="B20" s="113"/>
      <c r="C20" s="113"/>
      <c r="D20" s="58" t="s">
        <v>152</v>
      </c>
      <c r="E20" s="58">
        <v>2021</v>
      </c>
      <c r="F20" s="58" t="s">
        <v>210</v>
      </c>
      <c r="G20" s="149">
        <v>44287</v>
      </c>
      <c r="H20" s="149">
        <v>44347</v>
      </c>
      <c r="I20" s="157" t="s">
        <v>144</v>
      </c>
      <c r="J20" s="157" t="s">
        <v>15</v>
      </c>
      <c r="K20" s="157" t="s">
        <v>197</v>
      </c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 t="s">
        <v>148</v>
      </c>
      <c r="Y20" s="29"/>
      <c r="Z20" s="29"/>
      <c r="AA20" s="29"/>
      <c r="AB20" s="29"/>
      <c r="AC20" s="29"/>
      <c r="AD20" s="29"/>
      <c r="AE20" s="29"/>
    </row>
    <row r="21" spans="1:31">
      <c r="A21" s="29"/>
      <c r="B21" s="113"/>
      <c r="C21" s="113"/>
      <c r="D21" s="29"/>
      <c r="E21" s="58"/>
      <c r="F21" s="29"/>
      <c r="G21" s="29"/>
      <c r="H21" s="29"/>
      <c r="I21" s="157" t="s">
        <v>144</v>
      </c>
      <c r="J21" s="157" t="s">
        <v>16</v>
      </c>
      <c r="K21" s="157" t="s">
        <v>200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 t="s">
        <v>148</v>
      </c>
      <c r="Y21" s="29"/>
      <c r="Z21" s="29"/>
      <c r="AA21" s="29"/>
      <c r="AB21" s="29"/>
      <c r="AC21" s="29"/>
      <c r="AD21" s="29"/>
      <c r="AE21" s="29"/>
    </row>
    <row r="22" spans="1:31">
      <c r="A22" s="29"/>
      <c r="B22" s="113"/>
      <c r="C22" s="113"/>
      <c r="D22" s="29"/>
      <c r="E22" s="58"/>
      <c r="F22" s="29"/>
      <c r="G22" s="29"/>
      <c r="H22" s="29"/>
      <c r="I22" s="157" t="s">
        <v>144</v>
      </c>
      <c r="J22" s="157" t="s">
        <v>16</v>
      </c>
      <c r="K22" s="157" t="s">
        <v>204</v>
      </c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 t="s">
        <v>148</v>
      </c>
      <c r="Y22" s="29"/>
      <c r="Z22" s="29"/>
      <c r="AA22" s="29"/>
      <c r="AB22" s="29"/>
      <c r="AC22" s="29"/>
      <c r="AD22" s="29"/>
      <c r="AE22" s="29"/>
    </row>
    <row r="23" ht="27.6" spans="1:31">
      <c r="A23" s="29"/>
      <c r="B23" s="113"/>
      <c r="C23" s="113"/>
      <c r="D23" s="29"/>
      <c r="E23" s="58"/>
      <c r="F23" s="29"/>
      <c r="G23" s="29"/>
      <c r="H23" s="29"/>
      <c r="I23" s="157" t="s">
        <v>250</v>
      </c>
      <c r="J23" s="157" t="s">
        <v>251</v>
      </c>
      <c r="K23" s="157" t="s">
        <v>251</v>
      </c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 t="s">
        <v>211</v>
      </c>
      <c r="Y23" s="29" t="s">
        <v>212</v>
      </c>
      <c r="Z23" s="29" t="s">
        <v>212</v>
      </c>
      <c r="AA23" s="29"/>
      <c r="AB23" s="29"/>
      <c r="AC23" s="29"/>
      <c r="AD23" s="29"/>
      <c r="AE23" s="29"/>
    </row>
    <row r="24" spans="1:31">
      <c r="A24" s="29"/>
      <c r="B24" s="113"/>
      <c r="C24" s="113"/>
      <c r="D24" s="29"/>
      <c r="E24" s="58"/>
      <c r="F24" s="29"/>
      <c r="G24" s="29"/>
      <c r="H24" s="29"/>
      <c r="I24" s="157" t="s">
        <v>250</v>
      </c>
      <c r="J24" s="157" t="s">
        <v>252</v>
      </c>
      <c r="K24" s="157" t="s">
        <v>252</v>
      </c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 t="s">
        <v>211</v>
      </c>
      <c r="Y24" s="29" t="s">
        <v>212</v>
      </c>
      <c r="Z24" s="29" t="s">
        <v>212</v>
      </c>
      <c r="AA24" s="29"/>
      <c r="AB24" s="29"/>
      <c r="AC24" s="29"/>
      <c r="AD24" s="29"/>
      <c r="AE24" s="29"/>
    </row>
    <row r="25" ht="55.2" spans="1:31">
      <c r="A25" s="29"/>
      <c r="B25" s="113"/>
      <c r="C25" s="113"/>
      <c r="D25" s="29"/>
      <c r="E25" s="58"/>
      <c r="F25" s="29"/>
      <c r="G25" s="29"/>
      <c r="H25" s="29"/>
      <c r="I25" s="157" t="s">
        <v>250</v>
      </c>
      <c r="J25" s="157" t="s">
        <v>253</v>
      </c>
      <c r="K25" s="157" t="s">
        <v>254</v>
      </c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 t="s">
        <v>211</v>
      </c>
      <c r="Y25" s="29" t="s">
        <v>212</v>
      </c>
      <c r="Z25" s="29" t="s">
        <v>212</v>
      </c>
      <c r="AA25" s="29"/>
      <c r="AB25" s="29"/>
      <c r="AC25" s="29"/>
      <c r="AD25" s="29"/>
      <c r="AE25" s="29"/>
    </row>
  </sheetData>
  <mergeCells count="2">
    <mergeCell ref="B1:AE1"/>
    <mergeCell ref="D3:L3"/>
  </mergeCells>
  <dataValidations count="5">
    <dataValidation type="list" allowBlank="1" showInputMessage="1" showErrorMessage="1" sqref="Y4:Y9">
      <formula1>部门区域归属》!$G$2:$G$21</formula1>
    </dataValidation>
    <dataValidation type="list" allowBlank="1" showInputMessage="1" showErrorMessage="1" sqref="I4:I11 I13:I18">
      <formula1>"销售导向,非销售导向"</formula1>
    </dataValidation>
    <dataValidation type="list" allowBlank="1" showInputMessage="1" showErrorMessage="1" sqref="Z4:Z9 X26:Z1048576 Y10:Z22">
      <formula1>部门区域归属》!$H$2:$H$26</formula1>
    </dataValidation>
    <dataValidation type="list" allowBlank="1" showInputMessage="1" showErrorMessage="1" sqref="AA4:AA1048576">
      <formula1>部门区域归属》!$D$45:$D$47</formula1>
    </dataValidation>
    <dataValidation type="list" allowBlank="1" showInputMessage="1" showErrorMessage="1" sqref="J13:K18 J4:K11">
      <formula1>《费用分类说明!$C$3:$C$21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4"/>
  <sheetViews>
    <sheetView tabSelected="1" topLeftCell="AE1" workbookViewId="0">
      <selection activeCell="AK4" sqref="AK4"/>
    </sheetView>
  </sheetViews>
  <sheetFormatPr defaultColWidth="9" defaultRowHeight="15"/>
  <cols>
    <col min="1" max="1" width="6.44444444444444" style="7" customWidth="1"/>
    <col min="2" max="2" width="26" style="91" customWidth="1"/>
    <col min="3" max="3" width="20.6666666666667" style="91" customWidth="1"/>
    <col min="4" max="4" width="7.44444444444444" style="92" customWidth="1"/>
    <col min="5" max="5" width="6.66666666666667" style="93" customWidth="1"/>
    <col min="6" max="6" width="4.88888888888889" style="93" customWidth="1"/>
    <col min="7" max="8" width="11.6666666666667" style="93" customWidth="1"/>
    <col min="9" max="9" width="13.1111111111111" style="7" customWidth="1"/>
    <col min="10" max="10" width="15.8888888888889" style="7" customWidth="1"/>
    <col min="11" max="11" width="21.4444444444444" style="7" customWidth="1"/>
    <col min="12" max="12" width="32.2222222222222" style="7" customWidth="1"/>
    <col min="13" max="13" width="9.11111111111111" style="7" customWidth="1"/>
    <col min="14" max="14" width="9.55555555555556" style="7" customWidth="1"/>
    <col min="15" max="15" width="19.2222222222222" style="91" customWidth="1"/>
    <col min="16" max="16" width="15.1111111111111" style="7" customWidth="1"/>
    <col min="17" max="17" width="9.77777777777778" style="7" customWidth="1"/>
    <col min="18" max="18" width="21.4444444444444" style="91" customWidth="1"/>
    <col min="19" max="21" width="24.7777777777778" style="7" customWidth="1"/>
    <col min="22" max="23" width="21.4444444444444" style="7" customWidth="1"/>
    <col min="24" max="24" width="19.7777777777778" style="7" customWidth="1"/>
    <col min="25" max="25" width="17.6666666666667" style="7" customWidth="1"/>
    <col min="26" max="26" width="19.4444444444444" style="7" customWidth="1"/>
    <col min="27" max="27" width="17.3333333333333" style="7" customWidth="1"/>
    <col min="28" max="29" width="24.2222222222222" style="7" customWidth="1"/>
    <col min="30" max="30" width="17.3333333333333" style="7" customWidth="1"/>
    <col min="31" max="31" width="23.8888888888889" style="7" customWidth="1"/>
    <col min="32" max="33" width="17.3333333333333" style="7" customWidth="1"/>
    <col min="34" max="34" width="20.1111111111111" style="7" customWidth="1"/>
    <col min="35" max="35" width="9" style="7" customWidth="1"/>
    <col min="36" max="36" width="14.4444444444444" style="7" customWidth="1"/>
    <col min="37" max="37" width="15.5555555555556" style="7" customWidth="1"/>
    <col min="38" max="38" width="16.4444444444444" style="7" customWidth="1"/>
    <col min="39" max="39" width="16.4444444444444" style="91" customWidth="1"/>
    <col min="40" max="40" width="30.7777777777778" style="7" customWidth="1"/>
    <col min="41" max="16384" width="9" style="7"/>
  </cols>
  <sheetData>
    <row r="1" ht="66" customHeight="1" spans="2:39">
      <c r="B1" s="94" t="s">
        <v>54</v>
      </c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94"/>
      <c r="AL1" s="94"/>
      <c r="AM1" s="94"/>
    </row>
    <row r="2" ht="27" customHeight="1" spans="2:39"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94"/>
      <c r="W2" s="94"/>
      <c r="X2" s="94"/>
      <c r="Y2" s="122" t="s">
        <v>255</v>
      </c>
      <c r="Z2" s="122"/>
      <c r="AA2" s="122"/>
      <c r="AB2" s="122"/>
      <c r="AC2" s="122"/>
      <c r="AD2" s="122"/>
      <c r="AE2" s="123" t="s">
        <v>256</v>
      </c>
      <c r="AF2" s="123"/>
      <c r="AG2" s="123"/>
      <c r="AH2" s="123"/>
      <c r="AI2" s="94"/>
      <c r="AJ2" s="94"/>
      <c r="AK2" s="94"/>
      <c r="AL2" s="94"/>
      <c r="AM2" s="94"/>
    </row>
    <row r="3" s="29" customFormat="1" ht="46.8" spans="2:40">
      <c r="B3" s="95" t="s">
        <v>257</v>
      </c>
      <c r="C3" s="96" t="s">
        <v>55</v>
      </c>
      <c r="D3" s="96" t="s">
        <v>95</v>
      </c>
      <c r="E3" s="96" t="s">
        <v>96</v>
      </c>
      <c r="F3" s="96" t="s">
        <v>97</v>
      </c>
      <c r="G3" s="96" t="s">
        <v>98</v>
      </c>
      <c r="H3" s="96" t="s">
        <v>99</v>
      </c>
      <c r="I3" s="4" t="s">
        <v>258</v>
      </c>
      <c r="J3" s="4" t="s">
        <v>259</v>
      </c>
      <c r="K3" s="4" t="s">
        <v>260</v>
      </c>
      <c r="L3" s="4" t="s">
        <v>60</v>
      </c>
      <c r="M3" s="106" t="s">
        <v>106</v>
      </c>
      <c r="N3" s="106" t="s">
        <v>108</v>
      </c>
      <c r="O3" s="106" t="s">
        <v>261</v>
      </c>
      <c r="P3" s="4" t="s">
        <v>262</v>
      </c>
      <c r="Q3" s="4" t="s">
        <v>213</v>
      </c>
      <c r="R3" s="106" t="s">
        <v>263</v>
      </c>
      <c r="S3" s="106" t="s">
        <v>264</v>
      </c>
      <c r="T3" s="106" t="s">
        <v>265</v>
      </c>
      <c r="U3" s="70" t="s">
        <v>266</v>
      </c>
      <c r="V3" s="70" t="s">
        <v>267</v>
      </c>
      <c r="W3" s="70" t="s">
        <v>268</v>
      </c>
      <c r="X3" s="4" t="s">
        <v>61</v>
      </c>
      <c r="Y3" s="4" t="s">
        <v>62</v>
      </c>
      <c r="Z3" s="4" t="s">
        <v>63</v>
      </c>
      <c r="AA3" s="4" t="s">
        <v>64</v>
      </c>
      <c r="AB3" s="4" t="s">
        <v>65</v>
      </c>
      <c r="AC3" s="4" t="s">
        <v>269</v>
      </c>
      <c r="AD3" s="4" t="s">
        <v>66</v>
      </c>
      <c r="AE3" s="4" t="s">
        <v>116</v>
      </c>
      <c r="AF3" s="4" t="s">
        <v>67</v>
      </c>
      <c r="AG3" s="4" t="s">
        <v>68</v>
      </c>
      <c r="AH3" s="4" t="s">
        <v>69</v>
      </c>
      <c r="AI3" s="4" t="s">
        <v>56</v>
      </c>
      <c r="AJ3" s="4" t="s">
        <v>270</v>
      </c>
      <c r="AK3" s="4" t="s">
        <v>271</v>
      </c>
      <c r="AL3" s="4" t="s">
        <v>272</v>
      </c>
      <c r="AM3" s="106" t="s">
        <v>118</v>
      </c>
      <c r="AN3" s="131" t="s">
        <v>72</v>
      </c>
    </row>
    <row r="4" s="90" customFormat="1" ht="100.8" customHeight="1" spans="1:40">
      <c r="A4" s="90" t="s">
        <v>75</v>
      </c>
      <c r="B4" s="97" t="s">
        <v>273</v>
      </c>
      <c r="C4" s="98" t="s">
        <v>274</v>
      </c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107" t="s">
        <v>275</v>
      </c>
      <c r="P4" s="107" t="s">
        <v>276</v>
      </c>
      <c r="Q4" s="107" t="s">
        <v>276</v>
      </c>
      <c r="R4" s="115" t="s">
        <v>277</v>
      </c>
      <c r="S4" s="107" t="s">
        <v>275</v>
      </c>
      <c r="T4" s="116" t="s">
        <v>278</v>
      </c>
      <c r="U4" s="117" t="s">
        <v>246</v>
      </c>
      <c r="V4" s="117" t="s">
        <v>247</v>
      </c>
      <c r="W4" s="117" t="s">
        <v>133</v>
      </c>
      <c r="X4" s="117" t="s">
        <v>275</v>
      </c>
      <c r="Y4" s="107" t="s">
        <v>122</v>
      </c>
      <c r="Z4" s="124" t="s">
        <v>279</v>
      </c>
      <c r="AA4" s="107" t="s">
        <v>122</v>
      </c>
      <c r="AB4" s="117" t="s">
        <v>280</v>
      </c>
      <c r="AC4" s="117" t="s">
        <v>281</v>
      </c>
      <c r="AD4" s="125"/>
      <c r="AE4" s="126" t="s">
        <v>282</v>
      </c>
      <c r="AF4" s="126"/>
      <c r="AG4" s="126"/>
      <c r="AH4" s="126"/>
      <c r="AI4" s="117" t="s">
        <v>283</v>
      </c>
      <c r="AJ4" s="117" t="s">
        <v>284</v>
      </c>
      <c r="AK4" s="107" t="s">
        <v>275</v>
      </c>
      <c r="AL4" s="107" t="s">
        <v>275</v>
      </c>
      <c r="AM4" s="117" t="s">
        <v>285</v>
      </c>
      <c r="AN4" s="132" t="s">
        <v>286</v>
      </c>
    </row>
    <row r="5" s="51" customFormat="1" ht="45" spans="1:40">
      <c r="A5" s="51" t="s">
        <v>75</v>
      </c>
      <c r="B5" s="99" t="s">
        <v>287</v>
      </c>
      <c r="C5" s="100" t="s">
        <v>288</v>
      </c>
      <c r="D5" s="100" t="s">
        <v>152</v>
      </c>
      <c r="E5" s="101">
        <v>2021</v>
      </c>
      <c r="F5" s="100" t="s">
        <v>153</v>
      </c>
      <c r="G5" s="102">
        <v>44197</v>
      </c>
      <c r="H5" s="102">
        <v>44256</v>
      </c>
      <c r="I5" s="108" t="s">
        <v>144</v>
      </c>
      <c r="J5" s="108" t="s">
        <v>20</v>
      </c>
      <c r="K5" s="108" t="s">
        <v>20</v>
      </c>
      <c r="L5" s="109" t="s">
        <v>145</v>
      </c>
      <c r="M5" s="109" t="s">
        <v>154</v>
      </c>
      <c r="N5" s="109">
        <v>1500</v>
      </c>
      <c r="O5" s="99" t="s">
        <v>289</v>
      </c>
      <c r="P5" s="110">
        <v>10000</v>
      </c>
      <c r="Q5" s="110" t="s">
        <v>78</v>
      </c>
      <c r="R5" s="109" t="s">
        <v>154</v>
      </c>
      <c r="S5" s="118">
        <v>1300</v>
      </c>
      <c r="T5" s="118"/>
      <c r="U5" s="118"/>
      <c r="V5" s="118"/>
      <c r="W5" s="118"/>
      <c r="X5" s="99" t="s">
        <v>81</v>
      </c>
      <c r="Y5" s="110" t="s">
        <v>82</v>
      </c>
      <c r="Z5" s="127">
        <v>1</v>
      </c>
      <c r="AA5" s="110" t="s">
        <v>83</v>
      </c>
      <c r="AB5" s="110" t="s">
        <v>84</v>
      </c>
      <c r="AC5" s="110"/>
      <c r="AD5" s="128">
        <v>1</v>
      </c>
      <c r="AE5" s="128"/>
      <c r="AF5" s="110" t="s">
        <v>82</v>
      </c>
      <c r="AG5" s="110" t="s">
        <v>85</v>
      </c>
      <c r="AH5" s="110" t="s">
        <v>86</v>
      </c>
      <c r="AI5" s="110" t="s">
        <v>77</v>
      </c>
      <c r="AJ5" s="133"/>
      <c r="AK5" s="134">
        <v>44197</v>
      </c>
      <c r="AL5" s="134">
        <v>44256</v>
      </c>
      <c r="AM5" s="135"/>
      <c r="AN5" s="127"/>
    </row>
    <row r="6" s="51" customFormat="1" ht="45" spans="1:40">
      <c r="A6" s="51" t="s">
        <v>75</v>
      </c>
      <c r="B6" s="59" t="s">
        <v>290</v>
      </c>
      <c r="C6" s="67" t="s">
        <v>291</v>
      </c>
      <c r="D6" s="67" t="s">
        <v>152</v>
      </c>
      <c r="E6" s="66">
        <v>2021</v>
      </c>
      <c r="F6" s="67" t="s">
        <v>153</v>
      </c>
      <c r="G6" s="103">
        <v>44197</v>
      </c>
      <c r="H6" s="103">
        <v>44256</v>
      </c>
      <c r="I6" s="111" t="s">
        <v>144</v>
      </c>
      <c r="J6" s="111" t="s">
        <v>20</v>
      </c>
      <c r="K6" s="111" t="s">
        <v>79</v>
      </c>
      <c r="L6" s="112" t="s">
        <v>150</v>
      </c>
      <c r="M6" s="112" t="s">
        <v>154</v>
      </c>
      <c r="N6" s="112">
        <v>15000</v>
      </c>
      <c r="O6" s="59"/>
      <c r="P6" s="58">
        <v>1000000</v>
      </c>
      <c r="Q6" s="58" t="s">
        <v>78</v>
      </c>
      <c r="R6" s="112" t="s">
        <v>154</v>
      </c>
      <c r="S6" s="119"/>
      <c r="T6" s="119"/>
      <c r="U6" s="119"/>
      <c r="V6" s="119"/>
      <c r="W6" s="119"/>
      <c r="X6" s="59" t="s">
        <v>81</v>
      </c>
      <c r="Y6" s="58" t="s">
        <v>89</v>
      </c>
      <c r="Z6" s="129">
        <v>1</v>
      </c>
      <c r="AA6" s="58" t="s">
        <v>90</v>
      </c>
      <c r="AB6" s="58" t="s">
        <v>91</v>
      </c>
      <c r="AC6" s="58"/>
      <c r="AD6" s="59" t="s">
        <v>92</v>
      </c>
      <c r="AE6" s="59"/>
      <c r="AF6" s="58" t="s">
        <v>93</v>
      </c>
      <c r="AG6" s="58"/>
      <c r="AH6" s="58"/>
      <c r="AI6" s="58" t="s">
        <v>77</v>
      </c>
      <c r="AJ6" s="136"/>
      <c r="AK6" s="137">
        <v>44197</v>
      </c>
      <c r="AL6" s="137">
        <v>44256</v>
      </c>
      <c r="AM6" s="138"/>
      <c r="AN6" s="58"/>
    </row>
    <row r="7" ht="45" spans="2:40">
      <c r="B7" s="59" t="s">
        <v>292</v>
      </c>
      <c r="C7" s="67" t="s">
        <v>293</v>
      </c>
      <c r="D7" s="67" t="s">
        <v>152</v>
      </c>
      <c r="E7" s="66">
        <v>2021</v>
      </c>
      <c r="F7" s="67" t="s">
        <v>153</v>
      </c>
      <c r="G7" s="103">
        <v>44197</v>
      </c>
      <c r="H7" s="103">
        <v>44256</v>
      </c>
      <c r="I7" s="111" t="s">
        <v>144</v>
      </c>
      <c r="J7" s="111" t="s">
        <v>157</v>
      </c>
      <c r="K7" s="111" t="s">
        <v>158</v>
      </c>
      <c r="L7" s="112" t="s">
        <v>159</v>
      </c>
      <c r="M7" s="112"/>
      <c r="N7" s="112"/>
      <c r="O7" s="113"/>
      <c r="P7" s="29"/>
      <c r="Q7" s="29"/>
      <c r="R7" s="120"/>
      <c r="S7" s="121"/>
      <c r="T7" s="121"/>
      <c r="U7" s="29"/>
      <c r="V7" s="29"/>
      <c r="W7" s="29"/>
      <c r="X7" s="29"/>
      <c r="Y7" s="29"/>
      <c r="Z7" s="130" t="s">
        <v>294</v>
      </c>
      <c r="AA7" s="29"/>
      <c r="AB7" s="29"/>
      <c r="AC7" s="29"/>
      <c r="AD7" s="29"/>
      <c r="AE7" s="29"/>
      <c r="AF7" s="29"/>
      <c r="AG7" s="29"/>
      <c r="AH7" s="29"/>
      <c r="AI7" s="29"/>
      <c r="AJ7" s="139"/>
      <c r="AK7" s="139"/>
      <c r="AL7" s="139"/>
      <c r="AM7" s="140"/>
      <c r="AN7" s="29"/>
    </row>
    <row r="8" ht="30" spans="2:40">
      <c r="B8" s="59" t="s">
        <v>295</v>
      </c>
      <c r="C8" s="67" t="s">
        <v>296</v>
      </c>
      <c r="D8" s="67" t="s">
        <v>152</v>
      </c>
      <c r="E8" s="66">
        <v>2021</v>
      </c>
      <c r="F8" s="67" t="s">
        <v>153</v>
      </c>
      <c r="G8" s="103">
        <v>44197</v>
      </c>
      <c r="H8" s="103">
        <v>44256</v>
      </c>
      <c r="I8" s="111" t="s">
        <v>144</v>
      </c>
      <c r="J8" s="111" t="s">
        <v>157</v>
      </c>
      <c r="K8" s="111" t="s">
        <v>161</v>
      </c>
      <c r="L8" s="112" t="s">
        <v>162</v>
      </c>
      <c r="M8" s="112"/>
      <c r="N8" s="112"/>
      <c r="O8" s="113"/>
      <c r="P8" s="29"/>
      <c r="Q8" s="29"/>
      <c r="R8" s="113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113"/>
      <c r="AN8" s="29"/>
    </row>
    <row r="9" ht="30" spans="2:40">
      <c r="B9" s="59" t="s">
        <v>297</v>
      </c>
      <c r="C9" s="67" t="s">
        <v>298</v>
      </c>
      <c r="D9" s="67" t="s">
        <v>152</v>
      </c>
      <c r="E9" s="66">
        <v>2021</v>
      </c>
      <c r="F9" s="67" t="s">
        <v>153</v>
      </c>
      <c r="G9" s="103">
        <v>44197</v>
      </c>
      <c r="H9" s="103">
        <v>44256</v>
      </c>
      <c r="I9" s="111" t="s">
        <v>144</v>
      </c>
      <c r="J9" s="111" t="s">
        <v>164</v>
      </c>
      <c r="K9" s="111" t="s">
        <v>165</v>
      </c>
      <c r="L9" s="112" t="s">
        <v>166</v>
      </c>
      <c r="M9" s="112"/>
      <c r="N9" s="112"/>
      <c r="O9" s="113"/>
      <c r="P9" s="29"/>
      <c r="Q9" s="29"/>
      <c r="R9" s="113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113"/>
      <c r="AN9" s="29"/>
    </row>
    <row r="10" ht="60" spans="2:40">
      <c r="B10" s="59" t="s">
        <v>299</v>
      </c>
      <c r="C10" s="67" t="s">
        <v>300</v>
      </c>
      <c r="D10" s="67" t="s">
        <v>152</v>
      </c>
      <c r="E10" s="66">
        <v>2021</v>
      </c>
      <c r="F10" s="67" t="s">
        <v>153</v>
      </c>
      <c r="G10" s="103">
        <v>44197</v>
      </c>
      <c r="H10" s="103">
        <v>44256</v>
      </c>
      <c r="I10" s="111" t="s">
        <v>144</v>
      </c>
      <c r="J10" s="111" t="s">
        <v>34</v>
      </c>
      <c r="K10" s="111" t="s">
        <v>34</v>
      </c>
      <c r="L10" s="112" t="s">
        <v>168</v>
      </c>
      <c r="M10" s="112"/>
      <c r="N10" s="112"/>
      <c r="O10" s="113"/>
      <c r="P10" s="29"/>
      <c r="Q10" s="29"/>
      <c r="R10" s="113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113"/>
      <c r="AN10" s="29"/>
    </row>
    <row r="11" ht="31.2" spans="2:40">
      <c r="B11" s="59" t="s">
        <v>301</v>
      </c>
      <c r="C11" s="67" t="s">
        <v>302</v>
      </c>
      <c r="D11" s="67" t="s">
        <v>152</v>
      </c>
      <c r="E11" s="66">
        <v>2021</v>
      </c>
      <c r="F11" s="67" t="s">
        <v>153</v>
      </c>
      <c r="G11" s="103">
        <v>44197</v>
      </c>
      <c r="H11" s="103">
        <v>44256</v>
      </c>
      <c r="I11" s="111" t="s">
        <v>144</v>
      </c>
      <c r="J11" s="111" t="s">
        <v>157</v>
      </c>
      <c r="K11" s="111" t="s">
        <v>170</v>
      </c>
      <c r="L11" s="112" t="s">
        <v>171</v>
      </c>
      <c r="M11" s="112"/>
      <c r="N11" s="112"/>
      <c r="O11" s="113"/>
      <c r="P11" s="29"/>
      <c r="Q11" s="29"/>
      <c r="R11" s="113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113"/>
      <c r="AN11" s="29"/>
    </row>
    <row r="12" ht="30" spans="2:40">
      <c r="B12" s="59" t="s">
        <v>303</v>
      </c>
      <c r="C12" s="67" t="s">
        <v>304</v>
      </c>
      <c r="D12" s="67" t="s">
        <v>152</v>
      </c>
      <c r="E12" s="66">
        <v>2021</v>
      </c>
      <c r="F12" s="67" t="s">
        <v>153</v>
      </c>
      <c r="G12" s="103">
        <v>44197</v>
      </c>
      <c r="H12" s="103">
        <v>44256</v>
      </c>
      <c r="I12" s="111" t="s">
        <v>144</v>
      </c>
      <c r="J12" s="111" t="s">
        <v>157</v>
      </c>
      <c r="K12" s="111" t="s">
        <v>173</v>
      </c>
      <c r="L12" s="114" t="s">
        <v>174</v>
      </c>
      <c r="M12" s="114"/>
      <c r="N12" s="114"/>
      <c r="O12" s="113"/>
      <c r="P12" s="29"/>
      <c r="Q12" s="29"/>
      <c r="R12" s="113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113"/>
      <c r="AN12" s="29"/>
    </row>
    <row r="13" ht="45" spans="2:40">
      <c r="B13" s="59" t="s">
        <v>305</v>
      </c>
      <c r="C13" s="67" t="s">
        <v>306</v>
      </c>
      <c r="D13" s="67" t="s">
        <v>152</v>
      </c>
      <c r="E13" s="66">
        <v>2021</v>
      </c>
      <c r="F13" s="67" t="s">
        <v>153</v>
      </c>
      <c r="G13" s="103">
        <v>44197</v>
      </c>
      <c r="H13" s="103">
        <v>44256</v>
      </c>
      <c r="I13" s="111" t="s">
        <v>144</v>
      </c>
      <c r="J13" s="111" t="s">
        <v>157</v>
      </c>
      <c r="K13" s="111" t="s">
        <v>177</v>
      </c>
      <c r="L13" s="112" t="s">
        <v>178</v>
      </c>
      <c r="M13" s="112"/>
      <c r="N13" s="112"/>
      <c r="O13" s="113"/>
      <c r="P13" s="29"/>
      <c r="Q13" s="29"/>
      <c r="R13" s="113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113"/>
      <c r="AN13" s="29"/>
    </row>
    <row r="14" ht="30" spans="2:40">
      <c r="B14" s="59" t="s">
        <v>307</v>
      </c>
      <c r="C14" s="67" t="s">
        <v>308</v>
      </c>
      <c r="D14" s="67" t="s">
        <v>152</v>
      </c>
      <c r="E14" s="66">
        <v>2021</v>
      </c>
      <c r="F14" s="67" t="s">
        <v>153</v>
      </c>
      <c r="G14" s="103">
        <v>44197</v>
      </c>
      <c r="H14" s="103">
        <v>44256</v>
      </c>
      <c r="I14" s="111" t="s">
        <v>144</v>
      </c>
      <c r="J14" s="111" t="s">
        <v>157</v>
      </c>
      <c r="K14" s="111" t="s">
        <v>180</v>
      </c>
      <c r="L14" s="112" t="s">
        <v>181</v>
      </c>
      <c r="M14" s="112"/>
      <c r="N14" s="112"/>
      <c r="O14" s="113"/>
      <c r="P14" s="29"/>
      <c r="Q14" s="29"/>
      <c r="R14" s="113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113"/>
      <c r="AN14" s="29"/>
    </row>
    <row r="15" ht="30" spans="2:40">
      <c r="B15" s="59" t="s">
        <v>309</v>
      </c>
      <c r="C15" s="67" t="s">
        <v>310</v>
      </c>
      <c r="D15" s="67" t="s">
        <v>152</v>
      </c>
      <c r="E15" s="66">
        <v>2021</v>
      </c>
      <c r="F15" s="67" t="s">
        <v>153</v>
      </c>
      <c r="G15" s="103">
        <v>44197</v>
      </c>
      <c r="H15" s="103">
        <v>44256</v>
      </c>
      <c r="I15" s="111" t="s">
        <v>144</v>
      </c>
      <c r="J15" s="111" t="s">
        <v>157</v>
      </c>
      <c r="K15" s="111" t="s">
        <v>87</v>
      </c>
      <c r="L15" s="112" t="s">
        <v>183</v>
      </c>
      <c r="M15" s="112"/>
      <c r="N15" s="112"/>
      <c r="O15" s="113"/>
      <c r="P15" s="29"/>
      <c r="Q15" s="29"/>
      <c r="R15" s="113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113"/>
      <c r="AN15" s="29"/>
    </row>
    <row r="16" ht="30" spans="2:40">
      <c r="B16" s="59" t="s">
        <v>311</v>
      </c>
      <c r="C16" s="67" t="s">
        <v>312</v>
      </c>
      <c r="D16" s="67" t="s">
        <v>152</v>
      </c>
      <c r="E16" s="66">
        <v>2021</v>
      </c>
      <c r="F16" s="67" t="s">
        <v>153</v>
      </c>
      <c r="G16" s="103">
        <v>44197</v>
      </c>
      <c r="H16" s="103">
        <v>44256</v>
      </c>
      <c r="I16" s="111" t="s">
        <v>144</v>
      </c>
      <c r="J16" s="111" t="s">
        <v>157</v>
      </c>
      <c r="K16" s="111" t="s">
        <v>185</v>
      </c>
      <c r="L16" s="112" t="s">
        <v>186</v>
      </c>
      <c r="M16" s="112"/>
      <c r="N16" s="112"/>
      <c r="O16" s="113"/>
      <c r="P16" s="29"/>
      <c r="Q16" s="29"/>
      <c r="R16" s="113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113"/>
      <c r="AN16" s="29"/>
    </row>
    <row r="17" ht="45" spans="2:40">
      <c r="B17" s="59" t="s">
        <v>313</v>
      </c>
      <c r="C17" s="67" t="s">
        <v>314</v>
      </c>
      <c r="D17" s="67" t="s">
        <v>152</v>
      </c>
      <c r="E17" s="66">
        <v>2021</v>
      </c>
      <c r="F17" s="67" t="s">
        <v>153</v>
      </c>
      <c r="G17" s="103">
        <v>44197</v>
      </c>
      <c r="H17" s="103">
        <v>44256</v>
      </c>
      <c r="I17" s="111" t="s">
        <v>144</v>
      </c>
      <c r="J17" s="111" t="s">
        <v>157</v>
      </c>
      <c r="K17" s="111" t="s">
        <v>188</v>
      </c>
      <c r="L17" s="112" t="s">
        <v>189</v>
      </c>
      <c r="M17" s="112"/>
      <c r="N17" s="112"/>
      <c r="O17" s="113"/>
      <c r="P17" s="29"/>
      <c r="Q17" s="29"/>
      <c r="R17" s="113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113"/>
      <c r="AN17" s="29"/>
    </row>
    <row r="18" ht="30" spans="2:40">
      <c r="B18" s="59" t="s">
        <v>315</v>
      </c>
      <c r="C18" s="67" t="s">
        <v>316</v>
      </c>
      <c r="D18" s="67" t="s">
        <v>152</v>
      </c>
      <c r="E18" s="66">
        <v>2021</v>
      </c>
      <c r="F18" s="67" t="s">
        <v>153</v>
      </c>
      <c r="G18" s="103">
        <v>44197</v>
      </c>
      <c r="H18" s="103">
        <v>44256</v>
      </c>
      <c r="I18" s="111" t="s">
        <v>144</v>
      </c>
      <c r="J18" s="111" t="s">
        <v>157</v>
      </c>
      <c r="K18" s="111" t="s">
        <v>191</v>
      </c>
      <c r="L18" s="112" t="s">
        <v>192</v>
      </c>
      <c r="M18" s="112"/>
      <c r="N18" s="112"/>
      <c r="O18" s="113"/>
      <c r="P18" s="29"/>
      <c r="Q18" s="29"/>
      <c r="R18" s="113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113"/>
      <c r="AN18" s="29"/>
    </row>
    <row r="19" ht="30" spans="2:40">
      <c r="B19" s="59" t="s">
        <v>317</v>
      </c>
      <c r="C19" s="67" t="s">
        <v>318</v>
      </c>
      <c r="D19" s="67" t="s">
        <v>152</v>
      </c>
      <c r="E19" s="66">
        <v>2021</v>
      </c>
      <c r="F19" s="67" t="s">
        <v>153</v>
      </c>
      <c r="G19" s="103">
        <v>44197</v>
      </c>
      <c r="H19" s="103">
        <v>44256</v>
      </c>
      <c r="I19" s="111" t="s">
        <v>144</v>
      </c>
      <c r="J19" s="111" t="s">
        <v>157</v>
      </c>
      <c r="K19" s="111" t="s">
        <v>194</v>
      </c>
      <c r="L19" s="112" t="s">
        <v>195</v>
      </c>
      <c r="M19" s="112"/>
      <c r="N19" s="112"/>
      <c r="O19" s="113"/>
      <c r="P19" s="29"/>
      <c r="Q19" s="29"/>
      <c r="R19" s="113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113"/>
      <c r="AN19" s="29"/>
    </row>
    <row r="20" ht="30" spans="2:40">
      <c r="B20" s="59" t="s">
        <v>319</v>
      </c>
      <c r="C20" s="67" t="s">
        <v>320</v>
      </c>
      <c r="D20" s="67" t="s">
        <v>152</v>
      </c>
      <c r="E20" s="66">
        <v>2021</v>
      </c>
      <c r="F20" s="67" t="s">
        <v>153</v>
      </c>
      <c r="G20" s="103">
        <v>44197</v>
      </c>
      <c r="H20" s="103">
        <v>44256</v>
      </c>
      <c r="I20" s="111" t="s">
        <v>144</v>
      </c>
      <c r="J20" s="111" t="s">
        <v>157</v>
      </c>
      <c r="K20" s="111" t="s">
        <v>197</v>
      </c>
      <c r="L20" s="112" t="s">
        <v>198</v>
      </c>
      <c r="M20" s="112"/>
      <c r="N20" s="112"/>
      <c r="O20" s="113"/>
      <c r="P20" s="29"/>
      <c r="Q20" s="29"/>
      <c r="R20" s="113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113"/>
      <c r="AN20" s="29"/>
    </row>
    <row r="21" ht="30" spans="2:40">
      <c r="B21" s="59" t="s">
        <v>321</v>
      </c>
      <c r="C21" s="67" t="s">
        <v>322</v>
      </c>
      <c r="D21" s="67" t="s">
        <v>152</v>
      </c>
      <c r="E21" s="66">
        <v>2021</v>
      </c>
      <c r="F21" s="67" t="s">
        <v>153</v>
      </c>
      <c r="G21" s="103">
        <v>44197</v>
      </c>
      <c r="H21" s="103">
        <v>44256</v>
      </c>
      <c r="I21" s="111" t="s">
        <v>144</v>
      </c>
      <c r="J21" s="111" t="s">
        <v>157</v>
      </c>
      <c r="K21" s="111" t="s">
        <v>200</v>
      </c>
      <c r="L21" s="112" t="s">
        <v>201</v>
      </c>
      <c r="M21" s="112"/>
      <c r="N21" s="112"/>
      <c r="O21" s="113"/>
      <c r="P21" s="29"/>
      <c r="Q21" s="29"/>
      <c r="R21" s="113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113"/>
      <c r="AN21" s="29"/>
    </row>
    <row r="22" ht="30" spans="2:40">
      <c r="B22" s="59" t="s">
        <v>323</v>
      </c>
      <c r="C22" s="67" t="s">
        <v>324</v>
      </c>
      <c r="D22" s="67" t="s">
        <v>152</v>
      </c>
      <c r="E22" s="67">
        <v>2021</v>
      </c>
      <c r="F22" s="67" t="s">
        <v>153</v>
      </c>
      <c r="G22" s="103">
        <v>44197</v>
      </c>
      <c r="H22" s="103">
        <v>44256</v>
      </c>
      <c r="I22" s="111" t="s">
        <v>144</v>
      </c>
      <c r="J22" s="111" t="s">
        <v>203</v>
      </c>
      <c r="K22" s="111" t="s">
        <v>204</v>
      </c>
      <c r="L22" s="112" t="s">
        <v>205</v>
      </c>
      <c r="M22" s="112"/>
      <c r="N22" s="112"/>
      <c r="O22" s="113"/>
      <c r="P22" s="29"/>
      <c r="Q22" s="29"/>
      <c r="R22" s="113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113"/>
      <c r="AN22" s="29"/>
    </row>
    <row r="23" ht="30" spans="2:40">
      <c r="B23" s="59" t="s">
        <v>325</v>
      </c>
      <c r="C23" s="67" t="s">
        <v>326</v>
      </c>
      <c r="D23" s="67" t="s">
        <v>152</v>
      </c>
      <c r="E23" s="67">
        <v>2021</v>
      </c>
      <c r="F23" s="67" t="s">
        <v>153</v>
      </c>
      <c r="G23" s="103">
        <v>44197</v>
      </c>
      <c r="H23" s="103">
        <v>44256</v>
      </c>
      <c r="I23" s="111" t="s">
        <v>144</v>
      </c>
      <c r="J23" s="111" t="s">
        <v>207</v>
      </c>
      <c r="K23" s="111" t="s">
        <v>208</v>
      </c>
      <c r="L23" s="114" t="s">
        <v>209</v>
      </c>
      <c r="M23" s="114"/>
      <c r="N23" s="114"/>
      <c r="O23" s="113"/>
      <c r="P23" s="29"/>
      <c r="Q23" s="29"/>
      <c r="R23" s="113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113"/>
      <c r="AN23" s="29"/>
    </row>
    <row r="24" spans="4:8">
      <c r="D24" s="104"/>
      <c r="E24" s="105"/>
      <c r="F24" s="105"/>
      <c r="G24" s="105"/>
      <c r="H24" s="105"/>
    </row>
  </sheetData>
  <mergeCells count="5">
    <mergeCell ref="B1:AL1"/>
    <mergeCell ref="Y2:AD2"/>
    <mergeCell ref="AE2:AH2"/>
    <mergeCell ref="C4:N4"/>
    <mergeCell ref="AE4:AH4"/>
  </mergeCells>
  <dataValidations count="6">
    <dataValidation type="list" allowBlank="1" showInputMessage="1" showErrorMessage="1" sqref="AA12:AA1048576 AF5:AF6">
      <formula1>部门区域归属》!$G$2:$G$21</formula1>
    </dataValidation>
    <dataValidation type="list" allowBlank="1" showInputMessage="1" showErrorMessage="1" sqref="I5:I12">
      <formula1>"销售导向,非销售导向"</formula1>
    </dataValidation>
    <dataValidation type="list" allowBlank="1" showInputMessage="1" showErrorMessage="1" sqref="AA5:AA6">
      <formula1>"Amazfit,Zepp,Amazfit&amp;Zepp"</formula1>
    </dataValidation>
    <dataValidation type="list" allowBlank="1" showInputMessage="1" showErrorMessage="1" sqref="AG5:AG6 AB12:AD1048576 AE9:AG1048576">
      <formula1>部门区域归属》!$H$2:$H$26</formula1>
    </dataValidation>
    <dataValidation type="list" allowBlank="1" showInputMessage="1" showErrorMessage="1" sqref="AH5:AH6 AH9:AH1048576">
      <formula1>部门区域归属》!$D$45:$D$47</formula1>
    </dataValidation>
    <dataValidation type="list" allowBlank="1" showInputMessage="1" showErrorMessage="1" sqref="J5:K12">
      <formula1>《费用分类说明!$C$3:$C$21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7"/>
  <sheetViews>
    <sheetView topLeftCell="B1" workbookViewId="0">
      <selection activeCell="G3" sqref="G3"/>
    </sheetView>
  </sheetViews>
  <sheetFormatPr defaultColWidth="9" defaultRowHeight="13.8" outlineLevelRow="6"/>
  <cols>
    <col min="4" max="4" width="5.88888888888889" customWidth="1"/>
    <col min="5" max="5" width="4.88888888888889" customWidth="1"/>
    <col min="6" max="6" width="6.77777777777778" customWidth="1"/>
    <col min="7" max="7" width="12.6666666666667" customWidth="1"/>
    <col min="8" max="8" width="13.7777777777778" customWidth="1"/>
    <col min="11" max="11" width="7.44444444444444" customWidth="1"/>
    <col min="13" max="13" width="6.66666666666667" hidden="1" customWidth="1"/>
    <col min="14" max="14" width="6.11111111111111" hidden="1" customWidth="1"/>
  </cols>
  <sheetData>
    <row r="1" s="50" customFormat="1" ht="48" spans="1:31">
      <c r="A1" s="54"/>
      <c r="B1" s="55" t="s">
        <v>55</v>
      </c>
      <c r="C1" s="56" t="s">
        <v>94</v>
      </c>
      <c r="D1" s="57" t="s">
        <v>95</v>
      </c>
      <c r="E1" s="57" t="s">
        <v>96</v>
      </c>
      <c r="F1" s="57" t="s">
        <v>97</v>
      </c>
      <c r="G1" s="57" t="s">
        <v>98</v>
      </c>
      <c r="H1" s="57" t="s">
        <v>99</v>
      </c>
      <c r="I1" s="57" t="s">
        <v>100</v>
      </c>
      <c r="J1" s="57" t="s">
        <v>101</v>
      </c>
      <c r="K1" s="57" t="s">
        <v>102</v>
      </c>
      <c r="L1" s="57" t="s">
        <v>103</v>
      </c>
      <c r="M1" s="69" t="s">
        <v>104</v>
      </c>
      <c r="N1" s="69" t="s">
        <v>105</v>
      </c>
      <c r="O1" s="70" t="s">
        <v>106</v>
      </c>
      <c r="P1" s="70" t="s">
        <v>107</v>
      </c>
      <c r="Q1" s="70" t="s">
        <v>108</v>
      </c>
      <c r="R1" s="70" t="s">
        <v>109</v>
      </c>
      <c r="S1" s="70" t="s">
        <v>110</v>
      </c>
      <c r="T1" s="70" t="s">
        <v>111</v>
      </c>
      <c r="U1" s="70" t="s">
        <v>112</v>
      </c>
      <c r="V1" s="70" t="s">
        <v>113</v>
      </c>
      <c r="W1" s="70" t="s">
        <v>114</v>
      </c>
      <c r="X1" s="70" t="s">
        <v>115</v>
      </c>
      <c r="Y1" s="70" t="s">
        <v>327</v>
      </c>
      <c r="Z1" s="70" t="s">
        <v>328</v>
      </c>
      <c r="AA1" s="57" t="s">
        <v>116</v>
      </c>
      <c r="AB1" s="57" t="s">
        <v>67</v>
      </c>
      <c r="AC1" s="80" t="s">
        <v>68</v>
      </c>
      <c r="AD1" s="57" t="s">
        <v>117</v>
      </c>
      <c r="AE1" s="57" t="s">
        <v>118</v>
      </c>
    </row>
    <row r="2" s="51" customFormat="1" ht="225" spans="1:31">
      <c r="A2" s="58"/>
      <c r="B2" s="59" t="s">
        <v>120</v>
      </c>
      <c r="C2" s="60"/>
      <c r="D2" s="61" t="s">
        <v>122</v>
      </c>
      <c r="E2" s="61" t="s">
        <v>122</v>
      </c>
      <c r="F2" s="61" t="s">
        <v>122</v>
      </c>
      <c r="G2" s="62" t="s">
        <v>123</v>
      </c>
      <c r="H2" s="62" t="s">
        <v>123</v>
      </c>
      <c r="I2" s="62" t="s">
        <v>123</v>
      </c>
      <c r="J2" s="62" t="s">
        <v>123</v>
      </c>
      <c r="K2" s="62" t="s">
        <v>122</v>
      </c>
      <c r="L2" s="62" t="s">
        <v>123</v>
      </c>
      <c r="M2" s="71" t="s">
        <v>124</v>
      </c>
      <c r="N2" s="71" t="s">
        <v>125</v>
      </c>
      <c r="O2" s="61"/>
      <c r="P2" s="61" t="s">
        <v>126</v>
      </c>
      <c r="Q2" s="61" t="s">
        <v>127</v>
      </c>
      <c r="R2" s="78" t="s">
        <v>128</v>
      </c>
      <c r="S2" s="61" t="s">
        <v>129</v>
      </c>
      <c r="T2" s="61" t="s">
        <v>130</v>
      </c>
      <c r="U2" s="79" t="s">
        <v>131</v>
      </c>
      <c r="V2" s="79" t="s">
        <v>132</v>
      </c>
      <c r="W2" s="79" t="s">
        <v>133</v>
      </c>
      <c r="X2" s="79" t="s">
        <v>134</v>
      </c>
      <c r="Y2" s="79" t="s">
        <v>329</v>
      </c>
      <c r="Z2" s="79" t="s">
        <v>330</v>
      </c>
      <c r="AA2" s="81" t="s">
        <v>135</v>
      </c>
      <c r="AB2" s="81" t="s">
        <v>135</v>
      </c>
      <c r="AC2" s="82" t="s">
        <v>136</v>
      </c>
      <c r="AD2" s="83" t="s">
        <v>138</v>
      </c>
      <c r="AE2" s="83" t="s">
        <v>248</v>
      </c>
    </row>
    <row r="3" s="52" customFormat="1" ht="90" spans="1:31">
      <c r="A3" s="63" t="s">
        <v>75</v>
      </c>
      <c r="B3" s="63" t="s">
        <v>142</v>
      </c>
      <c r="C3"/>
      <c r="D3" s="63" t="s">
        <v>143</v>
      </c>
      <c r="E3" s="63">
        <v>2021</v>
      </c>
      <c r="F3" s="64"/>
      <c r="G3" s="65">
        <v>44197</v>
      </c>
      <c r="H3" s="65">
        <v>44561</v>
      </c>
      <c r="I3" s="72" t="s">
        <v>144</v>
      </c>
      <c r="J3" s="72" t="s">
        <v>20</v>
      </c>
      <c r="K3" s="72" t="s">
        <v>20</v>
      </c>
      <c r="L3" s="73" t="s">
        <v>145</v>
      </c>
      <c r="M3" s="63">
        <v>50000</v>
      </c>
      <c r="N3" s="63" t="s">
        <v>146</v>
      </c>
      <c r="O3" s="74" t="s">
        <v>147</v>
      </c>
      <c r="P3" s="75">
        <v>8000</v>
      </c>
      <c r="Q3" s="75">
        <v>8000</v>
      </c>
      <c r="R3" s="75"/>
      <c r="S3" s="75">
        <v>0</v>
      </c>
      <c r="T3" s="75">
        <v>0</v>
      </c>
      <c r="U3" s="75">
        <v>8000</v>
      </c>
      <c r="V3" s="64" t="s">
        <v>146</v>
      </c>
      <c r="W3" s="75">
        <v>1500</v>
      </c>
      <c r="X3" s="75"/>
      <c r="Y3" s="75"/>
      <c r="Z3" s="75"/>
      <c r="AA3" s="84" t="s">
        <v>148</v>
      </c>
      <c r="AB3" s="63" t="s">
        <v>82</v>
      </c>
      <c r="AC3" s="85" t="s">
        <v>85</v>
      </c>
      <c r="AD3" s="86"/>
      <c r="AE3" s="86"/>
    </row>
    <row r="4" s="52" customFormat="1" ht="60" spans="1:31">
      <c r="A4" s="63" t="s">
        <v>75</v>
      </c>
      <c r="B4" s="63" t="s">
        <v>149</v>
      </c>
      <c r="C4"/>
      <c r="D4" s="63" t="s">
        <v>143</v>
      </c>
      <c r="E4" s="63">
        <v>2021</v>
      </c>
      <c r="F4" s="64"/>
      <c r="G4" s="65">
        <v>44197</v>
      </c>
      <c r="H4" s="65">
        <v>44561</v>
      </c>
      <c r="I4" s="72" t="s">
        <v>144</v>
      </c>
      <c r="J4" s="72" t="s">
        <v>20</v>
      </c>
      <c r="K4" s="72" t="s">
        <v>79</v>
      </c>
      <c r="L4" s="73" t="s">
        <v>150</v>
      </c>
      <c r="M4" s="63">
        <v>5000000</v>
      </c>
      <c r="N4" s="63" t="s">
        <v>146</v>
      </c>
      <c r="O4" s="74" t="s">
        <v>147</v>
      </c>
      <c r="P4" s="75">
        <v>80000</v>
      </c>
      <c r="Q4" s="75">
        <v>80000</v>
      </c>
      <c r="R4" s="75"/>
      <c r="S4" s="75"/>
      <c r="T4" s="75"/>
      <c r="U4" s="75">
        <v>80000</v>
      </c>
      <c r="V4" s="64" t="s">
        <v>146</v>
      </c>
      <c r="W4" s="75">
        <v>15000</v>
      </c>
      <c r="X4" s="75"/>
      <c r="Y4" s="75"/>
      <c r="Z4" s="75"/>
      <c r="AA4" s="84" t="s">
        <v>148</v>
      </c>
      <c r="AB4" s="63" t="s">
        <v>93</v>
      </c>
      <c r="AC4" s="85"/>
      <c r="AD4" s="86"/>
      <c r="AE4" s="86"/>
    </row>
    <row r="5" s="53" customFormat="1" ht="90" spans="1:31">
      <c r="A5" s="66" t="s">
        <v>75</v>
      </c>
      <c r="B5" s="66" t="s">
        <v>151</v>
      </c>
      <c r="C5"/>
      <c r="D5" s="66" t="s">
        <v>152</v>
      </c>
      <c r="E5" s="66">
        <v>2021</v>
      </c>
      <c r="F5" s="67" t="s">
        <v>153</v>
      </c>
      <c r="G5" s="68">
        <v>44197</v>
      </c>
      <c r="H5" s="68">
        <v>44286</v>
      </c>
      <c r="I5" s="76" t="s">
        <v>144</v>
      </c>
      <c r="J5" s="76" t="s">
        <v>20</v>
      </c>
      <c r="K5" s="76" t="s">
        <v>20</v>
      </c>
      <c r="L5" s="77" t="s">
        <v>145</v>
      </c>
      <c r="M5" s="66">
        <v>10000</v>
      </c>
      <c r="N5" s="66" t="s">
        <v>146</v>
      </c>
      <c r="O5" s="66" t="s">
        <v>154</v>
      </c>
      <c r="P5" s="66">
        <v>1500</v>
      </c>
      <c r="Q5" s="66">
        <v>1500</v>
      </c>
      <c r="R5" s="66"/>
      <c r="S5" s="66"/>
      <c r="T5" s="66"/>
      <c r="U5" s="66">
        <v>1500</v>
      </c>
      <c r="V5" s="67" t="s">
        <v>146</v>
      </c>
      <c r="W5" s="66">
        <v>800</v>
      </c>
      <c r="X5" s="66"/>
      <c r="Y5" s="66"/>
      <c r="Z5" s="66"/>
      <c r="AA5" s="87" t="s">
        <v>148</v>
      </c>
      <c r="AB5" s="66" t="s">
        <v>82</v>
      </c>
      <c r="AC5" s="88" t="s">
        <v>85</v>
      </c>
      <c r="AD5" s="89" t="s">
        <v>117</v>
      </c>
      <c r="AE5" s="89"/>
    </row>
    <row r="6" s="53" customFormat="1" ht="60" spans="1:31">
      <c r="A6" s="66" t="s">
        <v>75</v>
      </c>
      <c r="B6" s="66" t="s">
        <v>155</v>
      </c>
      <c r="C6"/>
      <c r="D6" s="66" t="s">
        <v>152</v>
      </c>
      <c r="E6" s="66">
        <v>2021</v>
      </c>
      <c r="F6" s="67" t="s">
        <v>153</v>
      </c>
      <c r="G6" s="68">
        <v>44197</v>
      </c>
      <c r="H6" s="68">
        <v>44286</v>
      </c>
      <c r="I6" s="76" t="s">
        <v>144</v>
      </c>
      <c r="J6" s="76" t="s">
        <v>20</v>
      </c>
      <c r="K6" s="76" t="s">
        <v>79</v>
      </c>
      <c r="L6" s="77" t="s">
        <v>150</v>
      </c>
      <c r="M6" s="66">
        <v>1000000</v>
      </c>
      <c r="N6" s="66" t="s">
        <v>146</v>
      </c>
      <c r="O6" s="66" t="s">
        <v>154</v>
      </c>
      <c r="P6" s="66">
        <v>15000</v>
      </c>
      <c r="Q6" s="66">
        <v>15000</v>
      </c>
      <c r="R6" s="66"/>
      <c r="S6" s="66"/>
      <c r="T6" s="66"/>
      <c r="U6" s="66">
        <v>15000</v>
      </c>
      <c r="V6" s="67" t="s">
        <v>146</v>
      </c>
      <c r="W6" s="66">
        <v>8000</v>
      </c>
      <c r="X6" s="66"/>
      <c r="Y6" s="66"/>
      <c r="Z6" s="66"/>
      <c r="AA6" s="87" t="s">
        <v>148</v>
      </c>
      <c r="AB6" s="66" t="s">
        <v>93</v>
      </c>
      <c r="AC6" s="88"/>
      <c r="AD6" s="89"/>
      <c r="AE6" s="89"/>
    </row>
    <row r="7" s="53" customFormat="1" ht="135" spans="1:31">
      <c r="A7" s="66"/>
      <c r="B7" s="66" t="s">
        <v>156</v>
      </c>
      <c r="C7"/>
      <c r="D7" s="66" t="s">
        <v>152</v>
      </c>
      <c r="E7" s="66">
        <v>2021</v>
      </c>
      <c r="F7" s="67" t="s">
        <v>153</v>
      </c>
      <c r="G7" s="68">
        <v>44197</v>
      </c>
      <c r="H7" s="68">
        <v>44286</v>
      </c>
      <c r="I7" s="76" t="s">
        <v>144</v>
      </c>
      <c r="J7" s="76" t="s">
        <v>157</v>
      </c>
      <c r="K7" s="76" t="s">
        <v>158</v>
      </c>
      <c r="L7" s="77" t="s">
        <v>159</v>
      </c>
      <c r="M7" s="66"/>
      <c r="N7" s="66"/>
      <c r="O7" s="66"/>
      <c r="P7" s="66"/>
      <c r="Q7" s="66"/>
      <c r="R7" s="66"/>
      <c r="S7" s="66"/>
      <c r="T7" s="66"/>
      <c r="U7" s="66"/>
      <c r="V7" s="67"/>
      <c r="W7" s="66"/>
      <c r="X7" s="66"/>
      <c r="Y7" s="66"/>
      <c r="Z7" s="66"/>
      <c r="AA7" s="87"/>
      <c r="AB7" s="66"/>
      <c r="AC7" s="88"/>
      <c r="AD7" s="89"/>
      <c r="AE7" s="89"/>
    </row>
  </sheetData>
  <dataValidations count="4">
    <dataValidation type="list" allowBlank="1" showInputMessage="1" showErrorMessage="1" sqref="AB3:AB7">
      <formula1>部门区域归属》!$G$2:$G$21</formula1>
    </dataValidation>
    <dataValidation type="list" allowBlank="1" showInputMessage="1" showErrorMessage="1" sqref="I3:I7">
      <formula1>"销售导向,非销售导向"</formula1>
    </dataValidation>
    <dataValidation type="list" allowBlank="1" showInputMessage="1" showErrorMessage="1" sqref="AC3:AC7">
      <formula1>部门区域归属》!$H$2:$H$26</formula1>
    </dataValidation>
    <dataValidation type="list" allowBlank="1" showInputMessage="1" showErrorMessage="1" sqref="J3:K7">
      <formula1>《费用分类说明!$C$3:$C$21</formula1>
    </dataValidation>
  </dataValidations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费用预算审批流程</vt:lpstr>
      <vt:lpstr>费用申请模板</vt:lpstr>
      <vt:lpstr>01 调整后的预算编制申请模板</vt:lpstr>
      <vt:lpstr>01 预算汇报-批复金额</vt:lpstr>
      <vt:lpstr>01 批复金额</vt:lpstr>
      <vt:lpstr>Sheet3</vt:lpstr>
      <vt:lpstr>02 预算调整申请模板</vt:lpstr>
      <vt:lpstr>03 活动申请模板</vt:lpstr>
      <vt:lpstr>04 预算执行情况表</vt:lpstr>
      <vt:lpstr>预算费用类型-部门-科目</vt:lpstr>
      <vt:lpstr>《费用分类说明</vt:lpstr>
      <vt:lpstr>部门区域归属》</vt:lpstr>
      <vt:lpstr>字典2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悠然</cp:lastModifiedBy>
  <dcterms:created xsi:type="dcterms:W3CDTF">2015-06-05T18:19:00Z</dcterms:created>
  <dcterms:modified xsi:type="dcterms:W3CDTF">2021-05-12T02:34:23Z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37DFFCEE75814284AE40353EBCDD4EED</vt:lpwstr>
  </property>
</Properties>
</file>