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Receipts" state="visible" r:id="rId4"/>
    <sheet sheetId="2" name="Summary" state="visible" r:id="rId5"/>
  </sheets>
  <calcPr calcId="171027"/>
</workbook>
</file>

<file path=xl/sharedStrings.xml><?xml version="1.0" encoding="utf-8"?>
<sst xmlns="http://schemas.openxmlformats.org/spreadsheetml/2006/main" count="312" uniqueCount="87">
  <si>
    <t>文档类型</t>
  </si>
  <si>
    <t>发票号码</t>
  </si>
  <si>
    <t>商家名称</t>
  </si>
  <si>
    <t>金额</t>
  </si>
  <si>
    <t>货币</t>
  </si>
  <si>
    <t>收据日期</t>
  </si>
  <si>
    <t>类别</t>
  </si>
  <si>
    <t>小计（税前）</t>
  </si>
  <si>
    <t>税额</t>
  </si>
  <si>
    <t>付款方式</t>
  </si>
  <si>
    <t>采购订单号</t>
  </si>
  <si>
    <t>付款参考号</t>
  </si>
  <si>
    <t>供应商税号（VAT/EIN/BTW）</t>
  </si>
  <si>
    <t>到期日期</t>
  </si>
  <si>
    <t>供应商地址</t>
  </si>
  <si>
    <t>患者出生日期</t>
  </si>
  <si>
    <t>治疗日期</t>
  </si>
  <si>
    <t>保险索赔号</t>
  </si>
  <si>
    <t>诊断代码（ICD）</t>
  </si>
  <si>
    <t>程序代码（CPT）</t>
  </si>
  <si>
    <t>提供者ID（AGB/NPI）</t>
  </si>
  <si>
    <t>备注</t>
  </si>
  <si>
    <t>invoice</t>
  </si>
  <si>
    <t>25332000000397897625</t>
  </si>
  <si>
    <t>杭州搏一搏餐饮管理有限公司</t>
  </si>
  <si>
    <t>CNY</t>
  </si>
  <si>
    <t>Food &amp; Dining</t>
  </si>
  <si>
    <t>Unknown</t>
  </si>
  <si>
    <t/>
  </si>
  <si>
    <t>91330103MA2H21R01P</t>
  </si>
  <si>
    <t>25332000000398124894</t>
  </si>
  <si>
    <t>杭州汉盛酒店管理有限公司</t>
  </si>
  <si>
    <t>Travel</t>
  </si>
  <si>
    <t>92330110MA28NYN29P</t>
  </si>
  <si>
    <t>25317000002224726467</t>
  </si>
  <si>
    <t>沃尔玛华东百货有限公司</t>
  </si>
  <si>
    <t>Shopping</t>
  </si>
  <si>
    <t>2993444725246270220</t>
  </si>
  <si>
    <t>91310000754774694B</t>
  </si>
  <si>
    <t>25312000000294136556</t>
  </si>
  <si>
    <t>上海轩乐诗大酒店有限公司</t>
  </si>
  <si>
    <t>91310113775204180Q</t>
  </si>
  <si>
    <t>25314000000004116656</t>
  </si>
  <si>
    <t>上海市宝山区芯羽饭店</t>
  </si>
  <si>
    <t>92310113MA1L1HH08H</t>
  </si>
  <si>
    <t>25312000000307442266</t>
  </si>
  <si>
    <t>上海市宝山区显威小吃店</t>
  </si>
  <si>
    <t>92310113MACEPKL22F</t>
  </si>
  <si>
    <t>receipt</t>
  </si>
  <si>
    <t>高德地图—打车</t>
  </si>
  <si>
    <t>Transportation</t>
  </si>
  <si>
    <t>25317000002312638509</t>
  </si>
  <si>
    <t>中国石化销售股份有限公司上海石油分公司</t>
  </si>
  <si>
    <t>91310000834486035U</t>
  </si>
  <si>
    <t>25317000002313867193</t>
  </si>
  <si>
    <t>25317000002310821381</t>
  </si>
  <si>
    <t>25317000002312634534</t>
  </si>
  <si>
    <t>25314000000004261032</t>
  </si>
  <si>
    <t>上海市嘉定区南翔镇川湘融合餐饮店（个体工商户）</t>
  </si>
  <si>
    <t>92310114MAEHYKKK9R</t>
  </si>
  <si>
    <t>杭州优行科技有限公司</t>
  </si>
  <si>
    <t>91330108341803223E</t>
  </si>
  <si>
    <t>25337000000484274975</t>
  </si>
  <si>
    <t>高德地图</t>
  </si>
  <si>
    <t>25447000001286079563</t>
  </si>
  <si>
    <t>广州祺宸科技有限公司</t>
  </si>
  <si>
    <t>91440101MA5ARHGQ3P</t>
  </si>
  <si>
    <t>25317000002538767567</t>
  </si>
  <si>
    <t>享道出行（上海）科技股份有限公司</t>
  </si>
  <si>
    <t>91310115MA1K427762</t>
  </si>
  <si>
    <t>25367000000135592123</t>
  </si>
  <si>
    <t>昆明盛智易联科技有限公司吉安分公司</t>
  </si>
  <si>
    <t>91360802MA39885J3K</t>
  </si>
  <si>
    <t>TOTAL</t>
  </si>
  <si>
    <t>Receipt Summary</t>
  </si>
  <si>
    <t>Total Receipts:</t>
  </si>
  <si>
    <t>Total Amount:</t>
  </si>
  <si>
    <t>Total Tax:</t>
  </si>
  <si>
    <t>Average Amount:</t>
  </si>
  <si>
    <t>Breakdown by Category</t>
  </si>
  <si>
    <t>Category</t>
  </si>
  <si>
    <t>Count</t>
  </si>
  <si>
    <t>Total Amount</t>
  </si>
  <si>
    <t>Breakdown by Month</t>
  </si>
  <si>
    <t>Month</t>
  </si>
  <si>
    <t>2025-09</t>
  </si>
  <si>
    <t>2025-10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</si>
</sst>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$#,##0.00"/>
    <numFmt numFmtId="165" formatCode="mm/dd/yyyy"/>
  </numFmts>
  <fonts count="6" x14ac:knownFonts="1">
    <font>
      <color theme="1"/>
      <family val="2"/>
      <scheme val="minor"/>
      <sz val="11"/>
      <name val="Calibri"/>
    </font>
    <font>
      <b/>
      <color rgb="FFFFFFFF"/>
      <sz val="11"/>
    </font>
    <font>
      <b/>
    </font>
    <font>
      <b/>
      <sz val="12"/>
    </font>
    <font>
      <b/>
      <color rgb="FF2563EB"/>
      <sz val="16"/>
    </font>
    <font>
      <b/>
      <sz val="14"/>
    </font>
  </fonts>
  <fills count="5">
    <fill>
      <patternFill patternType="none"/>
    </fill>
    <fill>
      <patternFill patternType="gray125"/>
    </fill>
    <fill>
      <patternFill patternType="solid">
        <fgColor rgb="FF2563EB"/>
      </patternFill>
    </fill>
    <fill>
      <patternFill patternType="solid">
        <fgColor rgb="FFF9FAFB"/>
      </patternFill>
    </fill>
    <fill>
      <patternFill patternType="solid">
        <fgColor rgb="FFE5E7EB"/>
      </patternFill>
    </fill>
  </fills>
  <borders count="2">
    <border>
      <left/>
      <right/>
      <top/>
      <bottom/>
      <diagonal/>
    </border>
    <border>
      <left/>
      <right/>
      <top style="double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164" fontId="2" fillId="3" borderId="0" xfId="0" applyNumberFormat="1" applyFont="1" applyFill="1"/>
    <xf numFmtId="165" fontId="0" fillId="3" borderId="0" xfId="0" applyNumberFormat="1" applyFill="1"/>
    <xf numFmtId="164" fontId="0" fillId="3" borderId="0" xfId="0" applyNumberFormat="1" applyFill="1"/>
    <xf numFmtId="164" fontId="2" fillId="0" borderId="0" xfId="0" applyNumberFormat="1" applyFont="1"/>
    <xf numFmtId="165" fontId="0" fillId="0" borderId="0" xfId="0" applyNumberFormat="1"/>
    <xf numFmtId="164" fontId="0" fillId="0" borderId="0" xfId="0" applyNumberFormat="1"/>
    <xf numFmtId="0" fontId="0" fillId="0" borderId="1" xfId="0" applyBorder="1"/>
    <xf numFmtId="0" fontId="3" fillId="0" borderId="1" xfId="0" applyFont="1" applyBorder="1"/>
    <xf numFmtId="164" fontId="2" fillId="0" borderId="1" xfId="0" applyNumberFormat="1" applyFont="1" applyBorder="1"/>
    <xf numFmtId="0" fontId="4" fillId="0" borderId="0" xfId="0" applyFont="1"/>
    <xf numFmtId="0" fontId="2" fillId="0" borderId="0" xfId="0" applyFont="1"/>
    <xf numFmtId="0" fontId="5" fillId="0" borderId="0" xfId="0" applyFont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cols>
    <col min="1" max="1" width="14" customWidth="1"/>
    <col min="2" max="2" width="18" customWidth="1"/>
    <col min="3" max="3" width="25" customWidth="1"/>
    <col min="4" max="4" width="12" customWidth="1"/>
    <col min="5" max="5" width="10" customWidth="1"/>
    <col min="6" max="6" width="12" customWidth="1"/>
    <col min="7" max="7" width="18" customWidth="1"/>
    <col min="8" max="9" width="12" customWidth="1"/>
    <col min="10" max="12" width="16" customWidth="1"/>
    <col min="13" max="13" width="18" customWidth="1"/>
    <col min="14" max="14" width="12" customWidth="1"/>
    <col min="15" max="15" width="35" customWidth="1"/>
    <col min="16" max="17" width="14" customWidth="1"/>
    <col min="18" max="18" width="18" customWidth="1"/>
    <col min="19" max="20" width="20" customWidth="1"/>
    <col min="21" max="21" width="16" customWidth="1"/>
    <col min="22" max="22" width="30" customWidth="1"/>
  </cols>
  <sheetData>
    <row r="1" ht="20" customHeight="1" spans="1:2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s="2" customFormat="1" x14ac:dyDescent="0.25">
      <c r="A2" s="2" t="s">
        <v>22</v>
      </c>
      <c r="B2" s="2" t="s">
        <v>23</v>
      </c>
      <c r="C2" s="2" t="s">
        <v>24</v>
      </c>
      <c r="D2" s="3">
        <v>186</v>
      </c>
      <c r="E2" s="2" t="s">
        <v>25</v>
      </c>
      <c r="F2" s="4">
        <v>45909</v>
      </c>
      <c r="G2" s="2" t="s">
        <v>26</v>
      </c>
      <c r="H2" s="5">
        <v>184.16</v>
      </c>
      <c r="I2" s="5">
        <v>1.84</v>
      </c>
      <c r="J2" s="2" t="s">
        <v>27</v>
      </c>
      <c r="K2" s="2" t="s">
        <v>28</v>
      </c>
      <c r="L2" s="2" t="s">
        <v>28</v>
      </c>
      <c r="M2" s="2" t="s">
        <v>29</v>
      </c>
      <c r="N2" s="2"/>
      <c r="O2" s="2" t="s">
        <v>28</v>
      </c>
      <c r="P2" s="2"/>
      <c r="Q2" s="2"/>
      <c r="R2" s="2" t="s">
        <v>28</v>
      </c>
      <c r="S2" s="2" t="s">
        <v>28</v>
      </c>
      <c r="T2" s="2" t="s">
        <v>28</v>
      </c>
      <c r="U2" s="2" t="s">
        <v>28</v>
      </c>
      <c r="V2" s="2" t="s">
        <v>28</v>
      </c>
    </row>
    <row r="3" spans="1:22" x14ac:dyDescent="0.25">
      <c r="A3" t="s">
        <v>22</v>
      </c>
      <c r="B3" t="s">
        <v>30</v>
      </c>
      <c r="C3" t="s">
        <v>31</v>
      </c>
      <c r="D3" s="6">
        <v>190</v>
      </c>
      <c r="E3" t="s">
        <v>25</v>
      </c>
      <c r="F3" s="7">
        <v>45910</v>
      </c>
      <c r="G3" t="s">
        <v>32</v>
      </c>
      <c r="H3" s="8">
        <v>188.12</v>
      </c>
      <c r="I3" s="8">
        <v>1.88</v>
      </c>
      <c r="J3" t="s">
        <v>27</v>
      </c>
      <c r="K3" t="s">
        <v>28</v>
      </c>
      <c r="L3" t="s">
        <v>28</v>
      </c>
      <c r="M3" t="s">
        <v>33</v>
      </c>
      <c r="O3" t="s">
        <v>28</v>
      </c>
      <c r="R3" t="s">
        <v>28</v>
      </c>
      <c r="S3" t="s">
        <v>28</v>
      </c>
      <c r="T3" t="s">
        <v>28</v>
      </c>
      <c r="U3" t="s">
        <v>28</v>
      </c>
      <c r="V3" t="s">
        <v>28</v>
      </c>
    </row>
    <row r="4" spans="1:22" s="2" customFormat="1" x14ac:dyDescent="0.25">
      <c r="A4" s="2" t="s">
        <v>22</v>
      </c>
      <c r="B4" s="2" t="s">
        <v>34</v>
      </c>
      <c r="C4" s="2" t="s">
        <v>35</v>
      </c>
      <c r="D4" s="3">
        <v>7560</v>
      </c>
      <c r="E4" s="2" t="s">
        <v>25</v>
      </c>
      <c r="F4" s="4">
        <v>45915</v>
      </c>
      <c r="G4" s="2" t="s">
        <v>36</v>
      </c>
      <c r="H4" s="5">
        <v>6690.27</v>
      </c>
      <c r="I4" s="5">
        <v>869.73</v>
      </c>
      <c r="J4" s="2" t="s">
        <v>27</v>
      </c>
      <c r="K4" s="2" t="s">
        <v>37</v>
      </c>
      <c r="L4" s="2" t="s">
        <v>28</v>
      </c>
      <c r="M4" s="2" t="s">
        <v>38</v>
      </c>
      <c r="N4" s="2"/>
      <c r="O4" s="2" t="s">
        <v>28</v>
      </c>
      <c r="P4" s="2"/>
      <c r="Q4" s="2"/>
      <c r="R4" s="2" t="s">
        <v>28</v>
      </c>
      <c r="S4" s="2" t="s">
        <v>28</v>
      </c>
      <c r="T4" s="2" t="s">
        <v>28</v>
      </c>
      <c r="U4" s="2" t="s">
        <v>28</v>
      </c>
      <c r="V4" s="2" t="s">
        <v>28</v>
      </c>
    </row>
    <row r="5" spans="1:22" x14ac:dyDescent="0.25">
      <c r="A5" t="s">
        <v>22</v>
      </c>
      <c r="B5" t="s">
        <v>39</v>
      </c>
      <c r="C5" t="s">
        <v>40</v>
      </c>
      <c r="D5" s="6">
        <v>545</v>
      </c>
      <c r="E5" t="s">
        <v>25</v>
      </c>
      <c r="F5" s="7">
        <v>45915</v>
      </c>
      <c r="G5" t="s">
        <v>26</v>
      </c>
      <c r="H5" s="8">
        <v>514.15</v>
      </c>
      <c r="I5" s="8">
        <v>30.85</v>
      </c>
      <c r="J5" t="s">
        <v>27</v>
      </c>
      <c r="K5" t="s">
        <v>28</v>
      </c>
      <c r="L5" t="s">
        <v>28</v>
      </c>
      <c r="M5" t="s">
        <v>41</v>
      </c>
      <c r="O5" t="s">
        <v>28</v>
      </c>
      <c r="R5" t="s">
        <v>28</v>
      </c>
      <c r="S5" t="s">
        <v>28</v>
      </c>
      <c r="T5" t="s">
        <v>28</v>
      </c>
      <c r="U5" t="s">
        <v>28</v>
      </c>
      <c r="V5" t="s">
        <v>28</v>
      </c>
    </row>
    <row r="6" spans="1:22" s="2" customFormat="1" x14ac:dyDescent="0.25">
      <c r="A6" s="2" t="s">
        <v>22</v>
      </c>
      <c r="B6" s="2" t="s">
        <v>42</v>
      </c>
      <c r="C6" s="2" t="s">
        <v>43</v>
      </c>
      <c r="D6" s="3">
        <v>316</v>
      </c>
      <c r="E6" s="2" t="s">
        <v>25</v>
      </c>
      <c r="F6" s="4">
        <v>45920</v>
      </c>
      <c r="G6" s="2" t="s">
        <v>26</v>
      </c>
      <c r="H6" s="5">
        <v>312.87</v>
      </c>
      <c r="I6" s="5">
        <v>3.13</v>
      </c>
      <c r="J6" s="2" t="s">
        <v>27</v>
      </c>
      <c r="K6" s="2" t="s">
        <v>28</v>
      </c>
      <c r="L6" s="2" t="s">
        <v>28</v>
      </c>
      <c r="M6" s="2" t="s">
        <v>44</v>
      </c>
      <c r="N6" s="2"/>
      <c r="O6" s="2" t="s">
        <v>28</v>
      </c>
      <c r="P6" s="2"/>
      <c r="Q6" s="2"/>
      <c r="R6" s="2" t="s">
        <v>28</v>
      </c>
      <c r="S6" s="2" t="s">
        <v>28</v>
      </c>
      <c r="T6" s="2" t="s">
        <v>28</v>
      </c>
      <c r="U6" s="2" t="s">
        <v>28</v>
      </c>
      <c r="V6" s="2" t="s">
        <v>28</v>
      </c>
    </row>
    <row r="7" spans="1:22" x14ac:dyDescent="0.25">
      <c r="A7" t="s">
        <v>22</v>
      </c>
      <c r="B7" t="s">
        <v>45</v>
      </c>
      <c r="C7" t="s">
        <v>46</v>
      </c>
      <c r="D7" s="6">
        <v>328</v>
      </c>
      <c r="E7" t="s">
        <v>25</v>
      </c>
      <c r="F7" s="7">
        <v>45925</v>
      </c>
      <c r="G7" t="s">
        <v>26</v>
      </c>
      <c r="H7" s="8">
        <v>324.75</v>
      </c>
      <c r="I7" s="8">
        <v>3.25</v>
      </c>
      <c r="J7" t="s">
        <v>27</v>
      </c>
      <c r="K7" t="s">
        <v>28</v>
      </c>
      <c r="L7" t="s">
        <v>28</v>
      </c>
      <c r="M7" t="s">
        <v>47</v>
      </c>
      <c r="O7" t="s">
        <v>28</v>
      </c>
      <c r="R7" t="s">
        <v>28</v>
      </c>
      <c r="S7" t="s">
        <v>28</v>
      </c>
      <c r="T7" t="s">
        <v>28</v>
      </c>
      <c r="U7" t="s">
        <v>28</v>
      </c>
      <c r="V7" t="s">
        <v>28</v>
      </c>
    </row>
    <row r="8" spans="1:22" s="2" customFormat="1" x14ac:dyDescent="0.25">
      <c r="A8" s="2" t="s">
        <v>48</v>
      </c>
      <c r="B8" s="2" t="s">
        <v>28</v>
      </c>
      <c r="C8" s="2" t="s">
        <v>49</v>
      </c>
      <c r="D8" s="5">
        <v>21.16</v>
      </c>
      <c r="E8" s="2" t="s">
        <v>25</v>
      </c>
      <c r="F8" s="4">
        <v>45925</v>
      </c>
      <c r="G8" s="2" t="s">
        <v>50</v>
      </c>
      <c r="H8" s="5"/>
      <c r="I8" s="5"/>
      <c r="J8" s="2" t="s">
        <v>27</v>
      </c>
      <c r="K8" s="2" t="s">
        <v>28</v>
      </c>
      <c r="L8" s="2" t="s">
        <v>28</v>
      </c>
      <c r="M8" s="2" t="s">
        <v>28</v>
      </c>
      <c r="N8" s="2"/>
      <c r="O8" s="2" t="s">
        <v>28</v>
      </c>
      <c r="P8" s="2"/>
      <c r="Q8" s="2"/>
      <c r="R8" s="2" t="s">
        <v>28</v>
      </c>
      <c r="S8" s="2" t="s">
        <v>28</v>
      </c>
      <c r="T8" s="2" t="s">
        <v>28</v>
      </c>
      <c r="U8" s="2" t="s">
        <v>28</v>
      </c>
      <c r="V8" s="2" t="s">
        <v>28</v>
      </c>
    </row>
    <row r="9" spans="1:22" x14ac:dyDescent="0.25">
      <c r="A9" t="s">
        <v>22</v>
      </c>
      <c r="B9" t="s">
        <v>51</v>
      </c>
      <c r="C9" t="s">
        <v>52</v>
      </c>
      <c r="D9" s="6">
        <v>2836.18</v>
      </c>
      <c r="E9" t="s">
        <v>25</v>
      </c>
      <c r="F9" s="7">
        <v>45926</v>
      </c>
      <c r="G9" t="s">
        <v>50</v>
      </c>
      <c r="H9" s="8">
        <v>2509.89</v>
      </c>
      <c r="I9" s="8">
        <v>326.29</v>
      </c>
      <c r="J9" t="s">
        <v>27</v>
      </c>
      <c r="K9" t="s">
        <v>28</v>
      </c>
      <c r="L9" t="s">
        <v>28</v>
      </c>
      <c r="M9" t="s">
        <v>53</v>
      </c>
      <c r="O9" t="s">
        <v>28</v>
      </c>
      <c r="R9" t="s">
        <v>28</v>
      </c>
      <c r="S9" t="s">
        <v>28</v>
      </c>
      <c r="T9" t="s">
        <v>28</v>
      </c>
      <c r="U9" t="s">
        <v>28</v>
      </c>
      <c r="V9" t="s">
        <v>28</v>
      </c>
    </row>
    <row r="10" spans="1:22" s="2" customFormat="1" x14ac:dyDescent="0.25">
      <c r="A10" s="2" t="s">
        <v>22</v>
      </c>
      <c r="B10" s="2" t="s">
        <v>54</v>
      </c>
      <c r="C10" s="2" t="s">
        <v>52</v>
      </c>
      <c r="D10" s="3">
        <v>1848.98</v>
      </c>
      <c r="E10" s="2" t="s">
        <v>25</v>
      </c>
      <c r="F10" s="4">
        <v>45926</v>
      </c>
      <c r="G10" s="2" t="s">
        <v>50</v>
      </c>
      <c r="H10" s="5">
        <v>1636.27</v>
      </c>
      <c r="I10" s="5">
        <v>212.71</v>
      </c>
      <c r="J10" s="2" t="s">
        <v>27</v>
      </c>
      <c r="K10" s="2" t="s">
        <v>28</v>
      </c>
      <c r="L10" s="2" t="s">
        <v>28</v>
      </c>
      <c r="M10" s="2" t="s">
        <v>53</v>
      </c>
      <c r="N10" s="2"/>
      <c r="O10" s="2" t="s">
        <v>28</v>
      </c>
      <c r="P10" s="2"/>
      <c r="Q10" s="2"/>
      <c r="R10" s="2" t="s">
        <v>28</v>
      </c>
      <c r="S10" s="2" t="s">
        <v>28</v>
      </c>
      <c r="T10" s="2" t="s">
        <v>28</v>
      </c>
      <c r="U10" s="2" t="s">
        <v>28</v>
      </c>
      <c r="V10" s="2" t="s">
        <v>28</v>
      </c>
    </row>
    <row r="11" spans="1:22" x14ac:dyDescent="0.25">
      <c r="A11" t="s">
        <v>22</v>
      </c>
      <c r="B11" t="s">
        <v>55</v>
      </c>
      <c r="C11" t="s">
        <v>52</v>
      </c>
      <c r="D11" s="6">
        <v>11181.87</v>
      </c>
      <c r="E11" t="s">
        <v>25</v>
      </c>
      <c r="F11" s="7">
        <v>45926</v>
      </c>
      <c r="G11" t="s">
        <v>50</v>
      </c>
      <c r="H11" s="8">
        <v>9895.46</v>
      </c>
      <c r="I11" s="8">
        <v>1286.41</v>
      </c>
      <c r="J11" t="s">
        <v>27</v>
      </c>
      <c r="K11" t="s">
        <v>28</v>
      </c>
      <c r="L11" t="s">
        <v>28</v>
      </c>
      <c r="M11" t="s">
        <v>53</v>
      </c>
      <c r="O11" t="s">
        <v>28</v>
      </c>
      <c r="R11" t="s">
        <v>28</v>
      </c>
      <c r="S11" t="s">
        <v>28</v>
      </c>
      <c r="T11" t="s">
        <v>28</v>
      </c>
      <c r="U11" t="s">
        <v>28</v>
      </c>
      <c r="V11" t="s">
        <v>28</v>
      </c>
    </row>
    <row r="12" spans="1:22" s="2" customFormat="1" x14ac:dyDescent="0.25">
      <c r="A12" s="2" t="s">
        <v>22</v>
      </c>
      <c r="B12" s="2" t="s">
        <v>56</v>
      </c>
      <c r="C12" s="2" t="s">
        <v>52</v>
      </c>
      <c r="D12" s="3">
        <v>13073.18</v>
      </c>
      <c r="E12" s="2" t="s">
        <v>25</v>
      </c>
      <c r="F12" s="4">
        <v>45926</v>
      </c>
      <c r="G12" s="2" t="s">
        <v>50</v>
      </c>
      <c r="H12" s="5">
        <v>11569.19</v>
      </c>
      <c r="I12" s="5">
        <v>1503.99</v>
      </c>
      <c r="J12" s="2" t="s">
        <v>27</v>
      </c>
      <c r="K12" s="2" t="s">
        <v>28</v>
      </c>
      <c r="L12" s="2" t="s">
        <v>28</v>
      </c>
      <c r="M12" s="2" t="s">
        <v>53</v>
      </c>
      <c r="N12" s="2"/>
      <c r="O12" s="2" t="s">
        <v>28</v>
      </c>
      <c r="P12" s="2"/>
      <c r="Q12" s="2"/>
      <c r="R12" s="2" t="s">
        <v>28</v>
      </c>
      <c r="S12" s="2" t="s">
        <v>28</v>
      </c>
      <c r="T12" s="2" t="s">
        <v>28</v>
      </c>
      <c r="U12" s="2" t="s">
        <v>28</v>
      </c>
      <c r="V12" s="2" t="s">
        <v>28</v>
      </c>
    </row>
    <row r="13" spans="1:22" x14ac:dyDescent="0.25">
      <c r="A13" t="s">
        <v>22</v>
      </c>
      <c r="B13" t="s">
        <v>57</v>
      </c>
      <c r="C13" t="s">
        <v>58</v>
      </c>
      <c r="D13" s="6">
        <v>300</v>
      </c>
      <c r="E13" t="s">
        <v>25</v>
      </c>
      <c r="F13" s="7">
        <v>45928</v>
      </c>
      <c r="G13" t="s">
        <v>26</v>
      </c>
      <c r="H13" s="8">
        <v>297.03</v>
      </c>
      <c r="I13" s="8">
        <v>2.97</v>
      </c>
      <c r="J13" t="s">
        <v>27</v>
      </c>
      <c r="K13" t="s">
        <v>28</v>
      </c>
      <c r="L13" t="s">
        <v>28</v>
      </c>
      <c r="M13" t="s">
        <v>59</v>
      </c>
      <c r="O13" t="s">
        <v>28</v>
      </c>
      <c r="R13" t="s">
        <v>28</v>
      </c>
      <c r="S13" t="s">
        <v>28</v>
      </c>
      <c r="T13" t="s">
        <v>28</v>
      </c>
      <c r="U13" t="s">
        <v>28</v>
      </c>
      <c r="V13" t="s">
        <v>28</v>
      </c>
    </row>
    <row r="14" spans="1:22" s="2" customFormat="1" x14ac:dyDescent="0.25">
      <c r="A14" s="2" t="s">
        <v>22</v>
      </c>
      <c r="B14" s="2" t="s">
        <v>28</v>
      </c>
      <c r="C14" s="2" t="s">
        <v>60</v>
      </c>
      <c r="D14" s="5">
        <v>55.19</v>
      </c>
      <c r="E14" s="2" t="s">
        <v>25</v>
      </c>
      <c r="F14" s="4">
        <v>45944</v>
      </c>
      <c r="G14" s="2" t="s">
        <v>50</v>
      </c>
      <c r="H14" s="5">
        <v>53.58</v>
      </c>
      <c r="I14" s="5">
        <v>1.61</v>
      </c>
      <c r="J14" s="2" t="s">
        <v>27</v>
      </c>
      <c r="K14" s="2" t="s">
        <v>28</v>
      </c>
      <c r="L14" s="2" t="s">
        <v>28</v>
      </c>
      <c r="M14" s="2" t="s">
        <v>61</v>
      </c>
      <c r="N14" s="2"/>
      <c r="O14" s="2" t="s">
        <v>28</v>
      </c>
      <c r="P14" s="2"/>
      <c r="Q14" s="2"/>
      <c r="R14" s="2" t="s">
        <v>28</v>
      </c>
      <c r="S14" s="2" t="s">
        <v>28</v>
      </c>
      <c r="T14" s="2" t="s">
        <v>28</v>
      </c>
      <c r="U14" s="2" t="s">
        <v>28</v>
      </c>
      <c r="V14" s="2" t="s">
        <v>28</v>
      </c>
    </row>
    <row r="15" spans="1:22" x14ac:dyDescent="0.25">
      <c r="A15" t="s">
        <v>22</v>
      </c>
      <c r="B15" t="s">
        <v>62</v>
      </c>
      <c r="C15" t="s">
        <v>60</v>
      </c>
      <c r="D15" s="8">
        <v>55.19</v>
      </c>
      <c r="E15" t="s">
        <v>25</v>
      </c>
      <c r="F15" s="7">
        <v>45944</v>
      </c>
      <c r="G15" t="s">
        <v>50</v>
      </c>
      <c r="H15" s="8">
        <v>53.58</v>
      </c>
      <c r="I15" s="8">
        <v>1.61</v>
      </c>
      <c r="J15" t="s">
        <v>27</v>
      </c>
      <c r="K15" t="s">
        <v>28</v>
      </c>
      <c r="L15" t="s">
        <v>28</v>
      </c>
      <c r="M15" t="s">
        <v>61</v>
      </c>
      <c r="O15" t="s">
        <v>28</v>
      </c>
      <c r="R15" t="s">
        <v>28</v>
      </c>
      <c r="S15" t="s">
        <v>28</v>
      </c>
      <c r="T15" t="s">
        <v>28</v>
      </c>
      <c r="U15" t="s">
        <v>28</v>
      </c>
      <c r="V15" t="s">
        <v>28</v>
      </c>
    </row>
    <row r="16" spans="1:22" s="2" customFormat="1" x14ac:dyDescent="0.25">
      <c r="A16" s="2" t="s">
        <v>48</v>
      </c>
      <c r="B16" s="2" t="s">
        <v>28</v>
      </c>
      <c r="C16" s="2" t="s">
        <v>63</v>
      </c>
      <c r="D16" s="5">
        <v>25.17</v>
      </c>
      <c r="E16" s="2" t="s">
        <v>25</v>
      </c>
      <c r="F16" s="4">
        <v>45944</v>
      </c>
      <c r="G16" s="2" t="s">
        <v>50</v>
      </c>
      <c r="H16" s="5"/>
      <c r="I16" s="5"/>
      <c r="J16" s="2" t="s">
        <v>27</v>
      </c>
      <c r="K16" s="2" t="s">
        <v>28</v>
      </c>
      <c r="L16" s="2" t="s">
        <v>28</v>
      </c>
      <c r="M16" s="2" t="s">
        <v>28</v>
      </c>
      <c r="N16" s="2"/>
      <c r="O16" s="2" t="s">
        <v>28</v>
      </c>
      <c r="P16" s="2"/>
      <c r="Q16" s="2"/>
      <c r="R16" s="2" t="s">
        <v>28</v>
      </c>
      <c r="S16" s="2" t="s">
        <v>28</v>
      </c>
      <c r="T16" s="2" t="s">
        <v>28</v>
      </c>
      <c r="U16" s="2" t="s">
        <v>28</v>
      </c>
      <c r="V16" s="2" t="s">
        <v>28</v>
      </c>
    </row>
    <row r="17" spans="1:22" x14ac:dyDescent="0.25">
      <c r="A17" t="s">
        <v>22</v>
      </c>
      <c r="B17" t="s">
        <v>64</v>
      </c>
      <c r="C17" t="s">
        <v>65</v>
      </c>
      <c r="D17" s="8">
        <v>19.35</v>
      </c>
      <c r="E17" t="s">
        <v>25</v>
      </c>
      <c r="F17" s="7">
        <v>45944</v>
      </c>
      <c r="G17" t="s">
        <v>50</v>
      </c>
      <c r="H17" s="8">
        <v>18.79</v>
      </c>
      <c r="I17" s="8">
        <v>0.56</v>
      </c>
      <c r="J17" t="s">
        <v>27</v>
      </c>
      <c r="K17" t="s">
        <v>28</v>
      </c>
      <c r="L17" t="s">
        <v>28</v>
      </c>
      <c r="M17" t="s">
        <v>66</v>
      </c>
      <c r="O17" t="s">
        <v>28</v>
      </c>
      <c r="R17" t="s">
        <v>28</v>
      </c>
      <c r="S17" t="s">
        <v>28</v>
      </c>
      <c r="T17" t="s">
        <v>28</v>
      </c>
      <c r="U17" t="s">
        <v>28</v>
      </c>
      <c r="V17" t="s">
        <v>28</v>
      </c>
    </row>
    <row r="18" spans="1:22" s="2" customFormat="1" x14ac:dyDescent="0.25">
      <c r="A18" s="2" t="s">
        <v>22</v>
      </c>
      <c r="B18" s="2" t="s">
        <v>67</v>
      </c>
      <c r="C18" s="2" t="s">
        <v>68</v>
      </c>
      <c r="D18" s="5">
        <v>77.22</v>
      </c>
      <c r="E18" s="2" t="s">
        <v>25</v>
      </c>
      <c r="F18" s="4">
        <v>45944</v>
      </c>
      <c r="G18" s="2" t="s">
        <v>50</v>
      </c>
      <c r="H18" s="5">
        <v>74.97</v>
      </c>
      <c r="I18" s="5">
        <v>2.25</v>
      </c>
      <c r="J18" s="2" t="s">
        <v>27</v>
      </c>
      <c r="K18" s="2" t="s">
        <v>28</v>
      </c>
      <c r="L18" s="2" t="s">
        <v>28</v>
      </c>
      <c r="M18" s="2" t="s">
        <v>69</v>
      </c>
      <c r="N18" s="2"/>
      <c r="O18" s="2" t="s">
        <v>28</v>
      </c>
      <c r="P18" s="2"/>
      <c r="Q18" s="2"/>
      <c r="R18" s="2" t="s">
        <v>28</v>
      </c>
      <c r="S18" s="2" t="s">
        <v>28</v>
      </c>
      <c r="T18" s="2" t="s">
        <v>28</v>
      </c>
      <c r="U18" s="2" t="s">
        <v>28</v>
      </c>
      <c r="V18" s="2" t="s">
        <v>28</v>
      </c>
    </row>
    <row r="19" spans="1:22" x14ac:dyDescent="0.25">
      <c r="A19" t="s">
        <v>22</v>
      </c>
      <c r="B19" t="s">
        <v>70</v>
      </c>
      <c r="C19" t="s">
        <v>71</v>
      </c>
      <c r="D19" s="8">
        <v>18.39</v>
      </c>
      <c r="E19" t="s">
        <v>25</v>
      </c>
      <c r="F19" s="7">
        <v>45944</v>
      </c>
      <c r="G19" t="s">
        <v>50</v>
      </c>
      <c r="H19" s="8">
        <v>17.85</v>
      </c>
      <c r="I19" s="8">
        <v>0.54</v>
      </c>
      <c r="J19" t="s">
        <v>27</v>
      </c>
      <c r="K19" t="s">
        <v>28</v>
      </c>
      <c r="L19" t="s">
        <v>28</v>
      </c>
      <c r="M19" t="s">
        <v>72</v>
      </c>
      <c r="O19" t="s">
        <v>28</v>
      </c>
      <c r="R19" t="s">
        <v>28</v>
      </c>
      <c r="S19" t="s">
        <v>28</v>
      </c>
      <c r="T19" t="s">
        <v>28</v>
      </c>
      <c r="U19" t="s">
        <v>28</v>
      </c>
      <c r="V19" t="s">
        <v>28</v>
      </c>
    </row>
    <row r="20" spans="3:9" s="9" customFormat="1" x14ac:dyDescent="0.25">
      <c r="C20" s="10" t="s">
        <v>73</v>
      </c>
      <c r="D20" s="11">
        <f>SUM(D2:D19)</f>
        <v>38636.880000000005</v>
      </c>
      <c r="I20" s="11">
        <f>SUM(I2:I19)</f>
        <v>4249.62</v>
      </c>
    </row>
  </sheetData>
  <autoFilter ref="A1:V1"/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outlineLevelRow="0" outlineLevelCol="0" x14ac:dyDescent="55"/>
  <cols>
    <col min="1" max="1" width="20" customWidth="1"/>
    <col min="2" max="2" width="12" customWidth="1"/>
    <col min="3" max="3" width="15" customWidth="1"/>
  </cols>
  <sheetData>
    <row r="1" spans="1:2" x14ac:dyDescent="0.25">
      <c r="A1" s="12" t="s">
        <v>74</v>
      </c>
      <c r="B1" s="12"/>
    </row>
    <row r="3" spans="1:2" x14ac:dyDescent="0.25">
      <c r="A3" t="s">
        <v>75</v>
      </c>
      <c r="B3" s="13">
        <v>18</v>
      </c>
    </row>
    <row r="4" spans="1:2" x14ac:dyDescent="0.25">
      <c r="A4" t="s">
        <v>76</v>
      </c>
      <c r="B4" s="6">
        <v>38636.880000000005</v>
      </c>
    </row>
    <row r="5" spans="1:2" x14ac:dyDescent="0.25">
      <c r="A5" t="s">
        <v>77</v>
      </c>
      <c r="B5" s="6">
        <v>4249.62</v>
      </c>
    </row>
    <row r="6" spans="1:2" x14ac:dyDescent="0.25">
      <c r="A6" t="s">
        <v>78</v>
      </c>
      <c r="B6" s="6">
        <v>2146.493333333334</v>
      </c>
    </row>
    <row r="8" spans="1:3" x14ac:dyDescent="0.25">
      <c r="A8" s="14" t="s">
        <v>79</v>
      </c>
      <c r="B8" s="14"/>
      <c r="C8" s="14"/>
    </row>
    <row r="9" spans="1:3" s="15" customFormat="1" x14ac:dyDescent="0.25">
      <c r="A9" s="15" t="s">
        <v>80</v>
      </c>
      <c r="B9" s="15" t="s">
        <v>81</v>
      </c>
      <c r="C9" s="15" t="s">
        <v>82</v>
      </c>
    </row>
    <row r="10" spans="1:3" x14ac:dyDescent="0.25">
      <c r="A10" t="s">
        <v>50</v>
      </c>
      <c r="B10">
        <v>11</v>
      </c>
      <c r="C10" s="8">
        <v>29211.879999999997</v>
      </c>
    </row>
    <row r="11" spans="1:3" x14ac:dyDescent="0.25">
      <c r="A11" t="s">
        <v>36</v>
      </c>
      <c r="B11">
        <v>1</v>
      </c>
      <c r="C11" s="8">
        <v>7560</v>
      </c>
    </row>
    <row r="12" spans="1:3" x14ac:dyDescent="0.25">
      <c r="A12" t="s">
        <v>26</v>
      </c>
      <c r="B12">
        <v>5</v>
      </c>
      <c r="C12" s="8">
        <v>1675</v>
      </c>
    </row>
    <row r="13" spans="1:3" x14ac:dyDescent="0.25">
      <c r="A13" t="s">
        <v>32</v>
      </c>
      <c r="B13">
        <v>1</v>
      </c>
      <c r="C13" s="8">
        <v>190</v>
      </c>
    </row>
    <row r="16" spans="1:3" x14ac:dyDescent="0.25">
      <c r="A16" s="14" t="s">
        <v>83</v>
      </c>
      <c r="B16" s="14"/>
      <c r="C16" s="14"/>
    </row>
    <row r="17" spans="1:3" s="15" customFormat="1" x14ac:dyDescent="0.25">
      <c r="A17" s="15" t="s">
        <v>84</v>
      </c>
      <c r="B17" s="15" t="s">
        <v>81</v>
      </c>
      <c r="C17" s="15" t="s">
        <v>82</v>
      </c>
    </row>
    <row r="18" spans="1:3" x14ac:dyDescent="0.25">
      <c r="A18" t="s">
        <v>85</v>
      </c>
      <c r="B18">
        <v>12</v>
      </c>
      <c r="C18" s="8">
        <v>38386.37</v>
      </c>
    </row>
    <row r="19" spans="1:3" x14ac:dyDescent="0.25">
      <c r="A19" t="s">
        <v>86</v>
      </c>
      <c r="B19">
        <v>6</v>
      </c>
      <c r="C19" s="8">
        <v>250.51</v>
      </c>
    </row>
  </sheetData>
  <mergeCells count="3">
    <mergeCell ref="A1:B1"/>
    <mergeCell ref="A8:C8"/>
    <mergeCell ref="A16:C16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Receipts</vt:lpstr>
      <vt:lpstr>Summary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ReceiptSort</dc:creator>
  <dc:title/>
  <dc:subject/>
  <dc:description/>
  <cp:keywords/>
  <cp:category/>
  <cp:lastModifiedBy>Unknown</cp:lastModifiedBy>
  <dcterms:created xsi:type="dcterms:W3CDTF">2025-10-27T13:42:49Z</dcterms:created>
  <dcterms:modified xsi:type="dcterms:W3CDTF">2025-10-27T13:42:49Z</dcterms:modified>
</cp:coreProperties>
</file>