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89" windowHeight="10683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<sst xmlns="http://schemas.openxmlformats.org/spreadsheetml/2006/main" count="19">
  <si>
    <t>线路</t>
  </si>
  <si>
    <t>首班车</t>
  </si>
  <si>
    <t>末班车</t>
  </si>
  <si>
    <t>夜间线路</t>
  </si>
  <si>
    <t>1号线</t>
  </si>
  <si>
    <t>日间线路</t>
  </si>
  <si>
    <t>2号线</t>
  </si>
  <si>
    <t>3号线</t>
  </si>
  <si>
    <t>4号线</t>
  </si>
  <si>
    <t>5号线</t>
  </si>
  <si>
    <t>6号线</t>
  </si>
  <si>
    <t>7号线</t>
  </si>
  <si>
    <t>8号线</t>
  </si>
  <si>
    <t>9号线</t>
  </si>
  <si>
    <t>10号线</t>
  </si>
  <si>
    <t>11号线</t>
  </si>
  <si>
    <t>12号线</t>
  </si>
  <si>
    <t>13号线</t>
  </si>
  <si>
    <t>16号线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</si>
</sst>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上海公交车线路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02130422632453"/>
          <c:y val="0.0751307655729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737647877522617"/>
                  <c:y val="-0.0161673799334284"/>
                </c:manualLayout>
              </c:layout>
              <c:tx>
                <c:rich>
                  <a:bodyPr vertOverflow="ellipsis" anchor="ctr" anchorCtr="1"/>
                  <a:lstStyle/>
                  <a:p>
                    <a:pPr algn="ctr" defTabSz="914400">
                      <a:defRPr/>
                    </a:pPr>
                    <a:r>
                      <a:t>39</a:t>
                    </a:r>
                    <a:r>
                      <a:rPr lang="en-US" altLang="zh-CN"/>
                      <a:t>, </a:t>
                    </a:r>
                    <a:r>
                      <a:rPr lang="en-US" altLang="zh-CN"/>
                      <a:t>7.6%</a:t>
                    </a:r>
                    <a:endParaRPr lang="en-US" altLang="zh-CN"/>
                  </a:p>
                </c:rich>
              </c:tx>
              <c:numFmt formatCode="General" sourceLinked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35421016005567"/>
                  <c:y val="0"/>
                </c:manualLayout>
              </c:layout>
              <c:tx>
                <c:rich>
                  <a:bodyPr vertOverflow="ellipsis" anchor="ctr" anchorCtr="1"/>
                  <a:lstStyle/>
                  <a:p>
                    <a:pPr algn="ctr" defTabSz="914400">
                      <a:defRPr/>
                    </a:pPr>
                    <a:r>
                      <a:t>469</a:t>
                    </a:r>
                    <a:r>
                      <a:rPr lang="en-US" altLang="zh-CN"/>
                      <a:t>, </a:t>
                    </a:r>
                    <a:r>
                      <a:rPr lang="en-US" altLang="zh-CN"/>
                      <a:t>92.3%</a:t>
                    </a:r>
                    <a:endParaRPr lang="en-US" altLang="zh-CN"/>
                  </a:p>
                </c:rich>
              </c:tx>
              <c:numFmt formatCode="General" sourceLinked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夜间线路</c:v>
                </c:pt>
                <c:pt idx="1">
                  <c:v>日间线路</c:v>
                </c:pt>
              </c:strCache>
            </c:strRef>
          </c:cat>
          <c:val>
            <c:numRef>
              <c:f>Sheet1!$I$4:$I$5</c:f>
              <c:numCache>
                <c:formatCode>General</c:formatCode>
                <c:ptCount val="2"/>
                <c:pt idx="0" c:formatCode="General">
                  <c:v>39</c:v>
                </c:pt>
                <c:pt idx="1" c:formatCode="General">
                  <c:v>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753653444676"/>
          <c:y val="0.5066206506640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342900</xdr:colOff>
      <xdr:row>10</xdr:row>
      <xdr:rowOff>82550</xdr:rowOff>
    </xdr:from>
    <xdr:to>
      <xdr:col>11</xdr:col>
      <xdr:colOff>381000</xdr:colOff>
      <xdr:row>26</xdr:row>
      <xdr:rowOff>72390</xdr:rowOff>
    </xdr:to>
    <xdr:graphicFrame>
      <xdr:nvGraphicFramePr>
        <xdr:cNvPr id="2" name="图表 1"/>
        <xdr:cNvGraphicFramePr/>
      </xdr:nvGraphicFramePr>
      <xdr:xfrm>
        <a:off x="2933700" y="180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M18"/>
  <sheetViews>
    <sheetView tabSelected="1" workbookViewId="0">
      <selection activeCell="B14" sqref="B14"/>
    </sheetView>
  </sheetViews>
  <sheetFormatPr defaultColWidth="9.02654867256637" defaultRowHeight="13.55"/>
  <cols>
    <col min="13" max="13" width="12.7345132743363"/>
  </cols>
  <sheetData>
    <row r="4" spans="4:13">
      <c r="D4" s="1" t="s">
        <v>0</v>
      </c>
      <c r="E4" s="1" t="s">
        <v>1</v>
      </c>
      <c r="F4" s="1" t="s">
        <v>2</v>
      </c>
      <c r="H4" t="s">
        <v>3</v>
      </c>
      <c r="I4">
        <v>39</v>
      </c>
      <c r="M4">
        <f>I4/I7</f>
        <v>0.0767716535433071</v>
      </c>
    </row>
    <row r="5" spans="4:13">
      <c r="D5" t="s">
        <v>4</v>
      </c>
      <c r="E5" s="2">
        <v>0.229166666666667</v>
      </c>
      <c r="F5" s="2">
        <v>0.982638888888889</v>
      </c>
      <c r="H5" t="s">
        <v>5</v>
      </c>
      <c r="I5">
        <f>J5+K5+L5</f>
        <v>469</v>
      </c>
      <c r="J5">
        <v>60</v>
      </c>
      <c r="K5">
        <f>45*9</f>
        <v>405</v>
      </c>
      <c r="L5">
        <v>4</v>
      </c>
      <c r="M5">
        <f>I5/I7</f>
        <v>0.923228346456693</v>
      </c>
    </row>
    <row r="6" spans="4:6">
      <c r="D6" t="s">
        <v>6</v>
      </c>
      <c r="E6" s="2">
        <v>0.25</v>
      </c>
      <c r="F6" s="2">
        <v>0.986111111111111</v>
      </c>
    </row>
    <row r="7" spans="4:9">
      <c r="D7" t="s">
        <v>7</v>
      </c>
      <c r="E7" s="2">
        <v>0.225694444444444</v>
      </c>
      <c r="F7" s="2">
        <v>0.986111111111111</v>
      </c>
      <c r="I7">
        <f>SUM(I4:I6)</f>
        <v>508</v>
      </c>
    </row>
    <row r="8" spans="4:6">
      <c r="D8" t="s">
        <v>8</v>
      </c>
      <c r="E8" s="2">
        <v>0.229166666666667</v>
      </c>
      <c r="F8" s="2">
        <v>0.979166666666667</v>
      </c>
    </row>
    <row r="9" spans="4:6">
      <c r="D9" t="s">
        <v>9</v>
      </c>
      <c r="E9" s="2">
        <v>0.25</v>
      </c>
      <c r="F9" s="2">
        <v>0.9375</v>
      </c>
    </row>
    <row r="10" spans="4:6">
      <c r="D10" t="s">
        <v>10</v>
      </c>
      <c r="E10" s="2">
        <v>0.229166666666667</v>
      </c>
      <c r="F10" s="2">
        <v>0.979166666666667</v>
      </c>
    </row>
    <row r="11" spans="4:6">
      <c r="D11" t="s">
        <v>11</v>
      </c>
      <c r="E11" s="2">
        <v>0.229166666666667</v>
      </c>
      <c r="F11" s="2">
        <v>0.979166666666667</v>
      </c>
    </row>
    <row r="12" spans="4:6">
      <c r="D12" t="s">
        <v>12</v>
      </c>
      <c r="E12" s="2">
        <v>0.229166666666667</v>
      </c>
      <c r="F12" s="2">
        <v>0.98125</v>
      </c>
    </row>
    <row r="13" spans="4:6">
      <c r="D13" t="s">
        <v>13</v>
      </c>
      <c r="E13" s="2">
        <v>0.229166666666667</v>
      </c>
      <c r="F13" s="2">
        <v>0.990277777777778</v>
      </c>
    </row>
    <row r="14" spans="4:6">
      <c r="D14" t="s">
        <v>14</v>
      </c>
      <c r="E14" s="2">
        <v>0.232638888888889</v>
      </c>
      <c r="F14" s="2">
        <v>0.959027777777778</v>
      </c>
    </row>
    <row r="15" spans="4:6">
      <c r="D15" t="s">
        <v>15</v>
      </c>
      <c r="E15" s="2">
        <v>0.229166666666667</v>
      </c>
      <c r="F15" s="2">
        <v>0.989583333333333</v>
      </c>
    </row>
    <row r="16" spans="4:6">
      <c r="D16" t="s">
        <v>16</v>
      </c>
      <c r="E16" s="2">
        <v>0.229166666666667</v>
      </c>
      <c r="F16" s="2">
        <v>0.989583333333333</v>
      </c>
    </row>
    <row r="17" spans="4:6">
      <c r="D17" t="s">
        <v>17</v>
      </c>
      <c r="E17" s="2">
        <v>0.243055555555556</v>
      </c>
      <c r="F17" s="2">
        <v>0.954166666666667</v>
      </c>
    </row>
    <row r="18" spans="4:6">
      <c r="D18" t="s">
        <v>18</v>
      </c>
      <c r="E18" s="2">
        <v>0.25</v>
      </c>
      <c r="F18" s="2">
        <v>0.966666666666667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2654867256637" defaultRowHeight="13.5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2654867256637" defaultRowHeight="13.5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dcterms:created xsi:type="dcterms:W3CDTF">2016-04-27T11:15:46Z</dcterms:created>
  <dcterms:modified xsi:type="dcterms:W3CDTF">2016-04-27T12:19:45Z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