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-11-11_HK_trip\DIY\2022-01-24_LG_42LB5610\"/>
    </mc:Choice>
  </mc:AlternateContent>
  <xr:revisionPtr revIDLastSave="0" documentId="13_ncr:1_{A68F28B6-91B8-4A8F-B69D-939FAE843F7C}" xr6:coauthVersionLast="47" xr6:coauthVersionMax="47" xr10:uidLastSave="{00000000-0000-0000-0000-000000000000}"/>
  <bookViews>
    <workbookView xWindow="-120" yWindow="-120" windowWidth="20730" windowHeight="11160" activeTab="2" xr2:uid="{B45E4223-AD26-4780-AA20-4BE2AC61CA79}"/>
  </bookViews>
  <sheets>
    <sheet name="VOL+ log and decoded" sheetId="1" r:id="rId1"/>
    <sheet name="IR code" sheetId="2" r:id="rId2"/>
    <sheet name="my_remote_decod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  <c r="BA16" i="1"/>
  <c r="BB16" i="1" s="1"/>
  <c r="BA17" i="1"/>
  <c r="BB17" i="1" s="1"/>
  <c r="BA18" i="1"/>
  <c r="BB18" i="1" s="1"/>
  <c r="BA15" i="1"/>
  <c r="BB15" i="1" s="1"/>
</calcChain>
</file>

<file path=xl/sharedStrings.xml><?xml version="1.0" encoding="utf-8"?>
<sst xmlns="http://schemas.openxmlformats.org/spreadsheetml/2006/main" count="193" uniqueCount="147">
  <si>
    <t>bit#</t>
    <phoneticPr fontId="1" type="noConversion"/>
  </si>
  <si>
    <t>bit</t>
    <phoneticPr fontId="1" type="noConversion"/>
  </si>
  <si>
    <t>bin</t>
    <phoneticPr fontId="1" type="noConversion"/>
  </si>
  <si>
    <t>hex</t>
    <phoneticPr fontId="1" type="noConversion"/>
  </si>
  <si>
    <t>raw, NEC format</t>
    <phoneticPr fontId="1" type="noConversion"/>
  </si>
  <si>
    <t>LG TV IR remote control, bit stream</t>
    <phoneticPr fontId="1" type="noConversion"/>
  </si>
  <si>
    <t xml:space="preserve">VOL+ </t>
    <phoneticPr fontId="1" type="noConversion"/>
  </si>
  <si>
    <t>ad</t>
  </si>
  <si>
    <t>arrow down</t>
  </si>
  <si>
    <t>arrow left</t>
  </si>
  <si>
    <t>arrow right</t>
  </si>
  <si>
    <t>arrow up</t>
  </si>
  <si>
    <t>av. mode</t>
  </si>
  <si>
    <t>back</t>
  </si>
  <si>
    <t xml:space="preserve">blue button </t>
  </si>
  <si>
    <t>energy</t>
  </si>
  <si>
    <t>exit</t>
  </si>
  <si>
    <t>fav</t>
  </si>
  <si>
    <t>forward</t>
  </si>
  <si>
    <t>green button</t>
  </si>
  <si>
    <t>guide</t>
  </si>
  <si>
    <t>home</t>
  </si>
  <si>
    <t>info</t>
  </si>
  <si>
    <t>input</t>
  </si>
  <si>
    <t>list</t>
  </si>
  <si>
    <t>mute</t>
  </si>
  <si>
    <t>ok button</t>
  </si>
  <si>
    <t>pause</t>
  </si>
  <si>
    <t>play</t>
  </si>
  <si>
    <t>prog. +</t>
  </si>
  <si>
    <t>quick view</t>
  </si>
  <si>
    <t>ratio</t>
  </si>
  <si>
    <t>red button</t>
  </si>
  <si>
    <t>rew</t>
  </si>
  <si>
    <t>stop</t>
  </si>
  <si>
    <t>subtitle</t>
  </si>
  <si>
    <t>t.opot</t>
  </si>
  <si>
    <t>text</t>
  </si>
  <si>
    <t>tv/rad</t>
  </si>
  <si>
    <t>vol +</t>
  </si>
  <si>
    <t>yellow button</t>
  </si>
  <si>
    <t>key press</t>
    <phoneticPr fontId="1" type="noConversion"/>
  </si>
  <si>
    <t>0x20DF9867</t>
  </si>
  <si>
    <t>0x20DF18E7</t>
  </si>
  <si>
    <t>0x20DFE817</t>
  </si>
  <si>
    <t>0x20DF6897</t>
  </si>
  <si>
    <t>0x20DFA857</t>
  </si>
  <si>
    <t>0x20DF28D7</t>
  </si>
  <si>
    <t>0x20DFC837</t>
  </si>
  <si>
    <t>0x20DF48B7</t>
  </si>
  <si>
    <t>0x20DF8877</t>
  </si>
  <si>
    <t>0x20DF08F7</t>
  </si>
  <si>
    <t>0x20DF8976</t>
  </si>
  <si>
    <t>0x20DF827D</t>
  </si>
  <si>
    <t>0x20DFE01F</t>
  </si>
  <si>
    <t>0x20DF609F</t>
  </si>
  <si>
    <t>0x20DF02FD</t>
  </si>
  <si>
    <t>0x20DF0CF3</t>
  </si>
  <si>
    <t>0x20DF14EB</t>
  </si>
  <si>
    <t>0x20DF8679</t>
  </si>
  <si>
    <t>0x20DFA956</t>
  </si>
  <si>
    <t>0x20DFDA25</t>
  </si>
  <si>
    <t>0x20DF7887</t>
  </si>
  <si>
    <t>0x20DF718E</t>
  </si>
  <si>
    <t>0x20DF8E71</t>
  </si>
  <si>
    <t>0x20DFD52A</t>
  </si>
  <si>
    <t>0x20DFC23D</t>
  </si>
  <si>
    <t>0x20DF55AA</t>
  </si>
  <si>
    <t>0x20DFD02F</t>
  </si>
  <si>
    <t>0x20DFCA35</t>
  </si>
  <si>
    <t>0x20DF906F</t>
  </si>
  <si>
    <t>0x20DF22DD</t>
  </si>
  <si>
    <t>0x20DF10EF</t>
  </si>
  <si>
    <t>0x20DF5DA2</t>
  </si>
  <si>
    <t>0x20DF0DF2</t>
  </si>
  <si>
    <t>0x20DF807F</t>
  </si>
  <si>
    <t>0x20DF00FF</t>
  </si>
  <si>
    <t>0x20DF58A7</t>
  </si>
  <si>
    <t>0x20DF9E61</t>
  </si>
  <si>
    <t>0x20DF4EB1</t>
  </si>
  <si>
    <t>0x20DFF10E</t>
  </si>
  <si>
    <t>0x20DF8D72</t>
  </si>
  <si>
    <t>0x20DF9C63</t>
  </si>
  <si>
    <t>0x20DF847B</t>
  </si>
  <si>
    <t>0x20DF04FB</t>
  </si>
  <si>
    <t>0x20DF0FF0</t>
  </si>
  <si>
    <t>0x20DFC03F</t>
  </si>
  <si>
    <t>0x20DF40BF</t>
  </si>
  <si>
    <t>0x20DFC639</t>
  </si>
  <si>
    <t>vol -</t>
    <phoneticPr fontId="1" type="noConversion"/>
  </si>
  <si>
    <t>on/off</t>
    <phoneticPr fontId="1" type="noConversion"/>
  </si>
  <si>
    <t>prog.  -</t>
    <phoneticPr fontId="1" type="noConversion"/>
  </si>
  <si>
    <t>https://gist.github.com/francis2110/8f69843dd57ae07dce80</t>
    <phoneticPr fontId="1" type="noConversion"/>
  </si>
  <si>
    <t>IR code raw stream HEX</t>
    <phoneticPr fontId="1" type="noConversion"/>
  </si>
  <si>
    <t>raw IR code</t>
  </si>
  <si>
    <t>Button#</t>
  </si>
  <si>
    <t>Button name</t>
    <phoneticPr fontId="1" type="noConversion"/>
  </si>
  <si>
    <t>SUBTITLE</t>
    <phoneticPr fontId="1" type="noConversion"/>
  </si>
  <si>
    <t>RATIO</t>
    <phoneticPr fontId="1" type="noConversion"/>
  </si>
  <si>
    <t>AV_MODE</t>
    <phoneticPr fontId="1" type="noConversion"/>
  </si>
  <si>
    <t>INPUT</t>
    <phoneticPr fontId="1" type="noConversion"/>
  </si>
  <si>
    <t>LIST</t>
    <phoneticPr fontId="1" type="noConversion"/>
  </si>
  <si>
    <t>VOL+</t>
    <phoneticPr fontId="1" type="noConversion"/>
  </si>
  <si>
    <t>FAV</t>
    <phoneticPr fontId="1" type="noConversion"/>
  </si>
  <si>
    <t>PAGE+</t>
    <phoneticPr fontId="1" type="noConversion"/>
  </si>
  <si>
    <t>GUIDE</t>
    <phoneticPr fontId="1" type="noConversion"/>
  </si>
  <si>
    <t>VOL-</t>
    <phoneticPr fontId="1" type="noConversion"/>
  </si>
  <si>
    <t>MUTE</t>
    <phoneticPr fontId="1" type="noConversion"/>
  </si>
  <si>
    <t>PAGE-</t>
    <phoneticPr fontId="1" type="noConversion"/>
  </si>
  <si>
    <t>TEXT</t>
    <phoneticPr fontId="1" type="noConversion"/>
  </si>
  <si>
    <t>INFO</t>
    <phoneticPr fontId="1" type="noConversion"/>
  </si>
  <si>
    <t>SETTING</t>
    <phoneticPr fontId="1" type="noConversion"/>
  </si>
  <si>
    <t>UP</t>
    <phoneticPr fontId="1" type="noConversion"/>
  </si>
  <si>
    <t>0x20DFA25D</t>
  </si>
  <si>
    <t>LEFT</t>
    <phoneticPr fontId="1" type="noConversion"/>
  </si>
  <si>
    <t>OK</t>
    <phoneticPr fontId="1" type="noConversion"/>
  </si>
  <si>
    <t>RIGHT</t>
    <phoneticPr fontId="1" type="noConversion"/>
  </si>
  <si>
    <t>BACK</t>
    <phoneticPr fontId="1" type="noConversion"/>
  </si>
  <si>
    <t>DOWN</t>
    <phoneticPr fontId="1" type="noConversion"/>
  </si>
  <si>
    <t>EXIT</t>
    <phoneticPr fontId="1" type="noConversion"/>
  </si>
  <si>
    <t>0x20DFBD42</t>
  </si>
  <si>
    <t>REC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</si>
  <si>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</si>
  <si>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</si>
  <si>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</si>
  <si>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BLUE</t>
    <phoneticPr fontId="1" type="noConversion"/>
  </si>
  <si>
    <t>ON_OFF</t>
    <phoneticPr fontId="1" type="noConversion"/>
  </si>
  <si>
    <t>TV_RAD</t>
    <phoneticPr fontId="1" type="noConversion"/>
  </si>
  <si>
    <t>DIGIT_1</t>
    <phoneticPr fontId="1" type="noConversion"/>
  </si>
  <si>
    <t>DIGIT_2</t>
  </si>
  <si>
    <t>DIGIT_3</t>
  </si>
  <si>
    <t>DIGIT_4</t>
  </si>
  <si>
    <t>DIGIT_5</t>
  </si>
  <si>
    <t>DIGIT_6</t>
  </si>
  <si>
    <t>DIGIT_7</t>
  </si>
  <si>
    <t>DIGIT_8</t>
  </si>
  <si>
    <t>DIGIT_9</t>
  </si>
  <si>
    <t>DIGIT_0</t>
    <phoneticPr fontId="1" type="noConversion"/>
  </si>
  <si>
    <t>Q_VIEW</t>
    <phoneticPr fontId="1" type="noConversion"/>
  </si>
  <si>
    <t>T_OPT</t>
    <phoneticPr fontId="1" type="noConversion"/>
  </si>
  <si>
    <t>Q_MENU</t>
    <phoneticPr fontId="1" type="noConversion"/>
  </si>
  <si>
    <t>AD_*</t>
    <phoneticPr fontId="1" type="noConversion"/>
  </si>
  <si>
    <t>LIVE_TV_STOP</t>
    <phoneticPr fontId="1" type="noConversion"/>
  </si>
  <si>
    <t>BACKWARD</t>
    <phoneticPr fontId="1" type="noConversion"/>
  </si>
  <si>
    <t>PLAY</t>
    <phoneticPr fontId="1" type="noConversion"/>
  </si>
  <si>
    <t>PAUSE</t>
    <phoneticPr fontId="1" type="noConversion"/>
  </si>
  <si>
    <t>FAST_FOWARD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</si>
</sst>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8</xdr:row>
      <xdr:rowOff>28575</xdr:rowOff>
    </xdr:from>
    <xdr:to>
      <xdr:col>53</xdr:col>
      <xdr:colOff>47624</xdr:colOff>
      <xdr:row>12</xdr:row>
      <xdr:rowOff>76089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060C31-2429-4C79-A2F6-E455A2B3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4" y="1704975"/>
          <a:ext cx="13020675" cy="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123825</xdr:rowOff>
    </xdr:from>
    <xdr:to>
      <xdr:col>6</xdr:col>
      <xdr:colOff>456987</xdr:colOff>
      <xdr:row>26</xdr:row>
      <xdr:rowOff>113620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C6DED4A-7E01-486B-BBCD-34144D8A7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123825"/>
          <a:ext cx="1704762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francis2110/8f69843dd57ae07dce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323-0088-48CE-98D2-8F858A68F062}">
  <dimension ref="S3:BB18"/>
  <sheetViews>
    <sheetView topLeftCell="J10" workbookViewId="0">
      <selection activeCell="T5" sqref="T5"/>
    </sheetView>
  </sheetViews>
  <sheetFormatPr defaultColWidth="2.875" defaultRowHeight="16.5" x14ac:dyDescent="0.25"/>
  <cols>
    <col min="19" max="19" width="4.5" bestFit="1" customWidth="1"/>
    <col min="20" max="52" width="3.375" customWidth="1"/>
    <col min="53" max="54" width="9.5" bestFit="1" customWidth="1"/>
  </cols>
  <sheetData>
    <row r="3" spans="19:54" x14ac:dyDescent="0.25">
      <c r="T3" t="s">
        <v>5</v>
      </c>
    </row>
    <row r="4" spans="19:54" x14ac:dyDescent="0.25">
      <c r="T4" t="s">
        <v>6</v>
      </c>
    </row>
    <row r="5" spans="19:54" x14ac:dyDescent="0.25">
      <c r="T5" t="s">
        <v>4</v>
      </c>
    </row>
    <row r="7" spans="19:54" x14ac:dyDescent="0.25">
      <c r="S7" s="1" t="s">
        <v>0</v>
      </c>
      <c r="T7" s="1">
        <v>1</v>
      </c>
      <c r="U7" s="1">
        <v>2</v>
      </c>
      <c r="V7" s="1">
        <v>3</v>
      </c>
      <c r="W7" s="1">
        <v>4</v>
      </c>
      <c r="X7" s="1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1">
        <v>13</v>
      </c>
      <c r="AG7" s="1">
        <v>14</v>
      </c>
      <c r="AH7" s="1">
        <v>15</v>
      </c>
      <c r="AI7" s="1">
        <v>16</v>
      </c>
      <c r="AJ7" s="1">
        <v>17</v>
      </c>
      <c r="AK7" s="1">
        <v>18</v>
      </c>
      <c r="AL7" s="1">
        <v>19</v>
      </c>
      <c r="AM7" s="1">
        <v>20</v>
      </c>
      <c r="AN7" s="1">
        <v>21</v>
      </c>
      <c r="AO7" s="1">
        <v>22</v>
      </c>
      <c r="AP7" s="1">
        <v>23</v>
      </c>
      <c r="AQ7" s="1">
        <v>24</v>
      </c>
      <c r="AR7" s="1">
        <v>25</v>
      </c>
      <c r="AS7" s="1">
        <v>26</v>
      </c>
      <c r="AT7" s="1">
        <v>27</v>
      </c>
      <c r="AU7" s="1">
        <v>28</v>
      </c>
      <c r="AV7" s="1">
        <v>29</v>
      </c>
      <c r="AW7" s="1">
        <v>30</v>
      </c>
      <c r="AX7" s="1">
        <v>31</v>
      </c>
      <c r="AY7" s="1">
        <v>32</v>
      </c>
    </row>
    <row r="8" spans="19:54" x14ac:dyDescent="0.25">
      <c r="S8" s="1" t="s">
        <v>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1</v>
      </c>
      <c r="AC8" s="3">
        <v>1</v>
      </c>
      <c r="AD8" s="3">
        <v>0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</v>
      </c>
      <c r="AS8" s="5">
        <v>0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</row>
    <row r="14" spans="19:54" x14ac:dyDescent="0.25">
      <c r="BA14" t="s">
        <v>2</v>
      </c>
      <c r="BB14" t="s">
        <v>3</v>
      </c>
    </row>
    <row r="15" spans="19:54" x14ac:dyDescent="0.25"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tr">
        <f>T15&amp;U15&amp;V15&amp;W15&amp;X15&amp;Y15&amp;Z15&amp;AA15</f>
        <v>00100000</v>
      </c>
      <c r="BB15" s="1" t="str">
        <f>"0x" &amp; BIN2HEX(BA15)</f>
        <v>0x20</v>
      </c>
    </row>
    <row r="16" spans="19:54" x14ac:dyDescent="0.25">
      <c r="T16" s="3">
        <v>1</v>
      </c>
      <c r="U16" s="3">
        <v>1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tr">
        <f t="shared" ref="BA16:BA18" si="0">T16&amp;U16&amp;V16&amp;W16&amp;X16&amp;Y16&amp;Z16&amp;AA16</f>
        <v>11011111</v>
      </c>
      <c r="BB16" s="1" t="str">
        <f>"0x" &amp; BIN2HEX(BA16)</f>
        <v>0xDF</v>
      </c>
    </row>
    <row r="17" spans="20:54" x14ac:dyDescent="0.25"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tr">
        <f t="shared" si="0"/>
        <v>01000000</v>
      </c>
      <c r="BB17" s="1" t="str">
        <f>"0x" &amp; BIN2HEX(BA17)</f>
        <v>0x40</v>
      </c>
    </row>
    <row r="18" spans="20:54" x14ac:dyDescent="0.25">
      <c r="T18" s="5">
        <v>1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tr">
        <f t="shared" si="0"/>
        <v>10111111</v>
      </c>
      <c r="BB18" s="1" t="str">
        <f>"0x" &amp; BIN2HEX(BA18)</f>
        <v>0xBF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B9F-560E-44E1-B592-D50E4BFC1ACE}">
  <dimension ref="A1:B49"/>
  <sheetViews>
    <sheetView topLeftCell="A13" workbookViewId="0">
      <selection activeCell="B49" sqref="A1:B49"/>
    </sheetView>
  </sheetViews>
  <sheetFormatPr defaultColWidth="32.125" defaultRowHeight="16.5" x14ac:dyDescent="0.25"/>
  <cols>
    <col min="1" max="1" width="12.5" style="6" bestFit="1" customWidth="1"/>
    <col min="2" max="2" width="12.875" style="6" bestFit="1" customWidth="1"/>
    <col min="3" max="16384" width="32.125" style="6"/>
  </cols>
  <sheetData>
    <row r="1" spans="1:2" x14ac:dyDescent="0.25">
      <c r="A1" s="8" t="s">
        <v>92</v>
      </c>
    </row>
    <row r="2" spans="1:2" x14ac:dyDescent="0.25">
      <c r="A2" s="6" t="s">
        <v>41</v>
      </c>
      <c r="B2" s="6" t="s">
        <v>93</v>
      </c>
    </row>
    <row r="3" spans="1:2" x14ac:dyDescent="0.25">
      <c r="A3" s="6" t="s">
        <v>90</v>
      </c>
      <c r="B3" s="6" t="s">
        <v>72</v>
      </c>
    </row>
    <row r="4" spans="1:2" x14ac:dyDescent="0.25">
      <c r="A4" s="6" t="s">
        <v>15</v>
      </c>
      <c r="B4" s="6" t="s">
        <v>60</v>
      </c>
    </row>
    <row r="5" spans="1:2" x14ac:dyDescent="0.25">
      <c r="A5" s="6" t="s">
        <v>12</v>
      </c>
      <c r="B5" s="6" t="s">
        <v>57</v>
      </c>
    </row>
    <row r="6" spans="1:2" x14ac:dyDescent="0.25">
      <c r="A6" s="6" t="s">
        <v>23</v>
      </c>
      <c r="B6" s="6" t="s">
        <v>68</v>
      </c>
    </row>
    <row r="7" spans="1:2" x14ac:dyDescent="0.25">
      <c r="A7" s="6" t="s">
        <v>38</v>
      </c>
      <c r="B7" s="6" t="s">
        <v>85</v>
      </c>
    </row>
    <row r="8" spans="1:2" x14ac:dyDescent="0.25">
      <c r="A8" s="6">
        <v>1</v>
      </c>
      <c r="B8" s="6" t="s">
        <v>50</v>
      </c>
    </row>
    <row r="9" spans="1:2" x14ac:dyDescent="0.25">
      <c r="A9" s="6">
        <v>2</v>
      </c>
      <c r="B9" s="6" t="s">
        <v>49</v>
      </c>
    </row>
    <row r="10" spans="1:2" x14ac:dyDescent="0.25">
      <c r="A10" s="6">
        <v>3</v>
      </c>
      <c r="B10" s="6" t="s">
        <v>48</v>
      </c>
    </row>
    <row r="11" spans="1:2" x14ac:dyDescent="0.25">
      <c r="A11" s="6">
        <v>4</v>
      </c>
      <c r="B11" s="6" t="s">
        <v>47</v>
      </c>
    </row>
    <row r="12" spans="1:2" x14ac:dyDescent="0.25">
      <c r="A12" s="6">
        <v>5</v>
      </c>
      <c r="B12" s="6" t="s">
        <v>46</v>
      </c>
    </row>
    <row r="13" spans="1:2" x14ac:dyDescent="0.25">
      <c r="A13" s="6">
        <v>6</v>
      </c>
      <c r="B13" s="6" t="s">
        <v>45</v>
      </c>
    </row>
    <row r="14" spans="1:2" x14ac:dyDescent="0.25">
      <c r="A14" s="6">
        <v>7</v>
      </c>
      <c r="B14" s="6" t="s">
        <v>44</v>
      </c>
    </row>
    <row r="15" spans="1:2" x14ac:dyDescent="0.25">
      <c r="A15" s="6">
        <v>8</v>
      </c>
      <c r="B15" s="6" t="s">
        <v>43</v>
      </c>
    </row>
    <row r="16" spans="1:2" x14ac:dyDescent="0.25">
      <c r="A16" s="6">
        <v>9</v>
      </c>
      <c r="B16" s="6" t="s">
        <v>42</v>
      </c>
    </row>
    <row r="17" spans="1:2" x14ac:dyDescent="0.25">
      <c r="A17" s="6">
        <v>0</v>
      </c>
      <c r="B17" s="6" t="s">
        <v>51</v>
      </c>
    </row>
    <row r="18" spans="1:2" x14ac:dyDescent="0.25">
      <c r="A18" s="6" t="s">
        <v>24</v>
      </c>
      <c r="B18" s="6" t="s">
        <v>69</v>
      </c>
    </row>
    <row r="19" spans="1:2" x14ac:dyDescent="0.25">
      <c r="A19" s="6" t="s">
        <v>30</v>
      </c>
      <c r="B19" s="6" t="s">
        <v>77</v>
      </c>
    </row>
    <row r="20" spans="1:2" x14ac:dyDescent="0.25">
      <c r="A20" s="7" t="s">
        <v>39</v>
      </c>
      <c r="B20" s="7" t="s">
        <v>87</v>
      </c>
    </row>
    <row r="21" spans="1:2" x14ac:dyDescent="0.25">
      <c r="A21" s="6" t="s">
        <v>89</v>
      </c>
      <c r="B21" s="6" t="s">
        <v>86</v>
      </c>
    </row>
    <row r="22" spans="1:2" x14ac:dyDescent="0.25">
      <c r="A22" s="6" t="s">
        <v>29</v>
      </c>
      <c r="B22" s="6" t="s">
        <v>76</v>
      </c>
    </row>
    <row r="23" spans="1:2" x14ac:dyDescent="0.25">
      <c r="A23" s="6" t="s">
        <v>91</v>
      </c>
      <c r="B23" s="6" t="s">
        <v>75</v>
      </c>
    </row>
    <row r="24" spans="1:2" x14ac:dyDescent="0.25">
      <c r="A24" s="6" t="s">
        <v>20</v>
      </c>
      <c r="B24" s="6" t="s">
        <v>65</v>
      </c>
    </row>
    <row r="25" spans="1:2" x14ac:dyDescent="0.25">
      <c r="A25" s="6" t="s">
        <v>21</v>
      </c>
      <c r="B25" s="6" t="s">
        <v>66</v>
      </c>
    </row>
    <row r="26" spans="1:2" x14ac:dyDescent="0.25">
      <c r="A26" s="6" t="s">
        <v>17</v>
      </c>
      <c r="B26" s="6" t="s">
        <v>62</v>
      </c>
    </row>
    <row r="27" spans="1:2" x14ac:dyDescent="0.25">
      <c r="A27" s="6" t="s">
        <v>31</v>
      </c>
      <c r="B27" s="6" t="s">
        <v>78</v>
      </c>
    </row>
    <row r="28" spans="1:2" x14ac:dyDescent="0.25">
      <c r="A28" s="6" t="s">
        <v>25</v>
      </c>
      <c r="B28" s="6" t="s">
        <v>70</v>
      </c>
    </row>
    <row r="29" spans="1:2" x14ac:dyDescent="0.25">
      <c r="A29" s="6" t="s">
        <v>11</v>
      </c>
      <c r="B29" s="6" t="s">
        <v>56</v>
      </c>
    </row>
    <row r="30" spans="1:2" x14ac:dyDescent="0.25">
      <c r="A30" s="6" t="s">
        <v>8</v>
      </c>
      <c r="B30" s="6" t="s">
        <v>53</v>
      </c>
    </row>
    <row r="31" spans="1:2" x14ac:dyDescent="0.25">
      <c r="A31" s="6" t="s">
        <v>10</v>
      </c>
      <c r="B31" s="6" t="s">
        <v>55</v>
      </c>
    </row>
    <row r="32" spans="1:2" x14ac:dyDescent="0.25">
      <c r="A32" s="6" t="s">
        <v>9</v>
      </c>
      <c r="B32" s="6" t="s">
        <v>54</v>
      </c>
    </row>
    <row r="33" spans="1:2" x14ac:dyDescent="0.25">
      <c r="A33" s="6" t="s">
        <v>26</v>
      </c>
      <c r="B33" s="6" t="s">
        <v>71</v>
      </c>
    </row>
    <row r="34" spans="1:2" x14ac:dyDescent="0.25">
      <c r="A34" s="6" t="s">
        <v>13</v>
      </c>
      <c r="B34" s="6" t="s">
        <v>58</v>
      </c>
    </row>
    <row r="35" spans="1:2" x14ac:dyDescent="0.25">
      <c r="A35" s="6" t="s">
        <v>22</v>
      </c>
      <c r="B35" s="6" t="s">
        <v>67</v>
      </c>
    </row>
    <row r="36" spans="1:2" x14ac:dyDescent="0.25">
      <c r="A36" s="6" t="s">
        <v>16</v>
      </c>
      <c r="B36" s="6" t="s">
        <v>61</v>
      </c>
    </row>
    <row r="37" spans="1:2" x14ac:dyDescent="0.25">
      <c r="A37" s="6" t="s">
        <v>32</v>
      </c>
      <c r="B37" s="6" t="s">
        <v>79</v>
      </c>
    </row>
    <row r="38" spans="1:2" x14ac:dyDescent="0.25">
      <c r="A38" s="6" t="s">
        <v>19</v>
      </c>
      <c r="B38" s="6" t="s">
        <v>64</v>
      </c>
    </row>
    <row r="39" spans="1:2" x14ac:dyDescent="0.25">
      <c r="A39" s="6" t="s">
        <v>40</v>
      </c>
      <c r="B39" s="6" t="s">
        <v>88</v>
      </c>
    </row>
    <row r="40" spans="1:2" x14ac:dyDescent="0.25">
      <c r="A40" s="6" t="s">
        <v>14</v>
      </c>
      <c r="B40" s="6" t="s">
        <v>59</v>
      </c>
    </row>
    <row r="41" spans="1:2" x14ac:dyDescent="0.25">
      <c r="A41" s="6" t="s">
        <v>37</v>
      </c>
      <c r="B41" s="6" t="s">
        <v>84</v>
      </c>
    </row>
    <row r="42" spans="1:2" x14ac:dyDescent="0.25">
      <c r="A42" s="6" t="s">
        <v>36</v>
      </c>
      <c r="B42" s="6" t="s">
        <v>83</v>
      </c>
    </row>
    <row r="43" spans="1:2" x14ac:dyDescent="0.25">
      <c r="A43" s="6" t="s">
        <v>35</v>
      </c>
      <c r="B43" s="6" t="s">
        <v>82</v>
      </c>
    </row>
    <row r="44" spans="1:2" x14ac:dyDescent="0.25">
      <c r="A44" s="6" t="s">
        <v>34</v>
      </c>
      <c r="B44" s="6" t="s">
        <v>81</v>
      </c>
    </row>
    <row r="45" spans="1:2" x14ac:dyDescent="0.25">
      <c r="A45" s="6" t="s">
        <v>28</v>
      </c>
      <c r="B45" s="6" t="s">
        <v>74</v>
      </c>
    </row>
    <row r="46" spans="1:2" x14ac:dyDescent="0.25">
      <c r="A46" s="6" t="s">
        <v>27</v>
      </c>
      <c r="B46" s="6" t="s">
        <v>73</v>
      </c>
    </row>
    <row r="47" spans="1:2" x14ac:dyDescent="0.25">
      <c r="A47" s="6" t="s">
        <v>33</v>
      </c>
      <c r="B47" s="6" t="s">
        <v>80</v>
      </c>
    </row>
    <row r="48" spans="1:2" x14ac:dyDescent="0.25">
      <c r="A48" s="6" t="s">
        <v>18</v>
      </c>
      <c r="B48" s="6" t="s">
        <v>63</v>
      </c>
    </row>
    <row r="49" spans="1:2" x14ac:dyDescent="0.25">
      <c r="A49" s="6" t="s">
        <v>7</v>
      </c>
      <c r="B49" s="6" t="s">
        <v>52</v>
      </c>
    </row>
  </sheetData>
  <phoneticPr fontId="1" type="noConversion"/>
  <hyperlinks>
    <hyperlink ref="A1" r:id="rId1" xr:uid="{9D771959-B574-4328-B0A1-CC22787ABC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044C-C8F4-4B7C-8942-419E608BAB65}">
  <dimension ref="A2:H50"/>
  <sheetViews>
    <sheetView tabSelected="1" workbookViewId="0">
      <selection activeCell="H3" sqref="H3"/>
    </sheetView>
  </sheetViews>
  <sheetFormatPr defaultRowHeight="16.5" x14ac:dyDescent="0.25"/>
  <cols>
    <col min="1" max="1" width="12.875" style="6" bestFit="1" customWidth="1"/>
    <col min="2" max="2" width="7.75" style="6" bestFit="1" customWidth="1"/>
    <col min="3" max="3" width="15.25" style="6" bestFit="1" customWidth="1"/>
    <col min="4" max="7" width="9" style="6"/>
    <col min="8" max="8" width="34.875" style="6" bestFit="1" customWidth="1"/>
    <col min="9" max="16384" width="9" style="6"/>
  </cols>
  <sheetData>
    <row r="2" spans="1:8" x14ac:dyDescent="0.25">
      <c r="A2" s="6" t="s">
        <v>94</v>
      </c>
      <c r="B2" s="6" t="s">
        <v>95</v>
      </c>
      <c r="C2" s="6" t="s">
        <v>96</v>
      </c>
      <c r="H2" s="6" t="str">
        <f>"// C-Code header"</f>
        <v>// C-Code header</v>
      </c>
    </row>
    <row r="3" spans="1:8" x14ac:dyDescent="0.25">
      <c r="A3" s="6" t="s">
        <v>72</v>
      </c>
      <c r="B3" s="6">
        <v>1</v>
      </c>
      <c r="C3" s="6" t="s">
        <v>126</v>
      </c>
      <c r="H3" s="6" t="str">
        <f>"#define " &amp;C3 &amp; " " &amp; A3</f>
        <v>#define ON_OFF 0x20DF10EF</v>
      </c>
    </row>
    <row r="4" spans="1:8" x14ac:dyDescent="0.25">
      <c r="A4" s="6" t="s">
        <v>85</v>
      </c>
      <c r="B4" s="6">
        <v>2</v>
      </c>
      <c r="C4" s="6" t="s">
        <v>127</v>
      </c>
      <c r="H4" s="6" t="str">
        <f t="shared" ref="H4:H50" si="0">"#define " &amp;C4 &amp; " " &amp; A4</f>
        <v>#define TV_RAD 0x20DF0FF0</v>
      </c>
    </row>
    <row r="5" spans="1:8" x14ac:dyDescent="0.25">
      <c r="A5" s="6" t="s">
        <v>82</v>
      </c>
      <c r="B5" s="6">
        <v>3</v>
      </c>
      <c r="C5" s="6" t="s">
        <v>97</v>
      </c>
      <c r="H5" s="6" t="str">
        <f t="shared" si="0"/>
        <v>#define SUBTITLE 0x20DF9C63</v>
      </c>
    </row>
    <row r="6" spans="1:8" x14ac:dyDescent="0.25">
      <c r="A6" s="6" t="s">
        <v>78</v>
      </c>
      <c r="B6" s="6">
        <v>4</v>
      </c>
      <c r="C6" s="6" t="s">
        <v>98</v>
      </c>
      <c r="H6" s="6" t="str">
        <f t="shared" si="0"/>
        <v>#define RATIO 0x20DF9E61</v>
      </c>
    </row>
    <row r="7" spans="1:8" x14ac:dyDescent="0.25">
      <c r="A7" s="6" t="s">
        <v>57</v>
      </c>
      <c r="B7" s="6">
        <v>5</v>
      </c>
      <c r="C7" s="6" t="s">
        <v>99</v>
      </c>
      <c r="H7" s="6" t="str">
        <f t="shared" si="0"/>
        <v>#define AV_MODE 0x20DF0CF3</v>
      </c>
    </row>
    <row r="8" spans="1:8" x14ac:dyDescent="0.25">
      <c r="A8" s="6" t="s">
        <v>68</v>
      </c>
      <c r="B8" s="6">
        <v>6</v>
      </c>
      <c r="C8" s="6" t="s">
        <v>100</v>
      </c>
      <c r="H8" s="6" t="str">
        <f t="shared" si="0"/>
        <v>#define INPUT 0x20DFD02F</v>
      </c>
    </row>
    <row r="9" spans="1:8" x14ac:dyDescent="0.25">
      <c r="A9" s="6" t="s">
        <v>50</v>
      </c>
      <c r="B9" s="6">
        <v>7</v>
      </c>
      <c r="C9" s="6" t="s">
        <v>128</v>
      </c>
      <c r="H9" s="6" t="str">
        <f t="shared" si="0"/>
        <v>#define DIGIT_1 0x20DF8877</v>
      </c>
    </row>
    <row r="10" spans="1:8" x14ac:dyDescent="0.25">
      <c r="A10" s="6" t="s">
        <v>49</v>
      </c>
      <c r="B10" s="6">
        <v>8</v>
      </c>
      <c r="C10" s="6" t="s">
        <v>129</v>
      </c>
      <c r="H10" s="6" t="str">
        <f t="shared" si="0"/>
        <v>#define DIGIT_2 0x20DF48B7</v>
      </c>
    </row>
    <row r="11" spans="1:8" x14ac:dyDescent="0.25">
      <c r="A11" s="6" t="s">
        <v>48</v>
      </c>
      <c r="B11" s="6">
        <v>9</v>
      </c>
      <c r="C11" s="6" t="s">
        <v>130</v>
      </c>
      <c r="H11" s="6" t="str">
        <f t="shared" si="0"/>
        <v>#define DIGIT_3 0x20DFC837</v>
      </c>
    </row>
    <row r="12" spans="1:8" x14ac:dyDescent="0.25">
      <c r="A12" s="6" t="s">
        <v>47</v>
      </c>
      <c r="B12" s="6">
        <v>10</v>
      </c>
      <c r="C12" s="6" t="s">
        <v>131</v>
      </c>
      <c r="H12" s="6" t="str">
        <f t="shared" si="0"/>
        <v>#define DIGIT_4 0x20DF28D7</v>
      </c>
    </row>
    <row r="13" spans="1:8" x14ac:dyDescent="0.25">
      <c r="A13" s="6" t="s">
        <v>46</v>
      </c>
      <c r="B13" s="6">
        <v>11</v>
      </c>
      <c r="C13" s="6" t="s">
        <v>132</v>
      </c>
      <c r="H13" s="6" t="str">
        <f t="shared" si="0"/>
        <v>#define DIGIT_5 0x20DFA857</v>
      </c>
    </row>
    <row r="14" spans="1:8" x14ac:dyDescent="0.25">
      <c r="A14" s="6" t="s">
        <v>45</v>
      </c>
      <c r="B14" s="6">
        <v>12</v>
      </c>
      <c r="C14" s="6" t="s">
        <v>133</v>
      </c>
      <c r="H14" s="6" t="str">
        <f t="shared" si="0"/>
        <v>#define DIGIT_6 0x20DF6897</v>
      </c>
    </row>
    <row r="15" spans="1:8" x14ac:dyDescent="0.25">
      <c r="A15" s="6" t="s">
        <v>44</v>
      </c>
      <c r="B15" s="6">
        <v>13</v>
      </c>
      <c r="C15" s="6" t="s">
        <v>134</v>
      </c>
      <c r="H15" s="6" t="str">
        <f t="shared" si="0"/>
        <v>#define DIGIT_7 0x20DFE817</v>
      </c>
    </row>
    <row r="16" spans="1:8" x14ac:dyDescent="0.25">
      <c r="A16" s="6" t="s">
        <v>43</v>
      </c>
      <c r="B16" s="6">
        <v>14</v>
      </c>
      <c r="C16" s="6" t="s">
        <v>135</v>
      </c>
      <c r="H16" s="6" t="str">
        <f t="shared" si="0"/>
        <v>#define DIGIT_8 0x20DF18E7</v>
      </c>
    </row>
    <row r="17" spans="1:8" x14ac:dyDescent="0.25">
      <c r="A17" s="6" t="s">
        <v>42</v>
      </c>
      <c r="B17" s="6">
        <v>15</v>
      </c>
      <c r="C17" s="6" t="s">
        <v>136</v>
      </c>
      <c r="H17" s="6" t="str">
        <f t="shared" si="0"/>
        <v>#define DIGIT_9 0x20DF9867</v>
      </c>
    </row>
    <row r="18" spans="1:8" x14ac:dyDescent="0.25">
      <c r="A18" s="6" t="s">
        <v>69</v>
      </c>
      <c r="B18" s="6">
        <v>16</v>
      </c>
      <c r="C18" s="6" t="s">
        <v>101</v>
      </c>
      <c r="H18" s="6" t="str">
        <f t="shared" si="0"/>
        <v>#define LIST 0x20DFCA35</v>
      </c>
    </row>
    <row r="19" spans="1:8" x14ac:dyDescent="0.25">
      <c r="A19" s="6" t="s">
        <v>51</v>
      </c>
      <c r="B19" s="6">
        <v>17</v>
      </c>
      <c r="C19" s="6" t="s">
        <v>137</v>
      </c>
      <c r="H19" s="6" t="str">
        <f t="shared" si="0"/>
        <v>#define DIGIT_0 0x20DF08F7</v>
      </c>
    </row>
    <row r="20" spans="1:8" x14ac:dyDescent="0.25">
      <c r="A20" s="6" t="s">
        <v>77</v>
      </c>
      <c r="B20" s="6">
        <v>18</v>
      </c>
      <c r="C20" s="6" t="s">
        <v>138</v>
      </c>
      <c r="H20" s="6" t="str">
        <f t="shared" si="0"/>
        <v>#define Q_VIEW 0x20DF58A7</v>
      </c>
    </row>
    <row r="21" spans="1:8" x14ac:dyDescent="0.25">
      <c r="A21" s="6" t="s">
        <v>87</v>
      </c>
      <c r="B21" s="6">
        <v>19</v>
      </c>
      <c r="C21" s="6" t="s">
        <v>102</v>
      </c>
      <c r="H21" s="6" t="str">
        <f t="shared" si="0"/>
        <v>#define VOL+ 0x20DF40BF</v>
      </c>
    </row>
    <row r="22" spans="1:8" x14ac:dyDescent="0.25">
      <c r="A22" s="6" t="s">
        <v>62</v>
      </c>
      <c r="B22" s="6">
        <v>20</v>
      </c>
      <c r="C22" s="6" t="s">
        <v>103</v>
      </c>
      <c r="H22" s="6" t="str">
        <f t="shared" si="0"/>
        <v>#define FAV 0x20DF7887</v>
      </c>
    </row>
    <row r="23" spans="1:8" x14ac:dyDescent="0.25">
      <c r="A23" s="6" t="s">
        <v>76</v>
      </c>
      <c r="B23" s="6">
        <v>21</v>
      </c>
      <c r="C23" s="6" t="s">
        <v>104</v>
      </c>
      <c r="H23" s="6" t="str">
        <f t="shared" si="0"/>
        <v>#define PAGE+ 0x20DF00FF</v>
      </c>
    </row>
    <row r="24" spans="1:8" x14ac:dyDescent="0.25">
      <c r="A24" s="6" t="s">
        <v>65</v>
      </c>
      <c r="B24" s="6">
        <v>22</v>
      </c>
      <c r="C24" s="6" t="s">
        <v>105</v>
      </c>
      <c r="H24" s="6" t="str">
        <f t="shared" si="0"/>
        <v>#define GUIDE 0x20DFD52A</v>
      </c>
    </row>
    <row r="25" spans="1:8" x14ac:dyDescent="0.25">
      <c r="A25" s="6" t="s">
        <v>86</v>
      </c>
      <c r="B25" s="6">
        <v>23</v>
      </c>
      <c r="C25" s="6" t="s">
        <v>106</v>
      </c>
      <c r="H25" s="6" t="str">
        <f t="shared" si="0"/>
        <v>#define VOL- 0x20DFC03F</v>
      </c>
    </row>
    <row r="26" spans="1:8" x14ac:dyDescent="0.25">
      <c r="A26" s="6" t="s">
        <v>70</v>
      </c>
      <c r="B26" s="6">
        <v>24</v>
      </c>
      <c r="C26" s="6" t="s">
        <v>107</v>
      </c>
      <c r="H26" s="6" t="str">
        <f t="shared" si="0"/>
        <v>#define MUTE 0x20DF906F</v>
      </c>
    </row>
    <row r="27" spans="1:8" x14ac:dyDescent="0.25">
      <c r="A27" s="6" t="s">
        <v>75</v>
      </c>
      <c r="B27" s="6">
        <v>25</v>
      </c>
      <c r="C27" s="6" t="s">
        <v>108</v>
      </c>
      <c r="H27" s="6" t="str">
        <f t="shared" si="0"/>
        <v>#define PAGE- 0x20DF807F</v>
      </c>
    </row>
    <row r="28" spans="1:8" x14ac:dyDescent="0.25">
      <c r="A28" s="6" t="s">
        <v>84</v>
      </c>
      <c r="B28" s="6">
        <v>26</v>
      </c>
      <c r="C28" s="6" t="s">
        <v>109</v>
      </c>
      <c r="H28" s="6" t="str">
        <f t="shared" si="0"/>
        <v>#define TEXT 0x20DF04FB</v>
      </c>
    </row>
    <row r="29" spans="1:8" x14ac:dyDescent="0.25">
      <c r="A29" s="6" t="s">
        <v>67</v>
      </c>
      <c r="B29" s="6">
        <v>27</v>
      </c>
      <c r="C29" s="6" t="s">
        <v>110</v>
      </c>
      <c r="H29" s="6" t="str">
        <f t="shared" si="0"/>
        <v>#define INFO 0x20DF55AA</v>
      </c>
    </row>
    <row r="30" spans="1:8" x14ac:dyDescent="0.25">
      <c r="A30" s="6" t="s">
        <v>83</v>
      </c>
      <c r="B30" s="6">
        <v>28</v>
      </c>
      <c r="C30" s="6" t="s">
        <v>139</v>
      </c>
      <c r="H30" s="6" t="str">
        <f t="shared" si="0"/>
        <v>#define T_OPT 0x20DF847B</v>
      </c>
    </row>
    <row r="31" spans="1:8" x14ac:dyDescent="0.25">
      <c r="A31" s="6" t="s">
        <v>66</v>
      </c>
      <c r="B31" s="6">
        <v>29</v>
      </c>
      <c r="C31" s="6" t="s">
        <v>111</v>
      </c>
      <c r="H31" s="6" t="str">
        <f t="shared" si="0"/>
        <v>#define SETTING 0x20DFC23D</v>
      </c>
    </row>
    <row r="32" spans="1:8" x14ac:dyDescent="0.25">
      <c r="A32" s="6" t="s">
        <v>56</v>
      </c>
      <c r="B32" s="6">
        <v>30</v>
      </c>
      <c r="C32" s="6" t="s">
        <v>112</v>
      </c>
      <c r="H32" s="6" t="str">
        <f t="shared" si="0"/>
        <v>#define UP 0x20DF02FD</v>
      </c>
    </row>
    <row r="33" spans="1:8" x14ac:dyDescent="0.25">
      <c r="A33" s="6" t="s">
        <v>113</v>
      </c>
      <c r="B33" s="6">
        <v>31</v>
      </c>
      <c r="C33" s="6" t="s">
        <v>140</v>
      </c>
      <c r="H33" s="6" t="str">
        <f t="shared" si="0"/>
        <v>#define Q_MENU 0x20DFA25D</v>
      </c>
    </row>
    <row r="34" spans="1:8" x14ac:dyDescent="0.25">
      <c r="A34" s="6" t="s">
        <v>54</v>
      </c>
      <c r="B34" s="6">
        <v>32</v>
      </c>
      <c r="C34" s="6" t="s">
        <v>114</v>
      </c>
      <c r="H34" s="6" t="str">
        <f t="shared" si="0"/>
        <v>#define LEFT 0x20DFE01F</v>
      </c>
    </row>
    <row r="35" spans="1:8" x14ac:dyDescent="0.25">
      <c r="A35" s="6" t="s">
        <v>71</v>
      </c>
      <c r="B35" s="6">
        <v>33</v>
      </c>
      <c r="C35" s="6" t="s">
        <v>115</v>
      </c>
      <c r="H35" s="6" t="str">
        <f t="shared" si="0"/>
        <v>#define OK 0x20DF22DD</v>
      </c>
    </row>
    <row r="36" spans="1:8" x14ac:dyDescent="0.25">
      <c r="A36" s="6" t="s">
        <v>55</v>
      </c>
      <c r="B36" s="6">
        <v>34</v>
      </c>
      <c r="C36" s="6" t="s">
        <v>116</v>
      </c>
      <c r="H36" s="6" t="str">
        <f t="shared" si="0"/>
        <v>#define RIGHT 0x20DF609F</v>
      </c>
    </row>
    <row r="37" spans="1:8" x14ac:dyDescent="0.25">
      <c r="A37" s="6" t="s">
        <v>58</v>
      </c>
      <c r="B37" s="6">
        <v>35</v>
      </c>
      <c r="C37" s="6" t="s">
        <v>117</v>
      </c>
      <c r="H37" s="6" t="str">
        <f t="shared" si="0"/>
        <v>#define BACK 0x20DF14EB</v>
      </c>
    </row>
    <row r="38" spans="1:8" x14ac:dyDescent="0.25">
      <c r="A38" s="6" t="s">
        <v>53</v>
      </c>
      <c r="B38" s="6">
        <v>36</v>
      </c>
      <c r="C38" s="6" t="s">
        <v>118</v>
      </c>
      <c r="H38" s="6" t="str">
        <f t="shared" si="0"/>
        <v>#define DOWN 0x20DF827D</v>
      </c>
    </row>
    <row r="39" spans="1:8" x14ac:dyDescent="0.25">
      <c r="A39" s="6" t="s">
        <v>61</v>
      </c>
      <c r="B39" s="6">
        <v>37</v>
      </c>
      <c r="C39" s="6" t="s">
        <v>119</v>
      </c>
      <c r="H39" s="6" t="str">
        <f t="shared" si="0"/>
        <v>#define EXIT 0x20DFDA25</v>
      </c>
    </row>
    <row r="40" spans="1:8" x14ac:dyDescent="0.25">
      <c r="A40" s="6" t="s">
        <v>52</v>
      </c>
      <c r="B40" s="6">
        <v>38</v>
      </c>
      <c r="C40" s="6" t="s">
        <v>141</v>
      </c>
      <c r="H40" s="6" t="str">
        <f t="shared" si="0"/>
        <v>#define AD_* 0x20DF8976</v>
      </c>
    </row>
    <row r="41" spans="1:8" x14ac:dyDescent="0.25">
      <c r="A41" s="6" t="s">
        <v>120</v>
      </c>
      <c r="B41" s="6">
        <v>39</v>
      </c>
      <c r="C41" s="6" t="s">
        <v>121</v>
      </c>
      <c r="H41" s="6" t="str">
        <f t="shared" si="0"/>
        <v>#define REC 0x20DFBD42</v>
      </c>
    </row>
    <row r="42" spans="1:8" x14ac:dyDescent="0.25">
      <c r="A42" s="6" t="s">
        <v>81</v>
      </c>
      <c r="B42" s="6">
        <v>40</v>
      </c>
      <c r="C42" s="6" t="s">
        <v>142</v>
      </c>
      <c r="H42" s="6" t="str">
        <f t="shared" si="0"/>
        <v>#define LIVE_TV_STOP 0x20DF8D72</v>
      </c>
    </row>
    <row r="43" spans="1:8" x14ac:dyDescent="0.25">
      <c r="A43" s="6" t="s">
        <v>80</v>
      </c>
      <c r="B43" s="6">
        <v>41</v>
      </c>
      <c r="C43" s="6" t="s">
        <v>143</v>
      </c>
      <c r="H43" s="6" t="str">
        <f t="shared" si="0"/>
        <v>#define BACKWARD 0x20DFF10E</v>
      </c>
    </row>
    <row r="44" spans="1:8" x14ac:dyDescent="0.25">
      <c r="A44" s="6" t="s">
        <v>74</v>
      </c>
      <c r="B44" s="6">
        <v>42</v>
      </c>
      <c r="C44" s="6" t="s">
        <v>144</v>
      </c>
      <c r="H44" s="6" t="str">
        <f t="shared" si="0"/>
        <v>#define PLAY 0x20DF0DF2</v>
      </c>
    </row>
    <row r="45" spans="1:8" x14ac:dyDescent="0.25">
      <c r="A45" s="6" t="s">
        <v>73</v>
      </c>
      <c r="B45" s="6">
        <v>43</v>
      </c>
      <c r="C45" s="6" t="s">
        <v>145</v>
      </c>
      <c r="H45" s="6" t="str">
        <f t="shared" si="0"/>
        <v>#define PAUSE 0x20DF5DA2</v>
      </c>
    </row>
    <row r="46" spans="1:8" x14ac:dyDescent="0.25">
      <c r="A46" s="6" t="s">
        <v>63</v>
      </c>
      <c r="B46" s="6">
        <v>44</v>
      </c>
      <c r="C46" s="6" t="s">
        <v>146</v>
      </c>
      <c r="H46" s="6" t="str">
        <f t="shared" si="0"/>
        <v>#define FAST_FOWARD 0x20DF718E</v>
      </c>
    </row>
    <row r="47" spans="1:8" x14ac:dyDescent="0.25">
      <c r="A47" s="6" t="s">
        <v>79</v>
      </c>
      <c r="B47" s="6">
        <v>45</v>
      </c>
      <c r="C47" s="6" t="s">
        <v>122</v>
      </c>
      <c r="H47" s="6" t="str">
        <f t="shared" si="0"/>
        <v>#define RED 0x20DF4EB1</v>
      </c>
    </row>
    <row r="48" spans="1:8" x14ac:dyDescent="0.25">
      <c r="A48" s="6" t="s">
        <v>64</v>
      </c>
      <c r="B48" s="6">
        <v>46</v>
      </c>
      <c r="C48" s="6" t="s">
        <v>123</v>
      </c>
      <c r="H48" s="6" t="str">
        <f t="shared" si="0"/>
        <v>#define GREEN 0x20DF8E71</v>
      </c>
    </row>
    <row r="49" spans="1:8" x14ac:dyDescent="0.25">
      <c r="A49" s="6" t="s">
        <v>88</v>
      </c>
      <c r="B49" s="6">
        <v>47</v>
      </c>
      <c r="C49" s="6" t="s">
        <v>124</v>
      </c>
      <c r="H49" s="6" t="str">
        <f t="shared" si="0"/>
        <v>#define YELLOW 0x20DFC639</v>
      </c>
    </row>
    <row r="50" spans="1:8" x14ac:dyDescent="0.25">
      <c r="A50" s="6" t="s">
        <v>59</v>
      </c>
      <c r="B50" s="6">
        <v>48</v>
      </c>
      <c r="C50" s="6" t="s">
        <v>125</v>
      </c>
      <c r="H50" s="6" t="str">
        <f t="shared" si="0"/>
        <v>#define BLUE 0x20DF8679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VOL+ log and decoded</vt:lpstr>
      <vt:lpstr>IR code</vt:lpstr>
      <vt:lpstr>my_remote_decoded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2022-01-24T07:57:01Z</dcterms:created>
  <dcterms:modified xsi:type="dcterms:W3CDTF">2022-02-01T13:27:09Z</dcterms:modified>
</cp:coreProperties>
</file>