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/>
  </bookViews>
  <sheets>
    <sheet name="cfg_server" sheetId="1" r:id="rId1"/>
    <sheet name="Sheet1" sheetId="2" r:id="rId2"/>
    <sheet name="Sheet2" sheetId="3" r:id="rId3"/>
  </sheets>
  <calcPr calcId="125725" concurrentCalc="0"/>
</workbook>
</file>

<file path=xl/calcChain.xml><?xml version="1.0" encoding="utf-8"?>
<calcChain xmlns="http://schemas.openxmlformats.org/spreadsheetml/2006/main">
  <c r="L49" i="2"/>
  <c r="L50"/>
  <c r="L51"/>
  <c r="L52"/>
  <c r="L53"/>
  <c r="L48"/>
  <c r="J48"/>
  <c r="J49"/>
  <c r="J50"/>
  <c r="J51"/>
  <c r="J52"/>
  <c r="J53"/>
  <c r="J47"/>
  <c r="N40"/>
  <c r="N41"/>
  <c r="N42"/>
  <c r="N43"/>
  <c r="N44"/>
  <c r="N45"/>
  <c r="L40"/>
  <c r="L41"/>
  <c r="L42"/>
  <c r="L43"/>
  <c r="L44"/>
  <c r="L45"/>
  <c r="N39"/>
  <c r="L39"/>
  <c r="J40"/>
  <c r="J41"/>
  <c r="J42"/>
  <c r="J43"/>
  <c r="J44"/>
  <c r="J45"/>
  <c r="J39"/>
  <c r="N33"/>
  <c r="N34"/>
  <c r="N35"/>
  <c r="N36"/>
  <c r="N37"/>
  <c r="L33"/>
  <c r="L34"/>
  <c r="L35"/>
  <c r="L36"/>
  <c r="L37"/>
  <c r="N32"/>
  <c r="L32"/>
  <c r="J33"/>
  <c r="J34"/>
  <c r="J35"/>
  <c r="J36"/>
  <c r="J37"/>
  <c r="J32"/>
  <c r="N27"/>
  <c r="N28"/>
  <c r="N29"/>
  <c r="N26"/>
  <c r="L26"/>
  <c r="L27"/>
  <c r="L28"/>
  <c r="L29"/>
  <c r="L25"/>
  <c r="J25"/>
  <c r="J26"/>
  <c r="J27"/>
  <c r="J28"/>
  <c r="J29"/>
  <c r="J24"/>
  <c r="N21"/>
  <c r="N22"/>
  <c r="L21"/>
  <c r="L22"/>
  <c r="J21"/>
  <c r="J22"/>
  <c r="N20"/>
  <c r="L20"/>
  <c r="J20"/>
  <c r="A593" i="3"/>
  <c r="A595"/>
  <c r="A597"/>
  <c r="A599"/>
  <c r="A601"/>
  <c r="A603"/>
  <c r="A605"/>
  <c r="A607"/>
  <c r="A592"/>
  <c r="A594"/>
  <c r="A596"/>
  <c r="A598"/>
  <c r="A600"/>
  <c r="A602"/>
  <c r="A604"/>
  <c r="A60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213"/>
  <c r="A217"/>
  <c r="A221"/>
  <c r="A225"/>
  <c r="A229"/>
  <c r="A233"/>
  <c r="A237"/>
  <c r="A241"/>
  <c r="A212"/>
  <c r="A216"/>
  <c r="A220"/>
  <c r="A224"/>
  <c r="A228"/>
  <c r="A232"/>
  <c r="A236"/>
  <c r="A240"/>
  <c r="A211"/>
  <c r="A215"/>
  <c r="A219"/>
  <c r="A223"/>
  <c r="A227"/>
  <c r="A231"/>
  <c r="A235"/>
  <c r="A239"/>
  <c r="A210"/>
  <c r="A214"/>
  <c r="A218"/>
  <c r="A222"/>
  <c r="A226"/>
  <c r="A230"/>
  <c r="A234"/>
  <c r="A238"/>
  <c r="A190"/>
  <c r="A193"/>
  <c r="A196"/>
  <c r="A199"/>
  <c r="A202"/>
  <c r="A205"/>
  <c r="A189"/>
  <c r="A192"/>
  <c r="A195"/>
  <c r="A198"/>
  <c r="A201"/>
  <c r="A204"/>
  <c r="A188"/>
  <c r="A191"/>
  <c r="A194"/>
  <c r="A197"/>
  <c r="A200"/>
  <c r="A203"/>
  <c r="B549"/>
  <c r="B548"/>
  <c r="B547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190"/>
  <c r="B193"/>
  <c r="B196"/>
  <c r="B199"/>
  <c r="B202"/>
  <c r="B205"/>
  <c r="B208"/>
  <c r="B189"/>
  <c r="B192"/>
  <c r="B195"/>
  <c r="B198"/>
  <c r="B201"/>
  <c r="B204"/>
  <c r="B207"/>
  <c r="B211"/>
  <c r="B215"/>
  <c r="B219"/>
  <c r="B223"/>
  <c r="B227"/>
  <c r="B231"/>
  <c r="B235"/>
  <c r="B239"/>
  <c r="B188"/>
  <c r="B191"/>
  <c r="B194"/>
  <c r="B197"/>
  <c r="B200"/>
  <c r="B203"/>
  <c r="B206"/>
  <c r="B210"/>
  <c r="B214"/>
  <c r="B218"/>
  <c r="B222"/>
  <c r="B226"/>
  <c r="B230"/>
  <c r="B234"/>
  <c r="B238"/>
  <c r="B209"/>
  <c r="B213"/>
  <c r="B217"/>
  <c r="B221"/>
  <c r="B225"/>
  <c r="B229"/>
  <c r="B233"/>
  <c r="B237"/>
  <c r="B241"/>
  <c r="B212"/>
  <c r="B216"/>
  <c r="B220"/>
  <c r="B224"/>
  <c r="B228"/>
  <c r="B232"/>
  <c r="B236"/>
  <c r="B240"/>
</calcChain>
</file>

<file path=xl/sharedStrings.xml><?xml version="1.0" encoding="utf-8"?>
<sst xmlns="http://schemas.openxmlformats.org/spreadsheetml/2006/main" count="715" uniqueCount="529">
  <si>
    <t>int</t>
  </si>
  <si>
    <t>id</t>
  </si>
  <si>
    <t>46级</t>
  </si>
  <si>
    <t>2倍经验符*1，小银锭*1，灵符*20</t>
    <phoneticPr fontId="5" type="noConversion"/>
  </si>
  <si>
    <t>76级</t>
  </si>
  <si>
    <t>小银锭*2，灵符*40，宝石袋（lv.1）*5</t>
  </si>
  <si>
    <t>1转</t>
  </si>
  <si>
    <t>BOSS陵园入场券*1，天资丹*20，白银矿*20</t>
    <phoneticPr fontId="5" type="noConversion"/>
  </si>
  <si>
    <t>2转</t>
  </si>
  <si>
    <t>紫色灵器箱*2，赎罪令*2，神水*2</t>
  </si>
  <si>
    <t>3转</t>
  </si>
  <si>
    <t>4转</t>
  </si>
  <si>
    <t>5转</t>
  </si>
  <si>
    <t>2倍经验符</t>
  </si>
  <si>
    <t>BOSS地狱入场券</t>
  </si>
  <si>
    <t>BOSS地狱入场券*1，特殊宝石袋（lv.1）*3，黄金矿*20</t>
    <phoneticPr fontId="1" type="noConversion"/>
  </si>
  <si>
    <t>黄金矿</t>
  </si>
  <si>
    <t>name</t>
  </si>
  <si>
    <t>string</t>
  </si>
  <si>
    <t>名字</t>
  </si>
  <si>
    <t>神羽</t>
  </si>
  <si>
    <t>坐骑幻化丹</t>
  </si>
  <si>
    <t>坐骑丹书</t>
  </si>
  <si>
    <t>战翼秘卷</t>
  </si>
  <si>
    <t>斗笠碎片</t>
  </si>
  <si>
    <t>蓝星石</t>
  </si>
  <si>
    <t>纯化石</t>
  </si>
  <si>
    <t>生铁矿</t>
  </si>
  <si>
    <t>白银矿</t>
  </si>
  <si>
    <t>紫晶矿</t>
  </si>
  <si>
    <t>熔岩矿</t>
  </si>
  <si>
    <t>灵符</t>
  </si>
  <si>
    <t>1.5倍经验符</t>
  </si>
  <si>
    <t>3倍经验符</t>
  </si>
  <si>
    <t>5倍经验符</t>
  </si>
  <si>
    <t>8倍经验符</t>
  </si>
  <si>
    <t>10W经验丸</t>
  </si>
  <si>
    <t>30W经验丸</t>
  </si>
  <si>
    <t>100W经验丸</t>
  </si>
  <si>
    <t>300W经验丸</t>
  </si>
  <si>
    <t>1000W经验丸</t>
  </si>
  <si>
    <t>声望令</t>
  </si>
  <si>
    <t>声望牌</t>
  </si>
  <si>
    <t>中级修为丹</t>
  </si>
  <si>
    <t>高级修为丹</t>
  </si>
  <si>
    <t>超级修为丹</t>
  </si>
  <si>
    <t>小银锭</t>
  </si>
  <si>
    <t>大银锭</t>
  </si>
  <si>
    <t>Boss陵园入场券</t>
  </si>
  <si>
    <t>Boss地狱入场券</t>
  </si>
  <si>
    <t>金元宝</t>
  </si>
  <si>
    <t>墨子令</t>
  </si>
  <si>
    <t>初级宝石袋</t>
    <phoneticPr fontId="5" type="noConversion"/>
  </si>
  <si>
    <t>高级宝石袋</t>
  </si>
  <si>
    <t>顶级宝石袋</t>
  </si>
  <si>
    <t>初级修为丹</t>
  </si>
  <si>
    <t>神水</t>
  </si>
  <si>
    <t>宝石袋（lv.1）</t>
  </si>
  <si>
    <t>宝石袋（lv.2）</t>
  </si>
  <si>
    <t>宝石袋（lv.3）</t>
  </si>
  <si>
    <t>宝石袋（lv.4）</t>
  </si>
  <si>
    <t>宝石袋（lv.5）</t>
  </si>
  <si>
    <t>宝石袋（lv.6）</t>
  </si>
  <si>
    <t>坐骑直升丹</t>
  </si>
  <si>
    <t>战翼直升丹</t>
  </si>
  <si>
    <t>橙装碎片</t>
  </si>
  <si>
    <t>红装碎片</t>
  </si>
  <si>
    <t>工匠卷轴</t>
  </si>
  <si>
    <t>神匠卷轴</t>
  </si>
  <si>
    <t>勇士印记</t>
  </si>
  <si>
    <t>英雄印记</t>
  </si>
  <si>
    <t>王者印记</t>
  </si>
  <si>
    <t>多彩首饰碎片</t>
  </si>
  <si>
    <t>炫彩首饰碎片</t>
  </si>
  <si>
    <t>璀璨首饰碎片</t>
  </si>
  <si>
    <t>冠军戒指碎片</t>
  </si>
  <si>
    <t>冠军项链碎片</t>
  </si>
  <si>
    <t>冠军玉佩碎片</t>
  </si>
  <si>
    <t>冠军耳环碎片</t>
  </si>
  <si>
    <t>赎罪令</t>
  </si>
  <si>
    <t>一元卷轴</t>
  </si>
  <si>
    <t>两仪卷轴</t>
  </si>
  <si>
    <t>三才卷轴</t>
  </si>
  <si>
    <t>四象卷轴</t>
  </si>
  <si>
    <t>五行卷轴</t>
  </si>
  <si>
    <t>六合卷轴</t>
  </si>
  <si>
    <t>七星卷轴</t>
  </si>
  <si>
    <t>八卦卷轴</t>
  </si>
  <si>
    <t>洗髓丹</t>
  </si>
  <si>
    <t>1级通脉符</t>
  </si>
  <si>
    <t>2级通脉符</t>
  </si>
  <si>
    <t>3级通脉符</t>
  </si>
  <si>
    <t>4级通脉符</t>
  </si>
  <si>
    <t>5级通脉符</t>
  </si>
  <si>
    <t>6级通脉符</t>
  </si>
  <si>
    <t>7级通脉符</t>
  </si>
  <si>
    <t>8级通脉符</t>
  </si>
  <si>
    <t>9级通脉符</t>
  </si>
  <si>
    <t>甲子族佩</t>
  </si>
  <si>
    <t>甲戌族佩</t>
  </si>
  <si>
    <t>甲申族佩</t>
  </si>
  <si>
    <t>甲午族佩</t>
  </si>
  <si>
    <t>甲辰族佩</t>
  </si>
  <si>
    <t>甲寅族佩</t>
  </si>
  <si>
    <t>乙丑族佩</t>
  </si>
  <si>
    <t>乙亥族佩</t>
  </si>
  <si>
    <t>乙酉族佩</t>
  </si>
  <si>
    <t>乙未族佩</t>
  </si>
  <si>
    <t>乙巳族佩</t>
  </si>
  <si>
    <t>乙卯族佩</t>
  </si>
  <si>
    <t>丙寅族佩</t>
  </si>
  <si>
    <t>丙子族佩</t>
  </si>
  <si>
    <t>丙戌族佩</t>
  </si>
  <si>
    <t>丙申族佩</t>
  </si>
  <si>
    <t>丙午族佩</t>
  </si>
  <si>
    <t>丙辰族佩</t>
  </si>
  <si>
    <t>丁卯族佩</t>
  </si>
  <si>
    <t>丁丑族佩</t>
  </si>
  <si>
    <t>丁亥族佩</t>
  </si>
  <si>
    <t>丁酉族佩</t>
  </si>
  <si>
    <t>丁未族佩</t>
  </si>
  <si>
    <t>丁巳族佩</t>
  </si>
  <si>
    <t>戊辰族佩</t>
  </si>
  <si>
    <t>戊寅族佩</t>
  </si>
  <si>
    <t>戊子族佩</t>
  </si>
  <si>
    <t>戊戌族佩</t>
  </si>
  <si>
    <t>戊申族佩</t>
  </si>
  <si>
    <t>戊午族佩</t>
  </si>
  <si>
    <t>己巳族佩</t>
  </si>
  <si>
    <t>己卯族佩</t>
  </si>
  <si>
    <t>己丑族佩</t>
  </si>
  <si>
    <t>己亥族佩</t>
  </si>
  <si>
    <t>己酉族佩</t>
  </si>
  <si>
    <t>己未族佩</t>
  </si>
  <si>
    <t>庚午族佩</t>
  </si>
  <si>
    <t>庚辰族佩</t>
  </si>
  <si>
    <t>庚寅族佩</t>
  </si>
  <si>
    <t>庚子族佩</t>
  </si>
  <si>
    <t>庚戌族佩</t>
  </si>
  <si>
    <t>庚申族佩</t>
  </si>
  <si>
    <t>辛未族佩</t>
  </si>
  <si>
    <t>辛巳族佩</t>
  </si>
  <si>
    <t>辛卯族佩</t>
  </si>
  <si>
    <t>辛丑族佩</t>
  </si>
  <si>
    <t>辛亥族佩</t>
  </si>
  <si>
    <t>辛酉族佩</t>
  </si>
  <si>
    <t>壬申族佩</t>
  </si>
  <si>
    <t>壬午族佩</t>
  </si>
  <si>
    <t>壬辰族佩</t>
  </si>
  <si>
    <t>壬寅族佩</t>
  </si>
  <si>
    <t>壬子族佩</t>
  </si>
  <si>
    <t>壬戌族佩</t>
  </si>
  <si>
    <t>癸酉族佩</t>
  </si>
  <si>
    <t>癸未族佩</t>
  </si>
  <si>
    <t>癸巳族佩</t>
  </si>
  <si>
    <t>癸卯族佩</t>
  </si>
  <si>
    <t>癸丑族佩</t>
  </si>
  <si>
    <t>癸亥族佩</t>
  </si>
  <si>
    <t>1级钻石宝箱</t>
  </si>
  <si>
    <t>1级黄金宝箱</t>
  </si>
  <si>
    <t>1级白银宝箱</t>
  </si>
  <si>
    <t>1级青铜宝箱</t>
  </si>
  <si>
    <t>2级钻石宝箱</t>
  </si>
  <si>
    <t>2级黄金宝箱</t>
  </si>
  <si>
    <t>2级白银宝箱</t>
  </si>
  <si>
    <t>2级青铜宝箱</t>
  </si>
  <si>
    <t>3级钻石宝箱</t>
  </si>
  <si>
    <t>3级黄金宝箱</t>
  </si>
  <si>
    <t>3级白银宝箱</t>
  </si>
  <si>
    <t>3级青铜宝箱</t>
  </si>
  <si>
    <t>4级钻石宝箱</t>
  </si>
  <si>
    <t>4级黄金宝箱</t>
  </si>
  <si>
    <t>4级白银宝箱</t>
  </si>
  <si>
    <t>4级青铜宝箱</t>
  </si>
  <si>
    <t>5级钻石宝箱</t>
  </si>
  <si>
    <t>5级黄金宝箱</t>
  </si>
  <si>
    <t>5级白银宝箱</t>
  </si>
  <si>
    <t>5级青铜宝箱</t>
  </si>
  <si>
    <t>6级钻石宝箱</t>
  </si>
  <si>
    <t>6级黄金宝箱</t>
  </si>
  <si>
    <t>6级白银宝箱</t>
  </si>
  <si>
    <t>6级青铜宝箱</t>
  </si>
  <si>
    <t>7级钻石宝箱</t>
  </si>
  <si>
    <t>7级黄金宝箱</t>
  </si>
  <si>
    <t>7级白银宝箱</t>
  </si>
  <si>
    <t>7级青铜宝箱</t>
  </si>
  <si>
    <t>8级钻石宝箱</t>
  </si>
  <si>
    <t>8级黄金宝箱</t>
  </si>
  <si>
    <t>8级白银宝箱</t>
  </si>
  <si>
    <t>8级青铜宝箱</t>
  </si>
  <si>
    <t>9级钻石宝箱</t>
  </si>
  <si>
    <t>9级黄金宝箱</t>
  </si>
  <si>
    <t>9级白银宝箱</t>
  </si>
  <si>
    <t>9级青铜宝箱</t>
  </si>
  <si>
    <t>10级钻石宝箱</t>
  </si>
  <si>
    <t>10级黄金宝箱</t>
  </si>
  <si>
    <t>10级白银宝箱</t>
  </si>
  <si>
    <t>10级青铜宝箱</t>
  </si>
  <si>
    <t>10级蓝色装备箱</t>
  </si>
  <si>
    <t>10级紫色装备箱</t>
  </si>
  <si>
    <t>10级橙色装备箱</t>
  </si>
  <si>
    <t>1转蓝色装备箱</t>
  </si>
  <si>
    <t>1转紫色装备箱</t>
  </si>
  <si>
    <t>1转橙色装备箱</t>
  </si>
  <si>
    <t>1转红色装备箱</t>
  </si>
  <si>
    <t>蓝色灵器箱</t>
  </si>
  <si>
    <t>紫色灵器箱</t>
  </si>
  <si>
    <t>橙色灵器箱</t>
  </si>
  <si>
    <t>红色灵器箱</t>
  </si>
  <si>
    <t>高级灵器箱</t>
  </si>
  <si>
    <t>顶级灵器箱</t>
  </si>
  <si>
    <t>至尊灵器箱</t>
  </si>
  <si>
    <t>1阶首饰箱</t>
  </si>
  <si>
    <t>2阶首饰箱</t>
  </si>
  <si>
    <t>3阶首饰箱</t>
  </si>
  <si>
    <t>30级首饰箱</t>
  </si>
  <si>
    <t>60级首饰箱</t>
  </si>
  <si>
    <t>1转首饰箱</t>
  </si>
  <si>
    <t>2转首饰箱</t>
  </si>
  <si>
    <t>福星高照（称号）</t>
  </si>
  <si>
    <t>洪福齐天（称号）</t>
  </si>
  <si>
    <t>乐善好施（称号）</t>
  </si>
  <si>
    <t>清风拂山岗（称号）</t>
  </si>
  <si>
    <t>唯我独尊（称号）</t>
  </si>
  <si>
    <t>不可一世（称号）</t>
  </si>
  <si>
    <t>绝世高手（称号）</t>
  </si>
  <si>
    <t>青藤斗笠箱</t>
  </si>
  <si>
    <t>瑶光斗笠箱</t>
  </si>
  <si>
    <t>王者斗笠箱</t>
  </si>
  <si>
    <t>社稷斗笠箱</t>
  </si>
  <si>
    <t>封神斗笠箱</t>
  </si>
  <si>
    <t>新手紫色装备</t>
  </si>
  <si>
    <t>新手橙色装备</t>
  </si>
  <si>
    <t>新手红色装备</t>
  </si>
  <si>
    <t>50级紫色装备</t>
  </si>
  <si>
    <t>50级橙色装备</t>
  </si>
  <si>
    <t>50级红色装备</t>
  </si>
  <si>
    <t>1转紫色装备</t>
  </si>
  <si>
    <t>1转橙色装备</t>
  </si>
  <si>
    <t>1转红色装备</t>
  </si>
  <si>
    <t>2转紫色装备</t>
  </si>
  <si>
    <t>2转橙色装备</t>
  </si>
  <si>
    <t>2转红色装备</t>
  </si>
  <si>
    <t>3转紫色装备</t>
  </si>
  <si>
    <t>3转橙色装备</t>
  </si>
  <si>
    <t>3转红色装备</t>
  </si>
  <si>
    <t>4转紫色装备</t>
  </si>
  <si>
    <t>4转橙色装备</t>
  </si>
  <si>
    <t>4转红色装备</t>
  </si>
  <si>
    <t>5转紫色装备</t>
  </si>
  <si>
    <t>5转橙色装备</t>
  </si>
  <si>
    <t>5转红色装备</t>
  </si>
  <si>
    <t>6转紫色装备</t>
  </si>
  <si>
    <t>6转橙色装备</t>
  </si>
  <si>
    <t>6转红色装备</t>
  </si>
  <si>
    <t>7转紫色装备</t>
  </si>
  <si>
    <t>7转橙色装备</t>
  </si>
  <si>
    <t>7转红色装备</t>
  </si>
  <si>
    <t>8转紫色装备</t>
  </si>
  <si>
    <t>8转橙色装备</t>
  </si>
  <si>
    <t>8转红色装备</t>
  </si>
  <si>
    <t>9转紫色装备</t>
  </si>
  <si>
    <t>9转橙色装备</t>
  </si>
  <si>
    <t>9转红色装备</t>
  </si>
  <si>
    <t>30级首饰</t>
  </si>
  <si>
    <t>60级首饰</t>
  </si>
  <si>
    <t>1转首饰</t>
  </si>
  <si>
    <t>2转首饰</t>
  </si>
  <si>
    <t>道具</t>
  </si>
  <si>
    <t>30级boss卡牌</t>
  </si>
  <si>
    <t>60级boss卡牌</t>
  </si>
  <si>
    <t>80级boss卡牌</t>
  </si>
  <si>
    <t>90级boss卡牌</t>
  </si>
  <si>
    <t>100级boss卡牌</t>
  </si>
  <si>
    <t>110级boss卡牌</t>
  </si>
  <si>
    <t>120级boss卡牌</t>
  </si>
  <si>
    <t>130级boss卡牌</t>
  </si>
  <si>
    <t>140级boss卡牌</t>
  </si>
  <si>
    <t>150级boss卡牌</t>
  </si>
  <si>
    <t>160级boss卡牌</t>
  </si>
  <si>
    <t>BOSS卡牌</t>
  </si>
  <si>
    <t>稀有家族配饰</t>
  </si>
  <si>
    <t>剧毒玄蜂</t>
  </si>
  <si>
    <t>黑野猪</t>
  </si>
  <si>
    <t>利爪虎兽</t>
  </si>
  <si>
    <t>巨斧将</t>
  </si>
  <si>
    <t>游猎毒蛛</t>
  </si>
  <si>
    <t>鲛龙王</t>
  </si>
  <si>
    <t>九尾妖狐</t>
  </si>
  <si>
    <t>沙土魔</t>
  </si>
  <si>
    <t>刀锋铁骑</t>
  </si>
  <si>
    <t>半人蜂王</t>
  </si>
  <si>
    <t>蛇矛战神</t>
  </si>
  <si>
    <t>混世魔王</t>
  </si>
  <si>
    <t>狱魔</t>
  </si>
  <si>
    <t>牛魔统领</t>
  </si>
  <si>
    <t>黄巢</t>
  </si>
  <si>
    <t>冰魔</t>
  </si>
  <si>
    <t>雷风兽</t>
  </si>
  <si>
    <t>萨满教主</t>
  </si>
  <si>
    <t>石头魔</t>
  </si>
  <si>
    <t>双锏武神</t>
  </si>
  <si>
    <t>入魔仙人</t>
  </si>
  <si>
    <t>牛头夜叉</t>
  </si>
  <si>
    <t>钩镰魔王</t>
  </si>
  <si>
    <t>特殊宝石箱（赠）</t>
  </si>
  <si>
    <t>特殊宝石箱（lv.1）</t>
  </si>
  <si>
    <t>特殊宝石箱（lv.2）</t>
  </si>
  <si>
    <t>特殊宝石箱（lv.3）</t>
  </si>
  <si>
    <t>50级橙装大礼包（男）</t>
  </si>
  <si>
    <t>50级橙装大礼包（女）</t>
  </si>
  <si>
    <t>桐油</t>
  </si>
  <si>
    <t>银两</t>
  </si>
  <si>
    <t>经验</t>
  </si>
  <si>
    <t>声望</t>
  </si>
  <si>
    <t>坐骑之灵</t>
  </si>
  <si>
    <t>坐骑之魂</t>
  </si>
  <si>
    <t>战翼之灵</t>
  </si>
  <si>
    <t>战翼之魂</t>
  </si>
  <si>
    <t>坐骑技能书·兽魂伤害</t>
  </si>
  <si>
    <t>坐骑技能书·无处躲藏</t>
  </si>
  <si>
    <t>坐骑技能书·狂暴之怒</t>
  </si>
  <si>
    <t>坐骑技能书·乘胜追击</t>
  </si>
  <si>
    <t>战翼技能书·战翼破甲</t>
  </si>
  <si>
    <t>战翼技能书·斩魂之力</t>
  </si>
  <si>
    <t>战翼技能书·英雄之翼</t>
  </si>
  <si>
    <t>战翼技能书·天神守护</t>
  </si>
  <si>
    <t>狂化石</t>
  </si>
  <si>
    <t>天资丹</t>
  </si>
  <si>
    <t>圣龙鼎碎片</t>
  </si>
  <si>
    <t>炼妖壶碎片</t>
  </si>
  <si>
    <t>轩辕剑碎片</t>
  </si>
  <si>
    <t>后羿弓碎片</t>
  </si>
  <si>
    <t>伏羲琴碎片</t>
  </si>
  <si>
    <t>东皇钟碎片</t>
  </si>
  <si>
    <t>崆峒印碎片</t>
  </si>
  <si>
    <t>灵器·汐水盾</t>
  </si>
  <si>
    <t>灵器·精水旗</t>
  </si>
  <si>
    <t>灵器·重水珠</t>
  </si>
  <si>
    <t>灵器·玉净瓶</t>
  </si>
  <si>
    <t>灵器·八卦镜</t>
  </si>
  <si>
    <t>灵器·神龙臂</t>
  </si>
  <si>
    <t>灵器·金箍棒</t>
  </si>
  <si>
    <t>灵器·女娲泪</t>
  </si>
  <si>
    <t>灵器·烈焰旗</t>
  </si>
  <si>
    <t>灵器·伏魔链</t>
  </si>
  <si>
    <t>灵器·诛仙剑</t>
  </si>
  <si>
    <t>灵器·火莲灯</t>
  </si>
  <si>
    <t>灵器·虚天鼎</t>
  </si>
  <si>
    <t>灵器·圣火令</t>
  </si>
  <si>
    <t>灵器·混元珠</t>
  </si>
  <si>
    <t>灵器·封神榜</t>
  </si>
  <si>
    <t>灵器·金刚轮</t>
  </si>
  <si>
    <t>灵器·玄冥戒</t>
  </si>
  <si>
    <t>灵器·雷公锤</t>
  </si>
  <si>
    <t>灵器·蒙天元鼓</t>
  </si>
  <si>
    <t>灵器·缠神索</t>
  </si>
  <si>
    <t>灵器·月光宝盒</t>
  </si>
  <si>
    <t>灵器·八阵图</t>
  </si>
  <si>
    <t>灵器·落宝金钱</t>
  </si>
  <si>
    <t>灵器·清风囊</t>
  </si>
  <si>
    <t>灵器·白骨幡</t>
  </si>
  <si>
    <t>灵器·驱妖铃</t>
  </si>
  <si>
    <t>灵器·芭蕉扇</t>
  </si>
  <si>
    <t>灵器·幻阴旗</t>
  </si>
  <si>
    <t>灵器·照妖镜</t>
  </si>
  <si>
    <t>灵器·定风珠</t>
  </si>
  <si>
    <t>灵器·判官笔</t>
  </si>
  <si>
    <t>灵器·山河盾</t>
  </si>
  <si>
    <t>灵器·陷山斧</t>
  </si>
  <si>
    <t>灵器·镇妖塔</t>
  </si>
  <si>
    <t>灵器·金钻原石</t>
  </si>
  <si>
    <t>灵器·九齿筢</t>
  </si>
  <si>
    <t>灵器·无字天书</t>
  </si>
  <si>
    <t>灵器·玲珑社稷图</t>
  </si>
  <si>
    <t>灵器·鸿蒙葫芦</t>
  </si>
  <si>
    <t>初级宝石袋</t>
  </si>
  <si>
    <t>菩提印</t>
  </si>
  <si>
    <t>般若印</t>
  </si>
  <si>
    <t>净心印</t>
  </si>
  <si>
    <t>涅盘印</t>
  </si>
  <si>
    <t>怒剎印</t>
  </si>
  <si>
    <t>轮回印</t>
  </si>
  <si>
    <t>辟邪印</t>
  </si>
  <si>
    <t>阎摩印</t>
  </si>
  <si>
    <t>元素粉末</t>
  </si>
  <si>
    <t>元素碎片</t>
  </si>
  <si>
    <t>元素结晶</t>
  </si>
  <si>
    <t>元素精华</t>
  </si>
  <si>
    <t>水灵珠</t>
  </si>
  <si>
    <t>金灵珠</t>
  </si>
  <si>
    <t>土灵珠</t>
  </si>
  <si>
    <t>火灵珠</t>
  </si>
  <si>
    <t>木灵珠</t>
  </si>
  <si>
    <t>灵石</t>
  </si>
  <si>
    <t>魂玉</t>
  </si>
  <si>
    <t>血珀</t>
  </si>
  <si>
    <t>新手蓝色装备箱</t>
  </si>
  <si>
    <t>新手紫色装备箱</t>
  </si>
  <si>
    <t>新手橙色装备箱</t>
  </si>
  <si>
    <t>新手红色装备箱</t>
  </si>
  <si>
    <t>50级蓝色装备箱</t>
  </si>
  <si>
    <t>50级紫色装备箱</t>
  </si>
  <si>
    <t>50级橙色装备箱</t>
  </si>
  <si>
    <t>50级红色装备箱</t>
  </si>
  <si>
    <t>2转蓝色装备箱</t>
  </si>
  <si>
    <t>2转紫色装备箱</t>
  </si>
  <si>
    <t>2转橙色装备箱</t>
  </si>
  <si>
    <t>2转红色装备箱</t>
  </si>
  <si>
    <t>3转蓝色装备箱</t>
  </si>
  <si>
    <t>3转紫色装备箱</t>
  </si>
  <si>
    <t>3转橙色装备箱</t>
  </si>
  <si>
    <t>3转红色装备箱</t>
  </si>
  <si>
    <t>4转蓝色装备箱</t>
  </si>
  <si>
    <t>4转紫色装备箱</t>
  </si>
  <si>
    <t>4转橙色装备箱</t>
  </si>
  <si>
    <t>4转红色装备箱</t>
  </si>
  <si>
    <t>5转蓝色装备箱</t>
  </si>
  <si>
    <t>5转紫色装备箱</t>
  </si>
  <si>
    <t>5转橙色装备箱</t>
  </si>
  <si>
    <t>5转红色装备箱</t>
  </si>
  <si>
    <t>6转紫色装备箱</t>
  </si>
  <si>
    <t>6转橙色装备箱</t>
  </si>
  <si>
    <t>6转红色装备箱</t>
  </si>
  <si>
    <t>7转紫色装备箱</t>
  </si>
  <si>
    <t>7转橙色装备箱</t>
  </si>
  <si>
    <t>7转红色装备箱</t>
  </si>
  <si>
    <t>8转紫色装备箱</t>
  </si>
  <si>
    <t>8转橙色装备箱</t>
  </si>
  <si>
    <t>8转红色装备箱</t>
  </si>
  <si>
    <t>9转紫色装备箱</t>
  </si>
  <si>
    <t>9转橙色装备箱</t>
  </si>
  <si>
    <t>9转红色装备箱</t>
  </si>
  <si>
    <t>圣龙鼎碎片*6，神水*4，斗笠碎片*60</t>
    <phoneticPr fontId="1" type="noConversion"/>
  </si>
  <si>
    <t>灵器·圣火令*1，青藤斗笠箱*1，狂化石*8</t>
    <phoneticPr fontId="1" type="noConversion"/>
  </si>
  <si>
    <t>3阶</t>
  </si>
  <si>
    <t>坐骑幻化丹*9</t>
  </si>
  <si>
    <t>4阶</t>
  </si>
  <si>
    <t>5阶</t>
  </si>
  <si>
    <t>6阶</t>
  </si>
  <si>
    <t>7阶</t>
  </si>
  <si>
    <t>8阶</t>
  </si>
  <si>
    <t>坐骑幻化丹*20，坐骑之灵*1</t>
    <phoneticPr fontId="1" type="noConversion"/>
  </si>
  <si>
    <t>坐骑技能书·兽魂伤害*2，坐骑之灵*3，坐骑之魂*2</t>
    <phoneticPr fontId="1" type="noConversion"/>
  </si>
  <si>
    <t>坐骑技能书·无处躲藏*2，坐骑之灵*6，坐骑之魂*4</t>
    <phoneticPr fontId="1" type="noConversion"/>
  </si>
  <si>
    <t>坐骑技能书·乘胜追击*2，坐骑之灵*10，坐骑之魂*8</t>
    <phoneticPr fontId="1" type="noConversion"/>
  </si>
  <si>
    <t>坐骑幻化丹*30，坐骑之灵*2，坐骑之魂*1</t>
    <phoneticPr fontId="1" type="noConversion"/>
  </si>
  <si>
    <t>神羽*9</t>
  </si>
  <si>
    <t>神羽*20，战翼之灵*1</t>
  </si>
  <si>
    <t>战翼技能书·天神守护*2，战翼之灵*10，战翼之魂*8</t>
    <phoneticPr fontId="1" type="noConversion"/>
  </si>
  <si>
    <t>战翼技能书·斩魂之力*2，战翼之灵*6，战翼之魂*4</t>
    <phoneticPr fontId="1" type="noConversion"/>
  </si>
  <si>
    <t>战翼技能书·战翼破甲*2，战翼之灵*3，战翼之魂*2</t>
    <phoneticPr fontId="1" type="noConversion"/>
  </si>
  <si>
    <t>神羽*30，战翼之灵*2，战翼之魂*1</t>
    <phoneticPr fontId="1" type="noConversion"/>
  </si>
  <si>
    <t>5层</t>
  </si>
  <si>
    <t>10层</t>
  </si>
  <si>
    <t>15层</t>
  </si>
  <si>
    <t>20层</t>
  </si>
  <si>
    <t>40层</t>
  </si>
  <si>
    <t>60层</t>
  </si>
  <si>
    <t>80层</t>
  </si>
  <si>
    <t>灵符*20，小银锭*2，1.5倍经验符*3</t>
    <phoneticPr fontId="1" type="noConversion"/>
  </si>
  <si>
    <t>蓝色灵器箱*1，白银矿*20，橙装碎片*20</t>
    <phoneticPr fontId="1" type="noConversion"/>
  </si>
  <si>
    <t>天资丹*20，宝石袋（lv.2）*3，中级修为丹*5</t>
    <phoneticPr fontId="1" type="noConversion"/>
  </si>
  <si>
    <t>圣龙鼎碎片*6，黄金矿*20，赎罪令*1</t>
    <phoneticPr fontId="1" type="noConversion"/>
  </si>
  <si>
    <t>橙色灵器箱*2，炼妖壶碎片*10，狂化石*5</t>
    <phoneticPr fontId="1" type="noConversion"/>
  </si>
  <si>
    <t>青藤斗笠箱*1，特殊宝石袋（lv.1）*10，超级修为丹*1</t>
    <phoneticPr fontId="1" type="noConversion"/>
  </si>
  <si>
    <t>天资丹*10，宝石袋（lv.1）*3</t>
    <phoneticPr fontId="1" type="noConversion"/>
  </si>
  <si>
    <t>1阶6星</t>
  </si>
  <si>
    <t>2阶</t>
  </si>
  <si>
    <t>2阶6星</t>
  </si>
  <si>
    <t>洗髓丹*1，2级通脉符*10</t>
  </si>
  <si>
    <t>3阶6星</t>
  </si>
  <si>
    <t>1级通脉符*5</t>
    <phoneticPr fontId="1" type="noConversion"/>
  </si>
  <si>
    <t>2级通脉符*2，1级通脉符*4</t>
    <phoneticPr fontId="1" type="noConversion"/>
  </si>
  <si>
    <t>洗髓丹*1，2级通脉符*6</t>
    <phoneticPr fontId="1" type="noConversion"/>
  </si>
  <si>
    <t>3级通脉符*8</t>
    <phoneticPr fontId="1" type="noConversion"/>
  </si>
  <si>
    <t>洗髓丹*1，3级通脉符*10</t>
    <phoneticPr fontId="1" type="noConversion"/>
  </si>
  <si>
    <t>洗髓丹*2，4级通脉符*6</t>
    <phoneticPr fontId="1" type="noConversion"/>
  </si>
  <si>
    <t>type</t>
  </si>
  <si>
    <t>id</t>
    <phoneticPr fontId="1" type="noConversion"/>
  </si>
  <si>
    <t>name</t>
    <phoneticPr fontId="1" type="noConversion"/>
  </si>
  <si>
    <t>名字</t>
    <phoneticPr fontId="1" type="noConversion"/>
  </si>
  <si>
    <t>crc</t>
    <phoneticPr fontId="1" type="noConversion"/>
  </si>
  <si>
    <t>Blizzard_AchievementUI</t>
    <phoneticPr fontId="14" type="noConversion"/>
  </si>
  <si>
    <t>Blizzard_ArenaUI</t>
    <phoneticPr fontId="14" type="noConversion"/>
  </si>
  <si>
    <t>Blizzard_AuctionUI</t>
    <phoneticPr fontId="14" type="noConversion"/>
  </si>
  <si>
    <t>Blizzard_BarbershopUI</t>
    <phoneticPr fontId="14" type="noConversion"/>
  </si>
  <si>
    <t>Blizzard_BattlefieldMinimap</t>
    <phoneticPr fontId="14" type="noConversion"/>
  </si>
  <si>
    <t>Blizzard_BindingUI</t>
    <phoneticPr fontId="14" type="noConversion"/>
  </si>
  <si>
    <t>Blizzard_Calendar</t>
    <phoneticPr fontId="14" type="noConversion"/>
  </si>
  <si>
    <t>Blizzard_CombatLog</t>
    <phoneticPr fontId="14" type="noConversion"/>
  </si>
  <si>
    <t>Blizzard_CombatText</t>
    <phoneticPr fontId="14" type="noConversion"/>
  </si>
  <si>
    <t>Blizzard_DebugTools</t>
    <phoneticPr fontId="14" type="noConversion"/>
  </si>
  <si>
    <t>Blizzard_GlyphUI</t>
    <phoneticPr fontId="14" type="noConversion"/>
  </si>
  <si>
    <t>Blizzard_GMChatUI</t>
    <phoneticPr fontId="14" type="noConversion"/>
  </si>
  <si>
    <t>Blizzard_GMSurveyUI</t>
    <phoneticPr fontId="14" type="noConversion"/>
  </si>
  <si>
    <t>Blizzard_GuildBankUI</t>
    <phoneticPr fontId="14" type="noConversion"/>
  </si>
  <si>
    <t>Blizzard_InspectUI</t>
    <phoneticPr fontId="14" type="noConversion"/>
  </si>
  <si>
    <t>Blizzard_ItemSocketingUI</t>
    <phoneticPr fontId="14" type="noConversion"/>
  </si>
  <si>
    <t>Blizzard_MacroUI</t>
    <phoneticPr fontId="14" type="noConversion"/>
  </si>
  <si>
    <t>Blizzard_RaidUI</t>
    <phoneticPr fontId="14" type="noConversion"/>
  </si>
  <si>
    <t>Blizzard_TalentUI</t>
    <phoneticPr fontId="14" type="noConversion"/>
  </si>
  <si>
    <t>Blizzard_TimeManager</t>
    <phoneticPr fontId="14" type="noConversion"/>
  </si>
  <si>
    <t>Blizzard_TokenUI</t>
    <phoneticPr fontId="14" type="noConversion"/>
  </si>
  <si>
    <t>Blizzard_TradeSkillUI</t>
    <phoneticPr fontId="14" type="noConversion"/>
  </si>
  <si>
    <t>Blizzard_TrainerUI</t>
    <phoneticPr fontId="14" type="noConversion"/>
  </si>
  <si>
    <t>1276933997</t>
    <phoneticPr fontId="14" type="noConversion"/>
  </si>
  <si>
    <t>1276933998</t>
  </si>
  <si>
    <t>1276933999</t>
  </si>
  <si>
    <t>1276934000</t>
  </si>
  <si>
    <t>1276934001</t>
  </si>
  <si>
    <t>1276934002</t>
  </si>
  <si>
    <t>1276934003</t>
  </si>
  <si>
    <t>1276934004</t>
  </si>
  <si>
    <t>1276934005</t>
  </si>
  <si>
    <t>1276934006</t>
  </si>
  <si>
    <t>1276934007</t>
  </si>
  <si>
    <t>1276934008</t>
  </si>
  <si>
    <t>1276934009</t>
  </si>
  <si>
    <t>1276934010</t>
  </si>
  <si>
    <t>1276934011</t>
  </si>
  <si>
    <t>1276934012</t>
  </si>
  <si>
    <t>1276934013</t>
  </si>
  <si>
    <t>1276934014</t>
  </si>
  <si>
    <t>1276934015</t>
  </si>
  <si>
    <t>1276934016</t>
  </si>
  <si>
    <t>1276934017</t>
  </si>
  <si>
    <t>1276934018</t>
  </si>
  <si>
    <t>1276934019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</si>
</sst>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5" tint="0.3997924741355632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1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0" fontId="12" fillId="5" borderId="0" xfId="0" applyFont="1" applyFill="1">
      <alignment vertical="center"/>
    </xf>
    <xf numFmtId="0" fontId="12" fillId="3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3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49" fontId="13" fillId="0" borderId="0" xfId="0" applyNumberFormat="1" applyFont="1">
      <alignment vertical="center"/>
    </xf>
    <xf numFmtId="0" fontId="15" fillId="0" borderId="0" xfId="0" applyFont="1">
      <alignment vertical="center"/>
    </xf>
    <xf numFmtId="49" fontId="15" fillId="0" borderId="0" xfId="0" applyNumberFormat="1" applyFont="1">
      <alignment vertical="center"/>
    </xf>
  </cellXfs>
  <cellStyles count="2">
    <cellStyle name="常规" xfId="0" builtinId="0"/>
    <cellStyle name="适中" xfId="1" builtinId="28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38100</xdr:rowOff>
    </xdr:from>
    <xdr:to>
      <xdr:col>5</xdr:col>
      <xdr:colOff>561565</xdr:colOff>
      <xdr:row>12</xdr:row>
      <xdr:rowOff>123600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5" y="381000"/>
          <a:ext cx="327619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8"/>
  <sheetViews>
    <sheetView tabSelected="1" workbookViewId="0">
      <selection activeCell="D20" sqref="D20"/>
    </sheetView>
  </sheetViews>
  <sheetFormatPr defaultColWidth="8.625" defaultRowHeight="13.5"/>
  <cols>
    <col min="1" max="1" width="9.25" style="1" customWidth="1"/>
    <col min="2" max="2" width="31.125" style="1" customWidth="1"/>
    <col min="3" max="3" width="15.25" style="1" customWidth="1"/>
    <col min="4" max="4" width="28" customWidth="1"/>
    <col min="5" max="5" width="24.25" customWidth="1"/>
    <col min="6" max="6" width="15.375" customWidth="1"/>
    <col min="7" max="7" width="16.875" customWidth="1"/>
    <col min="8" max="8" width="15.625" customWidth="1"/>
    <col min="9" max="9" width="19.125" customWidth="1"/>
    <col min="10" max="10" width="17" customWidth="1"/>
    <col min="11" max="11" width="14.75" customWidth="1"/>
    <col min="12" max="12" width="14.625" customWidth="1"/>
    <col min="13" max="13" width="16" customWidth="1"/>
  </cols>
  <sheetData>
    <row r="1" spans="1:3">
      <c r="A1" t="s">
        <v>1</v>
      </c>
      <c r="B1" t="s">
        <v>480</v>
      </c>
      <c r="C1" t="s">
        <v>482</v>
      </c>
    </row>
    <row r="2" spans="1:3">
      <c r="A2" s="1" t="s">
        <v>0</v>
      </c>
      <c r="B2" s="1" t="s">
        <v>478</v>
      </c>
      <c r="C2" s="1" t="s">
        <v>0</v>
      </c>
    </row>
    <row r="3" spans="1:3">
      <c r="A3" s="27" t="s">
        <v>479</v>
      </c>
      <c r="B3" s="27" t="s">
        <v>481</v>
      </c>
      <c r="C3" s="27" t="s">
        <v>482</v>
      </c>
    </row>
    <row r="4" spans="1:3">
      <c r="A4" s="1">
        <v>1</v>
      </c>
      <c r="B4" s="27" t="s">
        <v>483</v>
      </c>
      <c r="C4" s="28" t="s">
        <v>506</v>
      </c>
    </row>
    <row r="5" spans="1:3">
      <c r="A5" s="1">
        <v>2</v>
      </c>
      <c r="B5" s="29" t="s">
        <v>484</v>
      </c>
      <c r="C5" s="28" t="s">
        <v>507</v>
      </c>
    </row>
    <row r="6" spans="1:3">
      <c r="A6" s="27">
        <v>3</v>
      </c>
      <c r="B6" s="28" t="s">
        <v>485</v>
      </c>
      <c r="C6" s="28" t="s">
        <v>508</v>
      </c>
    </row>
    <row r="7" spans="1:3">
      <c r="A7" s="27">
        <v>4</v>
      </c>
      <c r="B7" s="28" t="s">
        <v>486</v>
      </c>
      <c r="C7" s="28" t="s">
        <v>509</v>
      </c>
    </row>
    <row r="8" spans="1:3">
      <c r="A8" s="27">
        <v>5</v>
      </c>
      <c r="B8" s="28" t="s">
        <v>487</v>
      </c>
      <c r="C8" s="28" t="s">
        <v>510</v>
      </c>
    </row>
    <row r="9" spans="1:3">
      <c r="A9" s="27">
        <v>6</v>
      </c>
      <c r="B9" s="30" t="s">
        <v>488</v>
      </c>
      <c r="C9" s="28" t="s">
        <v>511</v>
      </c>
    </row>
    <row r="10" spans="1:3">
      <c r="A10" s="27">
        <v>7</v>
      </c>
      <c r="B10" s="30" t="s">
        <v>489</v>
      </c>
      <c r="C10" s="28" t="s">
        <v>512</v>
      </c>
    </row>
    <row r="11" spans="1:3">
      <c r="A11" s="27">
        <v>8</v>
      </c>
      <c r="B11" s="30" t="s">
        <v>490</v>
      </c>
      <c r="C11" s="28" t="s">
        <v>513</v>
      </c>
    </row>
    <row r="12" spans="1:3" ht="12" customHeight="1">
      <c r="A12" s="27">
        <v>9</v>
      </c>
      <c r="B12" s="30" t="s">
        <v>491</v>
      </c>
      <c r="C12" s="28" t="s">
        <v>514</v>
      </c>
    </row>
    <row r="13" spans="1:3">
      <c r="A13" s="27">
        <v>10</v>
      </c>
      <c r="B13" s="27" t="s">
        <v>492</v>
      </c>
      <c r="C13" s="28" t="s">
        <v>515</v>
      </c>
    </row>
    <row r="14" spans="1:3">
      <c r="A14" s="27">
        <v>11</v>
      </c>
      <c r="B14" s="29" t="s">
        <v>493</v>
      </c>
      <c r="C14" s="28" t="s">
        <v>516</v>
      </c>
    </row>
    <row r="15" spans="1:3">
      <c r="A15" s="27">
        <v>12</v>
      </c>
      <c r="B15" s="28" t="s">
        <v>494</v>
      </c>
      <c r="C15" s="28" t="s">
        <v>517</v>
      </c>
    </row>
    <row r="16" spans="1:3">
      <c r="A16" s="27">
        <v>13</v>
      </c>
      <c r="B16" s="28" t="s">
        <v>495</v>
      </c>
      <c r="C16" s="28" t="s">
        <v>518</v>
      </c>
    </row>
    <row r="17" spans="1:3">
      <c r="A17" s="27">
        <v>14</v>
      </c>
      <c r="B17" s="28" t="s">
        <v>496</v>
      </c>
      <c r="C17" s="28" t="s">
        <v>519</v>
      </c>
    </row>
    <row r="18" spans="1:3">
      <c r="A18" s="27">
        <v>15</v>
      </c>
      <c r="B18" s="30" t="s">
        <v>497</v>
      </c>
      <c r="C18" s="28" t="s">
        <v>520</v>
      </c>
    </row>
    <row r="19" spans="1:3">
      <c r="A19" s="27">
        <v>16</v>
      </c>
      <c r="B19" s="30" t="s">
        <v>498</v>
      </c>
      <c r="C19" s="28" t="s">
        <v>521</v>
      </c>
    </row>
    <row r="20" spans="1:3">
      <c r="A20" s="27">
        <v>17</v>
      </c>
      <c r="B20" s="30" t="s">
        <v>499</v>
      </c>
      <c r="C20" s="28" t="s">
        <v>522</v>
      </c>
    </row>
    <row r="21" spans="1:3" ht="12" customHeight="1">
      <c r="A21" s="27">
        <v>18</v>
      </c>
      <c r="B21" s="30" t="s">
        <v>500</v>
      </c>
      <c r="C21" s="28" t="s">
        <v>523</v>
      </c>
    </row>
    <row r="22" spans="1:3">
      <c r="A22" s="27">
        <v>19</v>
      </c>
      <c r="B22" s="28" t="s">
        <v>501</v>
      </c>
      <c r="C22" s="28" t="s">
        <v>524</v>
      </c>
    </row>
    <row r="23" spans="1:3">
      <c r="A23" s="27">
        <v>20</v>
      </c>
      <c r="B23" s="28" t="s">
        <v>502</v>
      </c>
      <c r="C23" s="28" t="s">
        <v>525</v>
      </c>
    </row>
    <row r="24" spans="1:3">
      <c r="A24" s="27">
        <v>21</v>
      </c>
      <c r="B24" s="28" t="s">
        <v>503</v>
      </c>
      <c r="C24" s="28" t="s">
        <v>526</v>
      </c>
    </row>
    <row r="25" spans="1:3">
      <c r="A25" s="27">
        <v>22</v>
      </c>
      <c r="B25" s="30" t="s">
        <v>504</v>
      </c>
      <c r="C25" s="28" t="s">
        <v>527</v>
      </c>
    </row>
    <row r="26" spans="1:3">
      <c r="A26" s="27">
        <v>23</v>
      </c>
      <c r="B26" s="30" t="s">
        <v>505</v>
      </c>
      <c r="C26" s="28" t="s">
        <v>528</v>
      </c>
    </row>
    <row r="27" spans="1:3">
      <c r="A27" s="27"/>
      <c r="B27" s="30"/>
      <c r="C27" s="30"/>
    </row>
    <row r="28" spans="1:3" ht="12" customHeight="1">
      <c r="A28" s="27"/>
      <c r="B28" s="30"/>
      <c r="C28" s="3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6:N53"/>
  <sheetViews>
    <sheetView topLeftCell="A31" workbookViewId="0">
      <selection activeCell="D56" sqref="D56"/>
    </sheetView>
  </sheetViews>
  <sheetFormatPr defaultRowHeight="13.5"/>
  <cols>
    <col min="9" max="9" width="15.375" bestFit="1" customWidth="1"/>
    <col min="10" max="10" width="10.5" bestFit="1" customWidth="1"/>
    <col min="11" max="11" width="19.5" bestFit="1" customWidth="1"/>
    <col min="12" max="12" width="10.5" bestFit="1" customWidth="1"/>
    <col min="14" max="14" width="10.5" bestFit="1" customWidth="1"/>
  </cols>
  <sheetData>
    <row r="16" spans="1:2" ht="16.5">
      <c r="A16" s="2" t="s">
        <v>2</v>
      </c>
      <c r="B16" s="3" t="s">
        <v>3</v>
      </c>
    </row>
    <row r="17" spans="1:14" ht="16.5">
      <c r="A17" s="2" t="s">
        <v>4</v>
      </c>
      <c r="B17" s="3" t="s">
        <v>5</v>
      </c>
    </row>
    <row r="18" spans="1:14" ht="16.5">
      <c r="A18" s="2" t="s">
        <v>6</v>
      </c>
      <c r="B18" s="3" t="s">
        <v>7</v>
      </c>
    </row>
    <row r="19" spans="1:14" ht="16.5">
      <c r="A19" s="2" t="s">
        <v>8</v>
      </c>
      <c r="B19" s="3" t="s">
        <v>9</v>
      </c>
    </row>
    <row r="20" spans="1:14" ht="16.5">
      <c r="A20" s="2" t="s">
        <v>10</v>
      </c>
      <c r="B20" s="3" t="s">
        <v>15</v>
      </c>
      <c r="I20" t="s">
        <v>14</v>
      </c>
      <c r="J20">
        <f>VLOOKUP(I20,Sheet2!$A$5:$B$431,2,0)</f>
        <v>600010058</v>
      </c>
      <c r="K20" t="s">
        <v>306</v>
      </c>
      <c r="L20">
        <f>VLOOKUP(K20,Sheet2!$A$5:$B$431,2,0)</f>
        <v>600010146</v>
      </c>
      <c r="M20" t="s">
        <v>16</v>
      </c>
      <c r="N20">
        <f>VLOOKUP(M20,Sheet2!$A$5:$B$431,2,0)</f>
        <v>600010010</v>
      </c>
    </row>
    <row r="21" spans="1:14" ht="16.5">
      <c r="A21" s="2" t="s">
        <v>11</v>
      </c>
      <c r="B21" s="3" t="s">
        <v>433</v>
      </c>
      <c r="I21" t="s">
        <v>329</v>
      </c>
      <c r="J21">
        <f>VLOOKUP(I21,Sheet2!$A$5:$B$431,2,0)</f>
        <v>600010181</v>
      </c>
      <c r="K21" t="s">
        <v>56</v>
      </c>
      <c r="L21">
        <f>VLOOKUP(K21,Sheet2!$A$5:$B$431,2,0)</f>
        <v>600010038</v>
      </c>
      <c r="M21" t="s">
        <v>24</v>
      </c>
      <c r="N21">
        <f>VLOOKUP(M21,Sheet2!$A$5:$B$431,2,0)</f>
        <v>600010005</v>
      </c>
    </row>
    <row r="22" spans="1:14" ht="16.5">
      <c r="A22" s="2" t="s">
        <v>12</v>
      </c>
      <c r="B22" s="3" t="s">
        <v>434</v>
      </c>
      <c r="I22" t="s">
        <v>349</v>
      </c>
      <c r="J22">
        <f>VLOOKUP(I22,Sheet2!$A$5:$B$431,2,0)</f>
        <v>600080014</v>
      </c>
      <c r="K22" t="s">
        <v>226</v>
      </c>
      <c r="L22">
        <f>VLOOKUP(K22,Sheet2!$A$5:$B$431,2,0)</f>
        <v>600011001</v>
      </c>
      <c r="M22" t="s">
        <v>327</v>
      </c>
      <c r="N22">
        <f>VLOOKUP(M22,Sheet2!$A$5:$B$431,2,0)</f>
        <v>600010170</v>
      </c>
    </row>
    <row r="24" spans="1:14" ht="16.5">
      <c r="B24" s="2" t="s">
        <v>435</v>
      </c>
      <c r="C24" s="3" t="s">
        <v>436</v>
      </c>
      <c r="I24" t="s">
        <v>315</v>
      </c>
      <c r="J24">
        <f>VLOOKUP(I24,Sheet2!$A$5:$B$431,2,0)</f>
        <v>600010150</v>
      </c>
    </row>
    <row r="25" spans="1:14" ht="16.5">
      <c r="B25" s="2" t="s">
        <v>437</v>
      </c>
      <c r="C25" s="3" t="s">
        <v>442</v>
      </c>
      <c r="I25" t="s">
        <v>21</v>
      </c>
      <c r="J25">
        <f>VLOOKUP(I25,Sheet2!$A$5:$B$431,2,0)</f>
        <v>600010002</v>
      </c>
      <c r="K25" t="s">
        <v>315</v>
      </c>
      <c r="L25">
        <f>VLOOKUP(K25,Sheet2!$A$5:$B$431,2,0)</f>
        <v>600010150</v>
      </c>
    </row>
    <row r="26" spans="1:14" ht="16.5">
      <c r="B26" s="2" t="s">
        <v>438</v>
      </c>
      <c r="C26" s="3" t="s">
        <v>446</v>
      </c>
      <c r="I26" t="s">
        <v>21</v>
      </c>
      <c r="J26">
        <f>VLOOKUP(I26,Sheet2!$A$5:$B$431,2,0)</f>
        <v>600010002</v>
      </c>
      <c r="K26" t="s">
        <v>315</v>
      </c>
      <c r="L26">
        <f>VLOOKUP(K26,Sheet2!$A$5:$B$431,2,0)</f>
        <v>600010150</v>
      </c>
      <c r="M26" t="s">
        <v>316</v>
      </c>
      <c r="N26">
        <f>VLOOKUP(M26,Sheet2!$A$5:$B$431,2,0)</f>
        <v>600010151</v>
      </c>
    </row>
    <row r="27" spans="1:14" ht="16.5">
      <c r="B27" s="2" t="s">
        <v>439</v>
      </c>
      <c r="C27" s="3" t="s">
        <v>443</v>
      </c>
      <c r="I27" t="s">
        <v>319</v>
      </c>
      <c r="J27">
        <f>VLOOKUP(I27,Sheet2!$A$5:$B$431,2,0)</f>
        <v>600010160</v>
      </c>
      <c r="K27" t="s">
        <v>315</v>
      </c>
      <c r="L27">
        <f>VLOOKUP(K27,Sheet2!$A$5:$B$431,2,0)</f>
        <v>600010150</v>
      </c>
      <c r="M27" t="s">
        <v>316</v>
      </c>
      <c r="N27">
        <f>VLOOKUP(M27,Sheet2!$A$5:$B$431,2,0)</f>
        <v>600010151</v>
      </c>
    </row>
    <row r="28" spans="1:14" ht="16.5">
      <c r="B28" s="2" t="s">
        <v>440</v>
      </c>
      <c r="C28" s="3" t="s">
        <v>444</v>
      </c>
      <c r="I28" t="s">
        <v>320</v>
      </c>
      <c r="J28">
        <f>VLOOKUP(I28,Sheet2!$A$5:$B$431,2,0)</f>
        <v>600010161</v>
      </c>
      <c r="K28" t="s">
        <v>315</v>
      </c>
      <c r="L28">
        <f>VLOOKUP(K28,Sheet2!$A$5:$B$431,2,0)</f>
        <v>600010150</v>
      </c>
      <c r="M28" t="s">
        <v>316</v>
      </c>
      <c r="N28">
        <f>VLOOKUP(M28,Sheet2!$A$5:$B$431,2,0)</f>
        <v>600010151</v>
      </c>
    </row>
    <row r="29" spans="1:14" ht="16.5">
      <c r="B29" s="2" t="s">
        <v>441</v>
      </c>
      <c r="C29" s="3" t="s">
        <v>445</v>
      </c>
      <c r="I29" t="s">
        <v>322</v>
      </c>
      <c r="J29">
        <f>VLOOKUP(I29,Sheet2!$A$5:$B$431,2,0)</f>
        <v>600010163</v>
      </c>
      <c r="K29" t="s">
        <v>315</v>
      </c>
      <c r="L29">
        <f>VLOOKUP(K29,Sheet2!$A$5:$B$431,2,0)</f>
        <v>600010150</v>
      </c>
      <c r="M29" t="s">
        <v>316</v>
      </c>
      <c r="N29">
        <f>VLOOKUP(M29,Sheet2!$A$5:$B$431,2,0)</f>
        <v>600010151</v>
      </c>
    </row>
    <row r="32" spans="1:14" ht="16.5">
      <c r="B32" s="2" t="s">
        <v>435</v>
      </c>
      <c r="C32" s="3" t="s">
        <v>447</v>
      </c>
      <c r="I32" t="s">
        <v>20</v>
      </c>
      <c r="J32">
        <f>VLOOKUP(I32,Sheet2!$A$5:$B$431,2,0)</f>
        <v>600010001</v>
      </c>
      <c r="K32" t="s">
        <v>20</v>
      </c>
      <c r="L32">
        <f>VLOOKUP(K32,Sheet2!$A$5:$B$431,2,0)</f>
        <v>600010001</v>
      </c>
      <c r="M32" t="s">
        <v>20</v>
      </c>
      <c r="N32">
        <f>VLOOKUP(M32,Sheet2!$A$5:$B$431,2,0)</f>
        <v>600010001</v>
      </c>
    </row>
    <row r="33" spans="2:14" ht="16.5">
      <c r="B33" s="2" t="s">
        <v>437</v>
      </c>
      <c r="C33" s="3" t="s">
        <v>448</v>
      </c>
      <c r="I33" t="s">
        <v>20</v>
      </c>
      <c r="J33">
        <f>VLOOKUP(I33,Sheet2!$A$5:$B$431,2,0)</f>
        <v>600010001</v>
      </c>
      <c r="K33" t="s">
        <v>20</v>
      </c>
      <c r="L33">
        <f>VLOOKUP(K33,Sheet2!$A$5:$B$431,2,0)</f>
        <v>600010001</v>
      </c>
      <c r="M33" t="s">
        <v>317</v>
      </c>
      <c r="N33">
        <f>VLOOKUP(M33,Sheet2!$A$5:$B$431,2,0)</f>
        <v>600010152</v>
      </c>
    </row>
    <row r="34" spans="2:14" ht="16.5">
      <c r="B34" s="2" t="s">
        <v>438</v>
      </c>
      <c r="C34" s="3" t="s">
        <v>452</v>
      </c>
      <c r="I34" t="s">
        <v>20</v>
      </c>
      <c r="J34">
        <f>VLOOKUP(I34,Sheet2!$A$5:$B$431,2,0)</f>
        <v>600010001</v>
      </c>
      <c r="K34" t="s">
        <v>317</v>
      </c>
      <c r="L34">
        <f>VLOOKUP(K34,Sheet2!$A$5:$B$431,2,0)</f>
        <v>600010152</v>
      </c>
      <c r="M34" t="s">
        <v>318</v>
      </c>
      <c r="N34">
        <f>VLOOKUP(M34,Sheet2!$A$5:$B$431,2,0)</f>
        <v>600010153</v>
      </c>
    </row>
    <row r="35" spans="2:14" ht="16.5">
      <c r="B35" s="2" t="s">
        <v>439</v>
      </c>
      <c r="C35" s="3" t="s">
        <v>451</v>
      </c>
      <c r="I35" t="s">
        <v>323</v>
      </c>
      <c r="J35">
        <f>VLOOKUP(I35,Sheet2!$A$5:$B$431,2,0)</f>
        <v>600010164</v>
      </c>
      <c r="K35" t="s">
        <v>317</v>
      </c>
      <c r="L35">
        <f>VLOOKUP(K35,Sheet2!$A$5:$B$431,2,0)</f>
        <v>600010152</v>
      </c>
      <c r="M35" t="s">
        <v>318</v>
      </c>
      <c r="N35">
        <f>VLOOKUP(M35,Sheet2!$A$5:$B$431,2,0)</f>
        <v>600010153</v>
      </c>
    </row>
    <row r="36" spans="2:14" ht="16.5">
      <c r="B36" s="2" t="s">
        <v>440</v>
      </c>
      <c r="C36" s="3" t="s">
        <v>450</v>
      </c>
      <c r="I36" t="s">
        <v>324</v>
      </c>
      <c r="J36">
        <f>VLOOKUP(I36,Sheet2!$A$5:$B$431,2,0)</f>
        <v>600010165</v>
      </c>
      <c r="K36" t="s">
        <v>317</v>
      </c>
      <c r="L36">
        <f>VLOOKUP(K36,Sheet2!$A$5:$B$431,2,0)</f>
        <v>600010152</v>
      </c>
      <c r="M36" t="s">
        <v>318</v>
      </c>
      <c r="N36">
        <f>VLOOKUP(M36,Sheet2!$A$5:$B$431,2,0)</f>
        <v>600010153</v>
      </c>
    </row>
    <row r="37" spans="2:14" ht="16.5">
      <c r="B37" s="2" t="s">
        <v>441</v>
      </c>
      <c r="C37" s="3" t="s">
        <v>449</v>
      </c>
      <c r="I37" t="s">
        <v>326</v>
      </c>
      <c r="J37">
        <f>VLOOKUP(I37,Sheet2!$A$5:$B$431,2,0)</f>
        <v>600010167</v>
      </c>
      <c r="K37" t="s">
        <v>317</v>
      </c>
      <c r="L37">
        <f>VLOOKUP(K37,Sheet2!$A$5:$B$431,2,0)</f>
        <v>600010152</v>
      </c>
      <c r="M37" t="s">
        <v>318</v>
      </c>
      <c r="N37">
        <f>VLOOKUP(M37,Sheet2!$A$5:$B$431,2,0)</f>
        <v>600010153</v>
      </c>
    </row>
    <row r="39" spans="2:14" ht="16.5">
      <c r="B39" s="2" t="s">
        <v>453</v>
      </c>
      <c r="C39" s="3" t="s">
        <v>460</v>
      </c>
      <c r="I39" t="s">
        <v>31</v>
      </c>
      <c r="J39">
        <f>VLOOKUP(I39,Sheet2!$A$5:$B$431,2,0)</f>
        <v>600010013</v>
      </c>
      <c r="K39" t="s">
        <v>46</v>
      </c>
      <c r="L39">
        <f>VLOOKUP(K39,Sheet2!$A$5:$B$431,2,0)</f>
        <v>600010029</v>
      </c>
      <c r="M39" t="s">
        <v>32</v>
      </c>
      <c r="N39">
        <f>VLOOKUP(M39,Sheet2!$A$5:$B$431,2,0)</f>
        <v>600010014</v>
      </c>
    </row>
    <row r="40" spans="2:14" ht="16.5">
      <c r="B40" s="2" t="s">
        <v>454</v>
      </c>
      <c r="C40" s="3" t="s">
        <v>466</v>
      </c>
      <c r="I40" t="s">
        <v>328</v>
      </c>
      <c r="J40">
        <f>VLOOKUP(I40,Sheet2!$A$5:$B$431,2,0)</f>
        <v>600010175</v>
      </c>
      <c r="K40" t="s">
        <v>57</v>
      </c>
      <c r="L40">
        <f>VLOOKUP(K40,Sheet2!$A$5:$B$431,2,0)</f>
        <v>600010039</v>
      </c>
      <c r="N40" t="e">
        <f>VLOOKUP(M40,Sheet2!$A$5:$B$431,2,0)</f>
        <v>#N/A</v>
      </c>
    </row>
    <row r="41" spans="2:14" ht="16.5">
      <c r="B41" s="2" t="s">
        <v>455</v>
      </c>
      <c r="C41" s="3" t="s">
        <v>461</v>
      </c>
      <c r="I41" t="s">
        <v>205</v>
      </c>
      <c r="J41">
        <f>VLOOKUP(I41,Sheet2!$A$5:$B$431,2,0)</f>
        <v>600018001</v>
      </c>
      <c r="K41" t="s">
        <v>28</v>
      </c>
      <c r="L41">
        <f>VLOOKUP(K41,Sheet2!$A$5:$B$431,2,0)</f>
        <v>600010009</v>
      </c>
      <c r="M41" t="s">
        <v>65</v>
      </c>
      <c r="N41">
        <f>VLOOKUP(M41,Sheet2!$A$5:$B$431,2,0)</f>
        <v>600010044</v>
      </c>
    </row>
    <row r="42" spans="2:14" ht="16.5">
      <c r="B42" s="2" t="s">
        <v>456</v>
      </c>
      <c r="C42" s="3" t="s">
        <v>462</v>
      </c>
      <c r="I42" t="s">
        <v>328</v>
      </c>
      <c r="J42">
        <f>VLOOKUP(I42,Sheet2!$A$5:$B$431,2,0)</f>
        <v>600010175</v>
      </c>
      <c r="K42" t="s">
        <v>58</v>
      </c>
      <c r="L42">
        <f>VLOOKUP(K42,Sheet2!$A$5:$B$431,2,0)</f>
        <v>600010040</v>
      </c>
      <c r="M42" t="s">
        <v>43</v>
      </c>
      <c r="N42">
        <f>VLOOKUP(M42,Sheet2!$A$5:$B$431,2,0)</f>
        <v>600010026</v>
      </c>
    </row>
    <row r="43" spans="2:14" ht="16.5">
      <c r="B43" s="2" t="s">
        <v>457</v>
      </c>
      <c r="C43" s="3" t="s">
        <v>463</v>
      </c>
      <c r="I43" t="s">
        <v>329</v>
      </c>
      <c r="J43">
        <f>VLOOKUP(I43,Sheet2!$A$5:$B$431,2,0)</f>
        <v>600010181</v>
      </c>
      <c r="K43" t="s">
        <v>16</v>
      </c>
      <c r="L43">
        <f>VLOOKUP(K43,Sheet2!$A$5:$B$431,2,0)</f>
        <v>600010010</v>
      </c>
      <c r="M43" t="s">
        <v>79</v>
      </c>
      <c r="N43">
        <f>VLOOKUP(M43,Sheet2!$A$5:$B$431,2,0)</f>
        <v>600010060</v>
      </c>
    </row>
    <row r="44" spans="2:14" ht="16.5">
      <c r="B44" s="2" t="s">
        <v>458</v>
      </c>
      <c r="C44" s="3" t="s">
        <v>464</v>
      </c>
      <c r="I44" t="s">
        <v>207</v>
      </c>
      <c r="J44">
        <f>VLOOKUP(I44,Sheet2!$A$5:$B$431,2,0)</f>
        <v>600018003</v>
      </c>
      <c r="K44" t="s">
        <v>330</v>
      </c>
      <c r="L44">
        <f>VLOOKUP(K44,Sheet2!$A$5:$B$431,2,0)</f>
        <v>600010182</v>
      </c>
      <c r="M44" t="s">
        <v>327</v>
      </c>
      <c r="N44">
        <f>VLOOKUP(M44,Sheet2!$A$5:$B$431,2,0)</f>
        <v>600010170</v>
      </c>
    </row>
    <row r="45" spans="2:14" ht="16.5">
      <c r="B45" s="2" t="s">
        <v>459</v>
      </c>
      <c r="C45" s="3" t="s">
        <v>465</v>
      </c>
      <c r="I45" t="s">
        <v>226</v>
      </c>
      <c r="J45">
        <f>VLOOKUP(I45,Sheet2!$A$5:$B$431,2,0)</f>
        <v>600011001</v>
      </c>
      <c r="K45" t="s">
        <v>306</v>
      </c>
      <c r="L45">
        <f>VLOOKUP(K45,Sheet2!$A$5:$B$431,2,0)</f>
        <v>600010146</v>
      </c>
      <c r="M45" t="s">
        <v>45</v>
      </c>
      <c r="N45">
        <f>VLOOKUP(M45,Sheet2!$A$5:$B$431,2,0)</f>
        <v>600010028</v>
      </c>
    </row>
    <row r="47" spans="2:14" ht="16.5">
      <c r="B47" s="2" t="s">
        <v>467</v>
      </c>
      <c r="C47" s="3" t="s">
        <v>472</v>
      </c>
      <c r="I47" t="s">
        <v>89</v>
      </c>
      <c r="J47">
        <f>VLOOKUP(I47,Sheet2!$A$5:$B$431,2,0)</f>
        <v>600010302</v>
      </c>
    </row>
    <row r="48" spans="2:14" ht="16.5">
      <c r="B48" s="2" t="s">
        <v>468</v>
      </c>
      <c r="C48" s="3" t="s">
        <v>473</v>
      </c>
      <c r="I48" t="s">
        <v>89</v>
      </c>
      <c r="J48">
        <f>VLOOKUP(I48,Sheet2!$A$5:$B$431,2,0)</f>
        <v>600010302</v>
      </c>
      <c r="K48" t="s">
        <v>90</v>
      </c>
      <c r="L48">
        <f>VLOOKUP(K48,Sheet2!$A$5:$B$431,2,0)</f>
        <v>600010303</v>
      </c>
    </row>
    <row r="49" spans="2:12" ht="16.5">
      <c r="B49" s="2" t="s">
        <v>469</v>
      </c>
      <c r="C49" s="3" t="s">
        <v>474</v>
      </c>
      <c r="I49" t="s">
        <v>90</v>
      </c>
      <c r="J49">
        <f>VLOOKUP(I49,Sheet2!$A$5:$B$431,2,0)</f>
        <v>600010303</v>
      </c>
      <c r="K49" t="s">
        <v>88</v>
      </c>
      <c r="L49">
        <f>VLOOKUP(K49,Sheet2!$A$5:$B$431,2,0)</f>
        <v>600010301</v>
      </c>
    </row>
    <row r="50" spans="2:12" ht="16.5">
      <c r="B50" s="2" t="s">
        <v>435</v>
      </c>
      <c r="C50" s="3" t="s">
        <v>470</v>
      </c>
      <c r="I50" t="s">
        <v>90</v>
      </c>
      <c r="J50">
        <f>VLOOKUP(I50,Sheet2!$A$5:$B$431,2,0)</f>
        <v>600010303</v>
      </c>
      <c r="K50" t="s">
        <v>88</v>
      </c>
      <c r="L50">
        <f>VLOOKUP(K50,Sheet2!$A$5:$B$431,2,0)</f>
        <v>600010301</v>
      </c>
    </row>
    <row r="51" spans="2:12" ht="16.5">
      <c r="B51" s="2" t="s">
        <v>471</v>
      </c>
      <c r="C51" s="3" t="s">
        <v>475</v>
      </c>
      <c r="I51" t="s">
        <v>91</v>
      </c>
      <c r="J51">
        <f>VLOOKUP(I51,Sheet2!$A$5:$B$431,2,0)</f>
        <v>600010304</v>
      </c>
      <c r="L51" t="e">
        <f>VLOOKUP(K51,Sheet2!$A$5:$B$431,2,0)</f>
        <v>#N/A</v>
      </c>
    </row>
    <row r="52" spans="2:12" ht="16.5">
      <c r="B52" s="2" t="s">
        <v>437</v>
      </c>
      <c r="C52" s="3" t="s">
        <v>476</v>
      </c>
      <c r="I52" t="s">
        <v>91</v>
      </c>
      <c r="J52">
        <f>VLOOKUP(I52,Sheet2!$A$5:$B$431,2,0)</f>
        <v>600010304</v>
      </c>
      <c r="K52" t="s">
        <v>88</v>
      </c>
      <c r="L52">
        <f>VLOOKUP(K52,Sheet2!$A$5:$B$431,2,0)</f>
        <v>600010301</v>
      </c>
    </row>
    <row r="53" spans="2:12" ht="16.5">
      <c r="B53" s="2" t="s">
        <v>438</v>
      </c>
      <c r="C53" s="3" t="s">
        <v>477</v>
      </c>
      <c r="I53" t="s">
        <v>92</v>
      </c>
      <c r="J53">
        <f>VLOOKUP(I53,Sheet2!$A$5:$B$431,2,0)</f>
        <v>600010305</v>
      </c>
      <c r="K53" t="s">
        <v>88</v>
      </c>
      <c r="L53">
        <f>VLOOKUP(K53,Sheet2!$A$5:$B$431,2,0)</f>
        <v>600010301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607"/>
  <sheetViews>
    <sheetView workbookViewId="0">
      <selection activeCell="A5" sqref="A5"/>
    </sheetView>
  </sheetViews>
  <sheetFormatPr defaultRowHeight="13.5"/>
  <cols>
    <col min="1" max="1" width="21.5" customWidth="1"/>
    <col min="2" max="2" width="11.625" customWidth="1"/>
  </cols>
  <sheetData>
    <row r="1" spans="1:2">
      <c r="A1">
        <v>0</v>
      </c>
      <c r="B1">
        <v>0</v>
      </c>
    </row>
    <row r="2" spans="1:2">
      <c r="A2" t="s">
        <v>17</v>
      </c>
      <c r="B2" t="s">
        <v>1</v>
      </c>
    </row>
    <row r="3" spans="1:2">
      <c r="A3" t="s">
        <v>18</v>
      </c>
      <c r="B3" t="s">
        <v>0</v>
      </c>
    </row>
    <row r="4" spans="1:2">
      <c r="A4" t="s">
        <v>19</v>
      </c>
      <c r="B4" t="s">
        <v>1</v>
      </c>
    </row>
    <row r="5" spans="1:2">
      <c r="A5" t="s">
        <v>20</v>
      </c>
      <c r="B5">
        <v>600010001</v>
      </c>
    </row>
    <row r="6" spans="1:2">
      <c r="A6" t="s">
        <v>21</v>
      </c>
      <c r="B6">
        <v>600010002</v>
      </c>
    </row>
    <row r="7" spans="1:2">
      <c r="A7" s="4" t="s">
        <v>22</v>
      </c>
      <c r="B7" s="4">
        <v>600010003</v>
      </c>
    </row>
    <row r="8" spans="1:2">
      <c r="A8" s="4" t="s">
        <v>23</v>
      </c>
      <c r="B8" s="4">
        <v>600010004</v>
      </c>
    </row>
    <row r="9" spans="1:2">
      <c r="A9" t="s">
        <v>24</v>
      </c>
      <c r="B9">
        <v>600010005</v>
      </c>
    </row>
    <row r="10" spans="1:2">
      <c r="A10" t="s">
        <v>25</v>
      </c>
      <c r="B10">
        <v>600010006</v>
      </c>
    </row>
    <row r="11" spans="1:2">
      <c r="A11" s="4" t="s">
        <v>26</v>
      </c>
      <c r="B11" s="4">
        <v>600010007</v>
      </c>
    </row>
    <row r="12" spans="1:2">
      <c r="A12" s="4" t="s">
        <v>27</v>
      </c>
      <c r="B12" s="4">
        <v>600010008</v>
      </c>
    </row>
    <row r="13" spans="1:2">
      <c r="A13" t="s">
        <v>28</v>
      </c>
      <c r="B13">
        <v>600010009</v>
      </c>
    </row>
    <row r="14" spans="1:2">
      <c r="A14" t="s">
        <v>16</v>
      </c>
      <c r="B14">
        <v>600010010</v>
      </c>
    </row>
    <row r="15" spans="1:2">
      <c r="A15" s="4" t="s">
        <v>29</v>
      </c>
      <c r="B15" s="4">
        <v>600010011</v>
      </c>
    </row>
    <row r="16" spans="1:2">
      <c r="A16" t="s">
        <v>30</v>
      </c>
      <c r="B16">
        <v>600010012</v>
      </c>
    </row>
    <row r="17" spans="1:2">
      <c r="A17" t="s">
        <v>31</v>
      </c>
      <c r="B17">
        <v>600010013</v>
      </c>
    </row>
    <row r="18" spans="1:2">
      <c r="A18" s="5" t="s">
        <v>32</v>
      </c>
      <c r="B18">
        <v>600010014</v>
      </c>
    </row>
    <row r="19" spans="1:2">
      <c r="A19" s="5" t="s">
        <v>13</v>
      </c>
      <c r="B19">
        <v>600010015</v>
      </c>
    </row>
    <row r="20" spans="1:2">
      <c r="A20" s="5" t="s">
        <v>33</v>
      </c>
      <c r="B20">
        <v>600010016</v>
      </c>
    </row>
    <row r="21" spans="1:2">
      <c r="A21" s="5" t="s">
        <v>34</v>
      </c>
      <c r="B21">
        <v>600010017</v>
      </c>
    </row>
    <row r="22" spans="1:2">
      <c r="A22" s="5" t="s">
        <v>35</v>
      </c>
      <c r="B22">
        <v>600010018</v>
      </c>
    </row>
    <row r="23" spans="1:2">
      <c r="A23" s="5" t="s">
        <v>36</v>
      </c>
      <c r="B23">
        <v>600010019</v>
      </c>
    </row>
    <row r="24" spans="1:2">
      <c r="A24" s="5" t="s">
        <v>37</v>
      </c>
      <c r="B24">
        <v>600010020</v>
      </c>
    </row>
    <row r="25" spans="1:2">
      <c r="A25" s="5" t="s">
        <v>38</v>
      </c>
      <c r="B25">
        <v>600010021</v>
      </c>
    </row>
    <row r="26" spans="1:2">
      <c r="A26" s="5" t="s">
        <v>39</v>
      </c>
      <c r="B26">
        <v>600010022</v>
      </c>
    </row>
    <row r="27" spans="1:2">
      <c r="A27" s="5" t="s">
        <v>40</v>
      </c>
      <c r="B27">
        <v>600010023</v>
      </c>
    </row>
    <row r="28" spans="1:2">
      <c r="A28" s="6" t="s">
        <v>41</v>
      </c>
      <c r="B28" s="4">
        <v>600010024</v>
      </c>
    </row>
    <row r="29" spans="1:2">
      <c r="A29" s="6" t="s">
        <v>42</v>
      </c>
      <c r="B29" s="4">
        <v>600010025</v>
      </c>
    </row>
    <row r="30" spans="1:2">
      <c r="A30" s="5" t="s">
        <v>43</v>
      </c>
      <c r="B30">
        <v>600010026</v>
      </c>
    </row>
    <row r="31" spans="1:2">
      <c r="A31" s="5" t="s">
        <v>44</v>
      </c>
      <c r="B31">
        <v>600010027</v>
      </c>
    </row>
    <row r="32" spans="1:2">
      <c r="A32" s="5" t="s">
        <v>45</v>
      </c>
      <c r="B32">
        <v>600010028</v>
      </c>
    </row>
    <row r="33" spans="1:2">
      <c r="A33" s="5" t="s">
        <v>46</v>
      </c>
      <c r="B33">
        <v>600010029</v>
      </c>
    </row>
    <row r="34" spans="1:2">
      <c r="A34" s="5" t="s">
        <v>47</v>
      </c>
      <c r="B34">
        <v>600010030</v>
      </c>
    </row>
    <row r="35" spans="1:2">
      <c r="A35" s="5" t="s">
        <v>48</v>
      </c>
      <c r="B35">
        <v>600010031</v>
      </c>
    </row>
    <row r="36" spans="1:2">
      <c r="A36" s="5" t="s">
        <v>49</v>
      </c>
      <c r="B36">
        <v>600010058</v>
      </c>
    </row>
    <row r="37" spans="1:2">
      <c r="A37" s="5" t="s">
        <v>50</v>
      </c>
      <c r="B37">
        <v>600010032</v>
      </c>
    </row>
    <row r="38" spans="1:2">
      <c r="A38" s="5" t="s">
        <v>51</v>
      </c>
      <c r="B38">
        <v>600010033</v>
      </c>
    </row>
    <row r="39" spans="1:2">
      <c r="A39" s="7" t="s">
        <v>52</v>
      </c>
      <c r="B39">
        <v>600010034</v>
      </c>
    </row>
    <row r="40" spans="1:2">
      <c r="A40" s="5" t="s">
        <v>53</v>
      </c>
      <c r="B40">
        <v>600010035</v>
      </c>
    </row>
    <row r="41" spans="1:2">
      <c r="A41" s="5" t="s">
        <v>54</v>
      </c>
      <c r="B41">
        <v>600010036</v>
      </c>
    </row>
    <row r="42" spans="1:2">
      <c r="A42" s="5" t="s">
        <v>55</v>
      </c>
      <c r="B42">
        <v>600010037</v>
      </c>
    </row>
    <row r="43" spans="1:2">
      <c r="A43" s="5" t="s">
        <v>56</v>
      </c>
      <c r="B43">
        <v>600010038</v>
      </c>
    </row>
    <row r="44" spans="1:2">
      <c r="A44" s="5" t="s">
        <v>57</v>
      </c>
      <c r="B44">
        <v>600010039</v>
      </c>
    </row>
    <row r="45" spans="1:2">
      <c r="A45" s="5" t="s">
        <v>58</v>
      </c>
      <c r="B45">
        <v>600010040</v>
      </c>
    </row>
    <row r="46" spans="1:2">
      <c r="A46" s="5" t="s">
        <v>59</v>
      </c>
      <c r="B46">
        <v>600010041</v>
      </c>
    </row>
    <row r="47" spans="1:2">
      <c r="A47" s="5" t="s">
        <v>60</v>
      </c>
      <c r="B47">
        <v>600010142</v>
      </c>
    </row>
    <row r="48" spans="1:2">
      <c r="A48" s="5" t="s">
        <v>61</v>
      </c>
      <c r="B48">
        <v>600010143</v>
      </c>
    </row>
    <row r="49" spans="1:2">
      <c r="A49" s="5" t="s">
        <v>62</v>
      </c>
      <c r="B49">
        <v>600010144</v>
      </c>
    </row>
    <row r="50" spans="1:2">
      <c r="A50" s="5" t="s">
        <v>63</v>
      </c>
      <c r="B50">
        <v>600010042</v>
      </c>
    </row>
    <row r="51" spans="1:2">
      <c r="A51" s="5" t="s">
        <v>64</v>
      </c>
      <c r="B51">
        <v>600010043</v>
      </c>
    </row>
    <row r="52" spans="1:2">
      <c r="A52" s="8" t="s">
        <v>65</v>
      </c>
      <c r="B52">
        <v>600010044</v>
      </c>
    </row>
    <row r="53" spans="1:2">
      <c r="A53" s="9" t="s">
        <v>66</v>
      </c>
      <c r="B53" s="4">
        <v>600010045</v>
      </c>
    </row>
    <row r="54" spans="1:2">
      <c r="A54" s="9" t="s">
        <v>67</v>
      </c>
      <c r="B54" s="4">
        <v>600010046</v>
      </c>
    </row>
    <row r="55" spans="1:2">
      <c r="A55" s="9" t="s">
        <v>68</v>
      </c>
      <c r="B55" s="4">
        <v>600010047</v>
      </c>
    </row>
    <row r="56" spans="1:2">
      <c r="A56" s="9" t="s">
        <v>69</v>
      </c>
      <c r="B56" s="4">
        <v>600010048</v>
      </c>
    </row>
    <row r="57" spans="1:2">
      <c r="A57" s="9" t="s">
        <v>70</v>
      </c>
      <c r="B57" s="4">
        <v>600010049</v>
      </c>
    </row>
    <row r="58" spans="1:2">
      <c r="A58" s="9" t="s">
        <v>71</v>
      </c>
      <c r="B58" s="4">
        <v>600010050</v>
      </c>
    </row>
    <row r="59" spans="1:2">
      <c r="A59" s="8" t="s">
        <v>72</v>
      </c>
      <c r="B59">
        <v>600010051</v>
      </c>
    </row>
    <row r="60" spans="1:2">
      <c r="A60" s="8" t="s">
        <v>73</v>
      </c>
      <c r="B60">
        <v>600010052</v>
      </c>
    </row>
    <row r="61" spans="1:2">
      <c r="A61" s="8" t="s">
        <v>74</v>
      </c>
      <c r="B61">
        <v>600010053</v>
      </c>
    </row>
    <row r="62" spans="1:2">
      <c r="A62" s="8" t="s">
        <v>75</v>
      </c>
      <c r="B62">
        <v>600010054</v>
      </c>
    </row>
    <row r="63" spans="1:2">
      <c r="A63" s="8" t="s">
        <v>76</v>
      </c>
      <c r="B63">
        <v>600010055</v>
      </c>
    </row>
    <row r="64" spans="1:2">
      <c r="A64" s="8" t="s">
        <v>77</v>
      </c>
      <c r="B64">
        <v>600010056</v>
      </c>
    </row>
    <row r="65" spans="1:2">
      <c r="A65" s="8" t="s">
        <v>78</v>
      </c>
      <c r="B65">
        <v>600010057</v>
      </c>
    </row>
    <row r="66" spans="1:2">
      <c r="A66" s="8" t="s">
        <v>79</v>
      </c>
      <c r="B66">
        <v>600010060</v>
      </c>
    </row>
    <row r="67" spans="1:2">
      <c r="A67" s="4" t="s">
        <v>80</v>
      </c>
      <c r="B67" s="4">
        <v>600010201</v>
      </c>
    </row>
    <row r="68" spans="1:2">
      <c r="A68" s="4" t="s">
        <v>81</v>
      </c>
      <c r="B68" s="4">
        <v>600010202</v>
      </c>
    </row>
    <row r="69" spans="1:2">
      <c r="A69" s="4" t="s">
        <v>82</v>
      </c>
      <c r="B69" s="4">
        <v>600010203</v>
      </c>
    </row>
    <row r="70" spans="1:2">
      <c r="A70" s="4" t="s">
        <v>83</v>
      </c>
      <c r="B70" s="4">
        <v>600010204</v>
      </c>
    </row>
    <row r="71" spans="1:2">
      <c r="A71" s="4" t="s">
        <v>84</v>
      </c>
      <c r="B71" s="4">
        <v>600010205</v>
      </c>
    </row>
    <row r="72" spans="1:2">
      <c r="A72" s="4" t="s">
        <v>85</v>
      </c>
      <c r="B72" s="4">
        <v>600010206</v>
      </c>
    </row>
    <row r="73" spans="1:2">
      <c r="A73" s="4" t="s">
        <v>86</v>
      </c>
      <c r="B73" s="4">
        <v>600010207</v>
      </c>
    </row>
    <row r="74" spans="1:2">
      <c r="A74" s="4" t="s">
        <v>87</v>
      </c>
      <c r="B74" s="4">
        <v>600010208</v>
      </c>
    </row>
    <row r="75" spans="1:2">
      <c r="A75" s="5" t="s">
        <v>88</v>
      </c>
      <c r="B75">
        <v>600010301</v>
      </c>
    </row>
    <row r="76" spans="1:2">
      <c r="A76" s="5" t="s">
        <v>89</v>
      </c>
      <c r="B76">
        <v>600010302</v>
      </c>
    </row>
    <row r="77" spans="1:2">
      <c r="A77" s="5" t="s">
        <v>90</v>
      </c>
      <c r="B77">
        <v>600010303</v>
      </c>
    </row>
    <row r="78" spans="1:2">
      <c r="A78" s="5" t="s">
        <v>91</v>
      </c>
      <c r="B78">
        <v>600010304</v>
      </c>
    </row>
    <row r="79" spans="1:2">
      <c r="A79" s="5" t="s">
        <v>92</v>
      </c>
      <c r="B79">
        <v>600010305</v>
      </c>
    </row>
    <row r="80" spans="1:2">
      <c r="A80" s="5" t="s">
        <v>93</v>
      </c>
      <c r="B80">
        <v>600010306</v>
      </c>
    </row>
    <row r="81" spans="1:2">
      <c r="A81" s="5" t="s">
        <v>94</v>
      </c>
      <c r="B81">
        <v>600010307</v>
      </c>
    </row>
    <row r="82" spans="1:2">
      <c r="A82" s="5" t="s">
        <v>95</v>
      </c>
      <c r="B82">
        <v>600010308</v>
      </c>
    </row>
    <row r="83" spans="1:2">
      <c r="A83" s="5" t="s">
        <v>96</v>
      </c>
      <c r="B83">
        <v>600010309</v>
      </c>
    </row>
    <row r="84" spans="1:2">
      <c r="A84" s="5" t="s">
        <v>97</v>
      </c>
      <c r="B84">
        <v>600010310</v>
      </c>
    </row>
    <row r="85" spans="1:2">
      <c r="A85" s="10" t="s">
        <v>98</v>
      </c>
      <c r="B85">
        <v>600010401</v>
      </c>
    </row>
    <row r="86" spans="1:2">
      <c r="A86" s="10" t="s">
        <v>99</v>
      </c>
      <c r="B86">
        <v>600010402</v>
      </c>
    </row>
    <row r="87" spans="1:2">
      <c r="A87" s="10" t="s">
        <v>100</v>
      </c>
      <c r="B87">
        <v>600010403</v>
      </c>
    </row>
    <row r="88" spans="1:2">
      <c r="A88" s="11" t="s">
        <v>101</v>
      </c>
      <c r="B88">
        <v>600010404</v>
      </c>
    </row>
    <row r="89" spans="1:2">
      <c r="A89" s="11" t="s">
        <v>102</v>
      </c>
      <c r="B89">
        <v>600010405</v>
      </c>
    </row>
    <row r="90" spans="1:2">
      <c r="A90" s="10" t="s">
        <v>103</v>
      </c>
      <c r="B90">
        <v>600010406</v>
      </c>
    </row>
    <row r="91" spans="1:2">
      <c r="A91" s="10" t="s">
        <v>104</v>
      </c>
      <c r="B91">
        <v>600010411</v>
      </c>
    </row>
    <row r="92" spans="1:2">
      <c r="A92" s="12" t="s">
        <v>105</v>
      </c>
      <c r="B92">
        <v>600010412</v>
      </c>
    </row>
    <row r="93" spans="1:2">
      <c r="A93" s="11" t="s">
        <v>106</v>
      </c>
      <c r="B93">
        <v>600010413</v>
      </c>
    </row>
    <row r="94" spans="1:2">
      <c r="A94" s="10" t="s">
        <v>107</v>
      </c>
      <c r="B94">
        <v>600010414</v>
      </c>
    </row>
    <row r="95" spans="1:2">
      <c r="A95" s="10" t="s">
        <v>108</v>
      </c>
      <c r="B95">
        <v>600010415</v>
      </c>
    </row>
    <row r="96" spans="1:2">
      <c r="A96" s="11" t="s">
        <v>109</v>
      </c>
      <c r="B96">
        <v>600010416</v>
      </c>
    </row>
    <row r="97" spans="1:2">
      <c r="A97" s="12" t="s">
        <v>110</v>
      </c>
      <c r="B97">
        <v>600010421</v>
      </c>
    </row>
    <row r="98" spans="1:2">
      <c r="A98" s="10" t="s">
        <v>111</v>
      </c>
      <c r="B98">
        <v>600010422</v>
      </c>
    </row>
    <row r="99" spans="1:2">
      <c r="A99" s="11" t="s">
        <v>112</v>
      </c>
      <c r="B99">
        <v>600010423</v>
      </c>
    </row>
    <row r="100" spans="1:2">
      <c r="A100" s="10" t="s">
        <v>113</v>
      </c>
      <c r="B100">
        <v>600010424</v>
      </c>
    </row>
    <row r="101" spans="1:2">
      <c r="A101" s="13" t="s">
        <v>114</v>
      </c>
      <c r="B101">
        <v>600010425</v>
      </c>
    </row>
    <row r="102" spans="1:2">
      <c r="A102" s="11" t="s">
        <v>115</v>
      </c>
      <c r="B102">
        <v>600010426</v>
      </c>
    </row>
    <row r="103" spans="1:2">
      <c r="A103" s="10" t="s">
        <v>116</v>
      </c>
      <c r="B103">
        <v>600010431</v>
      </c>
    </row>
    <row r="104" spans="1:2">
      <c r="A104" s="11" t="s">
        <v>117</v>
      </c>
      <c r="B104">
        <v>600010432</v>
      </c>
    </row>
    <row r="105" spans="1:2">
      <c r="A105" s="13" t="s">
        <v>118</v>
      </c>
      <c r="B105">
        <v>600010433</v>
      </c>
    </row>
    <row r="106" spans="1:2">
      <c r="A106" s="10" t="s">
        <v>119</v>
      </c>
      <c r="B106">
        <v>600010434</v>
      </c>
    </row>
    <row r="107" spans="1:2">
      <c r="A107" s="11" t="s">
        <v>120</v>
      </c>
      <c r="B107">
        <v>600010435</v>
      </c>
    </row>
    <row r="108" spans="1:2">
      <c r="A108" s="12" t="s">
        <v>121</v>
      </c>
      <c r="B108">
        <v>600010436</v>
      </c>
    </row>
    <row r="109" spans="1:2">
      <c r="A109" s="10" t="s">
        <v>122</v>
      </c>
      <c r="B109">
        <v>600010441</v>
      </c>
    </row>
    <row r="110" spans="1:2">
      <c r="A110" s="10" t="s">
        <v>123</v>
      </c>
      <c r="B110">
        <v>600010442</v>
      </c>
    </row>
    <row r="111" spans="1:2">
      <c r="A111" s="13" t="s">
        <v>124</v>
      </c>
      <c r="B111">
        <v>600010443</v>
      </c>
    </row>
    <row r="112" spans="1:2">
      <c r="A112" s="13" t="s">
        <v>125</v>
      </c>
      <c r="B112">
        <v>600010444</v>
      </c>
    </row>
    <row r="113" spans="1:2">
      <c r="A113" s="11" t="s">
        <v>126</v>
      </c>
      <c r="B113">
        <v>600010445</v>
      </c>
    </row>
    <row r="114" spans="1:2">
      <c r="A114" s="12" t="s">
        <v>127</v>
      </c>
      <c r="B114">
        <v>600010446</v>
      </c>
    </row>
    <row r="115" spans="1:2">
      <c r="A115" s="11" t="s">
        <v>128</v>
      </c>
      <c r="B115">
        <v>600010451</v>
      </c>
    </row>
    <row r="116" spans="1:2">
      <c r="A116" s="12" t="s">
        <v>129</v>
      </c>
      <c r="B116">
        <v>600010452</v>
      </c>
    </row>
    <row r="117" spans="1:2">
      <c r="A117" s="10" t="s">
        <v>130</v>
      </c>
      <c r="B117">
        <v>600010453</v>
      </c>
    </row>
    <row r="118" spans="1:2">
      <c r="A118" s="13" t="s">
        <v>131</v>
      </c>
      <c r="B118">
        <v>600010454</v>
      </c>
    </row>
    <row r="119" spans="1:2">
      <c r="A119" s="13" t="s">
        <v>132</v>
      </c>
      <c r="B119">
        <v>600010455</v>
      </c>
    </row>
    <row r="120" spans="1:2">
      <c r="A120" s="14" t="s">
        <v>133</v>
      </c>
      <c r="B120">
        <v>600010456</v>
      </c>
    </row>
    <row r="121" spans="1:2">
      <c r="A121" s="10" t="s">
        <v>134</v>
      </c>
      <c r="B121">
        <v>600010461</v>
      </c>
    </row>
    <row r="122" spans="1:2">
      <c r="A122" s="10" t="s">
        <v>135</v>
      </c>
      <c r="B122">
        <v>600010462</v>
      </c>
    </row>
    <row r="123" spans="1:2">
      <c r="A123" s="11" t="s">
        <v>136</v>
      </c>
      <c r="B123">
        <v>600010463</v>
      </c>
    </row>
    <row r="124" spans="1:2">
      <c r="A124" s="12" t="s">
        <v>137</v>
      </c>
      <c r="B124">
        <v>600010464</v>
      </c>
    </row>
    <row r="125" spans="1:2">
      <c r="A125" s="13" t="s">
        <v>138</v>
      </c>
      <c r="B125">
        <v>600010465</v>
      </c>
    </row>
    <row r="126" spans="1:2">
      <c r="A126" s="13" t="s">
        <v>139</v>
      </c>
      <c r="B126">
        <v>600010466</v>
      </c>
    </row>
    <row r="127" spans="1:2">
      <c r="A127" s="10" t="s">
        <v>140</v>
      </c>
      <c r="B127">
        <v>600010471</v>
      </c>
    </row>
    <row r="128" spans="1:2">
      <c r="A128" s="13" t="s">
        <v>141</v>
      </c>
      <c r="B128">
        <v>600010472</v>
      </c>
    </row>
    <row r="129" spans="1:2">
      <c r="A129" s="13" t="s">
        <v>142</v>
      </c>
      <c r="B129">
        <v>600010473</v>
      </c>
    </row>
    <row r="130" spans="1:2">
      <c r="A130" s="13" t="s">
        <v>143</v>
      </c>
      <c r="B130">
        <v>600010474</v>
      </c>
    </row>
    <row r="131" spans="1:2">
      <c r="A131" s="11" t="s">
        <v>144</v>
      </c>
      <c r="B131">
        <v>600010475</v>
      </c>
    </row>
    <row r="132" spans="1:2">
      <c r="A132" s="12" t="s">
        <v>145</v>
      </c>
      <c r="B132">
        <v>600010476</v>
      </c>
    </row>
    <row r="133" spans="1:2">
      <c r="A133" s="12" t="s">
        <v>146</v>
      </c>
      <c r="B133">
        <v>600010481</v>
      </c>
    </row>
    <row r="134" spans="1:2">
      <c r="A134" s="10" t="s">
        <v>147</v>
      </c>
      <c r="B134">
        <v>600010482</v>
      </c>
    </row>
    <row r="135" spans="1:2">
      <c r="A135" s="13" t="s">
        <v>148</v>
      </c>
      <c r="B135">
        <v>600010483</v>
      </c>
    </row>
    <row r="136" spans="1:2">
      <c r="A136" s="13" t="s">
        <v>149</v>
      </c>
      <c r="B136">
        <v>600010484</v>
      </c>
    </row>
    <row r="137" spans="1:2">
      <c r="A137" s="13" t="s">
        <v>150</v>
      </c>
      <c r="B137">
        <v>600010485</v>
      </c>
    </row>
    <row r="138" spans="1:2">
      <c r="A138" s="11" t="s">
        <v>151</v>
      </c>
      <c r="B138">
        <v>600010486</v>
      </c>
    </row>
    <row r="139" spans="1:2">
      <c r="A139" s="11" t="s">
        <v>152</v>
      </c>
      <c r="B139">
        <v>600010491</v>
      </c>
    </row>
    <row r="140" spans="1:2">
      <c r="A140" s="12" t="s">
        <v>153</v>
      </c>
      <c r="B140">
        <v>600010492</v>
      </c>
    </row>
    <row r="141" spans="1:2">
      <c r="A141" s="10" t="s">
        <v>154</v>
      </c>
      <c r="B141">
        <v>600010493</v>
      </c>
    </row>
    <row r="142" spans="1:2">
      <c r="A142" s="13" t="s">
        <v>155</v>
      </c>
      <c r="B142">
        <v>600010494</v>
      </c>
    </row>
    <row r="143" spans="1:2">
      <c r="A143" s="13" t="s">
        <v>156</v>
      </c>
      <c r="B143">
        <v>600010495</v>
      </c>
    </row>
    <row r="144" spans="1:2">
      <c r="A144" s="13" t="s">
        <v>157</v>
      </c>
      <c r="B144">
        <v>600010496</v>
      </c>
    </row>
    <row r="145" spans="1:2">
      <c r="A145" t="s">
        <v>158</v>
      </c>
      <c r="B145">
        <v>600010501</v>
      </c>
    </row>
    <row r="146" spans="1:2">
      <c r="A146" t="s">
        <v>159</v>
      </c>
      <c r="B146">
        <v>600010502</v>
      </c>
    </row>
    <row r="147" spans="1:2">
      <c r="A147" t="s">
        <v>160</v>
      </c>
      <c r="B147">
        <v>600010503</v>
      </c>
    </row>
    <row r="148" spans="1:2">
      <c r="A148" t="s">
        <v>161</v>
      </c>
      <c r="B148">
        <v>600010504</v>
      </c>
    </row>
    <row r="149" spans="1:2">
      <c r="A149" t="s">
        <v>162</v>
      </c>
      <c r="B149">
        <v>600010505</v>
      </c>
    </row>
    <row r="150" spans="1:2">
      <c r="A150" t="s">
        <v>163</v>
      </c>
      <c r="B150">
        <v>600010506</v>
      </c>
    </row>
    <row r="151" spans="1:2">
      <c r="A151" t="s">
        <v>164</v>
      </c>
      <c r="B151">
        <v>600010507</v>
      </c>
    </row>
    <row r="152" spans="1:2">
      <c r="A152" t="s">
        <v>165</v>
      </c>
      <c r="B152">
        <v>600010508</v>
      </c>
    </row>
    <row r="153" spans="1:2">
      <c r="A153" t="s">
        <v>166</v>
      </c>
      <c r="B153">
        <v>600010509</v>
      </c>
    </row>
    <row r="154" spans="1:2">
      <c r="A154" t="s">
        <v>167</v>
      </c>
      <c r="B154">
        <v>600010510</v>
      </c>
    </row>
    <row r="155" spans="1:2">
      <c r="A155" t="s">
        <v>168</v>
      </c>
      <c r="B155">
        <v>600010511</v>
      </c>
    </row>
    <row r="156" spans="1:2">
      <c r="A156" t="s">
        <v>169</v>
      </c>
      <c r="B156">
        <v>600010512</v>
      </c>
    </row>
    <row r="157" spans="1:2">
      <c r="A157" t="s">
        <v>170</v>
      </c>
      <c r="B157">
        <v>600010513</v>
      </c>
    </row>
    <row r="158" spans="1:2">
      <c r="A158" t="s">
        <v>171</v>
      </c>
      <c r="B158">
        <v>600010514</v>
      </c>
    </row>
    <row r="159" spans="1:2">
      <c r="A159" t="s">
        <v>172</v>
      </c>
      <c r="B159">
        <v>600010515</v>
      </c>
    </row>
    <row r="160" spans="1:2">
      <c r="A160" t="s">
        <v>173</v>
      </c>
      <c r="B160">
        <v>600010516</v>
      </c>
    </row>
    <row r="161" spans="1:2">
      <c r="A161" t="s">
        <v>174</v>
      </c>
      <c r="B161">
        <v>600010517</v>
      </c>
    </row>
    <row r="162" spans="1:2">
      <c r="A162" t="s">
        <v>175</v>
      </c>
      <c r="B162">
        <v>600010518</v>
      </c>
    </row>
    <row r="163" spans="1:2">
      <c r="A163" t="s">
        <v>176</v>
      </c>
      <c r="B163">
        <v>600010519</v>
      </c>
    </row>
    <row r="164" spans="1:2">
      <c r="A164" t="s">
        <v>177</v>
      </c>
      <c r="B164">
        <v>600010520</v>
      </c>
    </row>
    <row r="165" spans="1:2">
      <c r="A165" t="s">
        <v>178</v>
      </c>
      <c r="B165">
        <v>600010521</v>
      </c>
    </row>
    <row r="166" spans="1:2">
      <c r="A166" t="s">
        <v>179</v>
      </c>
      <c r="B166">
        <v>600010522</v>
      </c>
    </row>
    <row r="167" spans="1:2">
      <c r="A167" t="s">
        <v>180</v>
      </c>
      <c r="B167">
        <v>600010523</v>
      </c>
    </row>
    <row r="168" spans="1:2">
      <c r="A168" t="s">
        <v>181</v>
      </c>
      <c r="B168">
        <v>600010524</v>
      </c>
    </row>
    <row r="169" spans="1:2">
      <c r="A169" t="s">
        <v>182</v>
      </c>
      <c r="B169">
        <v>600010525</v>
      </c>
    </row>
    <row r="170" spans="1:2">
      <c r="A170" t="s">
        <v>183</v>
      </c>
      <c r="B170">
        <v>600010526</v>
      </c>
    </row>
    <row r="171" spans="1:2">
      <c r="A171" t="s">
        <v>184</v>
      </c>
      <c r="B171">
        <v>600010527</v>
      </c>
    </row>
    <row r="172" spans="1:2">
      <c r="A172" t="s">
        <v>185</v>
      </c>
      <c r="B172">
        <v>600010528</v>
      </c>
    </row>
    <row r="173" spans="1:2">
      <c r="A173" t="s">
        <v>186</v>
      </c>
      <c r="B173">
        <v>600010529</v>
      </c>
    </row>
    <row r="174" spans="1:2">
      <c r="A174" t="s">
        <v>187</v>
      </c>
      <c r="B174">
        <v>600010530</v>
      </c>
    </row>
    <row r="175" spans="1:2">
      <c r="A175" t="s">
        <v>188</v>
      </c>
      <c r="B175">
        <v>600010531</v>
      </c>
    </row>
    <row r="176" spans="1:2">
      <c r="A176" t="s">
        <v>189</v>
      </c>
      <c r="B176">
        <v>600010532</v>
      </c>
    </row>
    <row r="177" spans="1:2">
      <c r="A177" t="s">
        <v>190</v>
      </c>
      <c r="B177">
        <v>600010533</v>
      </c>
    </row>
    <row r="178" spans="1:2">
      <c r="A178" t="s">
        <v>191</v>
      </c>
      <c r="B178">
        <v>600010534</v>
      </c>
    </row>
    <row r="179" spans="1:2">
      <c r="A179" t="s">
        <v>192</v>
      </c>
      <c r="B179">
        <v>600010535</v>
      </c>
    </row>
    <row r="180" spans="1:2">
      <c r="A180" t="s">
        <v>193</v>
      </c>
      <c r="B180">
        <v>600010536</v>
      </c>
    </row>
    <row r="181" spans="1:2">
      <c r="A181" t="s">
        <v>194</v>
      </c>
      <c r="B181">
        <v>600010537</v>
      </c>
    </row>
    <row r="182" spans="1:2">
      <c r="A182" t="s">
        <v>195</v>
      </c>
      <c r="B182">
        <v>600010538</v>
      </c>
    </row>
    <row r="183" spans="1:2">
      <c r="A183" t="s">
        <v>196</v>
      </c>
      <c r="B183">
        <v>600010539</v>
      </c>
    </row>
    <row r="184" spans="1:2">
      <c r="A184" t="s">
        <v>197</v>
      </c>
      <c r="B184">
        <v>600010540</v>
      </c>
    </row>
    <row r="185" spans="1:2">
      <c r="A185" s="16" t="s">
        <v>198</v>
      </c>
      <c r="B185" s="15">
        <v>600017001</v>
      </c>
    </row>
    <row r="186" spans="1:2">
      <c r="A186" s="17" t="s">
        <v>199</v>
      </c>
      <c r="B186">
        <v>600017002</v>
      </c>
    </row>
    <row r="187" spans="1:2">
      <c r="A187" s="17" t="s">
        <v>200</v>
      </c>
      <c r="B187">
        <v>600017003</v>
      </c>
    </row>
    <row r="188" spans="1:2">
      <c r="A188" t="str">
        <f t="shared" ref="A188:A205" si="0">LEFT(A185,2)+10&amp;RIGHT(A185,6)</f>
        <v>20级蓝色装备箱</v>
      </c>
      <c r="B188">
        <f>B185+10</f>
        <v>600017011</v>
      </c>
    </row>
    <row r="189" spans="1:2">
      <c r="A189" t="str">
        <f t="shared" si="0"/>
        <v>20级紫色装备箱</v>
      </c>
      <c r="B189">
        <f t="shared" ref="B189:B208" si="1">B186+10</f>
        <v>600017012</v>
      </c>
    </row>
    <row r="190" spans="1:2">
      <c r="A190" t="str">
        <f t="shared" si="0"/>
        <v>20级橙色装备箱</v>
      </c>
      <c r="B190">
        <f t="shared" si="1"/>
        <v>600017013</v>
      </c>
    </row>
    <row r="191" spans="1:2">
      <c r="A191" t="str">
        <f t="shared" si="0"/>
        <v>30级蓝色装备箱</v>
      </c>
      <c r="B191">
        <f t="shared" si="1"/>
        <v>600017021</v>
      </c>
    </row>
    <row r="192" spans="1:2">
      <c r="A192" t="str">
        <f t="shared" si="0"/>
        <v>30级紫色装备箱</v>
      </c>
      <c r="B192">
        <f t="shared" si="1"/>
        <v>600017022</v>
      </c>
    </row>
    <row r="193" spans="1:2">
      <c r="A193" t="str">
        <f t="shared" si="0"/>
        <v>30级橙色装备箱</v>
      </c>
      <c r="B193">
        <f t="shared" si="1"/>
        <v>600017023</v>
      </c>
    </row>
    <row r="194" spans="1:2">
      <c r="A194" t="str">
        <f t="shared" si="0"/>
        <v>40级蓝色装备箱</v>
      </c>
      <c r="B194">
        <f t="shared" si="1"/>
        <v>600017031</v>
      </c>
    </row>
    <row r="195" spans="1:2">
      <c r="A195" t="str">
        <f t="shared" si="0"/>
        <v>40级紫色装备箱</v>
      </c>
      <c r="B195">
        <f t="shared" si="1"/>
        <v>600017032</v>
      </c>
    </row>
    <row r="196" spans="1:2">
      <c r="A196" t="str">
        <f t="shared" si="0"/>
        <v>40级橙色装备箱</v>
      </c>
      <c r="B196">
        <f t="shared" si="1"/>
        <v>600017033</v>
      </c>
    </row>
    <row r="197" spans="1:2">
      <c r="A197" t="str">
        <f t="shared" si="0"/>
        <v>50级蓝色装备箱</v>
      </c>
      <c r="B197">
        <f t="shared" si="1"/>
        <v>600017041</v>
      </c>
    </row>
    <row r="198" spans="1:2">
      <c r="A198" t="str">
        <f t="shared" si="0"/>
        <v>50级紫色装备箱</v>
      </c>
      <c r="B198">
        <f t="shared" si="1"/>
        <v>600017042</v>
      </c>
    </row>
    <row r="199" spans="1:2">
      <c r="A199" t="str">
        <f t="shared" si="0"/>
        <v>50级橙色装备箱</v>
      </c>
      <c r="B199">
        <f t="shared" si="1"/>
        <v>600017043</v>
      </c>
    </row>
    <row r="200" spans="1:2">
      <c r="A200" t="str">
        <f t="shared" si="0"/>
        <v>60级蓝色装备箱</v>
      </c>
      <c r="B200">
        <f t="shared" si="1"/>
        <v>600017051</v>
      </c>
    </row>
    <row r="201" spans="1:2">
      <c r="A201" t="str">
        <f t="shared" si="0"/>
        <v>60级紫色装备箱</v>
      </c>
      <c r="B201">
        <f t="shared" si="1"/>
        <v>600017052</v>
      </c>
    </row>
    <row r="202" spans="1:2">
      <c r="A202" t="str">
        <f t="shared" si="0"/>
        <v>60级橙色装备箱</v>
      </c>
      <c r="B202">
        <f t="shared" si="1"/>
        <v>600017053</v>
      </c>
    </row>
    <row r="203" spans="1:2">
      <c r="A203" t="str">
        <f t="shared" si="0"/>
        <v>70级蓝色装备箱</v>
      </c>
      <c r="B203">
        <f t="shared" si="1"/>
        <v>600017061</v>
      </c>
    </row>
    <row r="204" spans="1:2">
      <c r="A204" t="str">
        <f t="shared" si="0"/>
        <v>70级紫色装备箱</v>
      </c>
      <c r="B204">
        <f t="shared" si="1"/>
        <v>600017062</v>
      </c>
    </row>
    <row r="205" spans="1:2">
      <c r="A205" t="str">
        <f t="shared" si="0"/>
        <v>70级橙色装备箱</v>
      </c>
      <c r="B205">
        <f t="shared" si="1"/>
        <v>600017063</v>
      </c>
    </row>
    <row r="206" spans="1:2">
      <c r="A206" t="s">
        <v>201</v>
      </c>
      <c r="B206">
        <f t="shared" si="1"/>
        <v>600017071</v>
      </c>
    </row>
    <row r="207" spans="1:2">
      <c r="A207" t="s">
        <v>202</v>
      </c>
      <c r="B207">
        <f t="shared" si="1"/>
        <v>600017072</v>
      </c>
    </row>
    <row r="208" spans="1:2">
      <c r="A208" t="s">
        <v>203</v>
      </c>
      <c r="B208">
        <f t="shared" si="1"/>
        <v>600017073</v>
      </c>
    </row>
    <row r="209" spans="1:2">
      <c r="A209" t="s">
        <v>204</v>
      </c>
      <c r="B209">
        <f>B208+1</f>
        <v>600017074</v>
      </c>
    </row>
    <row r="210" spans="1:2">
      <c r="A210" t="str">
        <f>LEFT(A206,1)+1&amp;RIGHT(A206,6)</f>
        <v>2转蓝色装备箱</v>
      </c>
      <c r="B210">
        <f>B206+10</f>
        <v>600017081</v>
      </c>
    </row>
    <row r="211" spans="1:2">
      <c r="A211" t="str">
        <f t="shared" ref="A211:A241" si="2">LEFT(A207,1)+1&amp;RIGHT(A207,6)</f>
        <v>2转紫色装备箱</v>
      </c>
      <c r="B211">
        <f t="shared" ref="B211:B241" si="3">B207+10</f>
        <v>600017082</v>
      </c>
    </row>
    <row r="212" spans="1:2">
      <c r="A212" t="str">
        <f t="shared" si="2"/>
        <v>2转橙色装备箱</v>
      </c>
      <c r="B212">
        <f t="shared" si="3"/>
        <v>600017083</v>
      </c>
    </row>
    <row r="213" spans="1:2">
      <c r="A213" t="str">
        <f t="shared" si="2"/>
        <v>2转红色装备箱</v>
      </c>
      <c r="B213">
        <f t="shared" si="3"/>
        <v>600017084</v>
      </c>
    </row>
    <row r="214" spans="1:2">
      <c r="A214" t="str">
        <f t="shared" si="2"/>
        <v>3转蓝色装备箱</v>
      </c>
      <c r="B214">
        <f t="shared" si="3"/>
        <v>600017091</v>
      </c>
    </row>
    <row r="215" spans="1:2">
      <c r="A215" t="str">
        <f t="shared" si="2"/>
        <v>3转紫色装备箱</v>
      </c>
      <c r="B215">
        <f t="shared" si="3"/>
        <v>600017092</v>
      </c>
    </row>
    <row r="216" spans="1:2">
      <c r="A216" t="str">
        <f t="shared" si="2"/>
        <v>3转橙色装备箱</v>
      </c>
      <c r="B216">
        <f t="shared" si="3"/>
        <v>600017093</v>
      </c>
    </row>
    <row r="217" spans="1:2">
      <c r="A217" t="str">
        <f t="shared" si="2"/>
        <v>3转红色装备箱</v>
      </c>
      <c r="B217">
        <f t="shared" si="3"/>
        <v>600017094</v>
      </c>
    </row>
    <row r="218" spans="1:2">
      <c r="A218" t="str">
        <f t="shared" si="2"/>
        <v>4转蓝色装备箱</v>
      </c>
      <c r="B218">
        <f t="shared" si="3"/>
        <v>600017101</v>
      </c>
    </row>
    <row r="219" spans="1:2">
      <c r="A219" t="str">
        <f t="shared" si="2"/>
        <v>4转紫色装备箱</v>
      </c>
      <c r="B219">
        <f t="shared" si="3"/>
        <v>600017102</v>
      </c>
    </row>
    <row r="220" spans="1:2">
      <c r="A220" t="str">
        <f t="shared" si="2"/>
        <v>4转橙色装备箱</v>
      </c>
      <c r="B220">
        <f t="shared" si="3"/>
        <v>600017103</v>
      </c>
    </row>
    <row r="221" spans="1:2">
      <c r="A221" t="str">
        <f t="shared" si="2"/>
        <v>4转红色装备箱</v>
      </c>
      <c r="B221">
        <f t="shared" si="3"/>
        <v>600017104</v>
      </c>
    </row>
    <row r="222" spans="1:2">
      <c r="A222" t="str">
        <f t="shared" si="2"/>
        <v>5转蓝色装备箱</v>
      </c>
      <c r="B222">
        <f t="shared" si="3"/>
        <v>600017111</v>
      </c>
    </row>
    <row r="223" spans="1:2">
      <c r="A223" t="str">
        <f t="shared" si="2"/>
        <v>5转紫色装备箱</v>
      </c>
      <c r="B223">
        <f t="shared" si="3"/>
        <v>600017112</v>
      </c>
    </row>
    <row r="224" spans="1:2">
      <c r="A224" t="str">
        <f t="shared" si="2"/>
        <v>5转橙色装备箱</v>
      </c>
      <c r="B224">
        <f t="shared" si="3"/>
        <v>600017113</v>
      </c>
    </row>
    <row r="225" spans="1:2">
      <c r="A225" t="str">
        <f t="shared" si="2"/>
        <v>5转红色装备箱</v>
      </c>
      <c r="B225">
        <f t="shared" si="3"/>
        <v>600017114</v>
      </c>
    </row>
    <row r="226" spans="1:2">
      <c r="A226" t="str">
        <f t="shared" si="2"/>
        <v>6转蓝色装备箱</v>
      </c>
      <c r="B226">
        <f t="shared" si="3"/>
        <v>600017121</v>
      </c>
    </row>
    <row r="227" spans="1:2">
      <c r="A227" t="str">
        <f t="shared" si="2"/>
        <v>6转紫色装备箱</v>
      </c>
      <c r="B227">
        <f t="shared" si="3"/>
        <v>600017122</v>
      </c>
    </row>
    <row r="228" spans="1:2">
      <c r="A228" t="str">
        <f t="shared" si="2"/>
        <v>6转橙色装备箱</v>
      </c>
      <c r="B228">
        <f t="shared" si="3"/>
        <v>600017123</v>
      </c>
    </row>
    <row r="229" spans="1:2">
      <c r="A229" t="str">
        <f t="shared" si="2"/>
        <v>6转红色装备箱</v>
      </c>
      <c r="B229">
        <f t="shared" si="3"/>
        <v>600017124</v>
      </c>
    </row>
    <row r="230" spans="1:2">
      <c r="A230" t="str">
        <f t="shared" si="2"/>
        <v>7转蓝色装备箱</v>
      </c>
      <c r="B230">
        <f t="shared" si="3"/>
        <v>600017131</v>
      </c>
    </row>
    <row r="231" spans="1:2">
      <c r="A231" t="str">
        <f t="shared" si="2"/>
        <v>7转紫色装备箱</v>
      </c>
      <c r="B231">
        <f t="shared" si="3"/>
        <v>600017132</v>
      </c>
    </row>
    <row r="232" spans="1:2">
      <c r="A232" t="str">
        <f t="shared" si="2"/>
        <v>7转橙色装备箱</v>
      </c>
      <c r="B232">
        <f t="shared" si="3"/>
        <v>600017133</v>
      </c>
    </row>
    <row r="233" spans="1:2">
      <c r="A233" t="str">
        <f t="shared" si="2"/>
        <v>7转红色装备箱</v>
      </c>
      <c r="B233">
        <f t="shared" si="3"/>
        <v>600017134</v>
      </c>
    </row>
    <row r="234" spans="1:2">
      <c r="A234" t="str">
        <f t="shared" si="2"/>
        <v>8转蓝色装备箱</v>
      </c>
      <c r="B234">
        <f t="shared" si="3"/>
        <v>600017141</v>
      </c>
    </row>
    <row r="235" spans="1:2">
      <c r="A235" t="str">
        <f t="shared" si="2"/>
        <v>8转紫色装备箱</v>
      </c>
      <c r="B235">
        <f t="shared" si="3"/>
        <v>600017142</v>
      </c>
    </row>
    <row r="236" spans="1:2">
      <c r="A236" t="str">
        <f t="shared" si="2"/>
        <v>8转橙色装备箱</v>
      </c>
      <c r="B236">
        <f t="shared" si="3"/>
        <v>600017143</v>
      </c>
    </row>
    <row r="237" spans="1:2">
      <c r="A237" t="str">
        <f t="shared" si="2"/>
        <v>8转红色装备箱</v>
      </c>
      <c r="B237">
        <f t="shared" si="3"/>
        <v>600017144</v>
      </c>
    </row>
    <row r="238" spans="1:2">
      <c r="A238" t="str">
        <f t="shared" si="2"/>
        <v>9转蓝色装备箱</v>
      </c>
      <c r="B238">
        <f t="shared" si="3"/>
        <v>600017151</v>
      </c>
    </row>
    <row r="239" spans="1:2">
      <c r="A239" t="str">
        <f t="shared" si="2"/>
        <v>9转紫色装备箱</v>
      </c>
      <c r="B239">
        <f t="shared" si="3"/>
        <v>600017152</v>
      </c>
    </row>
    <row r="240" spans="1:2">
      <c r="A240" t="str">
        <f t="shared" si="2"/>
        <v>9转橙色装备箱</v>
      </c>
      <c r="B240">
        <f t="shared" si="3"/>
        <v>600017153</v>
      </c>
    </row>
    <row r="241" spans="1:2">
      <c r="A241" t="str">
        <f t="shared" si="2"/>
        <v>9转红色装备箱</v>
      </c>
      <c r="B241">
        <f t="shared" si="3"/>
        <v>600017154</v>
      </c>
    </row>
    <row r="242" spans="1:2">
      <c r="A242" t="s">
        <v>205</v>
      </c>
      <c r="B242">
        <v>600018001</v>
      </c>
    </row>
    <row r="243" spans="1:2">
      <c r="A243" t="s">
        <v>206</v>
      </c>
      <c r="B243">
        <v>600018002</v>
      </c>
    </row>
    <row r="244" spans="1:2">
      <c r="A244" t="s">
        <v>207</v>
      </c>
      <c r="B244">
        <v>600018003</v>
      </c>
    </row>
    <row r="245" spans="1:2">
      <c r="A245" t="s">
        <v>208</v>
      </c>
      <c r="B245">
        <v>600018004</v>
      </c>
    </row>
    <row r="246" spans="1:2">
      <c r="A246" t="s">
        <v>209</v>
      </c>
      <c r="B246">
        <v>600018011</v>
      </c>
    </row>
    <row r="247" spans="1:2">
      <c r="A247" t="s">
        <v>210</v>
      </c>
      <c r="B247">
        <v>600018012</v>
      </c>
    </row>
    <row r="248" spans="1:2">
      <c r="A248" t="s">
        <v>211</v>
      </c>
      <c r="B248">
        <v>600018013</v>
      </c>
    </row>
    <row r="249" spans="1:2">
      <c r="A249" t="s">
        <v>212</v>
      </c>
      <c r="B249">
        <v>600010901</v>
      </c>
    </row>
    <row r="250" spans="1:2">
      <c r="A250" t="s">
        <v>213</v>
      </c>
      <c r="B250">
        <v>600010902</v>
      </c>
    </row>
    <row r="251" spans="1:2">
      <c r="A251" t="s">
        <v>214</v>
      </c>
      <c r="B251">
        <v>600010903</v>
      </c>
    </row>
    <row r="252" spans="1:2">
      <c r="A252" s="4" t="s">
        <v>215</v>
      </c>
      <c r="B252" s="4">
        <v>600010911</v>
      </c>
    </row>
    <row r="253" spans="1:2">
      <c r="A253" s="4" t="s">
        <v>216</v>
      </c>
      <c r="B253" s="4">
        <v>600010912</v>
      </c>
    </row>
    <row r="254" spans="1:2">
      <c r="A254" s="4" t="s">
        <v>217</v>
      </c>
      <c r="B254" s="4">
        <v>600010913</v>
      </c>
    </row>
    <row r="255" spans="1:2">
      <c r="A255" s="4" t="s">
        <v>218</v>
      </c>
      <c r="B255" s="4">
        <v>600010914</v>
      </c>
    </row>
    <row r="256" spans="1:2">
      <c r="A256" s="17" t="s">
        <v>219</v>
      </c>
      <c r="B256">
        <v>600010801</v>
      </c>
    </row>
    <row r="257" spans="1:2">
      <c r="A257" s="17" t="s">
        <v>220</v>
      </c>
      <c r="B257">
        <v>600010802</v>
      </c>
    </row>
    <row r="258" spans="1:2">
      <c r="A258" t="s">
        <v>221</v>
      </c>
      <c r="B258">
        <v>600010803</v>
      </c>
    </row>
    <row r="259" spans="1:2">
      <c r="A259" t="s">
        <v>222</v>
      </c>
      <c r="B259">
        <v>600010804</v>
      </c>
    </row>
    <row r="260" spans="1:2">
      <c r="A260" t="s">
        <v>223</v>
      </c>
      <c r="B260">
        <v>600010805</v>
      </c>
    </row>
    <row r="261" spans="1:2">
      <c r="A261" t="s">
        <v>224</v>
      </c>
      <c r="B261">
        <v>600010806</v>
      </c>
    </row>
    <row r="262" spans="1:2">
      <c r="A262" t="s">
        <v>225</v>
      </c>
      <c r="B262">
        <v>600010807</v>
      </c>
    </row>
    <row r="263" spans="1:2">
      <c r="A263" t="s">
        <v>226</v>
      </c>
      <c r="B263">
        <v>600011001</v>
      </c>
    </row>
    <row r="264" spans="1:2">
      <c r="A264" t="s">
        <v>227</v>
      </c>
      <c r="B264">
        <v>600011002</v>
      </c>
    </row>
    <row r="265" spans="1:2">
      <c r="A265" t="s">
        <v>228</v>
      </c>
      <c r="B265">
        <v>600011003</v>
      </c>
    </row>
    <row r="266" spans="1:2">
      <c r="A266" t="s">
        <v>229</v>
      </c>
      <c r="B266">
        <v>600011004</v>
      </c>
    </row>
    <row r="267" spans="1:2">
      <c r="A267" t="s">
        <v>230</v>
      </c>
      <c r="B267">
        <v>600011005</v>
      </c>
    </row>
    <row r="268" spans="1:2">
      <c r="A268" t="s">
        <v>231</v>
      </c>
      <c r="B268">
        <v>600020001</v>
      </c>
    </row>
    <row r="269" spans="1:2">
      <c r="A269" t="s">
        <v>232</v>
      </c>
      <c r="B269">
        <v>600020002</v>
      </c>
    </row>
    <row r="270" spans="1:2">
      <c r="A270" t="s">
        <v>233</v>
      </c>
      <c r="B270">
        <v>600020003</v>
      </c>
    </row>
    <row r="271" spans="1:2">
      <c r="A271" t="s">
        <v>234</v>
      </c>
      <c r="B271">
        <v>600020004</v>
      </c>
    </row>
    <row r="272" spans="1:2">
      <c r="A272" t="s">
        <v>235</v>
      </c>
      <c r="B272">
        <v>600020005</v>
      </c>
    </row>
    <row r="273" spans="1:2">
      <c r="A273" t="s">
        <v>236</v>
      </c>
      <c r="B273">
        <v>600020006</v>
      </c>
    </row>
    <row r="274" spans="1:2">
      <c r="A274" t="s">
        <v>237</v>
      </c>
      <c r="B274">
        <v>600020007</v>
      </c>
    </row>
    <row r="275" spans="1:2">
      <c r="A275" t="s">
        <v>238</v>
      </c>
      <c r="B275">
        <v>600020008</v>
      </c>
    </row>
    <row r="276" spans="1:2">
      <c r="A276" t="s">
        <v>239</v>
      </c>
      <c r="B276">
        <v>600020009</v>
      </c>
    </row>
    <row r="277" spans="1:2">
      <c r="A277" t="s">
        <v>240</v>
      </c>
      <c r="B277">
        <v>600020010</v>
      </c>
    </row>
    <row r="278" spans="1:2">
      <c r="A278" t="s">
        <v>241</v>
      </c>
      <c r="B278">
        <v>600020011</v>
      </c>
    </row>
    <row r="279" spans="1:2">
      <c r="A279" t="s">
        <v>242</v>
      </c>
      <c r="B279">
        <v>600020012</v>
      </c>
    </row>
    <row r="280" spans="1:2">
      <c r="A280" t="s">
        <v>243</v>
      </c>
      <c r="B280">
        <v>600020013</v>
      </c>
    </row>
    <row r="281" spans="1:2">
      <c r="A281" t="s">
        <v>244</v>
      </c>
      <c r="B281">
        <v>600020014</v>
      </c>
    </row>
    <row r="282" spans="1:2">
      <c r="A282" t="s">
        <v>245</v>
      </c>
      <c r="B282">
        <v>600020015</v>
      </c>
    </row>
    <row r="283" spans="1:2">
      <c r="A283" t="s">
        <v>246</v>
      </c>
      <c r="B283">
        <v>600020016</v>
      </c>
    </row>
    <row r="284" spans="1:2">
      <c r="A284" t="s">
        <v>247</v>
      </c>
      <c r="B284">
        <v>600020017</v>
      </c>
    </row>
    <row r="285" spans="1:2">
      <c r="A285" t="s">
        <v>248</v>
      </c>
      <c r="B285">
        <v>600020018</v>
      </c>
    </row>
    <row r="286" spans="1:2">
      <c r="A286" t="s">
        <v>249</v>
      </c>
      <c r="B286">
        <v>600020019</v>
      </c>
    </row>
    <row r="287" spans="1:2">
      <c r="A287" t="s">
        <v>250</v>
      </c>
      <c r="B287">
        <v>600020020</v>
      </c>
    </row>
    <row r="288" spans="1:2">
      <c r="A288" t="s">
        <v>251</v>
      </c>
      <c r="B288">
        <v>600020021</v>
      </c>
    </row>
    <row r="289" spans="1:2">
      <c r="A289" t="s">
        <v>252</v>
      </c>
      <c r="B289">
        <v>600020022</v>
      </c>
    </row>
    <row r="290" spans="1:2">
      <c r="A290" t="s">
        <v>253</v>
      </c>
      <c r="B290">
        <v>600020023</v>
      </c>
    </row>
    <row r="291" spans="1:2">
      <c r="A291" t="s">
        <v>254</v>
      </c>
      <c r="B291">
        <v>600020024</v>
      </c>
    </row>
    <row r="292" spans="1:2">
      <c r="A292" t="s">
        <v>255</v>
      </c>
      <c r="B292">
        <v>600020025</v>
      </c>
    </row>
    <row r="293" spans="1:2">
      <c r="A293" t="s">
        <v>256</v>
      </c>
      <c r="B293">
        <v>600020026</v>
      </c>
    </row>
    <row r="294" spans="1:2">
      <c r="A294" t="s">
        <v>257</v>
      </c>
      <c r="B294">
        <v>600020027</v>
      </c>
    </row>
    <row r="295" spans="1:2">
      <c r="A295" t="s">
        <v>258</v>
      </c>
      <c r="B295">
        <v>600020028</v>
      </c>
    </row>
    <row r="296" spans="1:2">
      <c r="A296" t="s">
        <v>259</v>
      </c>
      <c r="B296">
        <v>600020029</v>
      </c>
    </row>
    <row r="297" spans="1:2">
      <c r="A297" t="s">
        <v>260</v>
      </c>
      <c r="B297">
        <v>600020030</v>
      </c>
    </row>
    <row r="298" spans="1:2">
      <c r="A298" t="s">
        <v>261</v>
      </c>
      <c r="B298">
        <v>600020031</v>
      </c>
    </row>
    <row r="299" spans="1:2">
      <c r="A299" t="s">
        <v>262</v>
      </c>
      <c r="B299">
        <v>600020032</v>
      </c>
    </row>
    <row r="300" spans="1:2">
      <c r="A300" t="s">
        <v>263</v>
      </c>
      <c r="B300">
        <v>600020033</v>
      </c>
    </row>
    <row r="301" spans="1:2">
      <c r="A301" s="4" t="s">
        <v>264</v>
      </c>
      <c r="B301" s="4">
        <v>600020034</v>
      </c>
    </row>
    <row r="302" spans="1:2">
      <c r="A302" s="4" t="s">
        <v>265</v>
      </c>
      <c r="B302" s="4">
        <v>600020035</v>
      </c>
    </row>
    <row r="303" spans="1:2">
      <c r="A303" s="4" t="s">
        <v>266</v>
      </c>
      <c r="B303" s="4">
        <v>600020036</v>
      </c>
    </row>
    <row r="304" spans="1:2">
      <c r="A304" s="4" t="s">
        <v>267</v>
      </c>
      <c r="B304" s="4">
        <v>600020037</v>
      </c>
    </row>
    <row r="305" spans="1:2">
      <c r="A305" s="4" t="s">
        <v>268</v>
      </c>
      <c r="B305">
        <v>600020038</v>
      </c>
    </row>
    <row r="306" spans="1:2">
      <c r="A306" s="4" t="s">
        <v>268</v>
      </c>
      <c r="B306">
        <v>600020039</v>
      </c>
    </row>
    <row r="307" spans="1:2">
      <c r="A307" s="4" t="s">
        <v>268</v>
      </c>
      <c r="B307">
        <v>600020040</v>
      </c>
    </row>
    <row r="308" spans="1:2">
      <c r="A308" s="4" t="s">
        <v>268</v>
      </c>
      <c r="B308">
        <v>600020041</v>
      </c>
    </row>
    <row r="309" spans="1:2">
      <c r="A309" s="4" t="s">
        <v>268</v>
      </c>
      <c r="B309">
        <v>600020042</v>
      </c>
    </row>
    <row r="310" spans="1:2">
      <c r="A310" s="4" t="s">
        <v>268</v>
      </c>
      <c r="B310">
        <v>600020043</v>
      </c>
    </row>
    <row r="311" spans="1:2">
      <c r="A311" s="4" t="s">
        <v>268</v>
      </c>
      <c r="B311">
        <v>600020044</v>
      </c>
    </row>
    <row r="312" spans="1:2">
      <c r="A312" s="18" t="s">
        <v>268</v>
      </c>
      <c r="B312">
        <v>600020045</v>
      </c>
    </row>
    <row r="313" spans="1:2">
      <c r="A313" s="18" t="s">
        <v>268</v>
      </c>
      <c r="B313">
        <v>600020046</v>
      </c>
    </row>
    <row r="314" spans="1:2">
      <c r="A314" s="18" t="s">
        <v>268</v>
      </c>
      <c r="B314">
        <v>600020047</v>
      </c>
    </row>
    <row r="315" spans="1:2">
      <c r="A315" s="18" t="s">
        <v>268</v>
      </c>
      <c r="B315">
        <v>600020048</v>
      </c>
    </row>
    <row r="316" spans="1:2">
      <c r="A316" s="18" t="s">
        <v>268</v>
      </c>
      <c r="B316">
        <v>600020049</v>
      </c>
    </row>
    <row r="317" spans="1:2">
      <c r="A317" s="18" t="s">
        <v>268</v>
      </c>
      <c r="B317">
        <v>600020050</v>
      </c>
    </row>
    <row r="318" spans="1:2">
      <c r="A318" s="18" t="s">
        <v>268</v>
      </c>
      <c r="B318">
        <v>600020051</v>
      </c>
    </row>
    <row r="319" spans="1:2">
      <c r="A319" s="18" t="s">
        <v>268</v>
      </c>
      <c r="B319">
        <v>600020052</v>
      </c>
    </row>
    <row r="320" spans="1:2">
      <c r="A320" s="18" t="s">
        <v>268</v>
      </c>
      <c r="B320">
        <v>600020053</v>
      </c>
    </row>
    <row r="321" spans="1:2">
      <c r="A321" s="18" t="s">
        <v>269</v>
      </c>
      <c r="B321">
        <v>600020054</v>
      </c>
    </row>
    <row r="322" spans="1:2">
      <c r="A322" s="18" t="s">
        <v>270</v>
      </c>
      <c r="B322">
        <v>600020055</v>
      </c>
    </row>
    <row r="323" spans="1:2">
      <c r="A323" s="18" t="s">
        <v>271</v>
      </c>
      <c r="B323">
        <v>600020056</v>
      </c>
    </row>
    <row r="324" spans="1:2">
      <c r="A324" s="18" t="s">
        <v>272</v>
      </c>
      <c r="B324">
        <v>600020057</v>
      </c>
    </row>
    <row r="325" spans="1:2">
      <c r="A325" s="18" t="s">
        <v>273</v>
      </c>
      <c r="B325">
        <v>600020058</v>
      </c>
    </row>
    <row r="326" spans="1:2">
      <c r="A326" s="18" t="s">
        <v>274</v>
      </c>
      <c r="B326">
        <v>600020059</v>
      </c>
    </row>
    <row r="327" spans="1:2">
      <c r="A327" s="18" t="s">
        <v>275</v>
      </c>
      <c r="B327">
        <v>600020060</v>
      </c>
    </row>
    <row r="328" spans="1:2">
      <c r="A328" s="18" t="s">
        <v>276</v>
      </c>
      <c r="B328">
        <v>600020061</v>
      </c>
    </row>
    <row r="329" spans="1:2">
      <c r="A329" s="18" t="s">
        <v>277</v>
      </c>
      <c r="B329">
        <v>600020062</v>
      </c>
    </row>
    <row r="330" spans="1:2">
      <c r="A330" s="18" t="s">
        <v>278</v>
      </c>
      <c r="B330">
        <v>600020063</v>
      </c>
    </row>
    <row r="331" spans="1:2">
      <c r="A331" s="18" t="s">
        <v>279</v>
      </c>
      <c r="B331">
        <v>600020064</v>
      </c>
    </row>
    <row r="332" spans="1:2">
      <c r="A332" s="20" t="s">
        <v>280</v>
      </c>
      <c r="B332" s="19">
        <v>600020065</v>
      </c>
    </row>
    <row r="333" spans="1:2">
      <c r="A333" s="21" t="s">
        <v>268</v>
      </c>
      <c r="B333" s="19">
        <v>600020066</v>
      </c>
    </row>
    <row r="334" spans="1:2">
      <c r="A334" s="21" t="s">
        <v>281</v>
      </c>
      <c r="B334" s="19">
        <v>600020067</v>
      </c>
    </row>
    <row r="335" spans="1:2">
      <c r="A335" s="21" t="s">
        <v>281</v>
      </c>
      <c r="B335" s="19">
        <v>600020068</v>
      </c>
    </row>
    <row r="336" spans="1:2">
      <c r="A336" s="21" t="s">
        <v>281</v>
      </c>
      <c r="B336" s="19">
        <v>600020069</v>
      </c>
    </row>
    <row r="337" spans="1:2">
      <c r="A337" s="22" t="s">
        <v>282</v>
      </c>
      <c r="B337">
        <v>600030001</v>
      </c>
    </row>
    <row r="338" spans="1:2">
      <c r="A338" s="22" t="s">
        <v>283</v>
      </c>
      <c r="B338">
        <v>600030002</v>
      </c>
    </row>
    <row r="339" spans="1:2">
      <c r="A339" s="22" t="s">
        <v>284</v>
      </c>
      <c r="B339">
        <v>600030003</v>
      </c>
    </row>
    <row r="340" spans="1:2">
      <c r="A340" s="22" t="s">
        <v>285</v>
      </c>
      <c r="B340">
        <v>600030004</v>
      </c>
    </row>
    <row r="341" spans="1:2">
      <c r="A341" s="22" t="s">
        <v>286</v>
      </c>
      <c r="B341">
        <v>600030005</v>
      </c>
    </row>
    <row r="342" spans="1:2">
      <c r="A342" s="22" t="s">
        <v>287</v>
      </c>
      <c r="B342">
        <v>600030006</v>
      </c>
    </row>
    <row r="343" spans="1:2">
      <c r="A343" s="22" t="s">
        <v>288</v>
      </c>
      <c r="B343">
        <v>600030007</v>
      </c>
    </row>
    <row r="344" spans="1:2">
      <c r="A344" s="23" t="s">
        <v>289</v>
      </c>
      <c r="B344">
        <v>600030008</v>
      </c>
    </row>
    <row r="345" spans="1:2">
      <c r="A345" s="23" t="s">
        <v>290</v>
      </c>
      <c r="B345">
        <v>600030009</v>
      </c>
    </row>
    <row r="346" spans="1:2">
      <c r="A346" s="23" t="s">
        <v>291</v>
      </c>
      <c r="B346">
        <v>600030010</v>
      </c>
    </row>
    <row r="347" spans="1:2">
      <c r="A347" s="23" t="s">
        <v>292</v>
      </c>
      <c r="B347">
        <v>600030011</v>
      </c>
    </row>
    <row r="348" spans="1:2">
      <c r="A348" s="23" t="s">
        <v>293</v>
      </c>
      <c r="B348">
        <v>600030012</v>
      </c>
    </row>
    <row r="349" spans="1:2">
      <c r="A349" s="23" t="s">
        <v>294</v>
      </c>
      <c r="B349">
        <v>600030013</v>
      </c>
    </row>
    <row r="350" spans="1:2">
      <c r="A350" s="23" t="s">
        <v>295</v>
      </c>
      <c r="B350">
        <v>600030014</v>
      </c>
    </row>
    <row r="351" spans="1:2">
      <c r="A351" s="23" t="s">
        <v>296</v>
      </c>
      <c r="B351">
        <v>600030015</v>
      </c>
    </row>
    <row r="352" spans="1:2">
      <c r="A352" s="24" t="s">
        <v>297</v>
      </c>
      <c r="B352">
        <v>600030016</v>
      </c>
    </row>
    <row r="353" spans="1:2">
      <c r="A353" s="24" t="s">
        <v>298</v>
      </c>
      <c r="B353">
        <v>600030017</v>
      </c>
    </row>
    <row r="354" spans="1:2">
      <c r="A354" s="24" t="s">
        <v>299</v>
      </c>
      <c r="B354">
        <v>600030018</v>
      </c>
    </row>
    <row r="355" spans="1:2">
      <c r="A355" s="24" t="s">
        <v>300</v>
      </c>
      <c r="B355">
        <v>600030019</v>
      </c>
    </row>
    <row r="356" spans="1:2">
      <c r="A356" s="24" t="s">
        <v>301</v>
      </c>
      <c r="B356">
        <v>600030020</v>
      </c>
    </row>
    <row r="357" spans="1:2">
      <c r="A357" s="25" t="s">
        <v>302</v>
      </c>
      <c r="B357">
        <v>600030021</v>
      </c>
    </row>
    <row r="358" spans="1:2">
      <c r="A358" s="24" t="s">
        <v>303</v>
      </c>
      <c r="B358">
        <v>600030022</v>
      </c>
    </row>
    <row r="359" spans="1:2">
      <c r="A359" s="24" t="s">
        <v>304</v>
      </c>
      <c r="B359">
        <v>600030023</v>
      </c>
    </row>
    <row r="360" spans="1:2">
      <c r="A360" t="s">
        <v>215</v>
      </c>
      <c r="B360">
        <v>600010910</v>
      </c>
    </row>
    <row r="361" spans="1:2">
      <c r="A361" s="4" t="s">
        <v>305</v>
      </c>
      <c r="B361" s="4">
        <v>600010145</v>
      </c>
    </row>
    <row r="362" spans="1:2">
      <c r="A362" t="s">
        <v>306</v>
      </c>
      <c r="B362">
        <v>600010146</v>
      </c>
    </row>
    <row r="363" spans="1:2">
      <c r="A363" t="s">
        <v>307</v>
      </c>
      <c r="B363">
        <v>600010147</v>
      </c>
    </row>
    <row r="364" spans="1:2">
      <c r="A364" t="s">
        <v>308</v>
      </c>
      <c r="B364">
        <v>600010148</v>
      </c>
    </row>
    <row r="365" spans="1:2">
      <c r="A365" t="s">
        <v>309</v>
      </c>
      <c r="B365">
        <v>600010650</v>
      </c>
    </row>
    <row r="366" spans="1:2">
      <c r="A366" t="s">
        <v>310</v>
      </c>
      <c r="B366">
        <v>600010651</v>
      </c>
    </row>
    <row r="367" spans="1:2">
      <c r="A367" t="s">
        <v>311</v>
      </c>
      <c r="B367">
        <v>600010061</v>
      </c>
    </row>
    <row r="368" spans="1:2">
      <c r="A368" t="s">
        <v>312</v>
      </c>
      <c r="B368">
        <v>600090001</v>
      </c>
    </row>
    <row r="369" spans="1:2">
      <c r="A369" t="s">
        <v>313</v>
      </c>
      <c r="B369">
        <v>600090002</v>
      </c>
    </row>
    <row r="370" spans="1:2">
      <c r="A370" t="s">
        <v>314</v>
      </c>
      <c r="B370">
        <v>600090003</v>
      </c>
    </row>
    <row r="371" spans="1:2">
      <c r="A371" t="s">
        <v>315</v>
      </c>
      <c r="B371">
        <v>600010150</v>
      </c>
    </row>
    <row r="372" spans="1:2">
      <c r="A372" t="s">
        <v>316</v>
      </c>
      <c r="B372">
        <v>600010151</v>
      </c>
    </row>
    <row r="373" spans="1:2">
      <c r="A373" t="s">
        <v>317</v>
      </c>
      <c r="B373">
        <v>600010152</v>
      </c>
    </row>
    <row r="374" spans="1:2">
      <c r="A374" t="s">
        <v>318</v>
      </c>
      <c r="B374">
        <v>600010153</v>
      </c>
    </row>
    <row r="375" spans="1:2">
      <c r="A375" t="s">
        <v>319</v>
      </c>
      <c r="B375">
        <v>600010160</v>
      </c>
    </row>
    <row r="376" spans="1:2">
      <c r="A376" t="s">
        <v>320</v>
      </c>
      <c r="B376">
        <v>600010161</v>
      </c>
    </row>
    <row r="377" spans="1:2">
      <c r="A377" t="s">
        <v>321</v>
      </c>
      <c r="B377">
        <v>600010162</v>
      </c>
    </row>
    <row r="378" spans="1:2">
      <c r="A378" t="s">
        <v>322</v>
      </c>
      <c r="B378">
        <v>600010163</v>
      </c>
    </row>
    <row r="379" spans="1:2">
      <c r="A379" t="s">
        <v>323</v>
      </c>
      <c r="B379">
        <v>600010164</v>
      </c>
    </row>
    <row r="380" spans="1:2">
      <c r="A380" t="s">
        <v>324</v>
      </c>
      <c r="B380">
        <v>600010165</v>
      </c>
    </row>
    <row r="381" spans="1:2">
      <c r="A381" t="s">
        <v>325</v>
      </c>
      <c r="B381">
        <v>600010166</v>
      </c>
    </row>
    <row r="382" spans="1:2">
      <c r="A382" t="s">
        <v>326</v>
      </c>
      <c r="B382">
        <v>600010167</v>
      </c>
    </row>
    <row r="383" spans="1:2">
      <c r="A383" t="s">
        <v>327</v>
      </c>
      <c r="B383">
        <v>600010170</v>
      </c>
    </row>
    <row r="384" spans="1:2">
      <c r="A384" t="s">
        <v>328</v>
      </c>
      <c r="B384">
        <v>600010175</v>
      </c>
    </row>
    <row r="385" spans="1:2">
      <c r="A385" t="s">
        <v>329</v>
      </c>
      <c r="B385">
        <v>600010181</v>
      </c>
    </row>
    <row r="386" spans="1:2">
      <c r="A386" t="s">
        <v>330</v>
      </c>
      <c r="B386">
        <v>600010182</v>
      </c>
    </row>
    <row r="387" spans="1:2">
      <c r="A387" t="s">
        <v>331</v>
      </c>
      <c r="B387">
        <v>600010183</v>
      </c>
    </row>
    <row r="388" spans="1:2">
      <c r="A388" t="s">
        <v>332</v>
      </c>
      <c r="B388">
        <v>600010184</v>
      </c>
    </row>
    <row r="389" spans="1:2">
      <c r="A389" t="s">
        <v>333</v>
      </c>
      <c r="B389">
        <v>600010185</v>
      </c>
    </row>
    <row r="390" spans="1:2">
      <c r="A390" t="s">
        <v>334</v>
      </c>
      <c r="B390">
        <v>600010186</v>
      </c>
    </row>
    <row r="391" spans="1:2">
      <c r="A391" t="s">
        <v>335</v>
      </c>
      <c r="B391">
        <v>600010187</v>
      </c>
    </row>
    <row r="392" spans="1:2">
      <c r="A392" t="s">
        <v>336</v>
      </c>
      <c r="B392">
        <v>600080001</v>
      </c>
    </row>
    <row r="393" spans="1:2">
      <c r="A393" t="s">
        <v>337</v>
      </c>
      <c r="B393">
        <f>B392+1</f>
        <v>600080002</v>
      </c>
    </row>
    <row r="394" spans="1:2">
      <c r="A394" t="s">
        <v>338</v>
      </c>
      <c r="B394">
        <f t="shared" ref="B394:B431" si="4">B393+1</f>
        <v>600080003</v>
      </c>
    </row>
    <row r="395" spans="1:2">
      <c r="A395" t="s">
        <v>339</v>
      </c>
      <c r="B395">
        <f t="shared" si="4"/>
        <v>600080004</v>
      </c>
    </row>
    <row r="396" spans="1:2">
      <c r="A396" t="s">
        <v>340</v>
      </c>
      <c r="B396">
        <f t="shared" si="4"/>
        <v>600080005</v>
      </c>
    </row>
    <row r="397" spans="1:2">
      <c r="A397" t="s">
        <v>341</v>
      </c>
      <c r="B397">
        <f t="shared" si="4"/>
        <v>600080006</v>
      </c>
    </row>
    <row r="398" spans="1:2">
      <c r="A398" t="s">
        <v>342</v>
      </c>
      <c r="B398">
        <f t="shared" si="4"/>
        <v>600080007</v>
      </c>
    </row>
    <row r="399" spans="1:2">
      <c r="A399" t="s">
        <v>343</v>
      </c>
      <c r="B399">
        <f t="shared" si="4"/>
        <v>600080008</v>
      </c>
    </row>
    <row r="400" spans="1:2">
      <c r="A400" t="s">
        <v>344</v>
      </c>
      <c r="B400">
        <f t="shared" si="4"/>
        <v>600080009</v>
      </c>
    </row>
    <row r="401" spans="1:2">
      <c r="A401" t="s">
        <v>345</v>
      </c>
      <c r="B401">
        <f t="shared" si="4"/>
        <v>600080010</v>
      </c>
    </row>
    <row r="402" spans="1:2">
      <c r="A402" t="s">
        <v>346</v>
      </c>
      <c r="B402">
        <f t="shared" si="4"/>
        <v>600080011</v>
      </c>
    </row>
    <row r="403" spans="1:2">
      <c r="A403" t="s">
        <v>347</v>
      </c>
      <c r="B403">
        <f t="shared" si="4"/>
        <v>600080012</v>
      </c>
    </row>
    <row r="404" spans="1:2">
      <c r="A404" t="s">
        <v>348</v>
      </c>
      <c r="B404">
        <f t="shared" si="4"/>
        <v>600080013</v>
      </c>
    </row>
    <row r="405" spans="1:2">
      <c r="A405" t="s">
        <v>349</v>
      </c>
      <c r="B405">
        <f t="shared" si="4"/>
        <v>600080014</v>
      </c>
    </row>
    <row r="406" spans="1:2">
      <c r="A406" t="s">
        <v>350</v>
      </c>
      <c r="B406">
        <f t="shared" si="4"/>
        <v>600080015</v>
      </c>
    </row>
    <row r="407" spans="1:2">
      <c r="A407" t="s">
        <v>351</v>
      </c>
      <c r="B407">
        <f t="shared" si="4"/>
        <v>600080016</v>
      </c>
    </row>
    <row r="408" spans="1:2">
      <c r="A408" t="s">
        <v>352</v>
      </c>
      <c r="B408">
        <f t="shared" si="4"/>
        <v>600080017</v>
      </c>
    </row>
    <row r="409" spans="1:2">
      <c r="A409" t="s">
        <v>353</v>
      </c>
      <c r="B409">
        <f t="shared" si="4"/>
        <v>600080018</v>
      </c>
    </row>
    <row r="410" spans="1:2">
      <c r="A410" t="s">
        <v>354</v>
      </c>
      <c r="B410">
        <f t="shared" si="4"/>
        <v>600080019</v>
      </c>
    </row>
    <row r="411" spans="1:2">
      <c r="A411" t="s">
        <v>355</v>
      </c>
      <c r="B411">
        <f t="shared" si="4"/>
        <v>600080020</v>
      </c>
    </row>
    <row r="412" spans="1:2">
      <c r="A412" t="s">
        <v>356</v>
      </c>
      <c r="B412">
        <f t="shared" si="4"/>
        <v>600080021</v>
      </c>
    </row>
    <row r="413" spans="1:2">
      <c r="A413" t="s">
        <v>357</v>
      </c>
      <c r="B413">
        <f t="shared" si="4"/>
        <v>600080022</v>
      </c>
    </row>
    <row r="414" spans="1:2">
      <c r="A414" t="s">
        <v>358</v>
      </c>
      <c r="B414">
        <f t="shared" si="4"/>
        <v>600080023</v>
      </c>
    </row>
    <row r="415" spans="1:2">
      <c r="A415" t="s">
        <v>359</v>
      </c>
      <c r="B415">
        <f t="shared" si="4"/>
        <v>600080024</v>
      </c>
    </row>
    <row r="416" spans="1:2">
      <c r="A416" t="s">
        <v>360</v>
      </c>
      <c r="B416">
        <f t="shared" si="4"/>
        <v>600080025</v>
      </c>
    </row>
    <row r="417" spans="1:2">
      <c r="A417" t="s">
        <v>361</v>
      </c>
      <c r="B417">
        <f t="shared" si="4"/>
        <v>600080026</v>
      </c>
    </row>
    <row r="418" spans="1:2">
      <c r="A418" t="s">
        <v>362</v>
      </c>
      <c r="B418">
        <f t="shared" si="4"/>
        <v>600080027</v>
      </c>
    </row>
    <row r="419" spans="1:2">
      <c r="A419" t="s">
        <v>363</v>
      </c>
      <c r="B419">
        <f t="shared" si="4"/>
        <v>600080028</v>
      </c>
    </row>
    <row r="420" spans="1:2">
      <c r="A420" t="s">
        <v>364</v>
      </c>
      <c r="B420">
        <f t="shared" si="4"/>
        <v>600080029</v>
      </c>
    </row>
    <row r="421" spans="1:2">
      <c r="A421" t="s">
        <v>365</v>
      </c>
      <c r="B421">
        <f t="shared" si="4"/>
        <v>600080030</v>
      </c>
    </row>
    <row r="422" spans="1:2">
      <c r="A422" t="s">
        <v>366</v>
      </c>
      <c r="B422">
        <f t="shared" si="4"/>
        <v>600080031</v>
      </c>
    </row>
    <row r="423" spans="1:2">
      <c r="A423" t="s">
        <v>367</v>
      </c>
      <c r="B423">
        <f t="shared" si="4"/>
        <v>600080032</v>
      </c>
    </row>
    <row r="424" spans="1:2">
      <c r="A424" t="s">
        <v>368</v>
      </c>
      <c r="B424">
        <f t="shared" si="4"/>
        <v>600080033</v>
      </c>
    </row>
    <row r="425" spans="1:2">
      <c r="A425" t="s">
        <v>369</v>
      </c>
      <c r="B425">
        <f t="shared" si="4"/>
        <v>600080034</v>
      </c>
    </row>
    <row r="426" spans="1:2">
      <c r="A426" t="s">
        <v>370</v>
      </c>
      <c r="B426">
        <f t="shared" si="4"/>
        <v>600080035</v>
      </c>
    </row>
    <row r="427" spans="1:2">
      <c r="A427" t="s">
        <v>371</v>
      </c>
      <c r="B427">
        <f t="shared" si="4"/>
        <v>600080036</v>
      </c>
    </row>
    <row r="428" spans="1:2">
      <c r="A428" t="s">
        <v>372</v>
      </c>
      <c r="B428">
        <f t="shared" si="4"/>
        <v>600080037</v>
      </c>
    </row>
    <row r="429" spans="1:2">
      <c r="A429" t="s">
        <v>373</v>
      </c>
      <c r="B429">
        <f t="shared" si="4"/>
        <v>600080038</v>
      </c>
    </row>
    <row r="430" spans="1:2">
      <c r="A430" t="s">
        <v>374</v>
      </c>
      <c r="B430">
        <f t="shared" si="4"/>
        <v>600080039</v>
      </c>
    </row>
    <row r="431" spans="1:2">
      <c r="A431" t="s">
        <v>375</v>
      </c>
      <c r="B431">
        <f t="shared" si="4"/>
        <v>600080040</v>
      </c>
    </row>
    <row r="432" spans="1:2">
      <c r="A432" s="4" t="s">
        <v>20</v>
      </c>
      <c r="B432" s="4">
        <v>601010001</v>
      </c>
    </row>
    <row r="433" spans="1:2">
      <c r="A433" s="4" t="s">
        <v>21</v>
      </c>
      <c r="B433" s="4">
        <v>601010002</v>
      </c>
    </row>
    <row r="434" spans="1:2">
      <c r="A434" s="4" t="s">
        <v>22</v>
      </c>
      <c r="B434" s="4">
        <v>601010003</v>
      </c>
    </row>
    <row r="435" spans="1:2">
      <c r="A435" s="4" t="s">
        <v>23</v>
      </c>
      <c r="B435" s="4">
        <v>601010004</v>
      </c>
    </row>
    <row r="436" spans="1:2">
      <c r="A436" s="4" t="s">
        <v>24</v>
      </c>
      <c r="B436" s="4">
        <v>601010005</v>
      </c>
    </row>
    <row r="437" spans="1:2">
      <c r="A437" s="4" t="s">
        <v>25</v>
      </c>
      <c r="B437" s="4">
        <v>601010006</v>
      </c>
    </row>
    <row r="438" spans="1:2">
      <c r="A438" s="4" t="s">
        <v>26</v>
      </c>
      <c r="B438" s="4">
        <v>601010007</v>
      </c>
    </row>
    <row r="439" spans="1:2">
      <c r="A439" s="4" t="s">
        <v>27</v>
      </c>
      <c r="B439" s="4">
        <v>601010008</v>
      </c>
    </row>
    <row r="440" spans="1:2">
      <c r="A440" s="4" t="s">
        <v>28</v>
      </c>
      <c r="B440" s="4">
        <v>601010009</v>
      </c>
    </row>
    <row r="441" spans="1:2">
      <c r="A441" s="4" t="s">
        <v>16</v>
      </c>
      <c r="B441" s="4">
        <v>601010010</v>
      </c>
    </row>
    <row r="442" spans="1:2">
      <c r="A442" s="4" t="s">
        <v>29</v>
      </c>
      <c r="B442" s="4">
        <v>601010011</v>
      </c>
    </row>
    <row r="443" spans="1:2">
      <c r="A443" s="4" t="s">
        <v>30</v>
      </c>
      <c r="B443" s="4">
        <v>601010012</v>
      </c>
    </row>
    <row r="444" spans="1:2">
      <c r="A444" s="4" t="s">
        <v>32</v>
      </c>
      <c r="B444" s="4">
        <v>601010014</v>
      </c>
    </row>
    <row r="445" spans="1:2">
      <c r="A445" s="4" t="s">
        <v>13</v>
      </c>
      <c r="B445" s="4">
        <v>601010015</v>
      </c>
    </row>
    <row r="446" spans="1:2">
      <c r="A446" s="4" t="s">
        <v>33</v>
      </c>
      <c r="B446" s="4">
        <v>601010016</v>
      </c>
    </row>
    <row r="447" spans="1:2">
      <c r="A447" s="4" t="s">
        <v>34</v>
      </c>
      <c r="B447" s="4">
        <v>601010017</v>
      </c>
    </row>
    <row r="448" spans="1:2">
      <c r="A448" s="4" t="s">
        <v>35</v>
      </c>
      <c r="B448" s="4">
        <v>601010018</v>
      </c>
    </row>
    <row r="449" spans="1:2">
      <c r="A449" s="4" t="s">
        <v>36</v>
      </c>
      <c r="B449" s="4">
        <v>601010019</v>
      </c>
    </row>
    <row r="450" spans="1:2">
      <c r="A450" s="4" t="s">
        <v>37</v>
      </c>
      <c r="B450" s="4">
        <v>601010020</v>
      </c>
    </row>
    <row r="451" spans="1:2">
      <c r="A451" s="4" t="s">
        <v>38</v>
      </c>
      <c r="B451" s="4">
        <v>601010021</v>
      </c>
    </row>
    <row r="452" spans="1:2">
      <c r="A452" s="4" t="s">
        <v>39</v>
      </c>
      <c r="B452" s="4">
        <v>601010022</v>
      </c>
    </row>
    <row r="453" spans="1:2">
      <c r="A453" s="4" t="s">
        <v>40</v>
      </c>
      <c r="B453" s="4">
        <v>601010023</v>
      </c>
    </row>
    <row r="454" spans="1:2">
      <c r="A454" s="4" t="s">
        <v>41</v>
      </c>
      <c r="B454" s="4">
        <v>601010024</v>
      </c>
    </row>
    <row r="455" spans="1:2">
      <c r="A455" s="4" t="s">
        <v>42</v>
      </c>
      <c r="B455" s="4">
        <v>601010025</v>
      </c>
    </row>
    <row r="456" spans="1:2">
      <c r="A456" s="4" t="s">
        <v>43</v>
      </c>
      <c r="B456" s="4">
        <v>601010026</v>
      </c>
    </row>
    <row r="457" spans="1:2">
      <c r="A457" s="4" t="s">
        <v>44</v>
      </c>
      <c r="B457" s="4">
        <v>601010027</v>
      </c>
    </row>
    <row r="458" spans="1:2">
      <c r="A458" s="4" t="s">
        <v>45</v>
      </c>
      <c r="B458" s="4">
        <v>601010028</v>
      </c>
    </row>
    <row r="459" spans="1:2">
      <c r="A459" s="4" t="s">
        <v>46</v>
      </c>
      <c r="B459" s="4">
        <v>601010029</v>
      </c>
    </row>
    <row r="460" spans="1:2">
      <c r="A460" s="4" t="s">
        <v>47</v>
      </c>
      <c r="B460" s="4">
        <v>601010030</v>
      </c>
    </row>
    <row r="461" spans="1:2">
      <c r="A461" s="4" t="s">
        <v>376</v>
      </c>
      <c r="B461" s="4">
        <v>601010034</v>
      </c>
    </row>
    <row r="462" spans="1:2">
      <c r="A462" s="4" t="s">
        <v>53</v>
      </c>
      <c r="B462" s="4">
        <v>601010035</v>
      </c>
    </row>
    <row r="463" spans="1:2">
      <c r="A463" s="4" t="s">
        <v>54</v>
      </c>
      <c r="B463" s="4">
        <v>601010036</v>
      </c>
    </row>
    <row r="464" spans="1:2">
      <c r="A464" s="4" t="s">
        <v>57</v>
      </c>
      <c r="B464" s="4">
        <v>601010039</v>
      </c>
    </row>
    <row r="465" spans="1:2">
      <c r="A465" s="4" t="s">
        <v>58</v>
      </c>
      <c r="B465" s="4">
        <v>601010040</v>
      </c>
    </row>
    <row r="466" spans="1:2">
      <c r="A466" s="4" t="s">
        <v>59</v>
      </c>
      <c r="B466" s="4">
        <v>601010041</v>
      </c>
    </row>
    <row r="467" spans="1:2">
      <c r="A467" s="4" t="s">
        <v>60</v>
      </c>
      <c r="B467" s="4">
        <v>601010142</v>
      </c>
    </row>
    <row r="468" spans="1:2">
      <c r="A468" s="4" t="s">
        <v>61</v>
      </c>
      <c r="B468" s="4">
        <v>601010143</v>
      </c>
    </row>
    <row r="469" spans="1:2">
      <c r="A469" s="4" t="s">
        <v>62</v>
      </c>
      <c r="B469" s="4">
        <v>601010144</v>
      </c>
    </row>
    <row r="470" spans="1:2">
      <c r="A470" s="21" t="s">
        <v>65</v>
      </c>
      <c r="B470" s="21">
        <v>601010044</v>
      </c>
    </row>
    <row r="471" spans="1:2">
      <c r="A471" s="21" t="s">
        <v>66</v>
      </c>
      <c r="B471" s="21">
        <v>601010045</v>
      </c>
    </row>
    <row r="472" spans="1:2">
      <c r="A472" s="21" t="s">
        <v>67</v>
      </c>
      <c r="B472" s="21">
        <v>601010046</v>
      </c>
    </row>
    <row r="473" spans="1:2">
      <c r="A473" s="21" t="s">
        <v>68</v>
      </c>
      <c r="B473" s="21">
        <v>601010047</v>
      </c>
    </row>
    <row r="474" spans="1:2">
      <c r="A474" s="21" t="s">
        <v>69</v>
      </c>
      <c r="B474" s="21">
        <v>601010048</v>
      </c>
    </row>
    <row r="475" spans="1:2">
      <c r="A475" s="21" t="s">
        <v>70</v>
      </c>
      <c r="B475" s="21">
        <v>601010049</v>
      </c>
    </row>
    <row r="476" spans="1:2">
      <c r="A476" s="21" t="s">
        <v>71</v>
      </c>
      <c r="B476" s="21">
        <v>601010050</v>
      </c>
    </row>
    <row r="477" spans="1:2">
      <c r="A477" s="21" t="s">
        <v>72</v>
      </c>
      <c r="B477" s="21">
        <v>601010051</v>
      </c>
    </row>
    <row r="478" spans="1:2">
      <c r="A478" s="21" t="s">
        <v>73</v>
      </c>
      <c r="B478" s="21">
        <v>601010052</v>
      </c>
    </row>
    <row r="479" spans="1:2">
      <c r="A479" s="21" t="s">
        <v>74</v>
      </c>
      <c r="B479" s="21">
        <v>601010053</v>
      </c>
    </row>
    <row r="480" spans="1:2">
      <c r="A480" s="21" t="s">
        <v>75</v>
      </c>
      <c r="B480" s="21">
        <v>601010054</v>
      </c>
    </row>
    <row r="481" spans="1:2">
      <c r="A481" s="21" t="s">
        <v>77</v>
      </c>
      <c r="B481" s="21">
        <v>601010055</v>
      </c>
    </row>
    <row r="482" spans="1:2">
      <c r="A482" s="21" t="s">
        <v>78</v>
      </c>
      <c r="B482" s="21">
        <v>601010056</v>
      </c>
    </row>
    <row r="483" spans="1:2">
      <c r="A483" s="21" t="s">
        <v>76</v>
      </c>
      <c r="B483" s="21">
        <v>601010057</v>
      </c>
    </row>
    <row r="484" spans="1:2">
      <c r="A484" s="4" t="s">
        <v>80</v>
      </c>
      <c r="B484" s="4">
        <v>601010201</v>
      </c>
    </row>
    <row r="485" spans="1:2">
      <c r="A485" s="4" t="s">
        <v>81</v>
      </c>
      <c r="B485" s="4">
        <v>601010202</v>
      </c>
    </row>
    <row r="486" spans="1:2">
      <c r="A486" s="4" t="s">
        <v>82</v>
      </c>
      <c r="B486" s="4">
        <v>601010203</v>
      </c>
    </row>
    <row r="487" spans="1:2">
      <c r="A487" s="4" t="s">
        <v>83</v>
      </c>
      <c r="B487" s="4">
        <v>601010204</v>
      </c>
    </row>
    <row r="488" spans="1:2">
      <c r="A488" s="4" t="s">
        <v>84</v>
      </c>
      <c r="B488" s="4">
        <v>601010205</v>
      </c>
    </row>
    <row r="489" spans="1:2">
      <c r="A489" s="4" t="s">
        <v>85</v>
      </c>
      <c r="B489" s="4">
        <v>601010206</v>
      </c>
    </row>
    <row r="490" spans="1:2">
      <c r="A490" s="4" t="s">
        <v>86</v>
      </c>
      <c r="B490" s="4">
        <v>601010207</v>
      </c>
    </row>
    <row r="491" spans="1:2">
      <c r="A491" s="4" t="s">
        <v>87</v>
      </c>
      <c r="B491" s="4">
        <v>601010208</v>
      </c>
    </row>
    <row r="492" spans="1:2">
      <c r="A492" s="4" t="s">
        <v>88</v>
      </c>
      <c r="B492" s="4">
        <v>601010301</v>
      </c>
    </row>
    <row r="493" spans="1:2">
      <c r="A493" s="4" t="s">
        <v>89</v>
      </c>
      <c r="B493" s="4">
        <v>601010302</v>
      </c>
    </row>
    <row r="494" spans="1:2">
      <c r="A494" s="4" t="s">
        <v>90</v>
      </c>
      <c r="B494" s="4">
        <v>601010303</v>
      </c>
    </row>
    <row r="495" spans="1:2">
      <c r="A495" s="4" t="s">
        <v>91</v>
      </c>
      <c r="B495" s="4">
        <v>601010304</v>
      </c>
    </row>
    <row r="496" spans="1:2">
      <c r="A496" s="4" t="s">
        <v>92</v>
      </c>
      <c r="B496" s="4">
        <v>601010305</v>
      </c>
    </row>
    <row r="497" spans="1:2">
      <c r="A497" s="4" t="s">
        <v>93</v>
      </c>
      <c r="B497" s="4">
        <v>601010306</v>
      </c>
    </row>
    <row r="498" spans="1:2">
      <c r="A498" s="4" t="s">
        <v>94</v>
      </c>
      <c r="B498" s="4">
        <v>601010307</v>
      </c>
    </row>
    <row r="499" spans="1:2">
      <c r="A499" s="4" t="s">
        <v>95</v>
      </c>
      <c r="B499" s="4">
        <v>601010308</v>
      </c>
    </row>
    <row r="500" spans="1:2">
      <c r="A500" s="4" t="s">
        <v>96</v>
      </c>
      <c r="B500" s="4">
        <v>601010309</v>
      </c>
    </row>
    <row r="501" spans="1:2">
      <c r="A501" s="4" t="s">
        <v>97</v>
      </c>
      <c r="B501" s="4">
        <v>601010310</v>
      </c>
    </row>
    <row r="502" spans="1:2">
      <c r="A502" s="26" t="s">
        <v>377</v>
      </c>
      <c r="B502" s="4">
        <v>601010209</v>
      </c>
    </row>
    <row r="503" spans="1:2">
      <c r="A503" s="26" t="s">
        <v>378</v>
      </c>
      <c r="B503" s="4">
        <v>601010210</v>
      </c>
    </row>
    <row r="504" spans="1:2">
      <c r="A504" s="26" t="s">
        <v>379</v>
      </c>
      <c r="B504" s="4">
        <v>601010211</v>
      </c>
    </row>
    <row r="505" spans="1:2">
      <c r="A505" s="26" t="s">
        <v>380</v>
      </c>
      <c r="B505" s="4">
        <v>601010212</v>
      </c>
    </row>
    <row r="506" spans="1:2">
      <c r="A506" s="6" t="s">
        <v>381</v>
      </c>
      <c r="B506" s="4">
        <v>601010213</v>
      </c>
    </row>
    <row r="507" spans="1:2">
      <c r="A507" s="26" t="s">
        <v>382</v>
      </c>
      <c r="B507" s="4">
        <v>601010214</v>
      </c>
    </row>
    <row r="508" spans="1:2">
      <c r="A508" s="26" t="s">
        <v>383</v>
      </c>
      <c r="B508" s="4">
        <v>601010215</v>
      </c>
    </row>
    <row r="509" spans="1:2">
      <c r="A509" s="26" t="s">
        <v>384</v>
      </c>
      <c r="B509" s="4">
        <v>601010216</v>
      </c>
    </row>
    <row r="510" spans="1:2">
      <c r="A510" s="4" t="s">
        <v>385</v>
      </c>
      <c r="B510" s="4">
        <v>601010217</v>
      </c>
    </row>
    <row r="511" spans="1:2">
      <c r="A511" s="4" t="s">
        <v>386</v>
      </c>
      <c r="B511" s="4">
        <v>601010218</v>
      </c>
    </row>
    <row r="512" spans="1:2">
      <c r="A512" s="4" t="s">
        <v>387</v>
      </c>
      <c r="B512" s="4">
        <v>601010219</v>
      </c>
    </row>
    <row r="513" spans="1:2">
      <c r="A513" s="4" t="s">
        <v>388</v>
      </c>
      <c r="B513" s="4">
        <v>601010220</v>
      </c>
    </row>
    <row r="514" spans="1:2">
      <c r="A514" s="4" t="s">
        <v>389</v>
      </c>
      <c r="B514" s="4">
        <v>601010221</v>
      </c>
    </row>
    <row r="515" spans="1:2">
      <c r="A515" s="4" t="s">
        <v>390</v>
      </c>
      <c r="B515" s="4">
        <v>601010222</v>
      </c>
    </row>
    <row r="516" spans="1:2">
      <c r="A516" s="4" t="s">
        <v>391</v>
      </c>
      <c r="B516" s="4">
        <v>601010223</v>
      </c>
    </row>
    <row r="517" spans="1:2">
      <c r="A517" s="4" t="s">
        <v>392</v>
      </c>
      <c r="B517" s="4">
        <v>601010224</v>
      </c>
    </row>
    <row r="518" spans="1:2">
      <c r="A518" s="4" t="s">
        <v>393</v>
      </c>
      <c r="B518" s="4">
        <v>601010225</v>
      </c>
    </row>
    <row r="519" spans="1:2">
      <c r="A519" s="4" t="s">
        <v>394</v>
      </c>
      <c r="B519" s="4">
        <v>601010226</v>
      </c>
    </row>
    <row r="520" spans="1:2">
      <c r="A520" s="4" t="s">
        <v>395</v>
      </c>
      <c r="B520" s="4">
        <v>601010227</v>
      </c>
    </row>
    <row r="521" spans="1:2">
      <c r="A521" s="4" t="s">
        <v>396</v>
      </c>
      <c r="B521" s="4">
        <v>601010228</v>
      </c>
    </row>
    <row r="522" spans="1:2">
      <c r="A522" s="6" t="s">
        <v>56</v>
      </c>
      <c r="B522" s="4">
        <v>601010038</v>
      </c>
    </row>
    <row r="523" spans="1:2">
      <c r="A523" s="4" t="str">
        <f t="shared" ref="A523:A545" si="5">A337</f>
        <v>剧毒玄蜂</v>
      </c>
      <c r="B523" s="4">
        <f t="shared" ref="B523:B545" si="6">B337+1000000</f>
        <v>601030001</v>
      </c>
    </row>
    <row r="524" spans="1:2">
      <c r="A524" s="4" t="str">
        <f t="shared" si="5"/>
        <v>黑野猪</v>
      </c>
      <c r="B524" s="4">
        <f t="shared" si="6"/>
        <v>601030002</v>
      </c>
    </row>
    <row r="525" spans="1:2">
      <c r="A525" s="4" t="str">
        <f t="shared" si="5"/>
        <v>利爪虎兽</v>
      </c>
      <c r="B525" s="4">
        <f t="shared" si="6"/>
        <v>601030003</v>
      </c>
    </row>
    <row r="526" spans="1:2">
      <c r="A526" s="4" t="str">
        <f t="shared" si="5"/>
        <v>巨斧将</v>
      </c>
      <c r="B526" s="4">
        <f t="shared" si="6"/>
        <v>601030004</v>
      </c>
    </row>
    <row r="527" spans="1:2">
      <c r="A527" s="4" t="str">
        <f t="shared" si="5"/>
        <v>游猎毒蛛</v>
      </c>
      <c r="B527" s="4">
        <f t="shared" si="6"/>
        <v>601030005</v>
      </c>
    </row>
    <row r="528" spans="1:2">
      <c r="A528" s="4" t="str">
        <f t="shared" si="5"/>
        <v>鲛龙王</v>
      </c>
      <c r="B528" s="4">
        <f t="shared" si="6"/>
        <v>601030006</v>
      </c>
    </row>
    <row r="529" spans="1:2">
      <c r="A529" s="4" t="str">
        <f t="shared" si="5"/>
        <v>九尾妖狐</v>
      </c>
      <c r="B529" s="4">
        <f t="shared" si="6"/>
        <v>601030007</v>
      </c>
    </row>
    <row r="530" spans="1:2">
      <c r="A530" s="4" t="str">
        <f t="shared" si="5"/>
        <v>沙土魔</v>
      </c>
      <c r="B530" s="4">
        <f t="shared" si="6"/>
        <v>601030008</v>
      </c>
    </row>
    <row r="531" spans="1:2">
      <c r="A531" s="4" t="str">
        <f t="shared" si="5"/>
        <v>刀锋铁骑</v>
      </c>
      <c r="B531" s="4">
        <f t="shared" si="6"/>
        <v>601030009</v>
      </c>
    </row>
    <row r="532" spans="1:2">
      <c r="A532" s="4" t="str">
        <f t="shared" si="5"/>
        <v>半人蜂王</v>
      </c>
      <c r="B532" s="4">
        <f t="shared" si="6"/>
        <v>601030010</v>
      </c>
    </row>
    <row r="533" spans="1:2">
      <c r="A533" s="4" t="str">
        <f t="shared" si="5"/>
        <v>蛇矛战神</v>
      </c>
      <c r="B533" s="4">
        <f t="shared" si="6"/>
        <v>601030011</v>
      </c>
    </row>
    <row r="534" spans="1:2">
      <c r="A534" s="4" t="str">
        <f t="shared" si="5"/>
        <v>混世魔王</v>
      </c>
      <c r="B534" s="4">
        <f t="shared" si="6"/>
        <v>601030012</v>
      </c>
    </row>
    <row r="535" spans="1:2">
      <c r="A535" s="4" t="str">
        <f t="shared" si="5"/>
        <v>狱魔</v>
      </c>
      <c r="B535" s="4">
        <f t="shared" si="6"/>
        <v>601030013</v>
      </c>
    </row>
    <row r="536" spans="1:2">
      <c r="A536" s="4" t="str">
        <f t="shared" si="5"/>
        <v>牛魔统领</v>
      </c>
      <c r="B536" s="4">
        <f t="shared" si="6"/>
        <v>601030014</v>
      </c>
    </row>
    <row r="537" spans="1:2">
      <c r="A537" s="4" t="str">
        <f t="shared" si="5"/>
        <v>黄巢</v>
      </c>
      <c r="B537" s="4">
        <f t="shared" si="6"/>
        <v>601030015</v>
      </c>
    </row>
    <row r="538" spans="1:2">
      <c r="A538" s="4" t="str">
        <f t="shared" si="5"/>
        <v>冰魔</v>
      </c>
      <c r="B538" s="4">
        <f t="shared" si="6"/>
        <v>601030016</v>
      </c>
    </row>
    <row r="539" spans="1:2">
      <c r="A539" s="4" t="str">
        <f t="shared" si="5"/>
        <v>雷风兽</v>
      </c>
      <c r="B539" s="4">
        <f t="shared" si="6"/>
        <v>601030017</v>
      </c>
    </row>
    <row r="540" spans="1:2">
      <c r="A540" s="4" t="str">
        <f t="shared" si="5"/>
        <v>萨满教主</v>
      </c>
      <c r="B540" s="4">
        <f t="shared" si="6"/>
        <v>601030018</v>
      </c>
    </row>
    <row r="541" spans="1:2">
      <c r="A541" s="4" t="str">
        <f t="shared" si="5"/>
        <v>石头魔</v>
      </c>
      <c r="B541" s="4">
        <f t="shared" si="6"/>
        <v>601030019</v>
      </c>
    </row>
    <row r="542" spans="1:2">
      <c r="A542" s="4" t="str">
        <f t="shared" si="5"/>
        <v>双锏武神</v>
      </c>
      <c r="B542" s="4">
        <f t="shared" si="6"/>
        <v>601030020</v>
      </c>
    </row>
    <row r="543" spans="1:2">
      <c r="A543" s="4" t="str">
        <f t="shared" si="5"/>
        <v>入魔仙人</v>
      </c>
      <c r="B543" s="4">
        <f t="shared" si="6"/>
        <v>601030021</v>
      </c>
    </row>
    <row r="544" spans="1:2">
      <c r="A544" s="4" t="str">
        <f t="shared" si="5"/>
        <v>牛头夜叉</v>
      </c>
      <c r="B544" s="4">
        <f t="shared" si="6"/>
        <v>601030022</v>
      </c>
    </row>
    <row r="545" spans="1:2">
      <c r="A545" s="4" t="str">
        <f t="shared" si="5"/>
        <v>钩镰魔王</v>
      </c>
      <c r="B545" s="4">
        <f t="shared" si="6"/>
        <v>601030023</v>
      </c>
    </row>
    <row r="546" spans="1:2">
      <c r="A546" s="4" t="s">
        <v>305</v>
      </c>
      <c r="B546" s="4">
        <v>601010145</v>
      </c>
    </row>
    <row r="547" spans="1:2">
      <c r="A547" s="4" t="s">
        <v>306</v>
      </c>
      <c r="B547" s="4">
        <f>B362+1000000</f>
        <v>601010146</v>
      </c>
    </row>
    <row r="548" spans="1:2">
      <c r="A548" s="4" t="s">
        <v>307</v>
      </c>
      <c r="B548" s="4">
        <f>B363+1000000</f>
        <v>601010147</v>
      </c>
    </row>
    <row r="549" spans="1:2">
      <c r="A549" s="4" t="s">
        <v>308</v>
      </c>
      <c r="B549" s="4">
        <f>B364+1000000</f>
        <v>601010148</v>
      </c>
    </row>
    <row r="550" spans="1:2">
      <c r="A550" s="4" t="s">
        <v>397</v>
      </c>
      <c r="B550" s="4">
        <v>600010701</v>
      </c>
    </row>
    <row r="551" spans="1:2">
      <c r="A551" s="4" t="s">
        <v>398</v>
      </c>
      <c r="B551" s="4">
        <v>600010702</v>
      </c>
    </row>
    <row r="552" spans="1:2">
      <c r="A552" s="4" t="s">
        <v>399</v>
      </c>
      <c r="B552" s="4">
        <v>600010703</v>
      </c>
    </row>
    <row r="553" spans="1:2">
      <c r="A553" s="4" t="s">
        <v>400</v>
      </c>
      <c r="B553" s="4">
        <v>600010704</v>
      </c>
    </row>
    <row r="554" spans="1:2">
      <c r="A554" s="4" t="s">
        <v>401</v>
      </c>
      <c r="B554" s="4">
        <v>600010711</v>
      </c>
    </row>
    <row r="555" spans="1:2">
      <c r="A555" s="4" t="s">
        <v>402</v>
      </c>
      <c r="B555" s="4">
        <v>600010712</v>
      </c>
    </row>
    <row r="556" spans="1:2">
      <c r="A556" s="4" t="s">
        <v>403</v>
      </c>
      <c r="B556" s="4">
        <v>600010713</v>
      </c>
    </row>
    <row r="557" spans="1:2">
      <c r="A557" s="4" t="s">
        <v>404</v>
      </c>
      <c r="B557" s="4">
        <v>600010714</v>
      </c>
    </row>
    <row r="558" spans="1:2">
      <c r="A558" s="4" t="s">
        <v>201</v>
      </c>
      <c r="B558" s="4">
        <v>600010721</v>
      </c>
    </row>
    <row r="559" spans="1:2">
      <c r="A559" s="4" t="s">
        <v>202</v>
      </c>
      <c r="B559" s="4">
        <v>600010722</v>
      </c>
    </row>
    <row r="560" spans="1:2">
      <c r="A560" s="4" t="s">
        <v>203</v>
      </c>
      <c r="B560" s="4">
        <v>600010723</v>
      </c>
    </row>
    <row r="561" spans="1:2">
      <c r="A561" s="4" t="s">
        <v>204</v>
      </c>
      <c r="B561" s="4">
        <v>600010724</v>
      </c>
    </row>
    <row r="562" spans="1:2">
      <c r="A562" s="4" t="s">
        <v>405</v>
      </c>
      <c r="B562" s="4">
        <v>600010731</v>
      </c>
    </row>
    <row r="563" spans="1:2">
      <c r="A563" s="4" t="s">
        <v>406</v>
      </c>
      <c r="B563" s="4">
        <v>600010732</v>
      </c>
    </row>
    <row r="564" spans="1:2">
      <c r="A564" s="4" t="s">
        <v>407</v>
      </c>
      <c r="B564" s="4">
        <v>600010733</v>
      </c>
    </row>
    <row r="565" spans="1:2">
      <c r="A565" s="4" t="s">
        <v>408</v>
      </c>
      <c r="B565" s="4">
        <v>600010734</v>
      </c>
    </row>
    <row r="566" spans="1:2">
      <c r="A566" s="4" t="s">
        <v>409</v>
      </c>
      <c r="B566" s="4">
        <v>600010741</v>
      </c>
    </row>
    <row r="567" spans="1:2">
      <c r="A567" s="4" t="s">
        <v>410</v>
      </c>
      <c r="B567" s="4">
        <v>600010742</v>
      </c>
    </row>
    <row r="568" spans="1:2">
      <c r="A568" s="4" t="s">
        <v>411</v>
      </c>
      <c r="B568" s="4">
        <v>600010743</v>
      </c>
    </row>
    <row r="569" spans="1:2">
      <c r="A569" s="4" t="s">
        <v>412</v>
      </c>
      <c r="B569" s="4">
        <v>600010744</v>
      </c>
    </row>
    <row r="570" spans="1:2">
      <c r="A570" s="4" t="s">
        <v>413</v>
      </c>
      <c r="B570" s="4">
        <v>600010751</v>
      </c>
    </row>
    <row r="571" spans="1:2">
      <c r="A571" s="4" t="s">
        <v>414</v>
      </c>
      <c r="B571" s="4">
        <v>600010752</v>
      </c>
    </row>
    <row r="572" spans="1:2">
      <c r="A572" s="4" t="s">
        <v>415</v>
      </c>
      <c r="B572" s="4">
        <v>600010753</v>
      </c>
    </row>
    <row r="573" spans="1:2">
      <c r="A573" s="4" t="s">
        <v>416</v>
      </c>
      <c r="B573" s="4">
        <v>600010754</v>
      </c>
    </row>
    <row r="574" spans="1:2">
      <c r="A574" s="4" t="s">
        <v>417</v>
      </c>
      <c r="B574" s="4">
        <v>600010761</v>
      </c>
    </row>
    <row r="575" spans="1:2">
      <c r="A575" s="4" t="s">
        <v>418</v>
      </c>
      <c r="B575" s="4">
        <v>600010762</v>
      </c>
    </row>
    <row r="576" spans="1:2">
      <c r="A576" s="4" t="s">
        <v>419</v>
      </c>
      <c r="B576" s="4">
        <v>600010763</v>
      </c>
    </row>
    <row r="577" spans="1:2">
      <c r="A577" s="4" t="s">
        <v>420</v>
      </c>
      <c r="B577" s="4">
        <v>600010764</v>
      </c>
    </row>
    <row r="578" spans="1:2">
      <c r="A578" s="4" t="s">
        <v>421</v>
      </c>
      <c r="B578" s="4">
        <v>600010772</v>
      </c>
    </row>
    <row r="579" spans="1:2">
      <c r="A579" s="4" t="s">
        <v>422</v>
      </c>
      <c r="B579" s="4">
        <v>600010773</v>
      </c>
    </row>
    <row r="580" spans="1:2">
      <c r="A580" s="4" t="s">
        <v>423</v>
      </c>
      <c r="B580" s="4">
        <v>600010774</v>
      </c>
    </row>
    <row r="581" spans="1:2">
      <c r="A581" s="4" t="s">
        <v>424</v>
      </c>
      <c r="B581" s="4">
        <v>600010775</v>
      </c>
    </row>
    <row r="582" spans="1:2">
      <c r="A582" s="4" t="s">
        <v>425</v>
      </c>
      <c r="B582" s="4">
        <v>600010776</v>
      </c>
    </row>
    <row r="583" spans="1:2">
      <c r="A583" s="4" t="s">
        <v>426</v>
      </c>
      <c r="B583" s="4">
        <v>600010777</v>
      </c>
    </row>
    <row r="584" spans="1:2">
      <c r="A584" s="4" t="s">
        <v>427</v>
      </c>
      <c r="B584" s="4">
        <v>600010778</v>
      </c>
    </row>
    <row r="585" spans="1:2">
      <c r="A585" s="4" t="s">
        <v>428</v>
      </c>
      <c r="B585" s="4">
        <v>600010779</v>
      </c>
    </row>
    <row r="586" spans="1:2">
      <c r="A586" s="4" t="s">
        <v>429</v>
      </c>
      <c r="B586" s="4">
        <v>600010780</v>
      </c>
    </row>
    <row r="587" spans="1:2">
      <c r="A587" s="4" t="s">
        <v>430</v>
      </c>
      <c r="B587" s="4">
        <v>600010781</v>
      </c>
    </row>
    <row r="588" spans="1:2">
      <c r="A588" s="4" t="s">
        <v>431</v>
      </c>
      <c r="B588" s="4">
        <v>600010782</v>
      </c>
    </row>
    <row r="589" spans="1:2">
      <c r="A589" s="4" t="s">
        <v>432</v>
      </c>
      <c r="B589" s="4">
        <v>600010783</v>
      </c>
    </row>
    <row r="590" spans="1:2">
      <c r="A590" s="4" t="s">
        <v>204</v>
      </c>
      <c r="B590" s="4">
        <v>600010601</v>
      </c>
    </row>
    <row r="591" spans="1:2">
      <c r="A591" s="4" t="s">
        <v>204</v>
      </c>
      <c r="B591" s="4">
        <v>600010611</v>
      </c>
    </row>
    <row r="592" spans="1:2">
      <c r="A592" s="4" t="str">
        <f>LEFT(A590,1)+1&amp;"转红色装备箱"</f>
        <v>2转红色装备箱</v>
      </c>
      <c r="B592" s="4">
        <v>600010602</v>
      </c>
    </row>
    <row r="593" spans="1:2">
      <c r="A593" s="4" t="str">
        <f t="shared" ref="A593:A607" si="7">LEFT(A591,1)+1&amp;"转红色装备箱"</f>
        <v>2转红色装备箱</v>
      </c>
      <c r="B593" s="4">
        <v>600010612</v>
      </c>
    </row>
    <row r="594" spans="1:2">
      <c r="A594" s="4" t="str">
        <f t="shared" si="7"/>
        <v>3转红色装备箱</v>
      </c>
      <c r="B594" s="4">
        <v>600010603</v>
      </c>
    </row>
    <row r="595" spans="1:2">
      <c r="A595" s="4" t="str">
        <f t="shared" si="7"/>
        <v>3转红色装备箱</v>
      </c>
      <c r="B595" s="4">
        <v>600010613</v>
      </c>
    </row>
    <row r="596" spans="1:2">
      <c r="A596" s="4" t="str">
        <f t="shared" si="7"/>
        <v>4转红色装备箱</v>
      </c>
      <c r="B596" s="4">
        <v>600010604</v>
      </c>
    </row>
    <row r="597" spans="1:2">
      <c r="A597" s="4" t="str">
        <f t="shared" si="7"/>
        <v>4转红色装备箱</v>
      </c>
      <c r="B597" s="4">
        <v>600010614</v>
      </c>
    </row>
    <row r="598" spans="1:2">
      <c r="A598" s="4" t="str">
        <f t="shared" si="7"/>
        <v>5转红色装备箱</v>
      </c>
      <c r="B598" s="4">
        <v>600010605</v>
      </c>
    </row>
    <row r="599" spans="1:2">
      <c r="A599" s="4" t="str">
        <f t="shared" si="7"/>
        <v>5转红色装备箱</v>
      </c>
      <c r="B599" s="4">
        <v>600010615</v>
      </c>
    </row>
    <row r="600" spans="1:2">
      <c r="A600" s="4" t="str">
        <f t="shared" si="7"/>
        <v>6转红色装备箱</v>
      </c>
      <c r="B600" s="4">
        <v>600010606</v>
      </c>
    </row>
    <row r="601" spans="1:2">
      <c r="A601" s="4" t="str">
        <f t="shared" si="7"/>
        <v>6转红色装备箱</v>
      </c>
      <c r="B601" s="4">
        <v>600010616</v>
      </c>
    </row>
    <row r="602" spans="1:2">
      <c r="A602" s="4" t="str">
        <f t="shared" si="7"/>
        <v>7转红色装备箱</v>
      </c>
      <c r="B602" s="4">
        <v>600010607</v>
      </c>
    </row>
    <row r="603" spans="1:2">
      <c r="A603" s="4" t="str">
        <f t="shared" si="7"/>
        <v>7转红色装备箱</v>
      </c>
      <c r="B603" s="4">
        <v>600010617</v>
      </c>
    </row>
    <row r="604" spans="1:2">
      <c r="A604" s="4" t="str">
        <f t="shared" si="7"/>
        <v>8转红色装备箱</v>
      </c>
      <c r="B604" s="4">
        <v>600010608</v>
      </c>
    </row>
    <row r="605" spans="1:2">
      <c r="A605" s="4" t="str">
        <f t="shared" si="7"/>
        <v>8转红色装备箱</v>
      </c>
      <c r="B605" s="4">
        <v>600010618</v>
      </c>
    </row>
    <row r="606" spans="1:2">
      <c r="A606" s="4" t="str">
        <f t="shared" si="7"/>
        <v>9转红色装备箱</v>
      </c>
      <c r="B606" s="4">
        <v>600010609</v>
      </c>
    </row>
    <row r="607" spans="1:2">
      <c r="A607" s="4" t="str">
        <f t="shared" si="7"/>
        <v>9转红色装备箱</v>
      </c>
      <c r="B607" s="4">
        <v>600010619</v>
      </c>
    </row>
  </sheetData>
  <phoneticPr fontId="1" type="noConversion"/>
  <conditionalFormatting sqref="B361">
    <cfRule type="duplicateValues" dxfId="1" priority="1"/>
  </conditionalFormatting>
  <conditionalFormatting sqref="B1:B360 B362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cfg_server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2018-11-27T05:13:35Z</dcterms:modified>
</cp:coreProperties>
</file>