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pivotTables/pivotTable7.xml" ContentType="application/vnd.openxmlformats-officedocument.spreadsheetml.pivotTable+xml"/>
  <Override PartName="/xl/tables/table2.xml" ContentType="application/vnd.openxmlformats-officedocument.spreadsheetml.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minyang\Documents\Xiaomin Yang METM\TCMT 612\2019 Fall course\Mid term simulation\"/>
    </mc:Choice>
  </mc:AlternateContent>
  <xr:revisionPtr revIDLastSave="0" documentId="13_ncr:1_{8AE37F63-939E-4ABA-878D-BDB2478EBC93}" xr6:coauthVersionLast="41" xr6:coauthVersionMax="41" xr10:uidLastSave="{00000000-0000-0000-0000-000000000000}"/>
  <bookViews>
    <workbookView xWindow="-98" yWindow="-98" windowWidth="20715" windowHeight="13276" activeTab="3" xr2:uid="{BE02D6B8-AAA8-434C-A5D2-E76DB6FB36F3}"/>
  </bookViews>
  <sheets>
    <sheet name="Sheet2" sheetId="2" r:id="rId1"/>
    <sheet name="Sheet3" sheetId="3" r:id="rId2"/>
    <sheet name="Sheet5" sheetId="5" r:id="rId3"/>
    <sheet name="Sheet1" sheetId="1" r:id="rId4"/>
    <sheet name="Sheet6" sheetId="8" r:id="rId5"/>
    <sheet name="Sheet7" sheetId="9" r:id="rId6"/>
    <sheet name="Mid-term pivot" sheetId="6" r:id="rId7"/>
    <sheet name="Sheet8" sheetId="10" r:id="rId8"/>
    <sheet name="Mid-term Extension Pilot" sheetId="12" r:id="rId9"/>
    <sheet name="Mid term extension" sheetId="11" r:id="rId10"/>
    <sheet name="Sheet4" sheetId="7" r:id="rId11"/>
    <sheet name="Midterm" sheetId="4" r:id="rId12"/>
  </sheets>
  <definedNames>
    <definedName name="_xlnm._FilterDatabase" localSheetId="7" hidden="1">Sheet8!$O$1:$P$244</definedName>
    <definedName name="solver_typ" localSheetId="6" hidden="1">2</definedName>
    <definedName name="solver_ver" localSheetId="6" hidden="1">17</definedName>
  </definedNames>
  <calcPr calcId="191029"/>
  <pivotCaches>
    <pivotCache cacheId="15" r:id="rId13"/>
    <pivotCache cacheId="16" r:id="rId14"/>
    <pivotCache cacheId="17" r:id="rId15"/>
    <pivotCache cacheId="18" r:id="rId16"/>
    <pivotCache cacheId="19" r:id="rId17"/>
    <pivotCache cacheId="20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1" i="6" l="1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70" i="6"/>
  <c r="K74" i="6"/>
  <c r="K70" i="6"/>
  <c r="J70" i="6"/>
  <c r="I70" i="6"/>
</calcChain>
</file>

<file path=xl/sharedStrings.xml><?xml version="1.0" encoding="utf-8"?>
<sst xmlns="http://schemas.openxmlformats.org/spreadsheetml/2006/main" count="17220" uniqueCount="1596">
  <si>
    <t>Date</t>
  </si>
  <si>
    <t>User</t>
  </si>
  <si>
    <t>Scenario</t>
  </si>
  <si>
    <t>Completed</t>
  </si>
  <si>
    <t>Cumulative Profit</t>
  </si>
  <si>
    <t>Cumulative Revenue</t>
  </si>
  <si>
    <t>Market Share</t>
  </si>
  <si>
    <t>Score</t>
  </si>
  <si>
    <t>Customer Satisfaction - Segment A</t>
  </si>
  <si>
    <t>Customer Satisfaction - Segment B</t>
  </si>
  <si>
    <t>Customer Satisfaction - Segment C</t>
  </si>
  <si>
    <t>Customer Satisfaction - Segment D</t>
  </si>
  <si>
    <t>Customer Satisfaction - Small</t>
  </si>
  <si>
    <t>10/24/2019 11:37 PM PDT</t>
  </si>
  <si>
    <t>Garey Salinas</t>
  </si>
  <si>
    <t>Base Scenario</t>
  </si>
  <si>
    <t>No (2014 Q1)</t>
  </si>
  <si>
    <t>N/A</t>
  </si>
  <si>
    <t>Very Satisfied</t>
  </si>
  <si>
    <t>Dissatisfied</t>
  </si>
  <si>
    <t>Satisfied</t>
  </si>
  <si>
    <t>10/24/2019 11:33 PM PDT</t>
  </si>
  <si>
    <t>Clint Carrell</t>
  </si>
  <si>
    <t>Yes</t>
  </si>
  <si>
    <t>10/24/2019 11:32 PM PDT</t>
  </si>
  <si>
    <t>10/24/2019 11:20 PM PDT</t>
  </si>
  <si>
    <t>10/24/2019 11:19 PM PDT</t>
  </si>
  <si>
    <t>10/24/2019 11:12 PM PDT</t>
  </si>
  <si>
    <t>10/24/2019 11:09 PM PDT</t>
  </si>
  <si>
    <t>10/24/2019 11:03 PM PDT</t>
  </si>
  <si>
    <t>John Anderson</t>
  </si>
  <si>
    <t>10/24/2019 11:02 PM PDT</t>
  </si>
  <si>
    <t>10/24/2019 11:01 PM PDT</t>
  </si>
  <si>
    <t>10/24/2019 10:54 PM PDT</t>
  </si>
  <si>
    <t>10/24/2019 10:53 PM PDT</t>
  </si>
  <si>
    <t>10/24/2019 10:52 PM PDT</t>
  </si>
  <si>
    <t>10/24/2019 10:51 PM PDT</t>
  </si>
  <si>
    <t>Christopher Jimenez</t>
  </si>
  <si>
    <t>10/24/2019 10:48 PM PDT</t>
  </si>
  <si>
    <t>10/24/2019 10:42 PM PDT</t>
  </si>
  <si>
    <t>Fired (2015 Q2)</t>
  </si>
  <si>
    <t>10/24/2019 10:40 PM PDT</t>
  </si>
  <si>
    <t>10/24/2019 10:35 PM PDT</t>
  </si>
  <si>
    <t>10/24/2019 10:31 PM PDT</t>
  </si>
  <si>
    <t>10/24/2019 10:29 PM PDT</t>
  </si>
  <si>
    <t>10/24/2019 10:27 PM PDT</t>
  </si>
  <si>
    <t>Justin Stephens</t>
  </si>
  <si>
    <t>10/24/2019 10:26 PM PDT</t>
  </si>
  <si>
    <t>Kenta Tsubakiyamaenta</t>
  </si>
  <si>
    <t>10/24/2019 10:24 PM PDT</t>
  </si>
  <si>
    <t>10/24/2019 10:20 PM PDT</t>
  </si>
  <si>
    <t>Brittany Bane</t>
  </si>
  <si>
    <t>10/24/2019 10:19 PM PDT</t>
  </si>
  <si>
    <t>10/24/2019 10:18 PM PDT</t>
  </si>
  <si>
    <t>10/24/2019 10:17 PM PDT</t>
  </si>
  <si>
    <t>10/24/2019 10:14 PM PDT</t>
  </si>
  <si>
    <t>10/24/2019 10:12 PM PDT</t>
  </si>
  <si>
    <t>10/24/2019 10:11 PM PDT</t>
  </si>
  <si>
    <t>Jerry Allsen</t>
  </si>
  <si>
    <t>10/24/2019 10:09 PM PDT</t>
  </si>
  <si>
    <t>Nilton Garcia</t>
  </si>
  <si>
    <t>10/24/2019 10:06 PM PDT</t>
  </si>
  <si>
    <t>10/24/2019 10:05 PM PDT</t>
  </si>
  <si>
    <t>10/24/2019 10:04 PM PDT</t>
  </si>
  <si>
    <t>Marymar Garcia</t>
  </si>
  <si>
    <t>10/24/2019 10:01 PM PDT</t>
  </si>
  <si>
    <t>10/24/2019 10:00 PM PDT</t>
  </si>
  <si>
    <t>10/24/2019 09:59 PM PDT</t>
  </si>
  <si>
    <t>10/24/2019 09:58 PM PDT</t>
  </si>
  <si>
    <t>Daniel Wilkinson</t>
  </si>
  <si>
    <t>10/24/2019 09:57 PM PDT</t>
  </si>
  <si>
    <t>10/24/2019 09:56 PM PDT</t>
  </si>
  <si>
    <t>Perryl Libardo</t>
  </si>
  <si>
    <t>10/24/2019 09:54 PM PDT</t>
  </si>
  <si>
    <t>10/24/2019 09:53 PM PDT</t>
  </si>
  <si>
    <t>10/24/2019 09:52 PM PDT</t>
  </si>
  <si>
    <t>10/24/2019 09:50 PM PDT</t>
  </si>
  <si>
    <t>10/24/2019 09:49 PM PDT</t>
  </si>
  <si>
    <t>10/24/2019 09:45 PM PDT</t>
  </si>
  <si>
    <t>Marc Rodriguez</t>
  </si>
  <si>
    <t>10/24/2019 09:44 PM PDT</t>
  </si>
  <si>
    <t>10/24/2019 09:42 PM PDT</t>
  </si>
  <si>
    <t>10/24/2019 09:39 PM PDT</t>
  </si>
  <si>
    <t>10/24/2019 09:38 PM PDT</t>
  </si>
  <si>
    <t>10/24/2019 09:37 PM PDT</t>
  </si>
  <si>
    <t>10/24/2019 09:35 PM PDT</t>
  </si>
  <si>
    <t>10/24/2019 09:34 PM PDT</t>
  </si>
  <si>
    <t>Kristie Moore</t>
  </si>
  <si>
    <t>10/24/2019 09:33 PM PDT</t>
  </si>
  <si>
    <t>No (2014 Q3)</t>
  </si>
  <si>
    <t>10/24/2019 09:32 PM PDT</t>
  </si>
  <si>
    <t>Christopher Martin</t>
  </si>
  <si>
    <t>10/24/2019 09:31 PM PDT</t>
  </si>
  <si>
    <t>Gregory Jones</t>
  </si>
  <si>
    <t>Fired (2013 Q2)</t>
  </si>
  <si>
    <t>10/24/2019 09:29 PM PDT</t>
  </si>
  <si>
    <t>10/24/2019 09:28 PM PDT</t>
  </si>
  <si>
    <t>No (2013 Q3)</t>
  </si>
  <si>
    <t>10/24/2019 09:26 PM PDT</t>
  </si>
  <si>
    <t>Fired (2014 Q1)</t>
  </si>
  <si>
    <t>10/24/2019 09:24 PM PDT</t>
  </si>
  <si>
    <t>10/24/2019 09:21 PM PDT</t>
  </si>
  <si>
    <t>10/24/2019 09:20 PM PDT</t>
  </si>
  <si>
    <t>Brett Lutz</t>
  </si>
  <si>
    <t>Fired (2015 Q1)</t>
  </si>
  <si>
    <t>10/24/2019 09:19 PM PDT</t>
  </si>
  <si>
    <t>10/24/2019 09:18 PM PDT</t>
  </si>
  <si>
    <t>10/24/2019 09:16 PM PDT</t>
  </si>
  <si>
    <t>10/24/2019 09:14 PM PDT</t>
  </si>
  <si>
    <t>10/24/2019 09:12 PM PDT</t>
  </si>
  <si>
    <t>Mayra Gamiddo</t>
  </si>
  <si>
    <t>10/24/2019 09:11 PM PDT</t>
  </si>
  <si>
    <t>10/24/2019 09:09 PM PDT</t>
  </si>
  <si>
    <t>10/24/2019 09:07 PM PDT</t>
  </si>
  <si>
    <t>Carlos Perez</t>
  </si>
  <si>
    <t>10/24/2019 09:05 PM PDT</t>
  </si>
  <si>
    <t>Krystal Roberts</t>
  </si>
  <si>
    <t>10/24/2019 09:03 PM PDT</t>
  </si>
  <si>
    <t>Ramon Ocanas III</t>
  </si>
  <si>
    <t>10/24/2019 09:02 PM PDT</t>
  </si>
  <si>
    <t>10/24/2019 09:01 PM PDT</t>
  </si>
  <si>
    <t>10/24/2019 09:00 PM PDT</t>
  </si>
  <si>
    <t>10/24/2019 08:59 PM PDT</t>
  </si>
  <si>
    <t>Fired (2015 Q3)</t>
  </si>
  <si>
    <t>10/24/2019 08:58 PM PDT</t>
  </si>
  <si>
    <t>10/24/2019 08:56 PM PDT</t>
  </si>
  <si>
    <t>10/24/2019 08:55 PM PDT</t>
  </si>
  <si>
    <t>10/24/2019 08:54 PM PDT</t>
  </si>
  <si>
    <t>10/24/2019 08:53 PM PDT</t>
  </si>
  <si>
    <t>10/24/2019 08:52 PM PDT</t>
  </si>
  <si>
    <t>Jason Hannam</t>
  </si>
  <si>
    <t>10/24/2019 08:51 PM PDT</t>
  </si>
  <si>
    <t>No (2012 Q4)</t>
  </si>
  <si>
    <t>10/24/2019 08:49 PM PDT</t>
  </si>
  <si>
    <t>10/24/2019 08:48 PM PDT</t>
  </si>
  <si>
    <t>10/24/2019 08:46 PM PDT</t>
  </si>
  <si>
    <t>10/24/2019 08:45 PM PDT</t>
  </si>
  <si>
    <t>10/24/2019 08:43 PM PDT</t>
  </si>
  <si>
    <t>10/24/2019 08:42 PM PDT</t>
  </si>
  <si>
    <t>10/24/2019 08:40 PM PDT</t>
  </si>
  <si>
    <t>10/24/2019 08:39 PM PDT</t>
  </si>
  <si>
    <t>No (2014 Q2)</t>
  </si>
  <si>
    <t>10/24/2019 08:38 PM PDT</t>
  </si>
  <si>
    <t>10/24/2019 08:37 PM PDT</t>
  </si>
  <si>
    <t>Caleb Beckett</t>
  </si>
  <si>
    <t>10/24/2019 08:36 PM PDT</t>
  </si>
  <si>
    <t>10/24/2019 08:35 PM PDT</t>
  </si>
  <si>
    <t>Martin Atchison</t>
  </si>
  <si>
    <t>10/24/2019 08:34 PM PDT</t>
  </si>
  <si>
    <t>10/24/2019 08:33 PM PDT</t>
  </si>
  <si>
    <t>10/24/2019 08:32 PM PDT</t>
  </si>
  <si>
    <t>10/24/2019 08:31 PM PDT</t>
  </si>
  <si>
    <t>10/24/2019 08:29 PM PDT</t>
  </si>
  <si>
    <t>Noel Lee</t>
  </si>
  <si>
    <t>10/24/2019 08:28 PM PDT</t>
  </si>
  <si>
    <t>Kevin Winn</t>
  </si>
  <si>
    <t>No (2013 Q2)</t>
  </si>
  <si>
    <t>10/24/2019 08:27 PM PDT</t>
  </si>
  <si>
    <t>Fired (2014 Q3)</t>
  </si>
  <si>
    <t>10/24/2019 08:26 PM PDT</t>
  </si>
  <si>
    <t>10/24/2019 08:25 PM PDT</t>
  </si>
  <si>
    <t>10/24/2019 08:24 PM PDT</t>
  </si>
  <si>
    <t>Rezarta Aliaj</t>
  </si>
  <si>
    <t>No (2013 Q1)</t>
  </si>
  <si>
    <t>10/24/2019 08:23 PM PDT</t>
  </si>
  <si>
    <t>Tyler James</t>
  </si>
  <si>
    <t>10/24/2019 08:22 PM PDT</t>
  </si>
  <si>
    <t>10/24/2019 08:20 PM PDT</t>
  </si>
  <si>
    <t>10/24/2019 08:19 PM PDT</t>
  </si>
  <si>
    <t>Denise Sherrod</t>
  </si>
  <si>
    <t>10/24/2019 08:18 PM PDT</t>
  </si>
  <si>
    <t>10/24/2019 08:17 PM PDT</t>
  </si>
  <si>
    <t>VICTOR QUIROGA</t>
  </si>
  <si>
    <t>10/24/2019 08:16 PM PDT</t>
  </si>
  <si>
    <t>10/24/2019 08:13 PM PDT</t>
  </si>
  <si>
    <t>Fired (2014 Q2)</t>
  </si>
  <si>
    <t>10/24/2019 08:12 PM PDT</t>
  </si>
  <si>
    <t>10/24/2019 08:09 PM PDT</t>
  </si>
  <si>
    <t>10/24/2019 08:07 PM PDT</t>
  </si>
  <si>
    <t>10/24/2019 08:06 PM PDT</t>
  </si>
  <si>
    <t>10/24/2019 08:04 PM PDT</t>
  </si>
  <si>
    <t>10/24/2019 08:03 PM PDT</t>
  </si>
  <si>
    <t>Elmo Canales</t>
  </si>
  <si>
    <t>10/24/2019 08:02 PM PDT</t>
  </si>
  <si>
    <t>10/24/2019 08:00 PM PDT</t>
  </si>
  <si>
    <t>10/24/2019 07:59 PM PDT</t>
  </si>
  <si>
    <t>10/24/2019 07:57 PM PDT</t>
  </si>
  <si>
    <t>10/24/2019 07:55 PM PDT</t>
  </si>
  <si>
    <t>10/24/2019 07:54 PM PDT</t>
  </si>
  <si>
    <t>10/24/2019 07:53 PM PDT</t>
  </si>
  <si>
    <t>10/24/2019 07:52 PM PDT</t>
  </si>
  <si>
    <t>10/24/2019 07:51 PM PDT</t>
  </si>
  <si>
    <t>10/24/2019 07:50 PM PDT</t>
  </si>
  <si>
    <t>10/24/2019 07:49 PM PDT</t>
  </si>
  <si>
    <t>10/24/2019 07:48 PM PDT</t>
  </si>
  <si>
    <t>10/24/2019 07:47 PM PDT</t>
  </si>
  <si>
    <t>10/24/2019 07:45 PM PDT</t>
  </si>
  <si>
    <t>10/24/2019 07:43 PM PDT</t>
  </si>
  <si>
    <t>10/24/2019 07:41 PM PDT</t>
  </si>
  <si>
    <t>10/24/2019 07:39 PM PDT</t>
  </si>
  <si>
    <t>10/24/2019 07:36 PM PDT</t>
  </si>
  <si>
    <t>10/24/2019 07:34 PM PDT</t>
  </si>
  <si>
    <t>10/24/2019 07:33 PM PDT</t>
  </si>
  <si>
    <t>10/24/2019 07:31 PM PDT</t>
  </si>
  <si>
    <t>10/24/2019 07:30 PM PDT</t>
  </si>
  <si>
    <t>10/24/2019 07:29 PM PDT</t>
  </si>
  <si>
    <t>10/24/2019 07:28 PM PDT</t>
  </si>
  <si>
    <t>10/24/2019 07:26 PM PDT</t>
  </si>
  <si>
    <t>10/24/2019 07:24 PM PDT</t>
  </si>
  <si>
    <t>Clayton Johnson</t>
  </si>
  <si>
    <t>10/24/2019 07:22 PM PDT</t>
  </si>
  <si>
    <t>Jack Britt</t>
  </si>
  <si>
    <t>10/24/2019 07:21 PM PDT</t>
  </si>
  <si>
    <t>10/24/2019 07:20 PM PDT</t>
  </si>
  <si>
    <t>10/24/2019 07:19 PM PDT</t>
  </si>
  <si>
    <t>10/24/2019 07:18 PM PDT</t>
  </si>
  <si>
    <t>10/24/2019 07:16 PM PDT</t>
  </si>
  <si>
    <t>10/24/2019 07:15 PM PDT</t>
  </si>
  <si>
    <t>10/24/2019 07:14 PM PDT</t>
  </si>
  <si>
    <t>Fired (2013 Q3)</t>
  </si>
  <si>
    <t>10/24/2019 07:13 PM PDT</t>
  </si>
  <si>
    <t>10/24/2019 07:11 PM PDT</t>
  </si>
  <si>
    <t>10/24/2019 07:10 PM PDT</t>
  </si>
  <si>
    <t>10/24/2019 07:09 PM PDT</t>
  </si>
  <si>
    <t>10/24/2019 07:08 PM PDT</t>
  </si>
  <si>
    <t>Ryan Tsamouris</t>
  </si>
  <si>
    <t>10/24/2019 07:07 PM PDT</t>
  </si>
  <si>
    <t>10/24/2019 07:01 PM PDT</t>
  </si>
  <si>
    <t>Stacey Moore</t>
  </si>
  <si>
    <t>10/24/2019 07:00 PM PDT</t>
  </si>
  <si>
    <t>Branden Ramsey</t>
  </si>
  <si>
    <t>10/24/2019 06:58 PM PDT</t>
  </si>
  <si>
    <t>10/24/2019 06:55 PM PDT</t>
  </si>
  <si>
    <t>10/24/2019 06:54 PM PDT</t>
  </si>
  <si>
    <t>10/24/2019 06:53 PM PDT</t>
  </si>
  <si>
    <t>10/24/2019 06:52 PM PDT</t>
  </si>
  <si>
    <t>10/24/2019 06:49 PM PDT</t>
  </si>
  <si>
    <t>10/24/2019 06:48 PM PDT</t>
  </si>
  <si>
    <t>10/24/2019 06:46 PM PDT</t>
  </si>
  <si>
    <t>10/24/2019 06:45 PM PDT</t>
  </si>
  <si>
    <t>10/24/2019 06:42 PM PDT</t>
  </si>
  <si>
    <t>10/24/2019 06:41 PM PDT</t>
  </si>
  <si>
    <t>10/24/2019 06:40 PM PDT</t>
  </si>
  <si>
    <t>10/24/2019 06:39 PM PDT</t>
  </si>
  <si>
    <t>10/24/2019 06:35 PM PDT</t>
  </si>
  <si>
    <t>10/24/2019 06:31 PM PDT</t>
  </si>
  <si>
    <t>10/24/2019 06:28 PM PDT</t>
  </si>
  <si>
    <t>10/24/2019 06:27 PM PDT</t>
  </si>
  <si>
    <t>10/24/2019 06:26 PM PDT</t>
  </si>
  <si>
    <t>10/24/2019 06:25 PM PDT</t>
  </si>
  <si>
    <t>10/24/2019 06:22 PM PDT</t>
  </si>
  <si>
    <t>10/24/2019 06:20 PM PDT</t>
  </si>
  <si>
    <t>Michael Bloomfield</t>
  </si>
  <si>
    <t>10/24/2019 06:18 PM PDT</t>
  </si>
  <si>
    <t>10/24/2019 06:17 PM PDT</t>
  </si>
  <si>
    <t>10/24/2019 06:14 PM PDT</t>
  </si>
  <si>
    <t>10/24/2019 06:13 PM PDT</t>
  </si>
  <si>
    <t>10/24/2019 06:11 PM PDT</t>
  </si>
  <si>
    <t>10/24/2019 06:07 PM PDT</t>
  </si>
  <si>
    <t>10/24/2019 06:06 PM PDT</t>
  </si>
  <si>
    <t>10/24/2019 06:04 PM PDT</t>
  </si>
  <si>
    <t>Fired (2013 Q1)</t>
  </si>
  <si>
    <t>10/24/2019 06:02 PM PDT</t>
  </si>
  <si>
    <t>10/24/2019 06:00 PM PDT</t>
  </si>
  <si>
    <t>10/24/2019 05:59 PM PDT</t>
  </si>
  <si>
    <t>10/24/2019 05:58 PM PDT</t>
  </si>
  <si>
    <t>10/24/2019 05:57 PM PDT</t>
  </si>
  <si>
    <t>10/24/2019 05:54 PM PDT</t>
  </si>
  <si>
    <t>10/24/2019 05:53 PM PDT</t>
  </si>
  <si>
    <t>10/24/2019 05:49 PM PDT</t>
  </si>
  <si>
    <t>10/24/2019 05:48 PM PDT</t>
  </si>
  <si>
    <t>10/24/2019 05:47 PM PDT</t>
  </si>
  <si>
    <t>10/24/2019 05:43 PM PDT</t>
  </si>
  <si>
    <t>Vazina Robertson</t>
  </si>
  <si>
    <t>10/24/2019 05:41 PM PDT</t>
  </si>
  <si>
    <t>10/24/2019 05:38 PM PDT</t>
  </si>
  <si>
    <t>10/24/2019 05:37 PM PDT</t>
  </si>
  <si>
    <t>10/24/2019 05:32 PM PDT</t>
  </si>
  <si>
    <t>10/24/2019 05:27 PM PDT</t>
  </si>
  <si>
    <t>Lauren Rogers</t>
  </si>
  <si>
    <t>10/24/2019 05:24 PM PDT</t>
  </si>
  <si>
    <t>10/24/2019 05:17 PM PDT</t>
  </si>
  <si>
    <t>10/24/2019 05:16 PM PDT</t>
  </si>
  <si>
    <t>10/24/2019 05:15 PM PDT</t>
  </si>
  <si>
    <t>10/24/2019 05:13 PM PDT</t>
  </si>
  <si>
    <t>10/24/2019 05:09 PM PDT</t>
  </si>
  <si>
    <t>10/24/2019 05:07 PM PDT</t>
  </si>
  <si>
    <t>10/24/2019 05:06 PM PDT</t>
  </si>
  <si>
    <t>10/24/2019 05:05 PM PDT</t>
  </si>
  <si>
    <t>10/24/2019 05:04 PM PDT</t>
  </si>
  <si>
    <t>10/24/2019 04:59 PM PDT</t>
  </si>
  <si>
    <t>10/24/2019 04:57 PM PDT</t>
  </si>
  <si>
    <t>10/24/2019 04:53 PM PDT</t>
  </si>
  <si>
    <t>10/24/2019 04:51 PM PDT</t>
  </si>
  <si>
    <t>Toussaint Helm</t>
  </si>
  <si>
    <t>10/24/2019 04:49 PM PDT</t>
  </si>
  <si>
    <t>Chris Wilkerson</t>
  </si>
  <si>
    <t>10/24/2019 04:46 PM PDT</t>
  </si>
  <si>
    <t>10/24/2019 04:43 PM PDT</t>
  </si>
  <si>
    <t>10/24/2019 04:40 PM PDT</t>
  </si>
  <si>
    <t>10/24/2019 04:38 PM PDT</t>
  </si>
  <si>
    <t>10/24/2019 04:31 PM PDT</t>
  </si>
  <si>
    <t>10/24/2019 04:28 PM PDT</t>
  </si>
  <si>
    <t>10/24/2019 04:27 PM PDT</t>
  </si>
  <si>
    <t>10/24/2019 04:22 PM PDT</t>
  </si>
  <si>
    <t>10/24/2019 04:20 PM PDT</t>
  </si>
  <si>
    <t>10/24/2019 04:17 PM PDT</t>
  </si>
  <si>
    <t>10/24/2019 04:16 PM PDT</t>
  </si>
  <si>
    <t>10/24/2019 04:12 PM PDT</t>
  </si>
  <si>
    <t>10/24/2019 04:09 PM PDT</t>
  </si>
  <si>
    <t>10/24/2019 04:06 PM PDT</t>
  </si>
  <si>
    <t>10/24/2019 04:04 PM PDT</t>
  </si>
  <si>
    <t>10/24/2019 04:02 PM PDT</t>
  </si>
  <si>
    <t>10/24/2019 03:58 PM PDT</t>
  </si>
  <si>
    <t>10/24/2019 03:55 PM PDT</t>
  </si>
  <si>
    <t>10/24/2019 03:52 PM PDT</t>
  </si>
  <si>
    <t>10/24/2019 03:50 PM PDT</t>
  </si>
  <si>
    <t>10/24/2019 03:47 PM PDT</t>
  </si>
  <si>
    <t>10/24/2019 03:45 PM PDT</t>
  </si>
  <si>
    <t>10/24/2019 03:44 PM PDT</t>
  </si>
  <si>
    <t>10/24/2019 03:40 PM PDT</t>
  </si>
  <si>
    <t>10/24/2019 03:37 PM PDT</t>
  </si>
  <si>
    <t>10/24/2019 03:36 PM PDT</t>
  </si>
  <si>
    <t>10/24/2019 03:32 PM PDT</t>
  </si>
  <si>
    <t>10/24/2019 03:26 PM PDT</t>
  </si>
  <si>
    <t>10/24/2019 03:23 PM PDT</t>
  </si>
  <si>
    <t>10/24/2019 03:22 PM PDT</t>
  </si>
  <si>
    <t>10/24/2019 03:18 PM PDT</t>
  </si>
  <si>
    <t>10/24/2019 03:13 PM PDT</t>
  </si>
  <si>
    <t>10/24/2019 03:12 PM PDT</t>
  </si>
  <si>
    <t>10/24/2019 03:11 PM PDT</t>
  </si>
  <si>
    <t>10/24/2019 03:06 PM PDT</t>
  </si>
  <si>
    <t>10/24/2019 03:00 PM PDT</t>
  </si>
  <si>
    <t>10/24/2019 02:57 PM PDT</t>
  </si>
  <si>
    <t>10/24/2019 02:52 PM PDT</t>
  </si>
  <si>
    <t>10/24/2019 02:47 PM PDT</t>
  </si>
  <si>
    <t>10/24/2019 02:43 PM PDT</t>
  </si>
  <si>
    <t>10/24/2019 02:37 PM PDT</t>
  </si>
  <si>
    <t>10/24/2019 02:25 PM PDT</t>
  </si>
  <si>
    <t>10/24/2019 02:22 PM PDT</t>
  </si>
  <si>
    <t>10/24/2019 02:20 PM PDT</t>
  </si>
  <si>
    <t>10/24/2019 02:15 PM PDT</t>
  </si>
  <si>
    <t>10/24/2019 02:10 PM PDT</t>
  </si>
  <si>
    <t>10/24/2019 02:07 PM PDT</t>
  </si>
  <si>
    <t>10/24/2019 02:05 PM PDT</t>
  </si>
  <si>
    <t>10/24/2019 02:00 PM PDT</t>
  </si>
  <si>
    <t>10/24/2019 01:57 PM PDT</t>
  </si>
  <si>
    <t>10/24/2019 01:55 PM PDT</t>
  </si>
  <si>
    <t>10/24/2019 01:50 PM PDT</t>
  </si>
  <si>
    <t>10/24/2019 01:46 PM PDT</t>
  </si>
  <si>
    <t>10/24/2019 01:45 PM PDT</t>
  </si>
  <si>
    <t>10/24/2019 01:40 PM PDT</t>
  </si>
  <si>
    <t>10/24/2019 01:35 PM PDT</t>
  </si>
  <si>
    <t>10/24/2019 01:33 PM PDT</t>
  </si>
  <si>
    <t>10/24/2019 01:29 PM PDT</t>
  </si>
  <si>
    <t>10/24/2019 01:26 PM PDT</t>
  </si>
  <si>
    <t>Fired (2014 Q4)</t>
  </si>
  <si>
    <t>10/24/2019 01:23 PM PDT</t>
  </si>
  <si>
    <t>10/24/2019 01:17 PM PDT</t>
  </si>
  <si>
    <t>10/24/2019 01:15 PM PDT</t>
  </si>
  <si>
    <t>10/24/2019 01:03 PM PDT</t>
  </si>
  <si>
    <t>10/24/2019 12:51 AM PDT</t>
  </si>
  <si>
    <t>10/24/2019 12:49 AM PDT</t>
  </si>
  <si>
    <t>10/24/2019 12:42 AM PDT</t>
  </si>
  <si>
    <t>10/24/2019 12:35 AM PDT</t>
  </si>
  <si>
    <t>10/24/2019 12:30 AM PDT</t>
  </si>
  <si>
    <t>10/24/2019 12:25 AM PDT</t>
  </si>
  <si>
    <t>10/24/2019 12:24 AM PDT</t>
  </si>
  <si>
    <t>10/24/2019 12:18 AM PDT</t>
  </si>
  <si>
    <t>10/24/2019 12:17 AM PDT</t>
  </si>
  <si>
    <t>10/24/2019 12:16 AM PDT</t>
  </si>
  <si>
    <t>10/24/2019 12:11 AM PDT</t>
  </si>
  <si>
    <t>10/24/2019 12:05 AM PDT</t>
  </si>
  <si>
    <t>10/24/2019 12:02 AM PDT</t>
  </si>
  <si>
    <t>10/24/2019 11:56 AM PDT</t>
  </si>
  <si>
    <t>10/24/2019 11:53 AM PDT</t>
  </si>
  <si>
    <t>10/24/2019 11:33 AM PDT</t>
  </si>
  <si>
    <t>Jeff Brown</t>
  </si>
  <si>
    <t>10/24/2019 11:23 AM PDT</t>
  </si>
  <si>
    <t>10/24/2019 11:22 AM PDT</t>
  </si>
  <si>
    <t>10/24/2019 11:09 AM PDT</t>
  </si>
  <si>
    <t>10/24/2019 10:59 AM PDT</t>
  </si>
  <si>
    <t>10/24/2019 10:53 AM PDT</t>
  </si>
  <si>
    <t>10/24/2019 10:52 AM PDT</t>
  </si>
  <si>
    <t>10/24/2019 10:43 AM PDT</t>
  </si>
  <si>
    <t>10/24/2019 10:38 AM PDT</t>
  </si>
  <si>
    <t>10/24/2019 10:30 AM PDT</t>
  </si>
  <si>
    <t>10/24/2019 10:25 AM PDT</t>
  </si>
  <si>
    <t>10/24/2019 10:24 AM PDT</t>
  </si>
  <si>
    <t>Thomas Fanciullo</t>
  </si>
  <si>
    <t>10/24/2019 10:12 AM PDT</t>
  </si>
  <si>
    <t>10/24/2019 10:03 AM PDT</t>
  </si>
  <si>
    <t>10/24/2019 09:55 AM PDT</t>
  </si>
  <si>
    <t>10/24/2019 09:54 AM PDT</t>
  </si>
  <si>
    <t>10/24/2019 09:53 AM PDT</t>
  </si>
  <si>
    <t>10/24/2019 09:51 AM PDT</t>
  </si>
  <si>
    <t>10/24/2019 09:49 AM PDT</t>
  </si>
  <si>
    <t>10/24/2019 09:28 AM PDT</t>
  </si>
  <si>
    <t>10/24/2019 09:23 AM PDT</t>
  </si>
  <si>
    <t>10/24/2019 09:19 AM PDT</t>
  </si>
  <si>
    <t>10/24/2019 09:16 AM PDT</t>
  </si>
  <si>
    <t>10/24/2019 09:07 AM PDT</t>
  </si>
  <si>
    <t>10/24/2019 09:03 AM PDT</t>
  </si>
  <si>
    <t>10/24/2019 08:57 AM PDT</t>
  </si>
  <si>
    <t>10/24/2019 08:41 AM PDT</t>
  </si>
  <si>
    <t>10/24/2019 08:33 AM PDT</t>
  </si>
  <si>
    <t>10/24/2019 08:31 AM PDT</t>
  </si>
  <si>
    <t>10/24/2019 08:25 AM PDT</t>
  </si>
  <si>
    <t>10/24/2019 08:22 AM PDT</t>
  </si>
  <si>
    <t>10/24/2019 08:17 AM PDT</t>
  </si>
  <si>
    <t>10/24/2019 08:15 AM PDT</t>
  </si>
  <si>
    <t>10/24/2019 08:14 AM PDT</t>
  </si>
  <si>
    <t>10/24/2019 08:06 AM PDT</t>
  </si>
  <si>
    <t>10/24/2019 07:59 AM PDT</t>
  </si>
  <si>
    <t>10/24/2019 07:57 AM PDT</t>
  </si>
  <si>
    <t>10/24/2019 07:49 AM PDT</t>
  </si>
  <si>
    <t>10/24/2019 07:44 AM PDT</t>
  </si>
  <si>
    <t>10/24/2019 07:41 AM PDT</t>
  </si>
  <si>
    <t>10/24/2019 07:39 AM PDT</t>
  </si>
  <si>
    <t>10/24/2019 07:28 AM PDT</t>
  </si>
  <si>
    <t>10/24/2019 07:27 AM PDT</t>
  </si>
  <si>
    <t>10/24/2019 07:20 AM PDT</t>
  </si>
  <si>
    <t>10/24/2019 07:18 AM PDT</t>
  </si>
  <si>
    <t>10/24/2019 06:46 AM PDT</t>
  </si>
  <si>
    <t>10/24/2019 06:40 AM PDT</t>
  </si>
  <si>
    <t>Manuel Sanchez</t>
  </si>
  <si>
    <t>10/24/2019 06:35 AM PDT</t>
  </si>
  <si>
    <t>10/24/2019 06:33 AM PDT</t>
  </si>
  <si>
    <t>10/24/2019 06:30 AM PDT</t>
  </si>
  <si>
    <t>10/24/2019 06:25 AM PDT</t>
  </si>
  <si>
    <t>10/24/2019 06:11 AM PDT</t>
  </si>
  <si>
    <t>10/24/2019 05:57 AM PDT</t>
  </si>
  <si>
    <t>10/24/2019 05:55 AM PDT</t>
  </si>
  <si>
    <t>10/24/2019 05:54 AM PDT</t>
  </si>
  <si>
    <t>10/24/2019 05:47 AM PDT</t>
  </si>
  <si>
    <t>10/24/2019 04:02 AM PDT</t>
  </si>
  <si>
    <t>10/24/2019 03:58 AM PDT</t>
  </si>
  <si>
    <t>10/24/2019 03:51 AM PDT</t>
  </si>
  <si>
    <t>10/24/2019 03:46 AM PDT</t>
  </si>
  <si>
    <t>10/24/2019 03:43 AM PDT</t>
  </si>
  <si>
    <t>10/24/2019 03:37 AM PDT</t>
  </si>
  <si>
    <t>10/24/2019 03:17 AM PDT</t>
  </si>
  <si>
    <t>10/24/2019 02:56 AM PDT</t>
  </si>
  <si>
    <t>10/23/2019 11:59 PM PDT</t>
  </si>
  <si>
    <t>10/23/2019 11:51 PM PDT</t>
  </si>
  <si>
    <t>10/23/2019 11:44 PM PDT</t>
  </si>
  <si>
    <t>10/23/2019 11:42 PM PDT</t>
  </si>
  <si>
    <t>10/23/2019 11:23 PM PDT</t>
  </si>
  <si>
    <t>10/23/2019 11:06 PM PDT</t>
  </si>
  <si>
    <t>10/23/2019 11:00 PM PDT</t>
  </si>
  <si>
    <t>10/23/2019 10:47 PM PDT</t>
  </si>
  <si>
    <t>10/23/2019 10:44 PM PDT</t>
  </si>
  <si>
    <t>10/23/2019 10:41 PM PDT</t>
  </si>
  <si>
    <t>10/23/2019 10:31 PM PDT</t>
  </si>
  <si>
    <t>10/23/2019 10:30 PM PDT</t>
  </si>
  <si>
    <t>10/23/2019 10:26 PM PDT</t>
  </si>
  <si>
    <t>10/23/2019 10:23 PM PDT</t>
  </si>
  <si>
    <t>10/23/2019 10:20 PM PDT</t>
  </si>
  <si>
    <t>10/23/2019 10:15 PM PDT</t>
  </si>
  <si>
    <t>10/23/2019 10:13 PM PDT</t>
  </si>
  <si>
    <t>10/23/2019 10:07 PM PDT</t>
  </si>
  <si>
    <t>10/23/2019 10:05 PM PDT</t>
  </si>
  <si>
    <t>10/23/2019 10:00 PM PDT</t>
  </si>
  <si>
    <t>10/23/2019 09:58 PM PDT</t>
  </si>
  <si>
    <t>10/23/2019 09:51 PM PDT</t>
  </si>
  <si>
    <t>10/23/2019 09:50 PM PDT</t>
  </si>
  <si>
    <t>10/23/2019 09:42 PM PDT</t>
  </si>
  <si>
    <t>10/23/2019 09:38 PM PDT</t>
  </si>
  <si>
    <t>10/23/2019 09:37 PM PDT</t>
  </si>
  <si>
    <t>10/23/2019 09:33 PM PDT</t>
  </si>
  <si>
    <t>10/23/2019 09:32 PM PDT</t>
  </si>
  <si>
    <t>10/23/2019 09:31 PM PDT</t>
  </si>
  <si>
    <t>10/23/2019 09:29 PM PDT</t>
  </si>
  <si>
    <t>10/23/2019 09:26 PM PDT</t>
  </si>
  <si>
    <t>Fired (2013 Q4)</t>
  </si>
  <si>
    <t>10/23/2019 09:25 PM PDT</t>
  </si>
  <si>
    <t>10/23/2019 09:24 PM PDT</t>
  </si>
  <si>
    <t>10/23/2019 09:20 PM PDT</t>
  </si>
  <si>
    <t>10/23/2019 09:17 PM PDT</t>
  </si>
  <si>
    <t>10/23/2019 09:13 PM PDT</t>
  </si>
  <si>
    <t>10/23/2019 09:10 PM PDT</t>
  </si>
  <si>
    <t>10/23/2019 09:08 PM PDT</t>
  </si>
  <si>
    <t>10/23/2019 09:06 PM PDT</t>
  </si>
  <si>
    <t>10/23/2019 09:04 PM PDT</t>
  </si>
  <si>
    <t>10/23/2019 09:01 PM PDT</t>
  </si>
  <si>
    <t>10/23/2019 08:59 PM PDT</t>
  </si>
  <si>
    <t>10/23/2019 08:57 PM PDT</t>
  </si>
  <si>
    <t>10/23/2019 08:56 PM PDT</t>
  </si>
  <si>
    <t>10/23/2019 08:53 PM PDT</t>
  </si>
  <si>
    <t>10/23/2019 08:51 PM PDT</t>
  </si>
  <si>
    <t>10/23/2019 08:48 PM PDT</t>
  </si>
  <si>
    <t>10/23/2019 08:47 PM PDT</t>
  </si>
  <si>
    <t>10/23/2019 08:46 PM PDT</t>
  </si>
  <si>
    <t>10/23/2019 08:45 PM PDT</t>
  </si>
  <si>
    <t>10/23/2019 08:38 PM PDT</t>
  </si>
  <si>
    <t>10/23/2019 08:35 PM PDT</t>
  </si>
  <si>
    <t>10/23/2019 08:33 PM PDT</t>
  </si>
  <si>
    <t>10/23/2019 08:29 PM PDT</t>
  </si>
  <si>
    <t>10/23/2019 08:28 PM PDT</t>
  </si>
  <si>
    <t>10/23/2019 08:27 PM PDT</t>
  </si>
  <si>
    <t>10/23/2019 08:26 PM PDT</t>
  </si>
  <si>
    <t>10/23/2019 08:24 PM PDT</t>
  </si>
  <si>
    <t>10/23/2019 08:22 PM PDT</t>
  </si>
  <si>
    <t>10/23/2019 08:20 PM PDT</t>
  </si>
  <si>
    <t>10/23/2019 08:17 PM PDT</t>
  </si>
  <si>
    <t>10/23/2019 08:15 PM PDT</t>
  </si>
  <si>
    <t>10/23/2019 08:12 PM PDT</t>
  </si>
  <si>
    <t>10/23/2019 08:10 PM PDT</t>
  </si>
  <si>
    <t>10/23/2019 08:09 PM PDT</t>
  </si>
  <si>
    <t>10/23/2019 08:08 PM PDT</t>
  </si>
  <si>
    <t>10/23/2019 08:07 PM PDT</t>
  </si>
  <si>
    <t>10/23/2019 08:06 PM PDT</t>
  </si>
  <si>
    <t>10/23/2019 08:03 PM PDT</t>
  </si>
  <si>
    <t>10/23/2019 08:02 PM PDT</t>
  </si>
  <si>
    <t>10/23/2019 08:01 PM PDT</t>
  </si>
  <si>
    <t>10/23/2019 07:59 PM PDT</t>
  </si>
  <si>
    <t>10/23/2019 07:58 PM PDT</t>
  </si>
  <si>
    <t>10/23/2019 07:57 PM PDT</t>
  </si>
  <si>
    <t>No (2013 Q4)</t>
  </si>
  <si>
    <t>10/23/2019 07:56 PM PDT</t>
  </si>
  <si>
    <t>10/23/2019 07:54 PM PDT</t>
  </si>
  <si>
    <t>10/23/2019 07:53 PM PDT</t>
  </si>
  <si>
    <t>10/23/2019 07:52 PM PDT</t>
  </si>
  <si>
    <t>10/23/2019 07:51 PM PDT</t>
  </si>
  <si>
    <t>10/23/2019 07:50 PM PDT</t>
  </si>
  <si>
    <t>10/23/2019 07:47 PM PDT</t>
  </si>
  <si>
    <t>10/23/2019 07:46 PM PDT</t>
  </si>
  <si>
    <t>10/23/2019 07:45 PM PDT</t>
  </si>
  <si>
    <t>10/23/2019 07:44 PM PDT</t>
  </si>
  <si>
    <t>10/23/2019 07:42 PM PDT</t>
  </si>
  <si>
    <t>10/23/2019 07:41 PM PDT</t>
  </si>
  <si>
    <t>10/23/2019 07:40 PM PDT</t>
  </si>
  <si>
    <t>10/23/2019 07:34 PM PDT</t>
  </si>
  <si>
    <t>10/23/2019 07:33 PM PDT</t>
  </si>
  <si>
    <t>10/23/2019 07:32 PM PDT</t>
  </si>
  <si>
    <t>10/23/2019 07:29 PM PDT</t>
  </si>
  <si>
    <t>10/23/2019 07:28 PM PDT</t>
  </si>
  <si>
    <t>10/23/2019 07:25 PM PDT</t>
  </si>
  <si>
    <t>10/23/2019 07:24 PM PDT</t>
  </si>
  <si>
    <t>10/23/2019 07:23 PM PDT</t>
  </si>
  <si>
    <t>10/23/2019 07:22 PM PDT</t>
  </si>
  <si>
    <t>10/23/2019 07:21 PM PDT</t>
  </si>
  <si>
    <t>10/23/2019 07:15 PM PDT</t>
  </si>
  <si>
    <t>10/23/2019 07:14 PM PDT</t>
  </si>
  <si>
    <t>10/23/2019 07:13 PM PDT</t>
  </si>
  <si>
    <t>10/23/2019 07:11 PM PDT</t>
  </si>
  <si>
    <t>10/23/2019 07:09 PM PDT</t>
  </si>
  <si>
    <t>10/23/2019 07:08 PM PDT</t>
  </si>
  <si>
    <t>10/23/2019 07:07 PM PDT</t>
  </si>
  <si>
    <t>10/23/2019 07:04 PM PDT</t>
  </si>
  <si>
    <t>10/23/2019 07:03 PM PDT</t>
  </si>
  <si>
    <t>10/23/2019 07:01 PM PDT</t>
  </si>
  <si>
    <t>10/23/2019 07:00 PM PDT</t>
  </si>
  <si>
    <t>10/23/2019 06:59 PM PDT</t>
  </si>
  <si>
    <t>10/23/2019 06:58 PM PDT</t>
  </si>
  <si>
    <t>10/23/2019 06:57 PM PDT</t>
  </si>
  <si>
    <t>10/23/2019 06:55 PM PDT</t>
  </si>
  <si>
    <t>10/23/2019 06:51 PM PDT</t>
  </si>
  <si>
    <t>10/23/2019 06:48 PM PDT</t>
  </si>
  <si>
    <t>10/23/2019 06:47 PM PDT</t>
  </si>
  <si>
    <t>10/23/2019 06:45 PM PDT</t>
  </si>
  <si>
    <t>10/23/2019 06:42 PM PDT</t>
  </si>
  <si>
    <t>10/23/2019 06:40 PM PDT</t>
  </si>
  <si>
    <t>10/23/2019 06:39 PM PDT</t>
  </si>
  <si>
    <t>10/23/2019 06:38 PM PDT</t>
  </si>
  <si>
    <t>10/23/2019 06:37 PM PDT</t>
  </si>
  <si>
    <t>10/23/2019 06:35 PM PDT</t>
  </si>
  <si>
    <t>10/23/2019 06:32 PM PDT</t>
  </si>
  <si>
    <t>10/23/2019 06:31 PM PDT</t>
  </si>
  <si>
    <t>10/23/2019 06:29 PM PDT</t>
  </si>
  <si>
    <t>10/23/2019 06:28 PM PDT</t>
  </si>
  <si>
    <t>James Yount</t>
  </si>
  <si>
    <t>10/23/2019 06:24 PM PDT</t>
  </si>
  <si>
    <t>10/23/2019 06:23 PM PDT</t>
  </si>
  <si>
    <t>10/23/2019 06:21 PM PDT</t>
  </si>
  <si>
    <t>10/23/2019 06:18 PM PDT</t>
  </si>
  <si>
    <t>10/23/2019 06:15 PM PDT</t>
  </si>
  <si>
    <t>10/23/2019 06:14 PM PDT</t>
  </si>
  <si>
    <t>10/23/2019 06:13 PM PDT</t>
  </si>
  <si>
    <t>10/23/2019 06:12 PM PDT</t>
  </si>
  <si>
    <t>10/23/2019 06:10 PM PDT</t>
  </si>
  <si>
    <t>10/23/2019 06:07 PM PDT</t>
  </si>
  <si>
    <t>10/23/2019 06:05 PM PDT</t>
  </si>
  <si>
    <t>10/23/2019 06:04 PM PDT</t>
  </si>
  <si>
    <t>10/23/2019 06:03 PM PDT</t>
  </si>
  <si>
    <t>10/23/2019 06:01 PM PDT</t>
  </si>
  <si>
    <t>10/23/2019 06:00 PM PDT</t>
  </si>
  <si>
    <t>10/23/2019 05:58 PM PDT</t>
  </si>
  <si>
    <t>10/23/2019 05:57 PM PDT</t>
  </si>
  <si>
    <t>10/23/2019 05:55 PM PDT</t>
  </si>
  <si>
    <t>10/23/2019 05:52 PM PDT</t>
  </si>
  <si>
    <t>10/23/2019 05:51 PM PDT</t>
  </si>
  <si>
    <t>10/23/2019 05:47 PM PDT</t>
  </si>
  <si>
    <t>10/23/2019 05:46 PM PDT</t>
  </si>
  <si>
    <t>10/23/2019 05:44 PM PDT</t>
  </si>
  <si>
    <t>10/23/2019 05:41 PM PDT</t>
  </si>
  <si>
    <t>10/23/2019 05:36 PM PDT</t>
  </si>
  <si>
    <t>10/23/2019 05:35 PM PDT</t>
  </si>
  <si>
    <t>10/23/2019 05:32 PM PDT</t>
  </si>
  <si>
    <t>10/23/2019 05:31 PM PDT</t>
  </si>
  <si>
    <t>10/23/2019 05:30 PM PDT</t>
  </si>
  <si>
    <t>10/23/2019 05:29 PM PDT</t>
  </si>
  <si>
    <t>10/23/2019 05:24 PM PDT</t>
  </si>
  <si>
    <t>10/23/2019 05:23 PM PDT</t>
  </si>
  <si>
    <t>10/23/2019 05:20 PM PDT</t>
  </si>
  <si>
    <t>10/23/2019 05:19 PM PDT</t>
  </si>
  <si>
    <t>10/23/2019 05:14 PM PDT</t>
  </si>
  <si>
    <t>10/23/2019 05:12 PM PDT</t>
  </si>
  <si>
    <t>10/23/2019 05:05 PM PDT</t>
  </si>
  <si>
    <t>10/23/2019 05:01 PM PDT</t>
  </si>
  <si>
    <t>10/23/2019 04:59 PM PDT</t>
  </si>
  <si>
    <t>Bill Williams</t>
  </si>
  <si>
    <t>10/23/2019 04:58 PM PDT</t>
  </si>
  <si>
    <t>10/23/2019 04:54 PM PDT</t>
  </si>
  <si>
    <t>10/23/2019 04:46 PM PDT</t>
  </si>
  <si>
    <t>10/23/2019 04:43 PM PDT</t>
  </si>
  <si>
    <t>10/23/2019 04:41 PM PDT</t>
  </si>
  <si>
    <t>10/23/2019 04:37 PM PDT</t>
  </si>
  <si>
    <t>10/23/2019 04:33 PM PDT</t>
  </si>
  <si>
    <t>10/23/2019 04:30 PM PDT</t>
  </si>
  <si>
    <t>10/23/2019 04:28 PM PDT</t>
  </si>
  <si>
    <t>10/23/2019 04:23 PM PDT</t>
  </si>
  <si>
    <t>10/23/2019 04:18 PM PDT</t>
  </si>
  <si>
    <t>10/23/2019 04:09 PM PDT</t>
  </si>
  <si>
    <t>10/23/2019 04:07 PM PDT</t>
  </si>
  <si>
    <t>10/23/2019 04:05 PM PDT</t>
  </si>
  <si>
    <t>10/23/2019 04:02 PM PDT</t>
  </si>
  <si>
    <t>10/23/2019 03:57 PM PDT</t>
  </si>
  <si>
    <t>10/23/2019 03:55 PM PDT</t>
  </si>
  <si>
    <t>10/23/2019 03:40 PM PDT</t>
  </si>
  <si>
    <t>10/23/2019 03:39 PM PDT</t>
  </si>
  <si>
    <t>10/23/2019 03:34 PM PDT</t>
  </si>
  <si>
    <t>10/23/2019 03:30 PM PDT</t>
  </si>
  <si>
    <t>10/23/2019 03:27 PM PDT</t>
  </si>
  <si>
    <t>10/23/2019 03:22 PM PDT</t>
  </si>
  <si>
    <t>10/23/2019 03:18 PM PDT</t>
  </si>
  <si>
    <t>10/23/2019 03:13 PM PDT</t>
  </si>
  <si>
    <t>10/23/2019 02:59 PM PDT</t>
  </si>
  <si>
    <t>10/23/2019 02:43 PM PDT</t>
  </si>
  <si>
    <t>10/23/2019 02:36 PM PDT</t>
  </si>
  <si>
    <t>10/23/2019 01:20 PM PDT</t>
  </si>
  <si>
    <t>10/23/2019 01:14 PM PDT</t>
  </si>
  <si>
    <t>10/23/2019 12:58 AM PDT</t>
  </si>
  <si>
    <t>10/23/2019 12:38 AM PDT</t>
  </si>
  <si>
    <t>10/23/2019 12:36 AM PDT</t>
  </si>
  <si>
    <t>10/23/2019 12:29 AM PDT</t>
  </si>
  <si>
    <t>10/23/2019 12:27 AM PDT</t>
  </si>
  <si>
    <t>10/23/2019 12:24 AM PDT</t>
  </si>
  <si>
    <t>10/23/2019 12:23 AM PDT</t>
  </si>
  <si>
    <t>10/23/2019 12:18 AM PDT</t>
  </si>
  <si>
    <t>10/23/2019 12:03 AM PDT</t>
  </si>
  <si>
    <t>10/23/2019 11:56 AM PDT</t>
  </si>
  <si>
    <t>10/23/2019 11:55 AM PDT</t>
  </si>
  <si>
    <t>10/23/2019 11:53 AM PDT</t>
  </si>
  <si>
    <t>10/23/2019 11:52 AM PDT</t>
  </si>
  <si>
    <t>10/23/2019 11:50 AM PDT</t>
  </si>
  <si>
    <t>10/23/2019 11:38 AM PDT</t>
  </si>
  <si>
    <t>10/23/2019 11:17 AM PDT</t>
  </si>
  <si>
    <t>10/23/2019 10:56 AM PDT</t>
  </si>
  <si>
    <t>10/23/2019 10:45 AM PDT</t>
  </si>
  <si>
    <t>10/23/2019 10:44 AM PDT</t>
  </si>
  <si>
    <t>10/23/2019 10:42 AM PDT</t>
  </si>
  <si>
    <t>10/23/2019 10:25 AM PDT</t>
  </si>
  <si>
    <t>10/23/2019 10:16 AM PDT</t>
  </si>
  <si>
    <t>10/23/2019 09:56 AM PDT</t>
  </si>
  <si>
    <t>10/23/2019 09:26 AM PDT</t>
  </si>
  <si>
    <t>10/23/2019 09:17 AM PDT</t>
  </si>
  <si>
    <t>10/23/2019 09:11 AM PDT</t>
  </si>
  <si>
    <t>jase Fierro</t>
  </si>
  <si>
    <t>10/23/2019 09:10 AM PDT</t>
  </si>
  <si>
    <t>10/23/2019 09:06 AM PDT</t>
  </si>
  <si>
    <t>10/23/2019 09:04 AM PDT</t>
  </si>
  <si>
    <t>10/23/2019 09:01 AM PDT</t>
  </si>
  <si>
    <t>10/23/2019 09:00 AM PDT</t>
  </si>
  <si>
    <t>10/23/2019 08:55 AM PDT</t>
  </si>
  <si>
    <t>10/23/2019 08:48 AM PDT</t>
  </si>
  <si>
    <t>10/23/2019 08:47 AM PDT</t>
  </si>
  <si>
    <t>10/23/2019 08:45 AM PDT</t>
  </si>
  <si>
    <t>10/23/2019 08:44 AM PDT</t>
  </si>
  <si>
    <t>10/23/2019 08:42 AM PDT</t>
  </si>
  <si>
    <t>10/23/2019 08:38 AM PDT</t>
  </si>
  <si>
    <t>10/23/2019 08:31 AM PDT</t>
  </si>
  <si>
    <t>10/23/2019 08:23 AM PDT</t>
  </si>
  <si>
    <t>10/23/2019 08:17 AM PDT</t>
  </si>
  <si>
    <t>10/23/2019 08:06 AM PDT</t>
  </si>
  <si>
    <t>10/23/2019 08:00 AM PDT</t>
  </si>
  <si>
    <t>10/23/2019 07:59 AM PDT</t>
  </si>
  <si>
    <t>10/23/2019 07:45 AM PDT</t>
  </si>
  <si>
    <t>10/23/2019 07:02 AM PDT</t>
  </si>
  <si>
    <t>10/23/2019 06:00 AM PDT</t>
  </si>
  <si>
    <t>10/23/2019 05:56 AM PDT</t>
  </si>
  <si>
    <t>10/23/2019 05:44 AM PDT</t>
  </si>
  <si>
    <t>10/23/2019 05:40 AM PDT</t>
  </si>
  <si>
    <t>10/22/2019 11:18 PM PDT</t>
  </si>
  <si>
    <t>10/22/2019 10:53 PM PDT</t>
  </si>
  <si>
    <t>10/22/2019 10:37 PM PDT</t>
  </si>
  <si>
    <t>10/22/2019 10:30 PM PDT</t>
  </si>
  <si>
    <t>10/22/2019 10:09 PM PDT</t>
  </si>
  <si>
    <t>10/22/2019 09:49 PM PDT</t>
  </si>
  <si>
    <t>10/22/2019 09:25 PM PDT</t>
  </si>
  <si>
    <t>10/22/2019 09:22 PM PDT</t>
  </si>
  <si>
    <t>10/22/2019 09:10 PM PDT</t>
  </si>
  <si>
    <t>10/22/2019 09:09 PM PDT</t>
  </si>
  <si>
    <t>10/22/2019 09:05 PM PDT</t>
  </si>
  <si>
    <t>10/22/2019 09:01 PM PDT</t>
  </si>
  <si>
    <t>10/22/2019 08:56 PM PDT</t>
  </si>
  <si>
    <t>10/22/2019 08:53 PM PDT</t>
  </si>
  <si>
    <t>10/22/2019 08:52 PM PDT</t>
  </si>
  <si>
    <t>10/22/2019 08:49 PM PDT</t>
  </si>
  <si>
    <t>10/22/2019 08:44 PM PDT</t>
  </si>
  <si>
    <t>10/22/2019 08:42 PM PDT</t>
  </si>
  <si>
    <t>10/22/2019 08:41 PM PDT</t>
  </si>
  <si>
    <t>10/22/2019 08:38 PM PDT</t>
  </si>
  <si>
    <t>10/22/2019 08:36 PM PDT</t>
  </si>
  <si>
    <t>10/22/2019 08:31 PM PDT</t>
  </si>
  <si>
    <t>10/22/2019 08:29 PM PDT</t>
  </si>
  <si>
    <t>10/22/2019 08:28 PM PDT</t>
  </si>
  <si>
    <t>10/22/2019 08:25 PM PDT</t>
  </si>
  <si>
    <t>10/22/2019 08:22 PM PDT</t>
  </si>
  <si>
    <t>10/22/2019 08:18 PM PDT</t>
  </si>
  <si>
    <t>10/22/2019 08:17 PM PDT</t>
  </si>
  <si>
    <t>10/22/2019 08:11 PM PDT</t>
  </si>
  <si>
    <t>10/22/2019 08:08 PM PDT</t>
  </si>
  <si>
    <t>10/22/2019 08:07 PM PDT</t>
  </si>
  <si>
    <t>10/22/2019 08:05 PM PDT</t>
  </si>
  <si>
    <t>10/22/2019 08:04 PM PDT</t>
  </si>
  <si>
    <t>10/22/2019 08:01 PM PDT</t>
  </si>
  <si>
    <t>10/22/2019 07:59 PM PDT</t>
  </si>
  <si>
    <t>10/22/2019 07:58 PM PDT</t>
  </si>
  <si>
    <t>10/22/2019 07:56 PM PDT</t>
  </si>
  <si>
    <t>10/22/2019 07:53 PM PDT</t>
  </si>
  <si>
    <t>10/22/2019 07:51 PM PDT</t>
  </si>
  <si>
    <t>10/22/2019 07:48 PM PDT</t>
  </si>
  <si>
    <t>10/22/2019 07:45 PM PDT</t>
  </si>
  <si>
    <t>10/22/2019 07:41 PM PDT</t>
  </si>
  <si>
    <t>10/22/2019 07:40 PM PDT</t>
  </si>
  <si>
    <t>10/22/2019 07:35 PM PDT</t>
  </si>
  <si>
    <t>10/22/2019 07:31 PM PDT</t>
  </si>
  <si>
    <t>10/22/2019 07:30 PM PDT</t>
  </si>
  <si>
    <t>10/22/2019 07:29 PM PDT</t>
  </si>
  <si>
    <t>10/22/2019 07:26 PM PDT</t>
  </si>
  <si>
    <t>10/22/2019 07:23 PM PDT</t>
  </si>
  <si>
    <t>10/22/2019 07:18 PM PDT</t>
  </si>
  <si>
    <t>10/22/2019 07:17 PM PDT</t>
  </si>
  <si>
    <t>10/22/2019 07:15 PM PDT</t>
  </si>
  <si>
    <t>10/22/2019 07:14 PM PDT</t>
  </si>
  <si>
    <t>10/22/2019 07:13 PM PDT</t>
  </si>
  <si>
    <t>10/22/2019 07:08 PM PDT</t>
  </si>
  <si>
    <t>10/22/2019 07:02 PM PDT</t>
  </si>
  <si>
    <t>10/22/2019 06:58 PM PDT</t>
  </si>
  <si>
    <t>10/22/2019 06:55 PM PDT</t>
  </si>
  <si>
    <t>10/22/2019 06:53 PM PDT</t>
  </si>
  <si>
    <t>10/22/2019 06:52 PM PDT</t>
  </si>
  <si>
    <t>10/22/2019 06:49 PM PDT</t>
  </si>
  <si>
    <t>10/22/2019 06:46 PM PDT</t>
  </si>
  <si>
    <t>10/22/2019 06:45 PM PDT</t>
  </si>
  <si>
    <t>10/22/2019 06:44 PM PDT</t>
  </si>
  <si>
    <t>10/22/2019 06:41 PM PDT</t>
  </si>
  <si>
    <t>10/22/2019 06:39 PM PDT</t>
  </si>
  <si>
    <t>10/22/2019 06:35 PM PDT</t>
  </si>
  <si>
    <t>10/22/2019 06:31 PM PDT</t>
  </si>
  <si>
    <t>10/22/2019 06:30 PM PDT</t>
  </si>
  <si>
    <t>10/22/2019 06:29 PM PDT</t>
  </si>
  <si>
    <t>10/22/2019 06:28 PM PDT</t>
  </si>
  <si>
    <t>10/22/2019 06:27 PM PDT</t>
  </si>
  <si>
    <t>10/22/2019 06:26 PM PDT</t>
  </si>
  <si>
    <t>10/22/2019 06:25 PM PDT</t>
  </si>
  <si>
    <t>10/22/2019 06:23 PM PDT</t>
  </si>
  <si>
    <t>10/22/2019 06:21 PM PDT</t>
  </si>
  <si>
    <t>10/22/2019 06:19 PM PDT</t>
  </si>
  <si>
    <t>10/22/2019 06:15 PM PDT</t>
  </si>
  <si>
    <t>10/22/2019 06:11 PM PDT</t>
  </si>
  <si>
    <t>10/22/2019 06:04 PM PDT</t>
  </si>
  <si>
    <t>10/22/2019 05:51 PM PDT</t>
  </si>
  <si>
    <t>10/22/2019 05:43 PM PDT</t>
  </si>
  <si>
    <t>10/22/2019 05:42 PM PDT</t>
  </si>
  <si>
    <t>10/22/2019 05:41 PM PDT</t>
  </si>
  <si>
    <t>Arcadio Jarquin</t>
  </si>
  <si>
    <t>10/22/2019 05:40 PM PDT</t>
  </si>
  <si>
    <t>10/22/2019 05:37 PM PDT</t>
  </si>
  <si>
    <t>10/22/2019 05:25 PM PDT</t>
  </si>
  <si>
    <t>10/22/2019 05:21 PM PDT</t>
  </si>
  <si>
    <t>10/22/2019 05:14 PM PDT</t>
  </si>
  <si>
    <t>10/22/2019 05:07 PM PDT</t>
  </si>
  <si>
    <t>10/22/2019 05:02 PM PDT</t>
  </si>
  <si>
    <t>10/22/2019 04:52 PM PDT</t>
  </si>
  <si>
    <t>10/22/2019 04:49 PM PDT</t>
  </si>
  <si>
    <t>10/22/2019 04:46 PM PDT</t>
  </si>
  <si>
    <t>10/22/2019 04:45 PM PDT</t>
  </si>
  <si>
    <t>10/22/2019 04:41 PM PDT</t>
  </si>
  <si>
    <t>10/22/2019 04:39 PM PDT</t>
  </si>
  <si>
    <t>10/22/2019 04:26 PM PDT</t>
  </si>
  <si>
    <t>10/22/2019 04:19 PM PDT</t>
  </si>
  <si>
    <t>10/22/2019 04:16 PM PDT</t>
  </si>
  <si>
    <t>10/22/2019 04:13 PM PDT</t>
  </si>
  <si>
    <t>10/22/2019 03:30 PM PDT</t>
  </si>
  <si>
    <t>10/22/2019 03:16 PM PDT</t>
  </si>
  <si>
    <t>10/22/2019 03:04 PM PDT</t>
  </si>
  <si>
    <t>10/22/2019 02:59 PM PDT</t>
  </si>
  <si>
    <t>10/22/2019 02:56 PM PDT</t>
  </si>
  <si>
    <t>10/22/2019 02:49 PM PDT</t>
  </si>
  <si>
    <t>10/22/2019 02:40 PM PDT</t>
  </si>
  <si>
    <t>10/22/2019 02:31 PM PDT</t>
  </si>
  <si>
    <t>10/22/2019 02:21 PM PDT</t>
  </si>
  <si>
    <t>10/22/2019 02:07 PM PDT</t>
  </si>
  <si>
    <t>10/22/2019 02:05 PM PDT</t>
  </si>
  <si>
    <t>10/22/2019 01:58 PM PDT</t>
  </si>
  <si>
    <t>10/22/2019 01:49 PM PDT</t>
  </si>
  <si>
    <t>10/22/2019 01:44 PM PDT</t>
  </si>
  <si>
    <t>10/22/2019 01:30 PM PDT</t>
  </si>
  <si>
    <t>10/22/2019 01:23 PM PDT</t>
  </si>
  <si>
    <t>10/22/2019 01:21 PM PDT</t>
  </si>
  <si>
    <t>10/22/2019 01:13 PM PDT</t>
  </si>
  <si>
    <t>10/22/2019 01:10 PM PDT</t>
  </si>
  <si>
    <t>10/22/2019 01:08 PM PDT</t>
  </si>
  <si>
    <t>10/22/2019 12:54 AM PDT</t>
  </si>
  <si>
    <t>10/22/2019 11:31 AM PDT</t>
  </si>
  <si>
    <t>10/22/2019 11:30 AM PDT</t>
  </si>
  <si>
    <t>10/22/2019 11:28 AM PDT</t>
  </si>
  <si>
    <t>10/22/2019 11:20 AM PDT</t>
  </si>
  <si>
    <t>10/22/2019 11:05 AM PDT</t>
  </si>
  <si>
    <t>10/22/2019 10:56 AM PDT</t>
  </si>
  <si>
    <t>10/22/2019 10:37 AM PDT</t>
  </si>
  <si>
    <t>10/22/2019 10:36 AM PDT</t>
  </si>
  <si>
    <t>10/22/2019 10:18 AM PDT</t>
  </si>
  <si>
    <t>10/22/2019 10:04 AM PDT</t>
  </si>
  <si>
    <t>10/22/2019 10:03 AM PDT</t>
  </si>
  <si>
    <t>10/22/2019 09:50 AM PDT</t>
  </si>
  <si>
    <t>10/22/2019 09:39 AM PDT</t>
  </si>
  <si>
    <t>10/22/2019 09:25 AM PDT</t>
  </si>
  <si>
    <t>10/22/2019 09:24 AM PDT</t>
  </si>
  <si>
    <t>10/22/2019 09:07 AM PDT</t>
  </si>
  <si>
    <t>10/22/2019 08:31 AM PDT</t>
  </si>
  <si>
    <t>10/22/2019 08:28 AM PDT</t>
  </si>
  <si>
    <t>10/22/2019 08:21 AM PDT</t>
  </si>
  <si>
    <t>10/22/2019 08:20 AM PDT</t>
  </si>
  <si>
    <t>10/22/2019 07:56 AM PDT</t>
  </si>
  <si>
    <t>10/22/2019 07:44 AM PDT</t>
  </si>
  <si>
    <t>10/22/2019 07:38 AM PDT</t>
  </si>
  <si>
    <t>10/22/2019 07:36 AM PDT</t>
  </si>
  <si>
    <t>10/22/2019 07:34 AM PDT</t>
  </si>
  <si>
    <t>10/22/2019 07:19 AM PDT</t>
  </si>
  <si>
    <t>10/22/2019 07:14 AM PDT</t>
  </si>
  <si>
    <t>10/22/2019 06:49 AM PDT</t>
  </si>
  <si>
    <t>10/22/2019 06:27 AM PDT</t>
  </si>
  <si>
    <t>10/22/2019 06:02 AM PDT</t>
  </si>
  <si>
    <t>10/22/2019 05:28 AM PDT</t>
  </si>
  <si>
    <t>10/22/2019 05:19 AM PDT</t>
  </si>
  <si>
    <t>10/21/2019 11:06 PM PDT</t>
  </si>
  <si>
    <t>10/21/2019 11:03 PM PDT</t>
  </si>
  <si>
    <t>Sarah Norton</t>
  </si>
  <si>
    <t>No (2014 Q4)</t>
  </si>
  <si>
    <t>10/21/2019 10:57 PM PDT</t>
  </si>
  <si>
    <t>10/21/2019 10:52 PM PDT</t>
  </si>
  <si>
    <t>10/21/2019 10:50 PM PDT</t>
  </si>
  <si>
    <t>10/21/2019 10:46 PM PDT</t>
  </si>
  <si>
    <t>10/21/2019 10:44 PM PDT</t>
  </si>
  <si>
    <t>10/21/2019 10:42 PM PDT</t>
  </si>
  <si>
    <t>10/21/2019 10:36 PM PDT</t>
  </si>
  <si>
    <t>10/21/2019 10:33 PM PDT</t>
  </si>
  <si>
    <t>10/21/2019 10:31 PM PDT</t>
  </si>
  <si>
    <t>10/21/2019 10:27 PM PDT</t>
  </si>
  <si>
    <t>10/21/2019 10:26 PM PDT</t>
  </si>
  <si>
    <t>10/21/2019 10:23 PM PDT</t>
  </si>
  <si>
    <t>Fired (2012 Q4)</t>
  </si>
  <si>
    <t>10/21/2019 10:21 PM PDT</t>
  </si>
  <si>
    <t>10/21/2019 10:18 PM PDT</t>
  </si>
  <si>
    <t>10/21/2019 10:16 PM PDT</t>
  </si>
  <si>
    <t>10/21/2019 10:13 PM PDT</t>
  </si>
  <si>
    <t>10/21/2019 10:09 PM PDT</t>
  </si>
  <si>
    <t>10/21/2019 10:08 PM PDT</t>
  </si>
  <si>
    <t>10/21/2019 10:07 PM PDT</t>
  </si>
  <si>
    <t>10/21/2019 10:04 PM PDT</t>
  </si>
  <si>
    <t>10/21/2019 10:03 PM PDT</t>
  </si>
  <si>
    <t>10/21/2019 10:00 PM PDT</t>
  </si>
  <si>
    <t>10/21/2019 09:59 PM PDT</t>
  </si>
  <si>
    <t>10/21/2019 09:58 PM PDT</t>
  </si>
  <si>
    <t>10/21/2019 09:54 PM PDT</t>
  </si>
  <si>
    <t>10/21/2019 09:53 PM PDT</t>
  </si>
  <si>
    <t>10/21/2019 09:51 PM PDT</t>
  </si>
  <si>
    <t>10/21/2019 09:50 PM PDT</t>
  </si>
  <si>
    <t>10/21/2019 09:48 PM PDT</t>
  </si>
  <si>
    <t>10/21/2019 09:44 PM PDT</t>
  </si>
  <si>
    <t>10/21/2019 09:43 PM PDT</t>
  </si>
  <si>
    <t>10/21/2019 09:41 PM PDT</t>
  </si>
  <si>
    <t>10/21/2019 09:37 PM PDT</t>
  </si>
  <si>
    <t>10/21/2019 09:35 PM PDT</t>
  </si>
  <si>
    <t>10/21/2019 09:30 PM PDT</t>
  </si>
  <si>
    <t>10/21/2019 09:26 PM PDT</t>
  </si>
  <si>
    <t>10/21/2019 09:19 PM PDT</t>
  </si>
  <si>
    <t>10/21/2019 09:18 PM PDT</t>
  </si>
  <si>
    <t>10/21/2019 09:17 PM PDT</t>
  </si>
  <si>
    <t>10/21/2019 09:16 PM PDT</t>
  </si>
  <si>
    <t>10/21/2019 09:14 PM PDT</t>
  </si>
  <si>
    <t>10/21/2019 09:13 PM PDT</t>
  </si>
  <si>
    <t>10/21/2019 09:10 PM PDT</t>
  </si>
  <si>
    <t>10/21/2019 09:06 PM PDT</t>
  </si>
  <si>
    <t>10/21/2019 09:04 PM PDT</t>
  </si>
  <si>
    <t>10/21/2019 09:03 PM PDT</t>
  </si>
  <si>
    <t>10/21/2019 09:02 PM PDT</t>
  </si>
  <si>
    <t>10/21/2019 08:56 PM PDT</t>
  </si>
  <si>
    <t>10/21/2019 08:54 PM PDT</t>
  </si>
  <si>
    <t>10/21/2019 08:51 PM PDT</t>
  </si>
  <si>
    <t>10/21/2019 08:50 PM PDT</t>
  </si>
  <si>
    <t>10/21/2019 08:47 PM PDT</t>
  </si>
  <si>
    <t>10/21/2019 08:46 PM PDT</t>
  </si>
  <si>
    <t>10/21/2019 08:45 PM PDT</t>
  </si>
  <si>
    <t>10/21/2019 08:44 PM PDT</t>
  </si>
  <si>
    <t>10/21/2019 08:38 PM PDT</t>
  </si>
  <si>
    <t>10/21/2019 08:37 PM PDT</t>
  </si>
  <si>
    <t>10/21/2019 08:34 PM PDT</t>
  </si>
  <si>
    <t>10/21/2019 08:32 PM PDT</t>
  </si>
  <si>
    <t>10/21/2019 08:30 PM PDT</t>
  </si>
  <si>
    <t>10/21/2019 08:29 PM PDT</t>
  </si>
  <si>
    <t>10/21/2019 08:28 PM PDT</t>
  </si>
  <si>
    <t>10/21/2019 08:25 PM PDT</t>
  </si>
  <si>
    <t>10/21/2019 08:20 PM PDT</t>
  </si>
  <si>
    <t>10/21/2019 08:14 PM PDT</t>
  </si>
  <si>
    <t>10/21/2019 08:09 PM PDT</t>
  </si>
  <si>
    <t>10/21/2019 08:03 PM PDT</t>
  </si>
  <si>
    <t>10/21/2019 07:57 PM PDT</t>
  </si>
  <si>
    <t>10/21/2019 07:55 PM PDT</t>
  </si>
  <si>
    <t>10/21/2019 07:54 PM PDT</t>
  </si>
  <si>
    <t>10/21/2019 07:51 PM PDT</t>
  </si>
  <si>
    <t>10/21/2019 07:50 PM PDT</t>
  </si>
  <si>
    <t>10/21/2019 07:42 PM PDT</t>
  </si>
  <si>
    <t>10/21/2019 07:41 PM PDT</t>
  </si>
  <si>
    <t>10/21/2019 07:38 PM PDT</t>
  </si>
  <si>
    <t>10/21/2019 07:37 PM PDT</t>
  </si>
  <si>
    <t>10/21/2019 07:35 PM PDT</t>
  </si>
  <si>
    <t>10/21/2019 07:33 PM PDT</t>
  </si>
  <si>
    <t>10/21/2019 07:31 PM PDT</t>
  </si>
  <si>
    <t>10/21/2019 07:29 PM PDT</t>
  </si>
  <si>
    <t>10/21/2019 07:28 PM PDT</t>
  </si>
  <si>
    <t>10/21/2019 07:25 PM PDT</t>
  </si>
  <si>
    <t>10/21/2019 07:22 PM PDT</t>
  </si>
  <si>
    <t>10/21/2019 07:18 PM PDT</t>
  </si>
  <si>
    <t>10/21/2019 07:15 PM PDT</t>
  </si>
  <si>
    <t>10/21/2019 07:12 PM PDT</t>
  </si>
  <si>
    <t>10/21/2019 07:09 PM PDT</t>
  </si>
  <si>
    <t>10/21/2019 07:07 PM PDT</t>
  </si>
  <si>
    <t>10/21/2019 07:03 PM PDT</t>
  </si>
  <si>
    <t>10/21/2019 07:02 PM PDT</t>
  </si>
  <si>
    <t>10/21/2019 06:57 PM PDT</t>
  </si>
  <si>
    <t>10/21/2019 06:56 PM PDT</t>
  </si>
  <si>
    <t>10/21/2019 06:55 PM PDT</t>
  </si>
  <si>
    <t>10/21/2019 06:52 PM PDT</t>
  </si>
  <si>
    <t>10/21/2019 06:50 PM PDT</t>
  </si>
  <si>
    <t>10/21/2019 06:49 PM PDT</t>
  </si>
  <si>
    <t>10/21/2019 06:47 PM PDT</t>
  </si>
  <si>
    <t>10/21/2019 06:42 PM PDT</t>
  </si>
  <si>
    <t>10/21/2019 06:40 PM PDT</t>
  </si>
  <si>
    <t>10/21/2019 06:39 PM PDT</t>
  </si>
  <si>
    <t>10/21/2019 06:38 PM PDT</t>
  </si>
  <si>
    <t>10/21/2019 06:37 PM PDT</t>
  </si>
  <si>
    <t>10/21/2019 06:36 PM PDT</t>
  </si>
  <si>
    <t>10/21/2019 06:35 PM PDT</t>
  </si>
  <si>
    <t>10/21/2019 06:34 PM PDT</t>
  </si>
  <si>
    <t>10/21/2019 06:33 PM PDT</t>
  </si>
  <si>
    <t>10/21/2019 06:29 PM PDT</t>
  </si>
  <si>
    <t>10/21/2019 06:27 PM PDT</t>
  </si>
  <si>
    <t>10/21/2019 06:25 PM PDT</t>
  </si>
  <si>
    <t>10/21/2019 06:21 PM PDT</t>
  </si>
  <si>
    <t>10/21/2019 06:15 PM PDT</t>
  </si>
  <si>
    <t>10/21/2019 06:14 PM PDT</t>
  </si>
  <si>
    <t>10/21/2019 06:04 PM PDT</t>
  </si>
  <si>
    <t>10/21/2019 06:03 PM PDT</t>
  </si>
  <si>
    <t>10/21/2019 06:01 PM PDT</t>
  </si>
  <si>
    <t>10/21/2019 05:59 PM PDT</t>
  </si>
  <si>
    <t>10/21/2019 05:53 PM PDT</t>
  </si>
  <si>
    <t>10/21/2019 05:45 PM PDT</t>
  </si>
  <si>
    <t>10/21/2019 05:41 PM PDT</t>
  </si>
  <si>
    <t>10/21/2019 05:35 PM PDT</t>
  </si>
  <si>
    <t>10/21/2019 05:28 PM PDT</t>
  </si>
  <si>
    <t>10/21/2019 05:20 PM PDT</t>
  </si>
  <si>
    <t>10/21/2019 05:17 PM PDT</t>
  </si>
  <si>
    <t>10/21/2019 05:14 PM PDT</t>
  </si>
  <si>
    <t>10/21/2019 05:09 PM PDT</t>
  </si>
  <si>
    <t>10/21/2019 05:08 PM PDT</t>
  </si>
  <si>
    <t>10/21/2019 05:00 PM PDT</t>
  </si>
  <si>
    <t>10/21/2019 04:51 PM PDT</t>
  </si>
  <si>
    <t>10/21/2019 04:50 PM PDT</t>
  </si>
  <si>
    <t>10/21/2019 04:46 PM PDT</t>
  </si>
  <si>
    <t>10/21/2019 04:41 PM PDT</t>
  </si>
  <si>
    <t>10/21/2019 04:32 PM PDT</t>
  </si>
  <si>
    <t>10/21/2019 04:28 PM PDT</t>
  </si>
  <si>
    <t>10/21/2019 04:27 PM PDT</t>
  </si>
  <si>
    <t>10/21/2019 04:15 PM PDT</t>
  </si>
  <si>
    <t>10/21/2019 04:03 PM PDT</t>
  </si>
  <si>
    <t>10/21/2019 04:01 PM PDT</t>
  </si>
  <si>
    <t>10/21/2019 03:58 PM PDT</t>
  </si>
  <si>
    <t>10/21/2019 03:56 PM PDT</t>
  </si>
  <si>
    <t>10/21/2019 03:54 PM PDT</t>
  </si>
  <si>
    <t>10/21/2019 03:43 PM PDT</t>
  </si>
  <si>
    <t>10/21/2019 03:30 PM PDT</t>
  </si>
  <si>
    <t>10/21/2019 03:18 PM PDT</t>
  </si>
  <si>
    <t>10/21/2019 03:12 PM PDT</t>
  </si>
  <si>
    <t>10/21/2019 03:03 PM PDT</t>
  </si>
  <si>
    <t>10/21/2019 03:02 PM PDT</t>
  </si>
  <si>
    <t>10/21/2019 02:51 PM PDT</t>
  </si>
  <si>
    <t>10/21/2019 02:46 PM PDT</t>
  </si>
  <si>
    <t>10/21/2019 02:27 PM PDT</t>
  </si>
  <si>
    <t>10/21/2019 02:11 PM PDT</t>
  </si>
  <si>
    <t>10/21/2019 02:09 PM PDT</t>
  </si>
  <si>
    <t>10/21/2019 02:07 PM PDT</t>
  </si>
  <si>
    <t>10/21/2019 02:02 PM PDT</t>
  </si>
  <si>
    <t>10/21/2019 02:01 PM PDT</t>
  </si>
  <si>
    <t>10/21/2019 01:57 PM PDT</t>
  </si>
  <si>
    <t>10/21/2019 01:52 PM PDT</t>
  </si>
  <si>
    <t>10/21/2019 01:46 PM PDT</t>
  </si>
  <si>
    <t>10/21/2019 01:44 PM PDT</t>
  </si>
  <si>
    <t>10/21/2019 01:43 PM PDT</t>
  </si>
  <si>
    <t>10/21/2019 01:41 PM PDT</t>
  </si>
  <si>
    <t>10/21/2019 01:37 PM PDT</t>
  </si>
  <si>
    <t>10/21/2019 01:24 PM PDT</t>
  </si>
  <si>
    <t>10/21/2019 01:13 PM PDT</t>
  </si>
  <si>
    <t>10/21/2019 01:08 PM PDT</t>
  </si>
  <si>
    <t>10/21/2019 01:04 PM PDT</t>
  </si>
  <si>
    <t>10/21/2019 01:01 PM PDT</t>
  </si>
  <si>
    <t>10/21/2019 12:57 AM PDT</t>
  </si>
  <si>
    <t>10/21/2019 12:54 AM PDT</t>
  </si>
  <si>
    <t>10/21/2019 12:52 AM PDT</t>
  </si>
  <si>
    <t>10/21/2019 12:37 AM PDT</t>
  </si>
  <si>
    <t>10/21/2019 12:35 AM PDT</t>
  </si>
  <si>
    <t>10/21/2019 12:29 AM PDT</t>
  </si>
  <si>
    <t>10/21/2019 12:03 AM PDT</t>
  </si>
  <si>
    <t>10/21/2019 11:43 AM PDT</t>
  </si>
  <si>
    <t>10/21/2019 11:23 AM PDT</t>
  </si>
  <si>
    <t>10/21/2019 11:04 AM PDT</t>
  </si>
  <si>
    <t>10/21/2019 10:55 AM PDT</t>
  </si>
  <si>
    <t>10/21/2019 10:52 AM PDT</t>
  </si>
  <si>
    <t>10/21/2019 10:48 AM PDT</t>
  </si>
  <si>
    <t>10/21/2019 10:46 AM PDT</t>
  </si>
  <si>
    <t>10/21/2019 10:42 AM PDT</t>
  </si>
  <si>
    <t>10/21/2019 10:35 AM PDT</t>
  </si>
  <si>
    <t>10/21/2019 10:18 AM PDT</t>
  </si>
  <si>
    <t>10/21/2019 10:16 AM PDT</t>
  </si>
  <si>
    <t>10/21/2019 10:06 AM PDT</t>
  </si>
  <si>
    <t>10/21/2019 10:03 AM PDT</t>
  </si>
  <si>
    <t>10/21/2019 09:58 AM PDT</t>
  </si>
  <si>
    <t>10/21/2019 09:41 AM PDT</t>
  </si>
  <si>
    <t>10/21/2019 09:36 AM PDT</t>
  </si>
  <si>
    <t>10/21/2019 09:35 AM PDT</t>
  </si>
  <si>
    <t>10/21/2019 09:17 AM PDT</t>
  </si>
  <si>
    <t>10/21/2019 09:11 AM PDT</t>
  </si>
  <si>
    <t>10/21/2019 09:09 AM PDT</t>
  </si>
  <si>
    <t>10/21/2019 09:02 AM PDT</t>
  </si>
  <si>
    <t>10/21/2019 08:55 AM PDT</t>
  </si>
  <si>
    <t>10/21/2019 08:50 AM PDT</t>
  </si>
  <si>
    <t>10/21/2019 08:44 AM PDT</t>
  </si>
  <si>
    <t>10/21/2019 08:40 AM PDT</t>
  </si>
  <si>
    <t>10/21/2019 08:28 AM PDT</t>
  </si>
  <si>
    <t>10/21/2019 08:26 AM PDT</t>
  </si>
  <si>
    <t>10/21/2019 08:24 AM PDT</t>
  </si>
  <si>
    <t>10/21/2019 08:15 AM PDT</t>
  </si>
  <si>
    <t>10/21/2019 08:14 AM PDT</t>
  </si>
  <si>
    <t>10/21/2019 08:04 AM PDT</t>
  </si>
  <si>
    <t>10/21/2019 08:02 AM PDT</t>
  </si>
  <si>
    <t>10/21/2019 07:52 AM PDT</t>
  </si>
  <si>
    <t>10/21/2019 07:46 AM PDT</t>
  </si>
  <si>
    <t>10/21/2019 07:45 AM PDT</t>
  </si>
  <si>
    <t>10/21/2019 07:44 AM PDT</t>
  </si>
  <si>
    <t>10/21/2019 07:38 AM PDT</t>
  </si>
  <si>
    <t>10/21/2019 07:37 AM PDT</t>
  </si>
  <si>
    <t>10/21/2019 07:34 AM PDT</t>
  </si>
  <si>
    <t>10/21/2019 07:30 AM PDT</t>
  </si>
  <si>
    <t>10/21/2019 07:26 AM PDT</t>
  </si>
  <si>
    <t>10/21/2019 07:23 AM PDT</t>
  </si>
  <si>
    <t>10/21/2019 07:13 AM PDT</t>
  </si>
  <si>
    <t>10/21/2019 07:12 AM PDT</t>
  </si>
  <si>
    <t>10/21/2019 07:07 AM PDT</t>
  </si>
  <si>
    <t>10/21/2019 06:51 AM PDT</t>
  </si>
  <si>
    <t>10/21/2019 06:46 AM PDT</t>
  </si>
  <si>
    <t>10/21/2019 06:41 AM PDT</t>
  </si>
  <si>
    <t>10/21/2019 06:28 AM PDT</t>
  </si>
  <si>
    <t>10/21/2019 06:13 AM PDT</t>
  </si>
  <si>
    <t>10/21/2019 05:42 AM PDT</t>
  </si>
  <si>
    <t>10/21/2019 05:22 AM PDT</t>
  </si>
  <si>
    <t>10/21/2019 05:16 AM PDT</t>
  </si>
  <si>
    <t>10/21/2019 05:10 AM PDT</t>
  </si>
  <si>
    <t>10/21/2019 04:57 AM PDT</t>
  </si>
  <si>
    <t>10/20/2019 11:57 PM PDT</t>
  </si>
  <si>
    <t>10/20/2019 11:19 PM PDT</t>
  </si>
  <si>
    <t>10/20/2019 11:15 PM PDT</t>
  </si>
  <si>
    <t>10/20/2019 10:59 PM PDT</t>
  </si>
  <si>
    <t>10/20/2019 10:28 PM PDT</t>
  </si>
  <si>
    <t>10/20/2019 09:25 PM PDT</t>
  </si>
  <si>
    <t>10/20/2019 09:14 PM PDT</t>
  </si>
  <si>
    <t>10/20/2019 09:10 PM PDT</t>
  </si>
  <si>
    <t>10/20/2019 09:02 PM PDT</t>
  </si>
  <si>
    <t>10/20/2019 08:58 PM PDT</t>
  </si>
  <si>
    <t>10/20/2019 08:46 PM PDT</t>
  </si>
  <si>
    <t>10/20/2019 08:43 PM PDT</t>
  </si>
  <si>
    <t>10/20/2019 08:33 PM PDT</t>
  </si>
  <si>
    <t>10/20/2019 08:31 PM PDT</t>
  </si>
  <si>
    <t>10/20/2019 08:30 PM PDT</t>
  </si>
  <si>
    <t>10/20/2019 08:16 PM PDT</t>
  </si>
  <si>
    <t>10/20/2019 08:10 PM PDT</t>
  </si>
  <si>
    <t>10/20/2019 08:07 PM PDT</t>
  </si>
  <si>
    <t>10/20/2019 08:06 PM PDT</t>
  </si>
  <si>
    <t>10/20/2019 08:05 PM PDT</t>
  </si>
  <si>
    <t>10/20/2019 07:54 PM PDT</t>
  </si>
  <si>
    <t>10/20/2019 07:47 PM PDT</t>
  </si>
  <si>
    <t>10/20/2019 07:43 PM PDT</t>
  </si>
  <si>
    <t>10/20/2019 07:41 PM PDT</t>
  </si>
  <si>
    <t>10/20/2019 07:34 PM PDT</t>
  </si>
  <si>
    <t>10/20/2019 07:31 PM PDT</t>
  </si>
  <si>
    <t>10/20/2019 07:28 PM PDT</t>
  </si>
  <si>
    <t>10/20/2019 07:25 PM PDT</t>
  </si>
  <si>
    <t>10/20/2019 07:22 PM PDT</t>
  </si>
  <si>
    <t>10/20/2019 07:18 PM PDT</t>
  </si>
  <si>
    <t>10/20/2019 07:16 PM PDT</t>
  </si>
  <si>
    <t>10/20/2019 07:13 PM PDT</t>
  </si>
  <si>
    <t>10/20/2019 07:09 PM PDT</t>
  </si>
  <si>
    <t>10/20/2019 07:07 PM PDT</t>
  </si>
  <si>
    <t>10/20/2019 07:05 PM PDT</t>
  </si>
  <si>
    <t>10/20/2019 07:02 PM PDT</t>
  </si>
  <si>
    <t>10/20/2019 07:01 PM PDT</t>
  </si>
  <si>
    <t>10/20/2019 06:48 PM PDT</t>
  </si>
  <si>
    <t>10/20/2019 06:44 PM PDT</t>
  </si>
  <si>
    <t>10/20/2019 06:43 PM PDT</t>
  </si>
  <si>
    <t>10/20/2019 06:24 PM PDT</t>
  </si>
  <si>
    <t>10/20/2019 06:19 PM PDT</t>
  </si>
  <si>
    <t>10/20/2019 06:18 PM PDT</t>
  </si>
  <si>
    <t>10/20/2019 06:09 PM PDT</t>
  </si>
  <si>
    <t>10/20/2019 06:01 PM PDT</t>
  </si>
  <si>
    <t>10/20/2019 05:59 PM PDT</t>
  </si>
  <si>
    <t>10/20/2019 05:50 PM PDT</t>
  </si>
  <si>
    <t>10/20/2019 05:47 PM PDT</t>
  </si>
  <si>
    <t>10/20/2019 05:35 PM PDT</t>
  </si>
  <si>
    <t>10/20/2019 05:34 PM PDT</t>
  </si>
  <si>
    <t>10/20/2019 05:31 PM PDT</t>
  </si>
  <si>
    <t>10/20/2019 05:23 PM PDT</t>
  </si>
  <si>
    <t>10/20/2019 05:20 PM PDT</t>
  </si>
  <si>
    <t>10/20/2019 05:15 PM PDT</t>
  </si>
  <si>
    <t>10/20/2019 05:14 PM PDT</t>
  </si>
  <si>
    <t>10/20/2019 05:09 PM PDT</t>
  </si>
  <si>
    <t>10/20/2019 05:06 PM PDT</t>
  </si>
  <si>
    <t>10/20/2019 05:03 PM PDT</t>
  </si>
  <si>
    <t>10/20/2019 04:54 PM PDT</t>
  </si>
  <si>
    <t>10/20/2019 04:44 PM PDT</t>
  </si>
  <si>
    <t>10/20/2019 04:37 PM PDT</t>
  </si>
  <si>
    <t>10/20/2019 04:31 PM PDT</t>
  </si>
  <si>
    <t>10/20/2019 04:23 PM PDT</t>
  </si>
  <si>
    <t>10/20/2019 04:02 PM PDT</t>
  </si>
  <si>
    <t>10/20/2019 03:45 PM PDT</t>
  </si>
  <si>
    <t>10/20/2019 03:37 PM PDT</t>
  </si>
  <si>
    <t>10/20/2019 03:25 PM PDT</t>
  </si>
  <si>
    <t>10/20/2019 03:24 PM PDT</t>
  </si>
  <si>
    <t>10/20/2019 03:21 PM PDT</t>
  </si>
  <si>
    <t>10/20/2019 03:19 PM PDT</t>
  </si>
  <si>
    <t>10/20/2019 02:55 PM PDT</t>
  </si>
  <si>
    <t>10/20/2019 02:37 PM PDT</t>
  </si>
  <si>
    <t>10/20/2019 02:34 PM PDT</t>
  </si>
  <si>
    <t>10/20/2019 02:33 PM PDT</t>
  </si>
  <si>
    <t>10/20/2019 02:30 PM PDT</t>
  </si>
  <si>
    <t>10/20/2019 02:28 PM PDT</t>
  </si>
  <si>
    <t>10/20/2019 02:25 PM PDT</t>
  </si>
  <si>
    <t>10/20/2019 02:24 PM PDT</t>
  </si>
  <si>
    <t>10/20/2019 02:18 PM PDT</t>
  </si>
  <si>
    <t>10/20/2019 02:15 PM PDT</t>
  </si>
  <si>
    <t>10/20/2019 02:04 PM PDT</t>
  </si>
  <si>
    <t>10/20/2019 02:00 PM PDT</t>
  </si>
  <si>
    <t>10/20/2019 01:54 PM PDT</t>
  </si>
  <si>
    <t>10/20/2019 01:51 PM PDT</t>
  </si>
  <si>
    <t>10/20/2019 01:45 PM PDT</t>
  </si>
  <si>
    <t>10/20/2019 01:43 PM PDT</t>
  </si>
  <si>
    <t>10/20/2019 01:41 PM PDT</t>
  </si>
  <si>
    <t>XIAOMIN YANG</t>
  </si>
  <si>
    <t>10/20/2019 01:40 PM PDT</t>
  </si>
  <si>
    <t>10/20/2019 01:33 PM PDT</t>
  </si>
  <si>
    <t>10/20/2019 01:30 PM PDT</t>
  </si>
  <si>
    <t>10/20/2019 01:24 PM PDT</t>
  </si>
  <si>
    <t>10/20/2019 01:23 PM PDT</t>
  </si>
  <si>
    <t>10/20/2019 01:18 PM PDT</t>
  </si>
  <si>
    <t>10/20/2019 01:17 PM PDT</t>
  </si>
  <si>
    <t>10/20/2019 01:10 PM PDT</t>
  </si>
  <si>
    <t>10/20/2019 01:07 PM PDT</t>
  </si>
  <si>
    <t>10/20/2019 01:01 PM PDT</t>
  </si>
  <si>
    <t>10/20/2019 12:51 AM PDT</t>
  </si>
  <si>
    <t>10/20/2019 12:50 AM PDT</t>
  </si>
  <si>
    <t>10/20/2019 12:47 AM PDT</t>
  </si>
  <si>
    <t>10/20/2019 12:43 AM PDT</t>
  </si>
  <si>
    <t>10/20/2019 12:40 AM PDT</t>
  </si>
  <si>
    <t>10/20/2019 12:36 AM PDT</t>
  </si>
  <si>
    <t>10/20/2019 12:26 AM PDT</t>
  </si>
  <si>
    <t>10/20/2019 12:21 AM PDT</t>
  </si>
  <si>
    <t>10/20/2019 12:14 AM PDT</t>
  </si>
  <si>
    <t>10/20/2019 12:13 AM PDT</t>
  </si>
  <si>
    <t>10/20/2019 12:08 AM PDT</t>
  </si>
  <si>
    <t>10/20/2019 11:52 AM PDT</t>
  </si>
  <si>
    <t>10/20/2019 11:34 AM PDT</t>
  </si>
  <si>
    <t>10/20/2019 11:33 AM PDT</t>
  </si>
  <si>
    <t>10/20/2019 11:22 AM PDT</t>
  </si>
  <si>
    <t>10/20/2019 11:16 AM PDT</t>
  </si>
  <si>
    <t>10/20/2019 11:11 AM PDT</t>
  </si>
  <si>
    <t>10/20/2019 11:10 AM PDT</t>
  </si>
  <si>
    <t>10/20/2019 10:57 AM PDT</t>
  </si>
  <si>
    <t>10/20/2019 10:38 AM PDT</t>
  </si>
  <si>
    <t>10/20/2019 10:29 AM PDT</t>
  </si>
  <si>
    <t>10/20/2019 10:25 AM PDT</t>
  </si>
  <si>
    <t>10/20/2019 10:20 AM PDT</t>
  </si>
  <si>
    <t>10/20/2019 08:26 AM PDT</t>
  </si>
  <si>
    <t>Anton Allen</t>
  </si>
  <si>
    <t>10/20/2019 08:24 AM PDT</t>
  </si>
  <si>
    <t>10/20/2019 07:58 AM PDT</t>
  </si>
  <si>
    <t>10/20/2019 07:31 AM PDT</t>
  </si>
  <si>
    <t>10/20/2019 07:11 AM PDT</t>
  </si>
  <si>
    <t>10/20/2019 06:58 AM PDT</t>
  </si>
  <si>
    <t>10/20/2019 06:02 AM PDT</t>
  </si>
  <si>
    <t>10/20/2019 05:58 AM PDT</t>
  </si>
  <si>
    <t>10/20/2019 05:52 AM PDT</t>
  </si>
  <si>
    <t>10/20/2019 00:15 AM PDT</t>
  </si>
  <si>
    <t>10/19/2019 11:32 PM PDT</t>
  </si>
  <si>
    <t>10/19/2019 11:09 PM PDT</t>
  </si>
  <si>
    <t>10/19/2019 10:43 PM PDT</t>
  </si>
  <si>
    <t>10/19/2019 10:28 PM PDT</t>
  </si>
  <si>
    <t>10/19/2019 10:09 PM PDT</t>
  </si>
  <si>
    <t>10/19/2019 09:46 PM PDT</t>
  </si>
  <si>
    <t>10/19/2019 09:22 PM PDT</t>
  </si>
  <si>
    <t>10/19/2019 09:13 PM PDT</t>
  </si>
  <si>
    <t>10/19/2019 09:07 PM PDT</t>
  </si>
  <si>
    <t>10/19/2019 09:05 PM PDT</t>
  </si>
  <si>
    <t>10/19/2019 09:04 PM PDT</t>
  </si>
  <si>
    <t>10/19/2019 08:57 PM PDT</t>
  </si>
  <si>
    <t>10/19/2019 08:54 PM PDT</t>
  </si>
  <si>
    <t>10/19/2019 08:18 PM PDT</t>
  </si>
  <si>
    <t>10/19/2019 08:09 PM PDT</t>
  </si>
  <si>
    <t>10/19/2019 07:51 PM PDT</t>
  </si>
  <si>
    <t>10/19/2019 07:38 PM PDT</t>
  </si>
  <si>
    <t>10/19/2019 07:32 PM PDT</t>
  </si>
  <si>
    <t>10/19/2019 07:12 PM PDT</t>
  </si>
  <si>
    <t>10/19/2019 07:09 PM PDT</t>
  </si>
  <si>
    <t>10/19/2019 06:59 PM PDT</t>
  </si>
  <si>
    <t>10/19/2019 06:55 PM PDT</t>
  </si>
  <si>
    <t>10/19/2019 06:40 PM PDT</t>
  </si>
  <si>
    <t>10/19/2019 06:25 PM PDT</t>
  </si>
  <si>
    <t>10/19/2019 06:23 PM PDT</t>
  </si>
  <si>
    <t>10/19/2019 06:20 PM PDT</t>
  </si>
  <si>
    <t>10/19/2019 06:18 PM PDT</t>
  </si>
  <si>
    <t>10/19/2019 05:58 PM PDT</t>
  </si>
  <si>
    <t>10/19/2019 05:56 PM PDT</t>
  </si>
  <si>
    <t>10/19/2019 05:54 PM PDT</t>
  </si>
  <si>
    <t>10/19/2019 05:53 PM PDT</t>
  </si>
  <si>
    <t>10/19/2019 05:49 PM PDT</t>
  </si>
  <si>
    <t>10/19/2019 05:47 PM PDT</t>
  </si>
  <si>
    <t>10/19/2019 05:46 PM PDT</t>
  </si>
  <si>
    <t>10/19/2019 05:44 PM PDT</t>
  </si>
  <si>
    <t>10/19/2019 05:43 PM PDT</t>
  </si>
  <si>
    <t>10/19/2019 05:40 PM PDT</t>
  </si>
  <si>
    <t>10/19/2019 05:34 PM PDT</t>
  </si>
  <si>
    <t>10/19/2019 05:31 PM PDT</t>
  </si>
  <si>
    <t>10/19/2019 05:29 PM PDT</t>
  </si>
  <si>
    <t>10/19/2019 05:27 PM PDT</t>
  </si>
  <si>
    <t>10/19/2019 05:25 PM PDT</t>
  </si>
  <si>
    <t>10/19/2019 05:22 PM PDT</t>
  </si>
  <si>
    <t>10/19/2019 05:18 PM PDT</t>
  </si>
  <si>
    <t>10/19/2019 05:16 PM PDT</t>
  </si>
  <si>
    <t>10/19/2019 05:14 PM PDT</t>
  </si>
  <si>
    <t>10/19/2019 05:12 PM PDT</t>
  </si>
  <si>
    <t>10/19/2019 05:11 PM PDT</t>
  </si>
  <si>
    <t>10/19/2019 05:06 PM PDT</t>
  </si>
  <si>
    <t>10/19/2019 05:04 PM PDT</t>
  </si>
  <si>
    <t>10/19/2019 05:01 PM PDT</t>
  </si>
  <si>
    <t>10/19/2019 04:56 PM PDT</t>
  </si>
  <si>
    <t>10/19/2019 04:40 PM PDT</t>
  </si>
  <si>
    <t>10/19/2019 04:38 PM PDT</t>
  </si>
  <si>
    <t>10/19/2019 04:17 PM PDT</t>
  </si>
  <si>
    <t>10/19/2019 04:08 PM PDT</t>
  </si>
  <si>
    <t>10/19/2019 03:52 PM PDT</t>
  </si>
  <si>
    <t>10/19/2019 03:39 PM PDT</t>
  </si>
  <si>
    <t>10/19/2019 03:20 PM PDT</t>
  </si>
  <si>
    <t>10/19/2019 03:19 PM PDT</t>
  </si>
  <si>
    <t>10/19/2019 03:13 PM PDT</t>
  </si>
  <si>
    <t>10/19/2019 03:10 PM PDT</t>
  </si>
  <si>
    <t>10/19/2019 03:07 PM PDT</t>
  </si>
  <si>
    <t>10/19/2019 02:58 PM PDT</t>
  </si>
  <si>
    <t>10/19/2019 02:53 PM PDT</t>
  </si>
  <si>
    <t>10/19/2019 02:50 PM PDT</t>
  </si>
  <si>
    <t>10/19/2019 02:45 PM PDT</t>
  </si>
  <si>
    <t>10/19/2019 02:40 PM PDT</t>
  </si>
  <si>
    <t>10/19/2019 02:30 PM PDT</t>
  </si>
  <si>
    <t>10/19/2019 02:24 PM PDT</t>
  </si>
  <si>
    <t>10/19/2019 02:21 PM PDT</t>
  </si>
  <si>
    <t>10/19/2019 02:19 PM PDT</t>
  </si>
  <si>
    <t>10/19/2019 02:17 PM PDT</t>
  </si>
  <si>
    <t>10/19/2019 02:16 PM PDT</t>
  </si>
  <si>
    <t>10/19/2019 02:05 PM PDT</t>
  </si>
  <si>
    <t>10/19/2019 01:59 PM PDT</t>
  </si>
  <si>
    <t>10/19/2019 01:49 PM PDT</t>
  </si>
  <si>
    <t>10/19/2019 01:29 PM PDT</t>
  </si>
  <si>
    <t>10/19/2019 01:17 PM PDT</t>
  </si>
  <si>
    <t>10/19/2019 01:04 PM PDT</t>
  </si>
  <si>
    <t>10/19/2019 12:35 AM PDT</t>
  </si>
  <si>
    <t>10/19/2019 12:21 AM PDT</t>
  </si>
  <si>
    <t>10/19/2019 12:20 AM PDT</t>
  </si>
  <si>
    <t>10/19/2019 12:18 AM PDT</t>
  </si>
  <si>
    <t>10/19/2019 12:05 AM PDT</t>
  </si>
  <si>
    <t>10/19/2019 12:01 AM PDT</t>
  </si>
  <si>
    <t>10/19/2019 11:56 AM PDT</t>
  </si>
  <si>
    <t>10/19/2019 11:43 AM PDT</t>
  </si>
  <si>
    <t>10/19/2019 11:33 AM PDT</t>
  </si>
  <si>
    <t>10/19/2019 11:26 AM PDT</t>
  </si>
  <si>
    <t>10/19/2019 11:17 AM PDT</t>
  </si>
  <si>
    <t>10/19/2019 09:45 AM PDT</t>
  </si>
  <si>
    <t>10/19/2019 09:09 AM PDT</t>
  </si>
  <si>
    <t>10/19/2019 08:43 AM PDT</t>
  </si>
  <si>
    <t>10/19/2019 08:36 AM PDT</t>
  </si>
  <si>
    <t>10/19/2019 08:29 AM PDT</t>
  </si>
  <si>
    <t>10/19/2019 08:10 AM PDT</t>
  </si>
  <si>
    <t>10/19/2019 07:39 AM PDT</t>
  </si>
  <si>
    <t>10/19/2019 06:42 AM PDT</t>
  </si>
  <si>
    <t>10/19/2019 06:28 AM PDT</t>
  </si>
  <si>
    <t>10/18/2019 10:22 PM PDT</t>
  </si>
  <si>
    <t>10/18/2019 09:19 PM PDT</t>
  </si>
  <si>
    <t>10/18/2019 08:52 PM PDT</t>
  </si>
  <si>
    <t>10/18/2019 08:17 PM PDT</t>
  </si>
  <si>
    <t>10/18/2019 06:37 PM PDT</t>
  </si>
  <si>
    <t>Pratima Prasannkumar Purohit</t>
  </si>
  <si>
    <t>10/18/2019 04:41 PM PDT</t>
  </si>
  <si>
    <t>10/18/2019 04:36 PM PDT</t>
  </si>
  <si>
    <t>10/18/2019 04:04 PM PDT</t>
  </si>
  <si>
    <t>10/18/2019 04:00 PM PDT</t>
  </si>
  <si>
    <t>10/18/2019 03:21 PM PDT</t>
  </si>
  <si>
    <t>10/18/2019 03:16 PM PDT</t>
  </si>
  <si>
    <t>10/18/2019 03:10 PM PDT</t>
  </si>
  <si>
    <t>10/18/2019 02:58 PM PDT</t>
  </si>
  <si>
    <t>10/18/2019 02:55 PM PDT</t>
  </si>
  <si>
    <t>10/18/2019 02:19 PM PDT</t>
  </si>
  <si>
    <t>10/18/2019 02:17 PM PDT</t>
  </si>
  <si>
    <t>10/18/2019 02:00 PM PDT</t>
  </si>
  <si>
    <t>10/18/2019 11:30 AM PDT</t>
  </si>
  <si>
    <t>No (2015 Q3)</t>
  </si>
  <si>
    <t>Row Labels</t>
  </si>
  <si>
    <t>(blank)</t>
  </si>
  <si>
    <t>Grand Total</t>
  </si>
  <si>
    <t>Count of Score</t>
  </si>
  <si>
    <t>Group1</t>
  </si>
  <si>
    <t>10/25/2019 07:34 AM PDT</t>
  </si>
  <si>
    <t>10/25/2019 07:23 AM PDT</t>
  </si>
  <si>
    <t>Max of Score</t>
  </si>
  <si>
    <t>10/27/2019 09:33 PM PDT</t>
  </si>
  <si>
    <t>10/27/2019 09:18 PM PDT</t>
  </si>
  <si>
    <t>10/27/2019 08:56 PM PDT</t>
  </si>
  <si>
    <t>10/27/2019 08:28 PM PDT</t>
  </si>
  <si>
    <t>10/27/2019 08:04 PM PDT</t>
  </si>
  <si>
    <t>10/27/2019 07:56 PM PDT</t>
  </si>
  <si>
    <t>10/27/2019 07:51 PM PDT</t>
  </si>
  <si>
    <t>10/27/2019 07:50 PM PDT</t>
  </si>
  <si>
    <t>10/27/2019 07:45 PM PDT</t>
  </si>
  <si>
    <t>10/27/2019 07:43 PM PDT</t>
  </si>
  <si>
    <t>10/27/2019 07:42 PM PDT</t>
  </si>
  <si>
    <t>10/27/2019 07:36 PM PDT</t>
  </si>
  <si>
    <t>10/27/2019 07:19 PM PDT</t>
  </si>
  <si>
    <t>10/27/2019 07:09 PM PDT</t>
  </si>
  <si>
    <t>10/27/2019 07:05 PM PDT</t>
  </si>
  <si>
    <t>10/27/2019 07:03 PM PDT</t>
  </si>
  <si>
    <t>10/27/2019 06:50 PM PDT</t>
  </si>
  <si>
    <t>10/27/2019 06:46 PM PDT</t>
  </si>
  <si>
    <t>10/27/2019 06:22 PM PDT</t>
  </si>
  <si>
    <t>10/27/2019 06:12 PM PDT</t>
  </si>
  <si>
    <t>10/27/2019 06:05 PM PDT</t>
  </si>
  <si>
    <t>10/27/2019 05:56 PM PDT</t>
  </si>
  <si>
    <t>10/27/2019 04:27 PM PDT</t>
  </si>
  <si>
    <t>10/27/2019 04:12 PM PDT</t>
  </si>
  <si>
    <t>10/27/2019 03:53 PM PDT</t>
  </si>
  <si>
    <t>10/27/2019 02:39 PM PDT</t>
  </si>
  <si>
    <t>10/27/2019 02:21 PM PDT</t>
  </si>
  <si>
    <t>10/27/2019 01:36 PM PDT</t>
  </si>
  <si>
    <t>10/27/2019 01:13 PM PDT</t>
  </si>
  <si>
    <t>10/27/2019 12:46 AM PDT</t>
  </si>
  <si>
    <t>10/27/2019 10:36 AM PDT</t>
  </si>
  <si>
    <t>10/27/2019 10:30 AM PDT</t>
  </si>
  <si>
    <t>10/27/2019 10:29 AM PDT</t>
  </si>
  <si>
    <t>10/27/2019 10:15 AM PDT</t>
  </si>
  <si>
    <t>10/27/2019 10:06 AM PDT</t>
  </si>
  <si>
    <t>10/27/2019 10:00 AM PDT</t>
  </si>
  <si>
    <t>10/27/2019 09:58 AM PDT</t>
  </si>
  <si>
    <t>10/27/2019 09:27 AM PDT</t>
  </si>
  <si>
    <t>10/27/2019 09:16 AM PDT</t>
  </si>
  <si>
    <t>10/27/2019 09:13 AM PDT</t>
  </si>
  <si>
    <t>10/27/2019 09:01 AM PDT</t>
  </si>
  <si>
    <t>10/27/2019 08:46 AM PDT</t>
  </si>
  <si>
    <t>10/27/2019 08:40 AM PDT</t>
  </si>
  <si>
    <t>10/27/2019 08:34 AM PDT</t>
  </si>
  <si>
    <t>10/27/2019 08:28 AM PDT</t>
  </si>
  <si>
    <t>10/27/2019 08:22 AM PDT</t>
  </si>
  <si>
    <t>10/26/2019 11:34 PM PDT</t>
  </si>
  <si>
    <t>10/26/2019 11:11 PM PDT</t>
  </si>
  <si>
    <t>10/26/2019 07:59 PM PDT</t>
  </si>
  <si>
    <t>10/26/2019 07:50 PM PDT</t>
  </si>
  <si>
    <t>10/26/2019 07:44 PM PDT</t>
  </si>
  <si>
    <t>10/26/2019 05:01 PM PDT</t>
  </si>
  <si>
    <t>10/26/2019 04:44 PM PDT</t>
  </si>
  <si>
    <t>10/26/2019 04:28 PM PDT</t>
  </si>
  <si>
    <t>10/26/2019 03:23 PM PDT</t>
  </si>
  <si>
    <t>10/26/2019 03:13 PM PDT</t>
  </si>
  <si>
    <t>10/26/2019 03:00 PM PDT</t>
  </si>
  <si>
    <t>10/26/2019 02:57 PM PDT</t>
  </si>
  <si>
    <t>Chris Johnson</t>
  </si>
  <si>
    <t>10/26/2019 02:38 PM PDT</t>
  </si>
  <si>
    <t>10/26/2019 02:26 PM PDT</t>
  </si>
  <si>
    <t>10/26/2019 01:37 PM PDT</t>
  </si>
  <si>
    <t>10/26/2019 01:06 PM PDT</t>
  </si>
  <si>
    <t>10/26/2019 11:46 AM PDT</t>
  </si>
  <si>
    <t>10/26/2019 11:05 AM PDT</t>
  </si>
  <si>
    <t>10/26/2019 10:29 AM PDT</t>
  </si>
  <si>
    <t>10/26/2019 10:10 AM PDT</t>
  </si>
  <si>
    <t>10/26/2019 09:56 AM PDT</t>
  </si>
  <si>
    <t>10/26/2019 09:52 AM PDT</t>
  </si>
  <si>
    <t>10/26/2019 09:51 AM PDT</t>
  </si>
  <si>
    <t>10/26/2019 09:43 AM PDT</t>
  </si>
  <si>
    <t>10/26/2019 09:40 AM PDT</t>
  </si>
  <si>
    <t>10/26/2019 09:28 AM PDT</t>
  </si>
  <si>
    <t>10/26/2019 09:25 AM PDT</t>
  </si>
  <si>
    <t>10/26/2019 09:15 AM PDT</t>
  </si>
  <si>
    <t>10/26/2019 08:26 AM PDT</t>
  </si>
  <si>
    <t>10/26/2019 08:11 AM PDT</t>
  </si>
  <si>
    <t>10/26/2019 07:50 AM PDT</t>
  </si>
  <si>
    <t>10/26/2019 07:12 AM PDT</t>
  </si>
  <si>
    <t>10/26/2019 07:10 AM PDT</t>
  </si>
  <si>
    <t>10/26/2019 06:56 AM PDT</t>
  </si>
  <si>
    <t>10/25/2019 08:48 PM PDT</t>
  </si>
  <si>
    <t>10/25/2019 07:38 PM PDT</t>
  </si>
  <si>
    <t>10/25/2019 07:33 PM PDT</t>
  </si>
  <si>
    <t>10/25/2019 07:14 PM PDT</t>
  </si>
  <si>
    <t>10/25/2019 07:01 PM PDT</t>
  </si>
  <si>
    <t>10/25/2019 06:52 PM PDT</t>
  </si>
  <si>
    <t>10/25/2019 06:41 PM PDT</t>
  </si>
  <si>
    <t>10/25/2019 06:25 PM PDT</t>
  </si>
  <si>
    <t>10/25/2019 05:50 PM PDT</t>
  </si>
  <si>
    <t>10/25/2019 05:39 PM PDT</t>
  </si>
  <si>
    <t>10/25/2019 05:08 PM PDT</t>
  </si>
  <si>
    <t>10/25/2019 04:00 PM PDT</t>
  </si>
  <si>
    <t>10/25/2019 03:55 PM PDT</t>
  </si>
  <si>
    <t>10/25/2019 03:46 PM PDT</t>
  </si>
  <si>
    <t>10/25/2019 03:41 PM PDT</t>
  </si>
  <si>
    <t>10/25/2019 03:39 PM PDT</t>
  </si>
  <si>
    <t>10/25/2019 03:18 PM PDT</t>
  </si>
  <si>
    <t>10/25/2019 03:14 PM PDT</t>
  </si>
  <si>
    <t>10/25/2019 03:12 PM PDT</t>
  </si>
  <si>
    <t>10/25/2019 02:59 PM PDT</t>
  </si>
  <si>
    <t>10/25/2019 02:44 PM PDT</t>
  </si>
  <si>
    <t>10/25/2019 02:23 PM PDT</t>
  </si>
  <si>
    <t>10/25/2019 02:06 PM PDT</t>
  </si>
  <si>
    <t>10/25/2019 01:14 PM PDT</t>
  </si>
  <si>
    <t>10/25/2019 12:52 AM PDT</t>
  </si>
  <si>
    <t>10/25/2019 12:36 AM PDT</t>
  </si>
  <si>
    <t>10/25/2019 11:51 AM PDT</t>
  </si>
  <si>
    <t>10/25/2019 11:48 AM PDT</t>
  </si>
  <si>
    <t>10/25/2019 11:46 AM PDT</t>
  </si>
  <si>
    <t>10/25/2019 11:41 AM PDT</t>
  </si>
  <si>
    <t>10/25/2019 11:27 AM PDT</t>
  </si>
  <si>
    <t>10/25/2019 11:23 AM PDT</t>
  </si>
  <si>
    <t>10/25/2019 11:19 AM PDT</t>
  </si>
  <si>
    <t>10/25/2019 11:17 AM PDT</t>
  </si>
  <si>
    <t>10/25/2019 10:49 AM PDT</t>
  </si>
  <si>
    <t>10/25/2019 10:35 AM PDT</t>
  </si>
  <si>
    <t>10/25/2019 09:55 AM PDT</t>
  </si>
  <si>
    <t>10/25/2019 09:31 AM PDT</t>
  </si>
  <si>
    <t>10/25/2019 09:27 AM PDT</t>
  </si>
  <si>
    <t>10/25/2019 09:19 AM PDT</t>
  </si>
  <si>
    <t>10/25/2019 08:59 AM PDT</t>
  </si>
  <si>
    <t>10/25/2019 08:40 AM PDT</t>
  </si>
  <si>
    <t>10/25/2019 08:25 AM PDT</t>
  </si>
  <si>
    <t>10/25/2019 08:20 AM PDT</t>
  </si>
  <si>
    <t>10/25/2019 08:13 AM PDT</t>
  </si>
  <si>
    <t>10/25/2019 08:09 AM PDT</t>
  </si>
  <si>
    <t>10/25/2019 07:52 AM PDT</t>
  </si>
  <si>
    <t>10/25/2019 07:43 AM PDT</t>
  </si>
  <si>
    <t>10/25/2019 07:40 AM PDT</t>
  </si>
  <si>
    <t>Max of Score2</t>
  </si>
  <si>
    <t>Count of Max of Score2</t>
  </si>
  <si>
    <t>11/3/2019 10:00 PM PST</t>
  </si>
  <si>
    <t>11/3/2019 07:58 PM PST</t>
  </si>
  <si>
    <t>11/3/2019 06:08 PM PST</t>
  </si>
  <si>
    <t>Kat Pressler</t>
  </si>
  <si>
    <t>11/3/2019 06:01 PM PST</t>
  </si>
  <si>
    <t>11/3/2019 05:52 PM PST</t>
  </si>
  <si>
    <t>11/3/2019 05:40 PM PST</t>
  </si>
  <si>
    <t>11/3/2019 05:26 PM PST</t>
  </si>
  <si>
    <t>11/3/2019 05:14 PM PST</t>
  </si>
  <si>
    <t>11/3/2019 04:57 PM PST</t>
  </si>
  <si>
    <t>11/3/2019 04:48 PM PST</t>
  </si>
  <si>
    <t>11/3/2019 04:08 PM PST</t>
  </si>
  <si>
    <t>11/3/2019 04:00 PM PST</t>
  </si>
  <si>
    <t>11/3/2019 03:48 PM PST</t>
  </si>
  <si>
    <t>11/3/2019 03:28 PM PST</t>
  </si>
  <si>
    <t>11/3/2019 03:13 PM PST</t>
  </si>
  <si>
    <t>11/3/2019 02:59 PM PST</t>
  </si>
  <si>
    <t>11/3/2019 02:18 PM PST</t>
  </si>
  <si>
    <t>11/3/2019 02:14 PM PST</t>
  </si>
  <si>
    <t>11/3/2019 02:08 PM PST</t>
  </si>
  <si>
    <t>11/3/2019 02:01 PM PST</t>
  </si>
  <si>
    <t>11/3/2019 01:54 PM PST</t>
  </si>
  <si>
    <t>11/3/2019 01:49 PM PST</t>
  </si>
  <si>
    <t>11/3/2019 01:42 PM PST</t>
  </si>
  <si>
    <t>11/3/2019 01:40 PM PST</t>
  </si>
  <si>
    <t>11/3/2019 01:10 PM PST</t>
  </si>
  <si>
    <t>11/3/2019 12:58 AM PST</t>
  </si>
  <si>
    <t>11/3/2019 12:45 AM PST</t>
  </si>
  <si>
    <t>11/3/2019 12:30 AM PST</t>
  </si>
  <si>
    <t>11/3/2019 11:59 AM PST</t>
  </si>
  <si>
    <t>11/3/2019 11:49 AM PST</t>
  </si>
  <si>
    <t>11/3/2019 10:31 AM PST</t>
  </si>
  <si>
    <t>11/3/2019 10:26 AM PST</t>
  </si>
  <si>
    <t>11/3/2019 10:16 AM PST</t>
  </si>
  <si>
    <t>11/3/2019 01:17 AM PST</t>
  </si>
  <si>
    <t>11/3/2019 01:14 AM PST</t>
  </si>
  <si>
    <t>11/2/2019 11:35 PM PDT</t>
  </si>
  <si>
    <t>11/2/2019 11:26 PM PDT</t>
  </si>
  <si>
    <t>11/2/2019 11:09 PM PDT</t>
  </si>
  <si>
    <t>11/2/2019 09:27 PM PDT</t>
  </si>
  <si>
    <t>11/2/2019 09:10 PM PDT</t>
  </si>
  <si>
    <t>11/2/2019 06:30 PM PDT</t>
  </si>
  <si>
    <t>11/2/2019 06:27 PM PDT</t>
  </si>
  <si>
    <t>11/2/2019 06:11 PM PDT</t>
  </si>
  <si>
    <t>11/2/2019 06:02 PM PDT</t>
  </si>
  <si>
    <t>11/2/2019 05:48 PM PDT</t>
  </si>
  <si>
    <t>11/2/2019 05:34 PM PDT</t>
  </si>
  <si>
    <t>11/2/2019 05:32 PM PDT</t>
  </si>
  <si>
    <t>11/2/2019 05:20 PM PDT</t>
  </si>
  <si>
    <t>11/2/2019 04:47 PM PDT</t>
  </si>
  <si>
    <t>11/2/2019 04:36 PM PDT</t>
  </si>
  <si>
    <t>Akhila Prabhu</t>
  </si>
  <si>
    <t>11/2/2019 02:44 PM PDT</t>
  </si>
  <si>
    <t>11/2/2019 12:24 AM PDT</t>
  </si>
  <si>
    <t>11/2/2019 12:06 AM PDT</t>
  </si>
  <si>
    <t>11/2/2019 12:01 AM PDT</t>
  </si>
  <si>
    <t>11/2/2019 11:57 AM PDT</t>
  </si>
  <si>
    <t>11/2/2019 11:51 AM PDT</t>
  </si>
  <si>
    <t>11/2/2019 11:45 AM PDT</t>
  </si>
  <si>
    <t>11/2/2019 11:39 AM PDT</t>
  </si>
  <si>
    <t>11/2/2019 11:35 AM PDT</t>
  </si>
  <si>
    <t>11/2/2019 11:28 AM PDT</t>
  </si>
  <si>
    <t>11/2/2019 11:26 AM PDT</t>
  </si>
  <si>
    <t>11/2/2019 11:20 AM PDT</t>
  </si>
  <si>
    <t>11/2/2019 11:19 AM PDT</t>
  </si>
  <si>
    <t>11/2/2019 11:06 AM PDT</t>
  </si>
  <si>
    <t>11/2/2019 10:57 AM PDT</t>
  </si>
  <si>
    <t>11/2/2019 10:53 AM PDT</t>
  </si>
  <si>
    <t>11/2/2019 10:44 AM PDT</t>
  </si>
  <si>
    <t>11/2/2019 10:05 AM PDT</t>
  </si>
  <si>
    <t>11/2/2019 09:56 AM PDT</t>
  </si>
  <si>
    <t>11/2/2019 09:23 AM PDT</t>
  </si>
  <si>
    <t>11/2/2019 09:12 AM PDT</t>
  </si>
  <si>
    <t>11/2/2019 09:01 AM PDT</t>
  </si>
  <si>
    <t>11/2/2019 06:15 AM PDT</t>
  </si>
  <si>
    <t>11/2/2019 06:04 AM PDT</t>
  </si>
  <si>
    <t>11/1/2019 10:56 PM PDT</t>
  </si>
  <si>
    <t>11/1/2019 07:52 PM PDT</t>
  </si>
  <si>
    <t>11/1/2019 07:08 PM PDT</t>
  </si>
  <si>
    <t>11/1/2019 04:16 PM PDT</t>
  </si>
  <si>
    <t>11/1/2019 03:57 PM PDT</t>
  </si>
  <si>
    <t>11/1/2019 02:35 PM PDT</t>
  </si>
  <si>
    <t>Nour Hariri</t>
  </si>
  <si>
    <t>11/1/2019 02:31 PM PDT</t>
  </si>
  <si>
    <t>11/1/2019 02:25 PM PDT</t>
  </si>
  <si>
    <t>11/1/2019 02:20 PM PDT</t>
  </si>
  <si>
    <t>11/1/2019 02:12 PM PDT</t>
  </si>
  <si>
    <t>11/1/2019 02:07 PM PDT</t>
  </si>
  <si>
    <t>11/1/2019 02:03 PM PDT</t>
  </si>
  <si>
    <t>11/1/2019 01:57 PM PDT</t>
  </si>
  <si>
    <t>11/1/2019 01:50 PM PDT</t>
  </si>
  <si>
    <t>11/1/2019 01:35 PM PDT</t>
  </si>
  <si>
    <t>11/1/2019 01:22 PM PDT</t>
  </si>
  <si>
    <t>11/1/2019 01:07 PM PDT</t>
  </si>
  <si>
    <t>11/1/2019 12:46 AM PDT</t>
  </si>
  <si>
    <t>11/1/2019 12:28 AM PDT</t>
  </si>
  <si>
    <t>11/1/2019 12:08 AM PDT</t>
  </si>
  <si>
    <t>11/1/2019 11:29 AM PDT</t>
  </si>
  <si>
    <t>10/31/2019 10:52 PM PDT</t>
  </si>
  <si>
    <t>10/31/2019 07:52 PM PDT</t>
  </si>
  <si>
    <t>10/31/2019 04:21 PM PDT</t>
  </si>
  <si>
    <t>10/31/2019 04:02 PM PDT</t>
  </si>
  <si>
    <t>10/31/2019 03:47 PM PDT</t>
  </si>
  <si>
    <t>10/31/2019 03:33 PM PDT</t>
  </si>
  <si>
    <t>10/31/2019 03:11 PM PDT</t>
  </si>
  <si>
    <t>10/31/2019 01:49 PM PDT</t>
  </si>
  <si>
    <t>10/31/2019 01:16 PM PDT</t>
  </si>
  <si>
    <t>10/30/2019 08:08 PM PDT</t>
  </si>
  <si>
    <t>10/30/2019 04:44 PM PDT</t>
  </si>
  <si>
    <t>10/30/2019 04:32 PM PDT</t>
  </si>
  <si>
    <t>10/28/2019 11:18 PM PDT</t>
  </si>
  <si>
    <t>10/28/2019 10:18 PM PDT</t>
  </si>
  <si>
    <t>10/28/2019 09:06 PM PDT</t>
  </si>
  <si>
    <t>Last 3 runs</t>
  </si>
  <si>
    <t>Column1</t>
  </si>
  <si>
    <t>Count of Score2</t>
  </si>
  <si>
    <t xml:space="preserve">Max score </t>
  </si>
  <si>
    <t>Rank</t>
  </si>
  <si>
    <t>min</t>
  </si>
  <si>
    <t>max</t>
  </si>
  <si>
    <t>ragne</t>
  </si>
  <si>
    <t xml:space="preserve">Actual </t>
  </si>
  <si>
    <t xml:space="preserve">curved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</si>
</sst>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7">
    <xf numFmtId="0" fontId="0" fillId="0" borderId="0" xfId="0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[Midterm simulation results all data practice and final .xlsx]Sheet3!PivotTable2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Sheet3!$A$4:$A$82</c:f>
              <c:strCache>
                <c:ptCount val="78"/>
                <c:pt idx="0">
                  <c:v>10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  <c:pt idx="34">
                  <c:v>53</c:v>
                </c:pt>
                <c:pt idx="35">
                  <c:v>54</c:v>
                </c:pt>
                <c:pt idx="36">
                  <c:v>55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60</c:v>
                </c:pt>
                <c:pt idx="42">
                  <c:v>61</c:v>
                </c:pt>
                <c:pt idx="43">
                  <c:v>62</c:v>
                </c:pt>
                <c:pt idx="44">
                  <c:v>63</c:v>
                </c:pt>
                <c:pt idx="45">
                  <c:v>64</c:v>
                </c:pt>
                <c:pt idx="46">
                  <c:v>65</c:v>
                </c:pt>
                <c:pt idx="47">
                  <c:v>66</c:v>
                </c:pt>
                <c:pt idx="48">
                  <c:v>67</c:v>
                </c:pt>
                <c:pt idx="49">
                  <c:v>68</c:v>
                </c:pt>
                <c:pt idx="50">
                  <c:v>69</c:v>
                </c:pt>
                <c:pt idx="51">
                  <c:v>70</c:v>
                </c:pt>
                <c:pt idx="52">
                  <c:v>71</c:v>
                </c:pt>
                <c:pt idx="53">
                  <c:v>72</c:v>
                </c:pt>
                <c:pt idx="54">
                  <c:v>73</c:v>
                </c:pt>
                <c:pt idx="55">
                  <c:v>74</c:v>
                </c:pt>
                <c:pt idx="56">
                  <c:v>75</c:v>
                </c:pt>
                <c:pt idx="57">
                  <c:v>76</c:v>
                </c:pt>
                <c:pt idx="58">
                  <c:v>77</c:v>
                </c:pt>
                <c:pt idx="59">
                  <c:v>78</c:v>
                </c:pt>
                <c:pt idx="60">
                  <c:v>79</c:v>
                </c:pt>
                <c:pt idx="61">
                  <c:v>80</c:v>
                </c:pt>
                <c:pt idx="62">
                  <c:v>81</c:v>
                </c:pt>
                <c:pt idx="63">
                  <c:v>82</c:v>
                </c:pt>
                <c:pt idx="64">
                  <c:v>83</c:v>
                </c:pt>
                <c:pt idx="65">
                  <c:v>84</c:v>
                </c:pt>
                <c:pt idx="66">
                  <c:v>85</c:v>
                </c:pt>
                <c:pt idx="67">
                  <c:v>86</c:v>
                </c:pt>
                <c:pt idx="68">
                  <c:v>87</c:v>
                </c:pt>
                <c:pt idx="69">
                  <c:v>88</c:v>
                </c:pt>
                <c:pt idx="70">
                  <c:v>89</c:v>
                </c:pt>
                <c:pt idx="71">
                  <c:v>90</c:v>
                </c:pt>
                <c:pt idx="72">
                  <c:v>91</c:v>
                </c:pt>
                <c:pt idx="73">
                  <c:v>92</c:v>
                </c:pt>
                <c:pt idx="74">
                  <c:v>93</c:v>
                </c:pt>
                <c:pt idx="75">
                  <c:v>94</c:v>
                </c:pt>
                <c:pt idx="76">
                  <c:v>N/A</c:v>
                </c:pt>
                <c:pt idx="77">
                  <c:v>(blank)</c:v>
                </c:pt>
              </c:strCache>
            </c:strRef>
          </c:cat>
          <c:val>
            <c:numRef>
              <c:f>Sheet3!$B$4:$B$82</c:f>
              <c:numCache>
                <c:formatCode>General</c:formatCode>
                <c:ptCount val="78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1</c:v>
                </c:pt>
                <c:pt idx="8">
                  <c:v>5</c:v>
                </c:pt>
                <c:pt idx="9">
                  <c:v>2</c:v>
                </c:pt>
                <c:pt idx="10">
                  <c:v>7</c:v>
                </c:pt>
                <c:pt idx="11">
                  <c:v>2</c:v>
                </c:pt>
                <c:pt idx="12">
                  <c:v>7</c:v>
                </c:pt>
                <c:pt idx="13">
                  <c:v>16</c:v>
                </c:pt>
                <c:pt idx="14">
                  <c:v>13</c:v>
                </c:pt>
                <c:pt idx="15">
                  <c:v>22</c:v>
                </c:pt>
                <c:pt idx="16">
                  <c:v>26</c:v>
                </c:pt>
                <c:pt idx="17">
                  <c:v>18</c:v>
                </c:pt>
                <c:pt idx="18">
                  <c:v>27</c:v>
                </c:pt>
                <c:pt idx="19">
                  <c:v>18</c:v>
                </c:pt>
                <c:pt idx="20">
                  <c:v>20</c:v>
                </c:pt>
                <c:pt idx="21">
                  <c:v>19</c:v>
                </c:pt>
                <c:pt idx="22">
                  <c:v>19</c:v>
                </c:pt>
                <c:pt idx="23">
                  <c:v>13</c:v>
                </c:pt>
                <c:pt idx="24">
                  <c:v>9</c:v>
                </c:pt>
                <c:pt idx="25">
                  <c:v>17</c:v>
                </c:pt>
                <c:pt idx="26">
                  <c:v>15</c:v>
                </c:pt>
                <c:pt idx="27">
                  <c:v>6</c:v>
                </c:pt>
                <c:pt idx="28">
                  <c:v>7</c:v>
                </c:pt>
                <c:pt idx="29">
                  <c:v>16</c:v>
                </c:pt>
                <c:pt idx="30">
                  <c:v>16</c:v>
                </c:pt>
                <c:pt idx="31">
                  <c:v>21</c:v>
                </c:pt>
                <c:pt idx="32">
                  <c:v>19</c:v>
                </c:pt>
                <c:pt idx="33">
                  <c:v>16</c:v>
                </c:pt>
                <c:pt idx="34">
                  <c:v>17</c:v>
                </c:pt>
                <c:pt idx="35">
                  <c:v>31</c:v>
                </c:pt>
                <c:pt idx="36">
                  <c:v>27</c:v>
                </c:pt>
                <c:pt idx="37">
                  <c:v>24</c:v>
                </c:pt>
                <c:pt idx="38">
                  <c:v>23</c:v>
                </c:pt>
                <c:pt idx="39">
                  <c:v>22</c:v>
                </c:pt>
                <c:pt idx="40">
                  <c:v>12</c:v>
                </c:pt>
                <c:pt idx="41">
                  <c:v>21</c:v>
                </c:pt>
                <c:pt idx="42">
                  <c:v>22</c:v>
                </c:pt>
                <c:pt idx="43">
                  <c:v>26</c:v>
                </c:pt>
                <c:pt idx="44">
                  <c:v>29</c:v>
                </c:pt>
                <c:pt idx="45">
                  <c:v>24</c:v>
                </c:pt>
                <c:pt idx="46">
                  <c:v>30</c:v>
                </c:pt>
                <c:pt idx="47">
                  <c:v>33</c:v>
                </c:pt>
                <c:pt idx="48">
                  <c:v>32</c:v>
                </c:pt>
                <c:pt idx="49">
                  <c:v>24</c:v>
                </c:pt>
                <c:pt idx="50">
                  <c:v>39</c:v>
                </c:pt>
                <c:pt idx="51">
                  <c:v>42</c:v>
                </c:pt>
                <c:pt idx="52">
                  <c:v>45</c:v>
                </c:pt>
                <c:pt idx="53">
                  <c:v>29</c:v>
                </c:pt>
                <c:pt idx="54">
                  <c:v>27</c:v>
                </c:pt>
                <c:pt idx="55">
                  <c:v>24</c:v>
                </c:pt>
                <c:pt idx="56">
                  <c:v>26</c:v>
                </c:pt>
                <c:pt idx="57">
                  <c:v>38</c:v>
                </c:pt>
                <c:pt idx="58">
                  <c:v>40</c:v>
                </c:pt>
                <c:pt idx="59">
                  <c:v>22</c:v>
                </c:pt>
                <c:pt idx="60">
                  <c:v>32</c:v>
                </c:pt>
                <c:pt idx="61">
                  <c:v>30</c:v>
                </c:pt>
                <c:pt idx="62">
                  <c:v>25</c:v>
                </c:pt>
                <c:pt idx="63">
                  <c:v>30</c:v>
                </c:pt>
                <c:pt idx="64">
                  <c:v>27</c:v>
                </c:pt>
                <c:pt idx="65">
                  <c:v>31</c:v>
                </c:pt>
                <c:pt idx="66">
                  <c:v>20</c:v>
                </c:pt>
                <c:pt idx="67">
                  <c:v>30</c:v>
                </c:pt>
                <c:pt idx="68">
                  <c:v>34</c:v>
                </c:pt>
                <c:pt idx="69">
                  <c:v>16</c:v>
                </c:pt>
                <c:pt idx="70">
                  <c:v>14</c:v>
                </c:pt>
                <c:pt idx="71">
                  <c:v>16</c:v>
                </c:pt>
                <c:pt idx="72">
                  <c:v>11</c:v>
                </c:pt>
                <c:pt idx="73">
                  <c:v>9</c:v>
                </c:pt>
                <c:pt idx="74">
                  <c:v>8</c:v>
                </c:pt>
                <c:pt idx="75">
                  <c:v>7</c:v>
                </c:pt>
                <c:pt idx="76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59-4353-B4A7-9998B9104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6082319"/>
        <c:axId val="1753036975"/>
      </c:lineChart>
      <c:catAx>
        <c:axId val="1136082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036975"/>
        <c:crosses val="autoZero"/>
        <c:auto val="1"/>
        <c:lblAlgn val="ctr"/>
        <c:lblOffset val="100"/>
        <c:noMultiLvlLbl val="0"/>
      </c:catAx>
      <c:valAx>
        <c:axId val="175303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082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200" verticalDpi="20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Sheet5!$G$3</c:f>
              <c:strCache>
                <c:ptCount val="1"/>
                <c:pt idx="0">
                  <c:v>Count of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Sheet5!$H$4:$H$55</c:f>
              <c:numCache>
                <c:formatCode>General</c:formatCode>
                <c:ptCount val="52"/>
                <c:pt idx="0">
                  <c:v>81</c:v>
                </c:pt>
                <c:pt idx="1">
                  <c:v>44</c:v>
                </c:pt>
                <c:pt idx="2">
                  <c:v>83</c:v>
                </c:pt>
                <c:pt idx="3">
                  <c:v>94</c:v>
                </c:pt>
                <c:pt idx="4">
                  <c:v>92</c:v>
                </c:pt>
                <c:pt idx="5">
                  <c:v>75</c:v>
                </c:pt>
                <c:pt idx="6">
                  <c:v>89</c:v>
                </c:pt>
                <c:pt idx="7">
                  <c:v>90</c:v>
                </c:pt>
                <c:pt idx="8">
                  <c:v>87</c:v>
                </c:pt>
                <c:pt idx="9">
                  <c:v>69</c:v>
                </c:pt>
                <c:pt idx="10">
                  <c:v>77</c:v>
                </c:pt>
                <c:pt idx="11">
                  <c:v>79</c:v>
                </c:pt>
                <c:pt idx="12">
                  <c:v>89</c:v>
                </c:pt>
                <c:pt idx="13">
                  <c:v>84</c:v>
                </c:pt>
                <c:pt idx="14">
                  <c:v>93</c:v>
                </c:pt>
                <c:pt idx="15">
                  <c:v>86</c:v>
                </c:pt>
                <c:pt idx="16">
                  <c:v>65</c:v>
                </c:pt>
                <c:pt idx="17">
                  <c:v>84</c:v>
                </c:pt>
                <c:pt idx="18">
                  <c:v>93</c:v>
                </c:pt>
                <c:pt idx="19">
                  <c:v>94</c:v>
                </c:pt>
                <c:pt idx="20">
                  <c:v>81</c:v>
                </c:pt>
                <c:pt idx="21">
                  <c:v>82</c:v>
                </c:pt>
                <c:pt idx="22">
                  <c:v>85</c:v>
                </c:pt>
                <c:pt idx="23">
                  <c:v>87</c:v>
                </c:pt>
                <c:pt idx="24">
                  <c:v>77</c:v>
                </c:pt>
                <c:pt idx="25">
                  <c:v>85</c:v>
                </c:pt>
                <c:pt idx="26">
                  <c:v>80</c:v>
                </c:pt>
                <c:pt idx="27">
                  <c:v>0</c:v>
                </c:pt>
                <c:pt idx="28">
                  <c:v>83</c:v>
                </c:pt>
                <c:pt idx="29">
                  <c:v>81</c:v>
                </c:pt>
                <c:pt idx="30">
                  <c:v>88</c:v>
                </c:pt>
                <c:pt idx="31">
                  <c:v>87</c:v>
                </c:pt>
                <c:pt idx="32">
                  <c:v>90</c:v>
                </c:pt>
                <c:pt idx="33">
                  <c:v>82</c:v>
                </c:pt>
                <c:pt idx="34">
                  <c:v>91</c:v>
                </c:pt>
                <c:pt idx="35">
                  <c:v>86</c:v>
                </c:pt>
                <c:pt idx="36">
                  <c:v>74</c:v>
                </c:pt>
                <c:pt idx="37">
                  <c:v>88</c:v>
                </c:pt>
                <c:pt idx="38">
                  <c:v>86</c:v>
                </c:pt>
                <c:pt idx="39">
                  <c:v>62</c:v>
                </c:pt>
                <c:pt idx="40">
                  <c:v>48</c:v>
                </c:pt>
                <c:pt idx="41">
                  <c:v>87</c:v>
                </c:pt>
                <c:pt idx="42">
                  <c:v>0</c:v>
                </c:pt>
                <c:pt idx="43">
                  <c:v>93</c:v>
                </c:pt>
                <c:pt idx="44">
                  <c:v>28</c:v>
                </c:pt>
                <c:pt idx="45">
                  <c:v>85</c:v>
                </c:pt>
                <c:pt idx="46">
                  <c:v>38</c:v>
                </c:pt>
                <c:pt idx="47">
                  <c:v>84</c:v>
                </c:pt>
                <c:pt idx="48">
                  <c:v>75</c:v>
                </c:pt>
                <c:pt idx="49">
                  <c:v>78</c:v>
                </c:pt>
                <c:pt idx="50">
                  <c:v>86</c:v>
                </c:pt>
                <c:pt idx="51">
                  <c:v>67</c:v>
                </c:pt>
              </c:numCache>
            </c:numRef>
          </c:xVal>
          <c:yVal>
            <c:numRef>
              <c:f>Sheet5!$G$4:$G$55</c:f>
              <c:numCache>
                <c:formatCode>General</c:formatCode>
                <c:ptCount val="52"/>
                <c:pt idx="0">
                  <c:v>2</c:v>
                </c:pt>
                <c:pt idx="1">
                  <c:v>1</c:v>
                </c:pt>
                <c:pt idx="2">
                  <c:v>21</c:v>
                </c:pt>
                <c:pt idx="3">
                  <c:v>45</c:v>
                </c:pt>
                <c:pt idx="4">
                  <c:v>29</c:v>
                </c:pt>
                <c:pt idx="5">
                  <c:v>9</c:v>
                </c:pt>
                <c:pt idx="6">
                  <c:v>23</c:v>
                </c:pt>
                <c:pt idx="7">
                  <c:v>105</c:v>
                </c:pt>
                <c:pt idx="8">
                  <c:v>53</c:v>
                </c:pt>
                <c:pt idx="9">
                  <c:v>23</c:v>
                </c:pt>
                <c:pt idx="10">
                  <c:v>11</c:v>
                </c:pt>
                <c:pt idx="11">
                  <c:v>12</c:v>
                </c:pt>
                <c:pt idx="12">
                  <c:v>30</c:v>
                </c:pt>
                <c:pt idx="13">
                  <c:v>91</c:v>
                </c:pt>
                <c:pt idx="14">
                  <c:v>70</c:v>
                </c:pt>
                <c:pt idx="15">
                  <c:v>15</c:v>
                </c:pt>
                <c:pt idx="16">
                  <c:v>17</c:v>
                </c:pt>
                <c:pt idx="17">
                  <c:v>5</c:v>
                </c:pt>
                <c:pt idx="18">
                  <c:v>34</c:v>
                </c:pt>
                <c:pt idx="19">
                  <c:v>25</c:v>
                </c:pt>
                <c:pt idx="20">
                  <c:v>2</c:v>
                </c:pt>
                <c:pt idx="21">
                  <c:v>67</c:v>
                </c:pt>
                <c:pt idx="22">
                  <c:v>22</c:v>
                </c:pt>
                <c:pt idx="23">
                  <c:v>85</c:v>
                </c:pt>
                <c:pt idx="24">
                  <c:v>34</c:v>
                </c:pt>
                <c:pt idx="25">
                  <c:v>31</c:v>
                </c:pt>
                <c:pt idx="26">
                  <c:v>12</c:v>
                </c:pt>
                <c:pt idx="27">
                  <c:v>1</c:v>
                </c:pt>
                <c:pt idx="28">
                  <c:v>20</c:v>
                </c:pt>
                <c:pt idx="29">
                  <c:v>23</c:v>
                </c:pt>
                <c:pt idx="30">
                  <c:v>6</c:v>
                </c:pt>
                <c:pt idx="31">
                  <c:v>67</c:v>
                </c:pt>
                <c:pt idx="32">
                  <c:v>47</c:v>
                </c:pt>
                <c:pt idx="33">
                  <c:v>17</c:v>
                </c:pt>
                <c:pt idx="34">
                  <c:v>18</c:v>
                </c:pt>
                <c:pt idx="35">
                  <c:v>29</c:v>
                </c:pt>
                <c:pt idx="36">
                  <c:v>17</c:v>
                </c:pt>
                <c:pt idx="37">
                  <c:v>81</c:v>
                </c:pt>
                <c:pt idx="38">
                  <c:v>49</c:v>
                </c:pt>
                <c:pt idx="39">
                  <c:v>1</c:v>
                </c:pt>
                <c:pt idx="40">
                  <c:v>8</c:v>
                </c:pt>
                <c:pt idx="41">
                  <c:v>41</c:v>
                </c:pt>
                <c:pt idx="42">
                  <c:v>1</c:v>
                </c:pt>
                <c:pt idx="43">
                  <c:v>36</c:v>
                </c:pt>
                <c:pt idx="44">
                  <c:v>5</c:v>
                </c:pt>
                <c:pt idx="45">
                  <c:v>76</c:v>
                </c:pt>
                <c:pt idx="46">
                  <c:v>6</c:v>
                </c:pt>
                <c:pt idx="47">
                  <c:v>11</c:v>
                </c:pt>
                <c:pt idx="48">
                  <c:v>11</c:v>
                </c:pt>
                <c:pt idx="49">
                  <c:v>13</c:v>
                </c:pt>
                <c:pt idx="50">
                  <c:v>24</c:v>
                </c:pt>
                <c:pt idx="5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B3-482E-AD96-BEEBD0DD3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5040"/>
        <c:axId val="179947392"/>
      </c:scatterChart>
      <c:valAx>
        <c:axId val="632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47392"/>
        <c:crosses val="autoZero"/>
        <c:crossBetween val="midCat"/>
      </c:valAx>
      <c:valAx>
        <c:axId val="17994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50613291249437"/>
          <c:y val="6.2922727658292654E-2"/>
          <c:w val="0.82297397170450881"/>
          <c:h val="0.8128973137386782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Sheet5!$H$3</c:f>
              <c:strCache>
                <c:ptCount val="1"/>
                <c:pt idx="0">
                  <c:v>Max of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Sheet5!$G$4:$G$55</c:f>
              <c:numCache>
                <c:formatCode>General</c:formatCode>
                <c:ptCount val="52"/>
                <c:pt idx="0">
                  <c:v>2</c:v>
                </c:pt>
                <c:pt idx="1">
                  <c:v>1</c:v>
                </c:pt>
                <c:pt idx="2">
                  <c:v>21</c:v>
                </c:pt>
                <c:pt idx="3">
                  <c:v>45</c:v>
                </c:pt>
                <c:pt idx="4">
                  <c:v>29</c:v>
                </c:pt>
                <c:pt idx="5">
                  <c:v>9</c:v>
                </c:pt>
                <c:pt idx="6">
                  <c:v>23</c:v>
                </c:pt>
                <c:pt idx="7">
                  <c:v>105</c:v>
                </c:pt>
                <c:pt idx="8">
                  <c:v>53</c:v>
                </c:pt>
                <c:pt idx="9">
                  <c:v>23</c:v>
                </c:pt>
                <c:pt idx="10">
                  <c:v>11</c:v>
                </c:pt>
                <c:pt idx="11">
                  <c:v>12</c:v>
                </c:pt>
                <c:pt idx="12">
                  <c:v>30</c:v>
                </c:pt>
                <c:pt idx="13">
                  <c:v>91</c:v>
                </c:pt>
                <c:pt idx="14">
                  <c:v>70</c:v>
                </c:pt>
                <c:pt idx="15">
                  <c:v>15</c:v>
                </c:pt>
                <c:pt idx="16">
                  <c:v>17</c:v>
                </c:pt>
                <c:pt idx="17">
                  <c:v>5</c:v>
                </c:pt>
                <c:pt idx="18">
                  <c:v>34</c:v>
                </c:pt>
                <c:pt idx="19">
                  <c:v>25</c:v>
                </c:pt>
                <c:pt idx="20">
                  <c:v>2</c:v>
                </c:pt>
                <c:pt idx="21">
                  <c:v>67</c:v>
                </c:pt>
                <c:pt idx="22">
                  <c:v>22</c:v>
                </c:pt>
                <c:pt idx="23">
                  <c:v>85</c:v>
                </c:pt>
                <c:pt idx="24">
                  <c:v>34</c:v>
                </c:pt>
                <c:pt idx="25">
                  <c:v>31</c:v>
                </c:pt>
                <c:pt idx="26">
                  <c:v>12</c:v>
                </c:pt>
                <c:pt idx="27">
                  <c:v>1</c:v>
                </c:pt>
                <c:pt idx="28">
                  <c:v>20</c:v>
                </c:pt>
                <c:pt idx="29">
                  <c:v>23</c:v>
                </c:pt>
                <c:pt idx="30">
                  <c:v>6</c:v>
                </c:pt>
                <c:pt idx="31">
                  <c:v>67</c:v>
                </c:pt>
                <c:pt idx="32">
                  <c:v>47</c:v>
                </c:pt>
                <c:pt idx="33">
                  <c:v>17</c:v>
                </c:pt>
                <c:pt idx="34">
                  <c:v>18</c:v>
                </c:pt>
                <c:pt idx="35">
                  <c:v>29</c:v>
                </c:pt>
                <c:pt idx="36">
                  <c:v>17</c:v>
                </c:pt>
                <c:pt idx="37">
                  <c:v>81</c:v>
                </c:pt>
                <c:pt idx="38">
                  <c:v>49</c:v>
                </c:pt>
                <c:pt idx="39">
                  <c:v>1</c:v>
                </c:pt>
                <c:pt idx="40">
                  <c:v>8</c:v>
                </c:pt>
                <c:pt idx="41">
                  <c:v>41</c:v>
                </c:pt>
                <c:pt idx="42">
                  <c:v>1</c:v>
                </c:pt>
                <c:pt idx="43">
                  <c:v>36</c:v>
                </c:pt>
                <c:pt idx="44">
                  <c:v>5</c:v>
                </c:pt>
                <c:pt idx="45">
                  <c:v>76</c:v>
                </c:pt>
                <c:pt idx="46">
                  <c:v>6</c:v>
                </c:pt>
                <c:pt idx="47">
                  <c:v>11</c:v>
                </c:pt>
                <c:pt idx="48">
                  <c:v>11</c:v>
                </c:pt>
                <c:pt idx="49">
                  <c:v>13</c:v>
                </c:pt>
                <c:pt idx="50">
                  <c:v>24</c:v>
                </c:pt>
                <c:pt idx="51">
                  <c:v>5</c:v>
                </c:pt>
              </c:numCache>
            </c:numRef>
          </c:xVal>
          <c:yVal>
            <c:numRef>
              <c:f>Sheet5!$H$4:$H$55</c:f>
              <c:numCache>
                <c:formatCode>General</c:formatCode>
                <c:ptCount val="52"/>
                <c:pt idx="0">
                  <c:v>81</c:v>
                </c:pt>
                <c:pt idx="1">
                  <c:v>44</c:v>
                </c:pt>
                <c:pt idx="2">
                  <c:v>83</c:v>
                </c:pt>
                <c:pt idx="3">
                  <c:v>94</c:v>
                </c:pt>
                <c:pt idx="4">
                  <c:v>92</c:v>
                </c:pt>
                <c:pt idx="5">
                  <c:v>75</c:v>
                </c:pt>
                <c:pt idx="6">
                  <c:v>89</c:v>
                </c:pt>
                <c:pt idx="7">
                  <c:v>90</c:v>
                </c:pt>
                <c:pt idx="8">
                  <c:v>87</c:v>
                </c:pt>
                <c:pt idx="9">
                  <c:v>69</c:v>
                </c:pt>
                <c:pt idx="10">
                  <c:v>77</c:v>
                </c:pt>
                <c:pt idx="11">
                  <c:v>79</c:v>
                </c:pt>
                <c:pt idx="12">
                  <c:v>89</c:v>
                </c:pt>
                <c:pt idx="13">
                  <c:v>84</c:v>
                </c:pt>
                <c:pt idx="14">
                  <c:v>93</c:v>
                </c:pt>
                <c:pt idx="15">
                  <c:v>86</c:v>
                </c:pt>
                <c:pt idx="16">
                  <c:v>65</c:v>
                </c:pt>
                <c:pt idx="17">
                  <c:v>84</c:v>
                </c:pt>
                <c:pt idx="18">
                  <c:v>93</c:v>
                </c:pt>
                <c:pt idx="19">
                  <c:v>94</c:v>
                </c:pt>
                <c:pt idx="20">
                  <c:v>81</c:v>
                </c:pt>
                <c:pt idx="21">
                  <c:v>82</c:v>
                </c:pt>
                <c:pt idx="22">
                  <c:v>85</c:v>
                </c:pt>
                <c:pt idx="23">
                  <c:v>87</c:v>
                </c:pt>
                <c:pt idx="24">
                  <c:v>77</c:v>
                </c:pt>
                <c:pt idx="25">
                  <c:v>85</c:v>
                </c:pt>
                <c:pt idx="26">
                  <c:v>80</c:v>
                </c:pt>
                <c:pt idx="27">
                  <c:v>0</c:v>
                </c:pt>
                <c:pt idx="28">
                  <c:v>83</c:v>
                </c:pt>
                <c:pt idx="29">
                  <c:v>81</c:v>
                </c:pt>
                <c:pt idx="30">
                  <c:v>88</c:v>
                </c:pt>
                <c:pt idx="31">
                  <c:v>87</c:v>
                </c:pt>
                <c:pt idx="32">
                  <c:v>90</c:v>
                </c:pt>
                <c:pt idx="33">
                  <c:v>82</c:v>
                </c:pt>
                <c:pt idx="34">
                  <c:v>91</c:v>
                </c:pt>
                <c:pt idx="35">
                  <c:v>86</c:v>
                </c:pt>
                <c:pt idx="36">
                  <c:v>74</c:v>
                </c:pt>
                <c:pt idx="37">
                  <c:v>88</c:v>
                </c:pt>
                <c:pt idx="38">
                  <c:v>86</c:v>
                </c:pt>
                <c:pt idx="39">
                  <c:v>62</c:v>
                </c:pt>
                <c:pt idx="40">
                  <c:v>48</c:v>
                </c:pt>
                <c:pt idx="41">
                  <c:v>87</c:v>
                </c:pt>
                <c:pt idx="42">
                  <c:v>0</c:v>
                </c:pt>
                <c:pt idx="43">
                  <c:v>93</c:v>
                </c:pt>
                <c:pt idx="44">
                  <c:v>28</c:v>
                </c:pt>
                <c:pt idx="45">
                  <c:v>85</c:v>
                </c:pt>
                <c:pt idx="46">
                  <c:v>38</c:v>
                </c:pt>
                <c:pt idx="47">
                  <c:v>84</c:v>
                </c:pt>
                <c:pt idx="48">
                  <c:v>75</c:v>
                </c:pt>
                <c:pt idx="49">
                  <c:v>78</c:v>
                </c:pt>
                <c:pt idx="50">
                  <c:v>86</c:v>
                </c:pt>
                <c:pt idx="51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C9-4A65-A7C4-02988EB77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757712"/>
        <c:axId val="180066016"/>
      </c:scatterChart>
      <c:valAx>
        <c:axId val="30775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practice runs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66016"/>
        <c:crosses val="autoZero"/>
        <c:crossBetween val="midCat"/>
      </c:valAx>
      <c:valAx>
        <c:axId val="18006601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Simulation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75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006888586958454E-2"/>
          <c:y val="3.9909291351539436E-2"/>
          <c:w val="0.93281635911941407"/>
          <c:h val="0.7888498525041723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Sheet6!$E$5:$E$27</c:f>
              <c:numCache>
                <c:formatCode>General</c:formatCode>
                <c:ptCount val="23"/>
                <c:pt idx="0">
                  <c:v>41</c:v>
                </c:pt>
                <c:pt idx="1">
                  <c:v>62</c:v>
                </c:pt>
                <c:pt idx="2">
                  <c:v>64</c:v>
                </c:pt>
                <c:pt idx="3">
                  <c:v>68</c:v>
                </c:pt>
                <c:pt idx="4">
                  <c:v>69</c:v>
                </c:pt>
                <c:pt idx="5">
                  <c:v>72</c:v>
                </c:pt>
                <c:pt idx="6">
                  <c:v>75</c:v>
                </c:pt>
                <c:pt idx="7">
                  <c:v>77</c:v>
                </c:pt>
                <c:pt idx="8">
                  <c:v>80</c:v>
                </c:pt>
                <c:pt idx="9">
                  <c:v>81</c:v>
                </c:pt>
                <c:pt idx="10">
                  <c:v>82</c:v>
                </c:pt>
                <c:pt idx="11">
                  <c:v>84</c:v>
                </c:pt>
                <c:pt idx="12">
                  <c:v>85</c:v>
                </c:pt>
                <c:pt idx="13">
                  <c:v>86</c:v>
                </c:pt>
                <c:pt idx="14">
                  <c:v>87</c:v>
                </c:pt>
                <c:pt idx="15">
                  <c:v>88</c:v>
                </c:pt>
                <c:pt idx="16">
                  <c:v>89</c:v>
                </c:pt>
                <c:pt idx="17">
                  <c:v>90</c:v>
                </c:pt>
                <c:pt idx="18">
                  <c:v>91</c:v>
                </c:pt>
                <c:pt idx="19">
                  <c:v>92</c:v>
                </c:pt>
                <c:pt idx="20">
                  <c:v>93</c:v>
                </c:pt>
                <c:pt idx="21">
                  <c:v>94</c:v>
                </c:pt>
                <c:pt idx="22">
                  <c:v>95</c:v>
                </c:pt>
              </c:numCache>
            </c:numRef>
          </c:xVal>
          <c:yVal>
            <c:numRef>
              <c:f>Sheet6!$F$5:$F$27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4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5</c:v>
                </c:pt>
                <c:pt idx="19">
                  <c:v>1</c:v>
                </c:pt>
                <c:pt idx="20">
                  <c:v>4</c:v>
                </c:pt>
                <c:pt idx="21">
                  <c:v>1</c:v>
                </c:pt>
                <c:pt idx="2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20-4C43-B38E-2B885AB12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195664"/>
        <c:axId val="1714237280"/>
      </c:scatterChart>
      <c:valAx>
        <c:axId val="185419566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Simulation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237280"/>
        <c:crosses val="autoZero"/>
        <c:crossBetween val="midCat"/>
      </c:valAx>
      <c:valAx>
        <c:axId val="171423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19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559592</xdr:colOff>
      <xdr:row>2</xdr:row>
      <xdr:rowOff>66675</xdr:rowOff>
    </xdr:from>
    <xdr:to>
      <xdr:col>14</xdr:col>
      <xdr:colOff>623887</xdr:colOff>
      <xdr:row>23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2C659F-2655-4291-A8DF-3EACECFE6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214312</xdr:colOff>
      <xdr:row>7</xdr:row>
      <xdr:rowOff>66973</xdr:rowOff>
    </xdr:from>
    <xdr:to>
      <xdr:col>22</xdr:col>
      <xdr:colOff>282773</xdr:colOff>
      <xdr:row>40</xdr:row>
      <xdr:rowOff>119063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E680A8-1EA9-4B8A-9862-8E9376A4E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59532</xdr:colOff>
      <xdr:row>17</xdr:row>
      <xdr:rowOff>29764</xdr:rowOff>
    </xdr:from>
    <xdr:to>
      <xdr:col>21</xdr:col>
      <xdr:colOff>498574</xdr:colOff>
      <xdr:row>59</xdr:row>
      <xdr:rowOff>14882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A0F1E8-75F9-4230-85DC-66043C88E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492917</xdr:colOff>
      <xdr:row>3</xdr:row>
      <xdr:rowOff>152400</xdr:rowOff>
    </xdr:from>
    <xdr:to>
      <xdr:col>16</xdr:col>
      <xdr:colOff>409574</xdr:colOff>
      <xdr:row>26</xdr:row>
      <xdr:rowOff>109538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033A16-056B-4280-A386-607AD9D66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g, Xiaomin" refreshedDate="43763.129925810186" createdVersion="6" refreshedVersion="6" minRefreshableVersion="3" recordCount="1489" xr:uid="{1182B590-300B-4EA1-954E-4293E934F530}">
  <cacheSource type="worksheet">
    <worksheetSource ref="A1:M1048576" sheet="Sheet1"/>
  </cacheSource>
  <cacheFields count="14">
    <cacheField name="Date" numFmtId="0">
      <sharedItems containsBlank="1"/>
    </cacheField>
    <cacheField name="User" numFmtId="0">
      <sharedItems containsBlank="1"/>
    </cacheField>
    <cacheField name="Scenario" numFmtId="0">
      <sharedItems containsBlank="1"/>
    </cacheField>
    <cacheField name="Completed" numFmtId="0">
      <sharedItems containsBlank="1"/>
    </cacheField>
    <cacheField name="Cumulative Profit" numFmtId="0">
      <sharedItems containsString="0" containsBlank="1" containsNumber="1" minValue="-4700000" maxValue="13000000"/>
    </cacheField>
    <cacheField name="Cumulative Revenue" numFmtId="0">
      <sharedItems containsString="0" containsBlank="1" containsNumber="1" containsInteger="1" minValue="9400000" maxValue="93000000"/>
    </cacheField>
    <cacheField name="Market Share" numFmtId="0">
      <sharedItems containsString="0" containsBlank="1" containsNumber="1" minValue="0" maxValue="0.13600000000000001"/>
    </cacheField>
    <cacheField name="Score" numFmtId="2">
      <sharedItems containsBlank="1" containsMixedTypes="1" containsNumber="1" containsInteger="1" minValue="10" maxValue="94" count="78">
        <s v="N/A"/>
        <n v="87"/>
        <n v="58"/>
        <n v="71"/>
        <n v="61"/>
        <n v="62"/>
        <n v="81"/>
        <n v="72"/>
        <n v="65"/>
        <n v="85"/>
        <n v="57"/>
        <n v="77"/>
        <n v="89"/>
        <n v="55"/>
        <n v="56"/>
        <n v="54"/>
        <n v="84"/>
        <n v="70"/>
        <n v="73"/>
        <n v="64"/>
        <n v="82"/>
        <n v="83"/>
        <n v="88"/>
        <n v="75"/>
        <n v="59"/>
        <n v="91"/>
        <n v="66"/>
        <n v="41"/>
        <n v="74"/>
        <n v="78"/>
        <n v="69"/>
        <n v="76"/>
        <n v="90"/>
        <n v="67"/>
        <n v="60"/>
        <n v="45"/>
        <n v="68"/>
        <n v="79"/>
        <n v="36"/>
        <n v="35"/>
        <n v="86"/>
        <n v="92"/>
        <n v="34"/>
        <n v="80"/>
        <n v="51"/>
        <n v="63"/>
        <n v="39"/>
        <n v="38"/>
        <n v="33"/>
        <n v="93"/>
        <n v="37"/>
        <n v="42"/>
        <n v="48"/>
        <n v="40"/>
        <n v="29"/>
        <n v="94"/>
        <n v="44"/>
        <n v="47"/>
        <n v="27"/>
        <n v="49"/>
        <n v="25"/>
        <n v="53"/>
        <n v="50"/>
        <n v="46"/>
        <n v="26"/>
        <n v="28"/>
        <n v="21"/>
        <n v="18"/>
        <n v="32"/>
        <n v="30"/>
        <n v="52"/>
        <n v="31"/>
        <n v="43"/>
        <n v="17"/>
        <n v="23"/>
        <n v="19"/>
        <n v="10"/>
        <m/>
      </sharedItems>
      <fieldGroup par="13"/>
    </cacheField>
    <cacheField name="Customer Satisfaction - Segment A" numFmtId="0">
      <sharedItems containsBlank="1"/>
    </cacheField>
    <cacheField name="Customer Satisfaction - Segment B" numFmtId="0">
      <sharedItems containsBlank="1"/>
    </cacheField>
    <cacheField name="Customer Satisfaction - Segment C" numFmtId="0">
      <sharedItems containsBlank="1"/>
    </cacheField>
    <cacheField name="Customer Satisfaction - Segment D" numFmtId="0">
      <sharedItems containsBlank="1"/>
    </cacheField>
    <cacheField name="Customer Satisfaction - Small" numFmtId="0">
      <sharedItems containsBlank="1"/>
    </cacheField>
    <cacheField name="Score2" numFmtId="0" databaseField="0">
      <fieldGroup base="7">
        <discretePr count="78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 pivotCacheId="184458927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g, Xiaomin" refreshedDate="43763.406574305554" createdVersion="6" refreshedVersion="6" minRefreshableVersion="3" recordCount="1487" xr:uid="{73BA7350-03F6-4237-8A62-A96C46B61C23}">
  <cacheSource type="worksheet">
    <worksheetSource ref="A1:M1488" sheet="Sheet1"/>
  </cacheSource>
  <cacheFields count="13">
    <cacheField name="Date" numFmtId="0">
      <sharedItems/>
    </cacheField>
    <cacheField name="User" numFmtId="0">
      <sharedItems count="52">
        <s v="Garey Salinas"/>
        <s v="Clint Carrell"/>
        <s v="John Anderson"/>
        <s v="Christopher Jimenez"/>
        <s v="Justin Stephens"/>
        <s v="Kenta Tsubakiyamaenta"/>
        <s v="Brittany Bane"/>
        <s v="Jerry Allsen"/>
        <s v="Nilton Garcia"/>
        <s v="Marymar Garcia"/>
        <s v="Daniel Wilkinson"/>
        <s v="Perryl Libardo"/>
        <s v="Marc Rodriguez"/>
        <s v="Kristie Moore"/>
        <s v="Christopher Martin"/>
        <s v="Gregory Jones"/>
        <s v="Brett Lutz"/>
        <s v="Mayra Gamiddo"/>
        <s v="Carlos Perez"/>
        <s v="Krystal Roberts"/>
        <s v="Ramon Ocanas III"/>
        <s v="Jason Hannam"/>
        <s v="Caleb Beckett"/>
        <s v="Martin Atchison"/>
        <s v="Noel Lee"/>
        <s v="Kevin Winn"/>
        <s v="Rezarta Aliaj"/>
        <s v="Tyler James"/>
        <s v="Denise Sherrod"/>
        <s v="VICTOR QUIROGA"/>
        <s v="Elmo Canales"/>
        <s v="Clayton Johnson"/>
        <s v="Jack Britt"/>
        <s v="Ryan Tsamouris"/>
        <s v="Stacey Moore"/>
        <s v="Branden Ramsey"/>
        <s v="Michael Bloomfield"/>
        <s v="Vazina Robertson"/>
        <s v="Lauren Rogers"/>
        <s v="Toussaint Helm"/>
        <s v="Chris Wilkerson"/>
        <s v="Jeff Brown"/>
        <s v="Thomas Fanciullo"/>
        <s v="Manuel Sanchez"/>
        <s v="James Yount"/>
        <s v="Bill Williams"/>
        <s v="jase Fierro"/>
        <s v="Arcadio Jarquin"/>
        <s v="Sarah Norton"/>
        <s v="XIAOMIN YANG"/>
        <s v="Anton Allen"/>
        <s v="Pratima Prasannkumar Purohit"/>
      </sharedItems>
    </cacheField>
    <cacheField name="Scenario" numFmtId="0">
      <sharedItems/>
    </cacheField>
    <cacheField name="Completed" numFmtId="0">
      <sharedItems/>
    </cacheField>
    <cacheField name="Cumulative Profit" numFmtId="0">
      <sharedItems containsSemiMixedTypes="0" containsString="0" containsNumber="1" minValue="-4700000" maxValue="13000000"/>
    </cacheField>
    <cacheField name="Cumulative Revenue" numFmtId="0">
      <sharedItems containsSemiMixedTypes="0" containsString="0" containsNumber="1" containsInteger="1" minValue="9400000" maxValue="93000000"/>
    </cacheField>
    <cacheField name="Market Share" numFmtId="10">
      <sharedItems containsSemiMixedTypes="0" containsString="0" containsNumber="1" minValue="0" maxValue="0.13600000000000001"/>
    </cacheField>
    <cacheField name="Score" numFmtId="2">
      <sharedItems containsMixedTypes="1" containsNumber="1" containsInteger="1" minValue="10" maxValue="94"/>
    </cacheField>
    <cacheField name="Customer Satisfaction - Segment A" numFmtId="0">
      <sharedItems/>
    </cacheField>
    <cacheField name="Customer Satisfaction - Segment B" numFmtId="0">
      <sharedItems/>
    </cacheField>
    <cacheField name="Customer Satisfaction - Segment C" numFmtId="0">
      <sharedItems/>
    </cacheField>
    <cacheField name="Customer Satisfaction - Segment D" numFmtId="0">
      <sharedItems/>
    </cacheField>
    <cacheField name="Customer Satisfaction - Smal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g, Xiaomin" refreshedDate="43766.401996643515" createdVersion="6" refreshedVersion="6" minRefreshableVersion="3" recordCount="49" xr:uid="{D9309ED8-1C5D-4BDD-BF79-D8966F48BCFB}">
  <cacheSource type="worksheet">
    <worksheetSource ref="C67:C115" sheet="Mid-term pivot"/>
  </cacheSource>
  <cacheFields count="1">
    <cacheField name="Max of Score2" numFmtId="0">
      <sharedItems containsSemiMixedTypes="0" containsString="0" containsNumber="1" containsInteger="1" minValue="0" maxValue="95" count="24">
        <n v="91"/>
        <n v="41"/>
        <n v="85"/>
        <n v="94"/>
        <n v="92"/>
        <n v="86"/>
        <n v="93"/>
        <n v="90"/>
        <n v="72"/>
        <n v="87"/>
        <n v="77"/>
        <n v="82"/>
        <n v="68"/>
        <n v="81"/>
        <n v="89"/>
        <n v="95"/>
        <n v="84"/>
        <n v="69"/>
        <n v="75"/>
        <n v="80"/>
        <n v="0"/>
        <n v="88"/>
        <n v="62"/>
        <n v="6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g, Xiaomin" refreshedDate="43766.51467060185" createdVersion="6" refreshedVersion="6" minRefreshableVersion="3" recordCount="133" xr:uid="{A44AD5E8-93C1-4A50-B88A-90AA88D7B07D}">
  <cacheSource type="worksheet">
    <worksheetSource ref="A1:M134" sheet="Midterm"/>
  </cacheSource>
  <cacheFields count="13">
    <cacheField name="Date" numFmtId="0">
      <sharedItems/>
    </cacheField>
    <cacheField name="User" numFmtId="0">
      <sharedItems count="49">
        <s v="jase Fierro"/>
        <s v="Sarah Norton"/>
        <s v="Kristie Moore"/>
        <s v="Clint Carrell"/>
        <s v="Nilton Garcia"/>
        <s v="Gregory Jones"/>
        <s v="Perryl Libardo"/>
        <s v="Justin Stephens"/>
        <s v="Elmo Canales"/>
        <s v="Tyler James"/>
        <s v="Clayton Johnson"/>
        <s v="Lauren Rogers"/>
        <s v="Jerry Allsen"/>
        <s v="Denise Sherrod"/>
        <s v="Brittany Bane"/>
        <s v="Jason Hannam"/>
        <s v="Anton Allen"/>
        <s v="Brett Lutz"/>
        <s v="VICTOR QUIROGA"/>
        <s v="Manuel Sanchez"/>
        <s v="Kenta Tsubakiyamaenta"/>
        <s v="Ramon Ocanas III"/>
        <s v="Krystal Roberts"/>
        <s v="Noel Lee"/>
        <s v="Chris Johnson"/>
        <s v="Jeff Brown"/>
        <s v="Kevin Winn"/>
        <s v="Arcadio Jarquin"/>
        <s v="Bill Williams"/>
        <s v="Christopher Jimenez"/>
        <s v="John Anderson"/>
        <s v="Marymar Garcia"/>
        <s v="Toussaint Helm"/>
        <s v="Martin Atchison"/>
        <s v="Branden Ramsey"/>
        <s v="Stacey Moore"/>
        <s v="Jack Britt"/>
        <s v="Michael Bloomfield"/>
        <s v="Daniel Wilkinson"/>
        <s v="Mayra Gamiddo"/>
        <s v="Caleb Beckett"/>
        <s v="Thomas Fanciullo"/>
        <s v="James Yount"/>
        <s v="Chris Wilkerson"/>
        <s v="Christopher Martin"/>
        <s v="Garey Salinas"/>
        <s v="Ryan Tsamouris"/>
        <s v="Carlos Perez"/>
        <s v="Marc Rodriguez"/>
      </sharedItems>
    </cacheField>
    <cacheField name="Scenario" numFmtId="0">
      <sharedItems/>
    </cacheField>
    <cacheField name="Completed" numFmtId="0">
      <sharedItems/>
    </cacheField>
    <cacheField name="Cumulative Profit" numFmtId="0">
      <sharedItems containsSemiMixedTypes="0" containsString="0" containsNumber="1" minValue="-116000" maxValue="13000000"/>
    </cacheField>
    <cacheField name="Cumulative Revenue" numFmtId="0">
      <sharedItems containsSemiMixedTypes="0" containsString="0" containsNumber="1" containsInteger="1" minValue="19000000" maxValue="93000000"/>
    </cacheField>
    <cacheField name="Market Share" numFmtId="10">
      <sharedItems containsSemiMixedTypes="0" containsString="0" containsNumber="1" minValue="3.1E-2" maxValue="0.113"/>
    </cacheField>
    <cacheField name="Score" numFmtId="0">
      <sharedItems containsMixedTypes="1" containsNumber="1" containsInteger="1" minValue="36" maxValue="95" count="40">
        <n v="91"/>
        <n v="62"/>
        <n v="84"/>
        <n v="58"/>
        <n v="83"/>
        <n v="90"/>
        <n v="87"/>
        <n v="75"/>
        <n v="81"/>
        <n v="72"/>
        <n v="88"/>
        <n v="82"/>
        <n v="68"/>
        <n v="65"/>
        <n v="89"/>
        <n v="64"/>
        <n v="53"/>
        <n v="61"/>
        <n v="63"/>
        <n v="93"/>
        <n v="69"/>
        <n v="78"/>
        <n v="56"/>
        <n v="86"/>
        <n v="92"/>
        <n v="77"/>
        <n v="79"/>
        <n v="76"/>
        <n v="85"/>
        <n v="80"/>
        <n v="66"/>
        <s v="N/A"/>
        <n v="41"/>
        <n v="36"/>
        <n v="73"/>
        <n v="38"/>
        <n v="94"/>
        <n v="51"/>
        <n v="95"/>
        <n v="71"/>
      </sharedItems>
    </cacheField>
    <cacheField name="Customer Satisfaction - Segment A" numFmtId="0">
      <sharedItems/>
    </cacheField>
    <cacheField name="Customer Satisfaction - Segment B" numFmtId="0">
      <sharedItems/>
    </cacheField>
    <cacheField name="Customer Satisfaction - Segment C" numFmtId="0">
      <sharedItems/>
    </cacheField>
    <cacheField name="Customer Satisfaction - Segment D" numFmtId="0">
      <sharedItems/>
    </cacheField>
    <cacheField name="Customer Satisfaction - Smal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g, Xiaomin" refreshedDate="43767.977654282404" createdVersion="6" refreshedVersion="6" minRefreshableVersion="3" recordCount="49" xr:uid="{071CE4E3-06B1-44AA-ADF0-8F9438A0148E}">
  <cacheSource type="worksheet">
    <worksheetSource ref="B67:C115" sheet="Mid-term pivot"/>
  </cacheSource>
  <cacheFields count="2">
    <cacheField name="Row Labels" numFmtId="0">
      <sharedItems/>
    </cacheField>
    <cacheField name="Max of Score2" numFmtId="0">
      <sharedItems containsSemiMixedTypes="0" containsString="0" containsNumber="1" containsInteger="1" minValue="0" maxValue="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g, Xiaomin" refreshedDate="43773.459435416669" createdVersion="6" refreshedVersion="6" minRefreshableVersion="3" recordCount="19" xr:uid="{7CE8BDC5-F664-4BFE-87BD-55E5D43B0706}">
  <cacheSource type="worksheet">
    <worksheetSource ref="A1:H20" sheet="Mid term extension"/>
  </cacheSource>
  <cacheFields count="8">
    <cacheField name="Date" numFmtId="0">
      <sharedItems containsBlank="1"/>
    </cacheField>
    <cacheField name="User" numFmtId="0">
      <sharedItems containsBlank="1" count="7">
        <m/>
        <s v="Akhila Prabhu"/>
        <s v="Kat Pressler"/>
        <s v="Kevin Winn"/>
        <s v="Nour Hariri"/>
        <s v="Rezarta Aliaj"/>
        <s v="Vazina Robertson"/>
      </sharedItems>
    </cacheField>
    <cacheField name="Scenario" numFmtId="0">
      <sharedItems containsBlank="1"/>
    </cacheField>
    <cacheField name="Completed" numFmtId="0">
      <sharedItems containsBlank="1"/>
    </cacheField>
    <cacheField name="Cumulative Profit" numFmtId="0">
      <sharedItems containsString="0" containsBlank="1" containsNumber="1" containsInteger="1" minValue="3800000" maxValue="13000000"/>
    </cacheField>
    <cacheField name="Cumulative Revenue" numFmtId="0">
      <sharedItems containsString="0" containsBlank="1" containsNumber="1" containsInteger="1" minValue="51000000" maxValue="96000000"/>
    </cacheField>
    <cacheField name="Market Share" numFmtId="0">
      <sharedItems containsString="0" containsBlank="1" containsNumber="1" minValue="0.05" maxValue="0.12"/>
    </cacheField>
    <cacheField name="Score" numFmtId="0">
      <sharedItems containsString="0" containsBlank="1" containsNumber="1" containsInteger="1" minValue="55" maxValue="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9">
  <r>
    <s v="10/24/2019 11:37 PM PDT"/>
    <s v="Garey Salinas"/>
    <s v="Base Scenario"/>
    <s v="No (2014 Q1)"/>
    <n v="3600000"/>
    <n v="34000000"/>
    <n v="7.8E-2"/>
    <x v="0"/>
    <s v="Very Satisfied"/>
    <s v="Dissatisfied"/>
    <s v="Very Satisfied"/>
    <s v="Satisfied"/>
    <s v="Very Satisfied"/>
  </r>
  <r>
    <s v="10/24/2019 11:33 PM PDT"/>
    <s v="Clint Carrell"/>
    <s v="Base Scenario"/>
    <s v="Yes"/>
    <n v="11000000"/>
    <n v="80000000"/>
    <n v="8.6999999999999994E-2"/>
    <x v="1"/>
    <s v="Very Satisfied"/>
    <s v="Dissatisfied"/>
    <s v="Satisfied"/>
    <s v="Dissatisfied"/>
    <s v="Very Satisfied"/>
  </r>
  <r>
    <s v="10/24/2019 11:32 PM PDT"/>
    <s v="Garey Salinas"/>
    <s v="Base Scenario"/>
    <s v="Yes"/>
    <n v="4200000"/>
    <n v="53000000"/>
    <n v="5.1999999999999998E-2"/>
    <x v="2"/>
    <s v="Very Satisfied"/>
    <s v="Satisfied"/>
    <s v="Very Satisfied"/>
    <s v="Satisfied"/>
    <s v="Very Satisfied"/>
  </r>
  <r>
    <s v="10/24/2019 11:20 PM PDT"/>
    <s v="Clint Carrell"/>
    <s v="Base Scenario"/>
    <s v="Yes"/>
    <n v="4700000"/>
    <n v="78000000"/>
    <n v="8.7999999999999995E-2"/>
    <x v="3"/>
    <s v="Very Satisfied"/>
    <s v="Dissatisfied"/>
    <s v="Very Satisfied"/>
    <s v="Satisfied"/>
    <s v="Very Satisfied"/>
  </r>
  <r>
    <s v="10/24/2019 11:19 PM PDT"/>
    <s v="Garey Salinas"/>
    <s v="Base Scenario"/>
    <s v="Yes"/>
    <n v="4600000"/>
    <n v="55000000"/>
    <n v="5.5E-2"/>
    <x v="4"/>
    <s v="Very Satisfied"/>
    <s v="Satisfied"/>
    <s v="Very Satisfied"/>
    <s v="Satisfied"/>
    <s v="Very Satisfied"/>
  </r>
  <r>
    <s v="10/24/2019 11:12 PM PDT"/>
    <s v="Garey Salinas"/>
    <s v="Base Scenario"/>
    <s v="Yes"/>
    <n v="4500000"/>
    <n v="57000000"/>
    <n v="6.5000000000000002E-2"/>
    <x v="5"/>
    <s v="Very Satisfied"/>
    <s v="Satisfied"/>
    <s v="Very Satisfied"/>
    <s v="Satisfied"/>
    <s v="Very Satisfied"/>
  </r>
  <r>
    <s v="10/24/2019 11:09 PM PDT"/>
    <s v="Clint Carrell"/>
    <s v="Base Scenario"/>
    <s v="Yes"/>
    <n v="7800000"/>
    <n v="79000000"/>
    <n v="9.0999999999999998E-2"/>
    <x v="6"/>
    <s v="Very Satisfied"/>
    <s v="Dissatisfied"/>
    <s v="Very Satisfied"/>
    <s v="Satisfied"/>
    <s v="Very Satisfied"/>
  </r>
  <r>
    <s v="10/24/2019 11:03 PM PDT"/>
    <s v="John Anderson"/>
    <s v="Base Scenario"/>
    <s v="Yes"/>
    <n v="6600000"/>
    <n v="65000000"/>
    <n v="7.9000000000000001E-2"/>
    <x v="7"/>
    <s v="Very Satisfied"/>
    <s v="Dissatisfied"/>
    <s v="Very Satisfied"/>
    <s v="Satisfied"/>
    <s v="Very Satisfied"/>
  </r>
  <r>
    <s v="10/24/2019 11:02 PM PDT"/>
    <s v="Garey Salinas"/>
    <s v="Base Scenario"/>
    <s v="Yes"/>
    <n v="5000000"/>
    <n v="60000000"/>
    <n v="0.06"/>
    <x v="8"/>
    <s v="Very Satisfied"/>
    <s v="Satisfied"/>
    <s v="Very Satisfied"/>
    <s v="Satisfied"/>
    <s v="Very Satisfied"/>
  </r>
  <r>
    <s v="10/24/2019 11:01 PM PDT"/>
    <s v="Clint Carrell"/>
    <s v="Base Scenario"/>
    <s v="Yes"/>
    <n v="9800000"/>
    <n v="78000000"/>
    <n v="6.8000000000000005E-2"/>
    <x v="9"/>
    <s v="Very Satisfied"/>
    <s v="Dissatisfied"/>
    <s v="Very Satisfied"/>
    <s v="Satisfied"/>
    <s v="Very Satisfied"/>
  </r>
  <r>
    <s v="10/24/2019 10:54 PM PDT"/>
    <s v="Garey Salinas"/>
    <s v="Base Scenario"/>
    <s v="Yes"/>
    <n v="3500000"/>
    <n v="53000000"/>
    <n v="5.8000000000000003E-2"/>
    <x v="10"/>
    <s v="Very Satisfied"/>
    <s v="Satisfied"/>
    <s v="Very Satisfied"/>
    <s v="Satisfied"/>
    <s v="Very Satisfied"/>
  </r>
  <r>
    <s v="10/24/2019 10:53 PM PDT"/>
    <s v="John Anderson"/>
    <s v="Base Scenario"/>
    <s v="Yes"/>
    <n v="9400000"/>
    <n v="58000000"/>
    <n v="6.6000000000000003E-2"/>
    <x v="11"/>
    <s v="Very Satisfied"/>
    <s v="Dissatisfied"/>
    <s v="Very Satisfied"/>
    <s v="Satisfied"/>
    <s v="Very Satisfied"/>
  </r>
  <r>
    <s v="10/24/2019 10:52 PM PDT"/>
    <s v="Clint Carrell"/>
    <s v="Base Scenario"/>
    <s v="Yes"/>
    <n v="10000000"/>
    <n v="81000000"/>
    <n v="9.5000000000000001E-2"/>
    <x v="12"/>
    <s v="Very Satisfied"/>
    <s v="Dissatisfied"/>
    <s v="Very Satisfied"/>
    <s v="Satisfied"/>
    <s v="Very Satisfied"/>
  </r>
  <r>
    <s v="10/24/2019 10:51 PM PDT"/>
    <s v="Christopher Jimenez"/>
    <s v="Base Scenario"/>
    <s v="Yes"/>
    <n v="4300000"/>
    <n v="51000000"/>
    <n v="3.6999999999999998E-2"/>
    <x v="13"/>
    <s v="Satisfied"/>
    <s v="Dissatisfied"/>
    <s v="Satisfied"/>
    <s v="Dissatisfied"/>
    <s v="Very Satisfied"/>
  </r>
  <r>
    <s v="10/24/2019 10:48 PM PDT"/>
    <s v="Garey Salinas"/>
    <s v="Base Scenario"/>
    <s v="Yes"/>
    <n v="3400000"/>
    <n v="53000000"/>
    <n v="5.8999999999999997E-2"/>
    <x v="14"/>
    <s v="Very Satisfied"/>
    <s v="Satisfied"/>
    <s v="Very Satisfied"/>
    <s v="Satisfied"/>
    <s v="Very Satisfied"/>
  </r>
  <r>
    <s v="10/24/2019 10:42 PM PDT"/>
    <s v="John Anderson"/>
    <s v="Base Scenario"/>
    <s v="Fired (2015 Q2)"/>
    <n v="2600000"/>
    <n v="50000000"/>
    <n v="4.3999999999999997E-2"/>
    <x v="15"/>
    <s v="Dissatisfied"/>
    <s v="Dissatisfied"/>
    <s v="Dissatisfied"/>
    <s v="Dissatisfied"/>
    <s v="Very Satisfied"/>
  </r>
  <r>
    <s v="10/24/2019 10:42 PM PDT"/>
    <s v="Christopher Jimenez"/>
    <s v="Base Scenario"/>
    <s v="Yes"/>
    <n v="5200000"/>
    <n v="56000000"/>
    <n v="5.7000000000000002E-2"/>
    <x v="5"/>
    <s v="Satisfied"/>
    <s v="Dissatisfied"/>
    <s v="Very Satisfied"/>
    <s v="Satisfied"/>
    <s v="Very Satisfied"/>
  </r>
  <r>
    <s v="10/24/2019 10:40 PM PDT"/>
    <s v="Clint Carrell"/>
    <s v="Base Scenario"/>
    <s v="Yes"/>
    <n v="8600000"/>
    <n v="78000000"/>
    <n v="9.2999999999999999E-2"/>
    <x v="16"/>
    <s v="Very Satisfied"/>
    <s v="Dissatisfied"/>
    <s v="Very Satisfied"/>
    <s v="Satisfied"/>
    <s v="Very Satisfied"/>
  </r>
  <r>
    <s v="10/24/2019 10:35 PM PDT"/>
    <s v="John Anderson"/>
    <s v="Base Scenario"/>
    <s v="Yes"/>
    <n v="6000000"/>
    <n v="68000000"/>
    <n v="6.9000000000000006E-2"/>
    <x v="17"/>
    <s v="Very Satisfied"/>
    <s v="Dissatisfied"/>
    <s v="Satisfied"/>
    <s v="Dissatisfied"/>
    <s v="Very Satisfied"/>
  </r>
  <r>
    <s v="10/24/2019 10:31 PM PDT"/>
    <s v="Christopher Jimenez"/>
    <s v="Base Scenario"/>
    <s v="Yes"/>
    <n v="3900000"/>
    <n v="50000000"/>
    <n v="4.5999999999999999E-2"/>
    <x v="13"/>
    <s v="Satisfied"/>
    <s v="Dissatisfied"/>
    <s v="Satisfied"/>
    <s v="Dissatisfied"/>
    <s v="Very Satisfied"/>
  </r>
  <r>
    <s v="10/24/2019 10:29 PM PDT"/>
    <s v="Clint Carrell"/>
    <s v="Base Scenario"/>
    <s v="Yes"/>
    <n v="8700000"/>
    <n v="78000000"/>
    <n v="9.4E-2"/>
    <x v="16"/>
    <s v="Very Satisfied"/>
    <s v="Dissatisfied"/>
    <s v="Very Satisfied"/>
    <s v="Satisfied"/>
    <s v="Very Satisfied"/>
  </r>
  <r>
    <s v="10/24/2019 10:27 PM PDT"/>
    <s v="Justin Stephens"/>
    <s v="Base Scenario"/>
    <s v="Yes"/>
    <n v="9400000"/>
    <n v="75000000"/>
    <n v="8.6999999999999994E-2"/>
    <x v="9"/>
    <s v="Very Satisfied"/>
    <s v="Dissatisfied"/>
    <s v="Very Satisfied"/>
    <s v="Satisfied"/>
    <s v="Very Satisfied"/>
  </r>
  <r>
    <s v="10/24/2019 10:26 PM PDT"/>
    <s v="Kenta Tsubakiyamaenta"/>
    <s v="Base Scenario"/>
    <s v="Yes"/>
    <n v="5800000"/>
    <n v="71000000"/>
    <n v="8.1000000000000003E-2"/>
    <x v="18"/>
    <s v="Very Satisfied"/>
    <s v="Satisfied"/>
    <s v="Very Satisfied"/>
    <s v="Satisfied"/>
    <s v="Very Satisfied"/>
  </r>
  <r>
    <s v="10/24/2019 10:24 PM PDT"/>
    <s v="John Anderson"/>
    <s v="Base Scenario"/>
    <s v="Yes"/>
    <n v="5100000"/>
    <n v="57000000"/>
    <n v="7.4999999999999997E-2"/>
    <x v="19"/>
    <s v="Very Satisfied"/>
    <s v="Dissatisfied"/>
    <s v="Very Satisfied"/>
    <s v="Satisfied"/>
    <s v="Very Satisfied"/>
  </r>
  <r>
    <s v="10/24/2019 10:20 PM PDT"/>
    <s v="Brittany Bane"/>
    <s v="Base Scenario"/>
    <s v="Yes"/>
    <n v="6500000"/>
    <n v="67000000"/>
    <n v="6.7000000000000004E-2"/>
    <x v="7"/>
    <s v="Very Satisfied"/>
    <s v="Satisfied"/>
    <s v="Very Satisfied"/>
    <s v="Satisfied"/>
    <s v="Very Satisfied"/>
  </r>
  <r>
    <s v="10/24/2019 10:19 PM PDT"/>
    <s v="Garey Salinas"/>
    <s v="Base Scenario"/>
    <s v="Yes"/>
    <n v="4099999.9999999902"/>
    <n v="58000000"/>
    <n v="6.2E-2"/>
    <x v="4"/>
    <s v="Very Satisfied"/>
    <s v="Satisfied"/>
    <s v="Very Satisfied"/>
    <s v="Satisfied"/>
    <s v="Very Satisfied"/>
  </r>
  <r>
    <s v="10/24/2019 10:18 PM PDT"/>
    <s v="Justin Stephens"/>
    <s v="Base Scenario"/>
    <s v="Yes"/>
    <n v="8500000"/>
    <n v="75000000"/>
    <n v="8.5999999999999993E-2"/>
    <x v="20"/>
    <s v="Very Satisfied"/>
    <s v="Dissatisfied"/>
    <s v="Very Satisfied"/>
    <s v="Satisfied"/>
    <s v="Very Satisfied"/>
  </r>
  <r>
    <s v="10/24/2019 10:17 PM PDT"/>
    <s v="Clint Carrell"/>
    <s v="Base Scenario"/>
    <s v="Yes"/>
    <n v="8900000"/>
    <n v="74000000"/>
    <n v="9.0999999999999998E-2"/>
    <x v="21"/>
    <s v="Very Satisfied"/>
    <s v="Dissatisfied"/>
    <s v="Very Satisfied"/>
    <s v="Satisfied"/>
    <s v="Very Satisfied"/>
  </r>
  <r>
    <s v="10/24/2019 10:14 PM PDT"/>
    <s v="John Anderson"/>
    <s v="Base Scenario"/>
    <s v="Yes"/>
    <n v="6000000"/>
    <n v="66000000"/>
    <n v="7.6999999999999999E-2"/>
    <x v="3"/>
    <s v="Very Satisfied"/>
    <s v="Dissatisfied"/>
    <s v="Very Satisfied"/>
    <s v="Satisfied"/>
    <s v="Very Satisfied"/>
  </r>
  <r>
    <s v="10/24/2019 10:12 PM PDT"/>
    <s v="Clint Carrell"/>
    <s v="Base Scenario"/>
    <s v="Yes"/>
    <n v="9600000"/>
    <n v="80000000"/>
    <n v="9.5000000000000001E-2"/>
    <x v="22"/>
    <s v="Very Satisfied"/>
    <s v="Dissatisfied"/>
    <s v="Very Satisfied"/>
    <s v="Satisfied"/>
    <s v="Very Satisfied"/>
  </r>
  <r>
    <s v="10/24/2019 10:11 PM PDT"/>
    <s v="Jerry Allsen"/>
    <s v="Base Scenario"/>
    <s v="Yes"/>
    <n v="7300000"/>
    <n v="69000000"/>
    <n v="7.9000000000000001E-2"/>
    <x v="23"/>
    <s v="Very Satisfied"/>
    <s v="Dissatisfied"/>
    <s v="Very Satisfied"/>
    <s v="Satisfied"/>
    <s v="Very Satisfied"/>
  </r>
  <r>
    <s v="10/24/2019 10:09 PM PDT"/>
    <s v="Nilton Garcia"/>
    <s v="Base Scenario"/>
    <s v="Yes"/>
    <n v="10000000"/>
    <n v="66000000"/>
    <n v="7.8E-2"/>
    <x v="21"/>
    <s v="Very Satisfied"/>
    <s v="Dissatisfied"/>
    <s v="Very Satisfied"/>
    <s v="Satisfied"/>
    <s v="Very Satisfied"/>
  </r>
  <r>
    <s v="10/24/2019 10:06 PM PDT"/>
    <s v="Garey Salinas"/>
    <s v="Base Scenario"/>
    <s v="Yes"/>
    <n v="4000000"/>
    <n v="55000000"/>
    <n v="5.5E-2"/>
    <x v="24"/>
    <s v="Very Satisfied"/>
    <s v="Satisfied"/>
    <s v="Very Satisfied"/>
    <s v="Satisfied"/>
    <s v="Very Satisfied"/>
  </r>
  <r>
    <s v="10/24/2019 10:06 PM PDT"/>
    <s v="Kenta Tsubakiyamaenta"/>
    <s v="Base Scenario"/>
    <s v="Yes"/>
    <n v="6000000"/>
    <n v="70000000"/>
    <n v="7.5999999999999998E-2"/>
    <x v="18"/>
    <s v="Very Satisfied"/>
    <s v="Satisfied"/>
    <s v="Very Satisfied"/>
    <s v="Satisfied"/>
    <s v="Very Satisfied"/>
  </r>
  <r>
    <s v="10/24/2019 10:05 PM PDT"/>
    <s v="Clint Carrell"/>
    <s v="Base Scenario"/>
    <s v="Yes"/>
    <n v="9600000"/>
    <n v="79000000"/>
    <n v="9.9000000000000005E-2"/>
    <x v="1"/>
    <s v="Very Satisfied"/>
    <s v="Dissatisfied"/>
    <s v="Very Satisfied"/>
    <s v="Satisfied"/>
    <s v="Very Satisfied"/>
  </r>
  <r>
    <s v="10/24/2019 10:04 PM PDT"/>
    <s v="Marymar Garcia"/>
    <s v="Base Scenario"/>
    <s v="Yes"/>
    <n v="10000000"/>
    <n v="85000000"/>
    <n v="9.9000000000000005E-2"/>
    <x v="25"/>
    <s v="Very Satisfied"/>
    <s v="Dissatisfied"/>
    <s v="Very Satisfied"/>
    <s v="Satisfied"/>
    <s v="Very Satisfied"/>
  </r>
  <r>
    <s v="10/24/2019 10:04 PM PDT"/>
    <s v="Nilton Garcia"/>
    <s v="Base Scenario"/>
    <s v="Yes"/>
    <n v="11000000"/>
    <n v="74000000"/>
    <n v="7.1999999999999995E-2"/>
    <x v="9"/>
    <s v="Very Satisfied"/>
    <s v="Dissatisfied"/>
    <s v="Very Satisfied"/>
    <s v="Satisfied"/>
    <s v="Very Satisfied"/>
  </r>
  <r>
    <s v="10/24/2019 10:01 PM PDT"/>
    <s v="Jerry Allsen"/>
    <s v="Base Scenario"/>
    <s v="Yes"/>
    <n v="3600000"/>
    <n v="72000000"/>
    <n v="8.4000000000000005E-2"/>
    <x v="26"/>
    <s v="Very Satisfied"/>
    <s v="Satisfied"/>
    <s v="Very Satisfied"/>
    <s v="Satisfied"/>
    <s v="Very Satisfied"/>
  </r>
  <r>
    <s v="10/24/2019 10:00 PM PDT"/>
    <s v="Brittany Bane"/>
    <s v="Base Scenario"/>
    <s v="Yes"/>
    <n v="2000000"/>
    <n v="43000000"/>
    <n v="3.2000000000000001E-2"/>
    <x v="27"/>
    <s v="Satisfied"/>
    <s v="Dissatisfied"/>
    <s v="Dissatisfied"/>
    <s v="Dissatisfied"/>
    <s v="Very Satisfied"/>
  </r>
  <r>
    <s v="10/24/2019 09:59 PM PDT"/>
    <s v="Justin Stephens"/>
    <s v="Base Scenario"/>
    <s v="Yes"/>
    <n v="5500000"/>
    <n v="73000000"/>
    <n v="9.7000000000000003E-2"/>
    <x v="28"/>
    <s v="Very Satisfied"/>
    <s v="Dissatisfied"/>
    <s v="Very Satisfied"/>
    <s v="Satisfied"/>
    <s v="Very Satisfied"/>
  </r>
  <r>
    <s v="10/24/2019 09:58 PM PDT"/>
    <s v="Daniel Wilkinson"/>
    <s v="Base Scenario"/>
    <s v="Yes"/>
    <n v="7700000"/>
    <n v="80000000"/>
    <n v="0.11"/>
    <x v="21"/>
    <s v="Very Satisfied"/>
    <s v="Dissatisfied"/>
    <s v="Very Satisfied"/>
    <s v="Satisfied"/>
    <s v="Very Satisfied"/>
  </r>
  <r>
    <s v="10/24/2019 09:58 PM PDT"/>
    <s v="Clint Carrell"/>
    <s v="Base Scenario"/>
    <s v="Yes"/>
    <n v="9600000"/>
    <n v="76000000"/>
    <n v="8.8999999999999996E-2"/>
    <x v="9"/>
    <s v="Very Satisfied"/>
    <s v="Dissatisfied"/>
    <s v="Very Satisfied"/>
    <s v="Satisfied"/>
    <s v="Very Satisfied"/>
  </r>
  <r>
    <s v="10/24/2019 09:57 PM PDT"/>
    <s v="Garey Salinas"/>
    <s v="Base Scenario"/>
    <s v="Yes"/>
    <n v="3700000"/>
    <n v="51000000"/>
    <n v="5.2999999999999999E-2"/>
    <x v="14"/>
    <s v="Very Satisfied"/>
    <s v="Satisfied"/>
    <s v="Very Satisfied"/>
    <s v="Satisfied"/>
    <s v="Very Satisfied"/>
  </r>
  <r>
    <s v="10/24/2019 09:56 PM PDT"/>
    <s v="Nilton Garcia"/>
    <s v="Base Scenario"/>
    <s v="Yes"/>
    <n v="10000000"/>
    <n v="75000000"/>
    <n v="6.3E-2"/>
    <x v="16"/>
    <s v="Very Satisfied"/>
    <s v="Dissatisfied"/>
    <s v="Very Satisfied"/>
    <s v="Satisfied"/>
    <s v="Very Satisfied"/>
  </r>
  <r>
    <s v="10/24/2019 09:56 PM PDT"/>
    <s v="Perryl Libardo"/>
    <s v="Base Scenario"/>
    <s v="Yes"/>
    <n v="2900000"/>
    <n v="69000000"/>
    <n v="8.6999999999999994E-2"/>
    <x v="5"/>
    <s v="Very Satisfied"/>
    <s v="Satisfied"/>
    <s v="Very Satisfied"/>
    <s v="Satisfied"/>
    <s v="Very Satisfied"/>
  </r>
  <r>
    <s v="10/24/2019 09:54 PM PDT"/>
    <s v="Christopher Jimenez"/>
    <s v="Base Scenario"/>
    <s v="Yes"/>
    <n v="4500000"/>
    <n v="59000000"/>
    <n v="6.0999999999999999E-2"/>
    <x v="4"/>
    <s v="Very Satisfied"/>
    <s v="Satisfied"/>
    <s v="Very Satisfied"/>
    <s v="Satisfied"/>
    <s v="Very Satisfied"/>
  </r>
  <r>
    <s v="10/24/2019 09:53 PM PDT"/>
    <s v="John Anderson"/>
    <s v="Base Scenario"/>
    <s v="Yes"/>
    <n v="5700000"/>
    <n v="58000000"/>
    <n v="6.5000000000000002E-2"/>
    <x v="26"/>
    <s v="Very Satisfied"/>
    <s v="Dissatisfied"/>
    <s v="Very Satisfied"/>
    <s v="Satisfied"/>
    <s v="Very Satisfied"/>
  </r>
  <r>
    <s v="10/24/2019 09:53 PM PDT"/>
    <s v="Jerry Allsen"/>
    <s v="Base Scenario"/>
    <s v="Yes"/>
    <n v="7500000"/>
    <n v="78000000"/>
    <n v="0.1"/>
    <x v="29"/>
    <s v="Satisfied"/>
    <s v="Dissatisfied"/>
    <s v="Very Satisfied"/>
    <s v="Satisfied"/>
    <s v="Very Satisfied"/>
  </r>
  <r>
    <s v="10/24/2019 09:52 PM PDT"/>
    <s v="Marymar Garcia"/>
    <s v="Base Scenario"/>
    <s v="Yes"/>
    <n v="10000000"/>
    <n v="86000000"/>
    <n v="0.1"/>
    <x v="25"/>
    <s v="Very Satisfied"/>
    <s v="Dissatisfied"/>
    <s v="Very Satisfied"/>
    <s v="Satisfied"/>
    <s v="Very Satisfied"/>
  </r>
  <r>
    <s v="10/24/2019 09:50 PM PDT"/>
    <s v="Garey Salinas"/>
    <s v="Base Scenario"/>
    <s v="Yes"/>
    <n v="2800000"/>
    <n v="51000000"/>
    <n v="5.1999999999999998E-2"/>
    <x v="15"/>
    <s v="Very Satisfied"/>
    <s v="Satisfied"/>
    <s v="Very Satisfied"/>
    <s v="Satisfied"/>
    <s v="Very Satisfied"/>
  </r>
  <r>
    <s v="10/24/2019 09:50 PM PDT"/>
    <s v="Kenta Tsubakiyamaenta"/>
    <s v="Base Scenario"/>
    <s v="Yes"/>
    <n v="6300000"/>
    <n v="73000000"/>
    <n v="8.2000000000000003E-2"/>
    <x v="23"/>
    <s v="Very Satisfied"/>
    <s v="Satisfied"/>
    <s v="Very Satisfied"/>
    <s v="Satisfied"/>
    <s v="Very Satisfied"/>
  </r>
  <r>
    <s v="10/24/2019 09:50 PM PDT"/>
    <s v="Jerry Allsen"/>
    <s v="Base Scenario"/>
    <s v="Yes"/>
    <n v="4800000"/>
    <n v="69000000"/>
    <n v="8.5000000000000006E-2"/>
    <x v="30"/>
    <s v="Very Satisfied"/>
    <s v="Satisfied"/>
    <s v="Very Satisfied"/>
    <s v="Satisfied"/>
    <s v="Very Satisfied"/>
  </r>
  <r>
    <s v="10/24/2019 09:50 PM PDT"/>
    <s v="Nilton Garcia"/>
    <s v="Base Scenario"/>
    <s v="Yes"/>
    <n v="8900000"/>
    <n v="59000000"/>
    <n v="5.8999999999999997E-2"/>
    <x v="23"/>
    <s v="Very Satisfied"/>
    <s v="Dissatisfied"/>
    <s v="Very Satisfied"/>
    <s v="Satisfied"/>
    <s v="Very Satisfied"/>
  </r>
  <r>
    <s v="10/24/2019 09:49 PM PDT"/>
    <s v="Clint Carrell"/>
    <s v="Base Scenario"/>
    <s v="Yes"/>
    <n v="7000000"/>
    <n v="70000000"/>
    <n v="8.8999999999999996E-2"/>
    <x v="31"/>
    <s v="Very Satisfied"/>
    <s v="Dissatisfied"/>
    <s v="Very Satisfied"/>
    <s v="Satisfied"/>
    <s v="Very Satisfied"/>
  </r>
  <r>
    <s v="10/24/2019 09:45 PM PDT"/>
    <s v="Daniel Wilkinson"/>
    <s v="Base Scenario"/>
    <s v="Yes"/>
    <n v="6000000"/>
    <n v="76000000"/>
    <n v="0.108"/>
    <x v="31"/>
    <s v="Very Satisfied"/>
    <s v="Dissatisfied"/>
    <s v="Very Satisfied"/>
    <s v="Satisfied"/>
    <s v="Very Satisfied"/>
  </r>
  <r>
    <s v="10/24/2019 09:45 PM PDT"/>
    <s v="Marc Rodriguez"/>
    <s v="Base Scenario"/>
    <s v="Yes"/>
    <n v="13000000"/>
    <n v="85000000"/>
    <n v="9.5000000000000001E-2"/>
    <x v="32"/>
    <s v="Very Satisfied"/>
    <s v="Dissatisfied"/>
    <s v="Very Satisfied"/>
    <s v="Satisfied"/>
    <s v="Very Satisfied"/>
  </r>
  <r>
    <s v="10/24/2019 09:45 PM PDT"/>
    <s v="Garey Salinas"/>
    <s v="Base Scenario"/>
    <s v="Yes"/>
    <n v="3100000"/>
    <n v="50000000"/>
    <n v="0.05"/>
    <x v="15"/>
    <s v="Very Satisfied"/>
    <s v="Satisfied"/>
    <s v="Very Satisfied"/>
    <s v="Satisfied"/>
    <s v="Very Satisfied"/>
  </r>
  <r>
    <s v="10/24/2019 09:44 PM PDT"/>
    <s v="Nilton Garcia"/>
    <s v="Base Scenario"/>
    <s v="Yes"/>
    <n v="7500000"/>
    <n v="54000000"/>
    <n v="3.5000000000000003E-2"/>
    <x v="33"/>
    <s v="Very Satisfied"/>
    <s v="Dissatisfied"/>
    <s v="Very Satisfied"/>
    <s v="Satisfied"/>
    <s v="Very Satisfied"/>
  </r>
  <r>
    <s v="10/24/2019 09:42 PM PDT"/>
    <s v="Christopher Jimenez"/>
    <s v="Base Scenario"/>
    <s v="Yes"/>
    <n v="4300000"/>
    <n v="58000000"/>
    <n v="6.2E-2"/>
    <x v="34"/>
    <s v="Satisfied"/>
    <s v="Satisfied"/>
    <s v="Very Satisfied"/>
    <s v="Satisfied"/>
    <s v="Very Satisfied"/>
  </r>
  <r>
    <s v="10/24/2019 09:42 PM PDT"/>
    <s v="Clint Carrell"/>
    <s v="Base Scenario"/>
    <s v="Yes"/>
    <n v="8800000"/>
    <n v="76000000"/>
    <n v="9.6000000000000002E-2"/>
    <x v="16"/>
    <s v="Very Satisfied"/>
    <s v="Dissatisfied"/>
    <s v="Very Satisfied"/>
    <s v="Satisfied"/>
    <s v="Very Satisfied"/>
  </r>
  <r>
    <s v="10/24/2019 09:39 PM PDT"/>
    <s v="Nilton Garcia"/>
    <s v="Base Scenario"/>
    <s v="Yes"/>
    <n v="8000000"/>
    <n v="64000000"/>
    <n v="3.4000000000000002E-2"/>
    <x v="3"/>
    <s v="Satisfied"/>
    <s v="Dissatisfied"/>
    <s v="Dissatisfied"/>
    <s v="Dissatisfied"/>
    <s v="Very Satisfied"/>
  </r>
  <r>
    <s v="10/24/2019 09:38 PM PDT"/>
    <s v="Marymar Garcia"/>
    <s v="Base Scenario"/>
    <s v="Yes"/>
    <n v="11000000"/>
    <n v="85000000"/>
    <n v="9.8000000000000004E-2"/>
    <x v="25"/>
    <s v="Very Satisfied"/>
    <s v="Dissatisfied"/>
    <s v="Very Satisfied"/>
    <s v="Satisfied"/>
    <s v="Very Satisfied"/>
  </r>
  <r>
    <s v="10/24/2019 09:38 PM PDT"/>
    <s v="Brittany Bane"/>
    <s v="Base Scenario"/>
    <s v="Yes"/>
    <n v="7200000"/>
    <n v="63000000"/>
    <n v="6.2E-2"/>
    <x v="7"/>
    <s v="Very Satisfied"/>
    <s v="Satisfied"/>
    <s v="Very Satisfied"/>
    <s v="Satisfied"/>
    <s v="Very Satisfied"/>
  </r>
  <r>
    <s v="10/24/2019 09:37 PM PDT"/>
    <s v="Garey Salinas"/>
    <s v="Base Scenario"/>
    <s v="Yes"/>
    <n v="1800000"/>
    <n v="46000000"/>
    <n v="4.2999999999999997E-2"/>
    <x v="35"/>
    <s v="Satisfied"/>
    <s v="Dissatisfied"/>
    <s v="Very Satisfied"/>
    <s v="Dissatisfied"/>
    <s v="Very Satisfied"/>
  </r>
  <r>
    <s v="10/24/2019 09:37 PM PDT"/>
    <s v="Jerry Allsen"/>
    <s v="Base Scenario"/>
    <s v="Yes"/>
    <n v="4900000"/>
    <n v="69000000"/>
    <n v="7.9000000000000001E-2"/>
    <x v="36"/>
    <s v="Very Satisfied"/>
    <s v="Satisfied"/>
    <s v="Very Satisfied"/>
    <s v="Satisfied"/>
    <s v="Very Satisfied"/>
  </r>
  <r>
    <s v="10/24/2019 09:35 PM PDT"/>
    <s v="Daniel Wilkinson"/>
    <s v="Base Scenario"/>
    <s v="Yes"/>
    <n v="5900000"/>
    <n v="75000000"/>
    <n v="0.106"/>
    <x v="31"/>
    <s v="Very Satisfied"/>
    <s v="Dissatisfied"/>
    <s v="Very Satisfied"/>
    <s v="Satisfied"/>
    <s v="Very Satisfied"/>
  </r>
  <r>
    <s v="10/24/2019 09:35 PM PDT"/>
    <s v="Justin Stephens"/>
    <s v="Base Scenario"/>
    <s v="Yes"/>
    <n v="6600000"/>
    <n v="76000000"/>
    <n v="0.09"/>
    <x v="11"/>
    <s v="Very Satisfied"/>
    <s v="Dissatisfied"/>
    <s v="Very Satisfied"/>
    <s v="Satisfied"/>
    <s v="Very Satisfied"/>
  </r>
  <r>
    <s v="10/24/2019 09:34 PM PDT"/>
    <s v="Marc Rodriguez"/>
    <s v="Base Scenario"/>
    <s v="Yes"/>
    <n v="11000000"/>
    <n v="82000000"/>
    <n v="9.7000000000000003E-2"/>
    <x v="32"/>
    <s v="Very Satisfied"/>
    <s v="Dissatisfied"/>
    <s v="Very Satisfied"/>
    <s v="Satisfied"/>
    <s v="Very Satisfied"/>
  </r>
  <r>
    <s v="10/24/2019 09:34 PM PDT"/>
    <s v="Clint Carrell"/>
    <s v="Base Scenario"/>
    <s v="Yes"/>
    <n v="11000000"/>
    <n v="78000000"/>
    <n v="9.1999999999999998E-2"/>
    <x v="22"/>
    <s v="Very Satisfied"/>
    <s v="Dissatisfied"/>
    <s v="Very Satisfied"/>
    <s v="Satisfied"/>
    <s v="Very Satisfied"/>
  </r>
  <r>
    <s v="10/24/2019 09:34 PM PDT"/>
    <s v="Kristie Moore"/>
    <s v="Base Scenario"/>
    <s v="Yes"/>
    <n v="9500000"/>
    <n v="71000000"/>
    <n v="7.6999999999999999E-2"/>
    <x v="21"/>
    <s v="Very Satisfied"/>
    <s v="Dissatisfied"/>
    <s v="Very Satisfied"/>
    <s v="Satisfied"/>
    <s v="Very Satisfied"/>
  </r>
  <r>
    <s v="10/24/2019 09:33 PM PDT"/>
    <s v="Marc Rodriguez"/>
    <s v="Base Scenario"/>
    <s v="No (2014 Q3)"/>
    <n v="6200000"/>
    <n v="48000000"/>
    <n v="9.1999999999999998E-2"/>
    <x v="0"/>
    <s v="Very Satisfied"/>
    <s v="Dissatisfied"/>
    <s v="Very Satisfied"/>
    <s v="Satisfied"/>
    <s v="Very Satisfied"/>
  </r>
  <r>
    <s v="10/24/2019 09:33 PM PDT"/>
    <s v="Nilton Garcia"/>
    <s v="Base Scenario"/>
    <s v="Yes"/>
    <n v="8800000"/>
    <n v="75000000"/>
    <n v="0.06"/>
    <x v="37"/>
    <s v="Very Satisfied"/>
    <s v="Dissatisfied"/>
    <s v="Very Satisfied"/>
    <s v="Satisfied"/>
    <s v="Very Satisfied"/>
  </r>
  <r>
    <s v="10/24/2019 09:32 PM PDT"/>
    <s v="Christopher Martin"/>
    <s v="Base Scenario"/>
    <s v="Yes"/>
    <n v="6800000"/>
    <n v="75000000"/>
    <n v="8.5000000000000006E-2"/>
    <x v="11"/>
    <s v="Very Satisfied"/>
    <s v="Satisfied"/>
    <s v="Very Satisfied"/>
    <s v="Satisfied"/>
    <s v="Very Satisfied"/>
  </r>
  <r>
    <s v="10/24/2019 09:32 PM PDT"/>
    <s v="Kenta Tsubakiyamaenta"/>
    <s v="Base Scenario"/>
    <s v="Yes"/>
    <n v="7500000"/>
    <n v="75000000"/>
    <n v="8.1000000000000003E-2"/>
    <x v="37"/>
    <s v="Very Satisfied"/>
    <s v="Dissatisfied"/>
    <s v="Very Satisfied"/>
    <s v="Satisfied"/>
    <s v="Very Satisfied"/>
  </r>
  <r>
    <s v="10/24/2019 09:31 PM PDT"/>
    <s v="Gregory Jones"/>
    <s v="Base Scenario"/>
    <s v="Fired (2013 Q2)"/>
    <n v="-548000"/>
    <n v="15000000"/>
    <n v="3.4000000000000002E-2"/>
    <x v="38"/>
    <s v="Very Satisfied"/>
    <s v="Satisfied"/>
    <s v="Very Satisfied"/>
    <s v="Dissatisfied"/>
    <s v="Very Satisfied"/>
  </r>
  <r>
    <s v="10/24/2019 09:29 PM PDT"/>
    <s v="Gregory Jones"/>
    <s v="Base Scenario"/>
    <s v="Yes"/>
    <n v="9000000"/>
    <n v="76000000"/>
    <n v="9.4E-2"/>
    <x v="16"/>
    <s v="Very Satisfied"/>
    <s v="Dissatisfied"/>
    <s v="Very Satisfied"/>
    <s v="Satisfied"/>
    <s v="Very Satisfied"/>
  </r>
  <r>
    <s v="10/24/2019 09:28 PM PDT"/>
    <s v="Marc Rodriguez"/>
    <s v="Base Scenario"/>
    <s v="No (2013 Q3)"/>
    <n v="2200000"/>
    <n v="23000000"/>
    <n v="4.9000000000000002E-2"/>
    <x v="0"/>
    <s v="Very Satisfied"/>
    <s v="Satisfied"/>
    <s v="Very Satisfied"/>
    <s v="Satisfied"/>
    <s v="Very Satisfied"/>
  </r>
  <r>
    <s v="10/24/2019 09:26 PM PDT"/>
    <s v="Nilton Garcia"/>
    <s v="Base Scenario"/>
    <s v="Yes"/>
    <n v="11000000"/>
    <n v="78000000"/>
    <n v="9.4E-2"/>
    <x v="22"/>
    <s v="Very Satisfied"/>
    <s v="Dissatisfied"/>
    <s v="Very Satisfied"/>
    <s v="Satisfied"/>
    <s v="Very Satisfied"/>
  </r>
  <r>
    <s v="10/24/2019 09:26 PM PDT"/>
    <s v="Garey Salinas"/>
    <s v="Base Scenario"/>
    <s v="Fired (2014 Q1)"/>
    <n v="216000"/>
    <n v="24000000"/>
    <n v="3.4000000000000002E-2"/>
    <x v="38"/>
    <s v="Dissatisfied"/>
    <s v="Dissatisfied"/>
    <s v="Dissatisfied"/>
    <s v="Dissatisfied"/>
    <s v="Very Satisfied"/>
  </r>
  <r>
    <s v="10/24/2019 09:26 PM PDT"/>
    <s v="Christopher Jimenez"/>
    <s v="Base Scenario"/>
    <s v="Yes"/>
    <n v="4800000"/>
    <n v="56000000"/>
    <n v="5.5E-2"/>
    <x v="4"/>
    <s v="Very Satisfied"/>
    <s v="Satisfied"/>
    <s v="Very Satisfied"/>
    <s v="Satisfied"/>
    <s v="Very Satisfied"/>
  </r>
  <r>
    <s v="10/24/2019 09:24 PM PDT"/>
    <s v="Daniel Wilkinson"/>
    <s v="Base Scenario"/>
    <s v="Yes"/>
    <n v="5600000"/>
    <n v="74000000"/>
    <n v="0.107"/>
    <x v="28"/>
    <s v="Very Satisfied"/>
    <s v="Dissatisfied"/>
    <s v="Very Satisfied"/>
    <s v="Satisfied"/>
    <s v="Very Satisfied"/>
  </r>
  <r>
    <s v="10/24/2019 09:21 PM PDT"/>
    <s v="Marymar Garcia"/>
    <s v="Base Scenario"/>
    <s v="Yes"/>
    <n v="9800000"/>
    <n v="86000000"/>
    <n v="0.10299999999999999"/>
    <x v="25"/>
    <s v="Very Satisfied"/>
    <s v="Dissatisfied"/>
    <s v="Very Satisfied"/>
    <s v="Satisfied"/>
    <s v="Very Satisfied"/>
  </r>
  <r>
    <s v="10/24/2019 09:20 PM PDT"/>
    <s v="Brett Lutz"/>
    <s v="Base Scenario"/>
    <s v="Fired (2015 Q1)"/>
    <n v="1200000"/>
    <n v="29000000"/>
    <n v="2.3E-2"/>
    <x v="38"/>
    <s v="Dissatisfied"/>
    <s v="Dissatisfied"/>
    <s v="Dissatisfied"/>
    <s v="Dissatisfied"/>
    <s v="Very Satisfied"/>
  </r>
  <r>
    <s v="10/24/2019 09:20 PM PDT"/>
    <s v="Garey Salinas"/>
    <s v="Base Scenario"/>
    <s v="Fired (2015 Q2)"/>
    <n v="542000"/>
    <n v="35000000"/>
    <n v="2.4E-2"/>
    <x v="39"/>
    <s v="Dissatisfied"/>
    <s v="Dissatisfied"/>
    <s v="Dissatisfied"/>
    <s v="Dissatisfied"/>
    <s v="Very Satisfied"/>
  </r>
  <r>
    <s v="10/24/2019 09:19 PM PDT"/>
    <s v="Clint Carrell"/>
    <s v="Base Scenario"/>
    <s v="Yes"/>
    <n v="11000000"/>
    <n v="78000000"/>
    <n v="9.7000000000000003E-2"/>
    <x v="12"/>
    <s v="Very Satisfied"/>
    <s v="Dissatisfied"/>
    <s v="Very Satisfied"/>
    <s v="Satisfied"/>
    <s v="Very Satisfied"/>
  </r>
  <r>
    <s v="10/24/2019 09:19 PM PDT"/>
    <s v="Jerry Allsen"/>
    <s v="Base Scenario"/>
    <s v="Yes"/>
    <n v="5500000"/>
    <n v="73000000"/>
    <n v="0.09"/>
    <x v="7"/>
    <s v="Very Satisfied"/>
    <s v="Dissatisfied"/>
    <s v="Very Satisfied"/>
    <s v="Satisfied"/>
    <s v="Very Satisfied"/>
  </r>
  <r>
    <s v="10/24/2019 09:18 PM PDT"/>
    <s v="Nilton Garcia"/>
    <s v="Base Scenario"/>
    <s v="Yes"/>
    <n v="10000000"/>
    <n v="75000000"/>
    <n v="8.8999999999999996E-2"/>
    <x v="1"/>
    <s v="Very Satisfied"/>
    <s v="Dissatisfied"/>
    <s v="Very Satisfied"/>
    <s v="Satisfied"/>
    <s v="Very Satisfied"/>
  </r>
  <r>
    <s v="10/24/2019 09:18 PM PDT"/>
    <s v="Brett Lutz"/>
    <s v="Base Scenario"/>
    <s v="Yes"/>
    <n v="10000000"/>
    <n v="84000000"/>
    <n v="9.9000000000000005E-2"/>
    <x v="32"/>
    <s v="Very Satisfied"/>
    <s v="Dissatisfied"/>
    <s v="Very Satisfied"/>
    <s v="Satisfied"/>
    <s v="Very Satisfied"/>
  </r>
  <r>
    <s v="10/24/2019 09:16 PM PDT"/>
    <s v="Justin Stephens"/>
    <s v="Base Scenario"/>
    <s v="Yes"/>
    <n v="7700000"/>
    <n v="73000000"/>
    <n v="0.09"/>
    <x v="37"/>
    <s v="Very Satisfied"/>
    <s v="Dissatisfied"/>
    <s v="Very Satisfied"/>
    <s v="Satisfied"/>
    <s v="Very Satisfied"/>
  </r>
  <r>
    <s v="10/24/2019 09:14 PM PDT"/>
    <s v="Marymar Garcia"/>
    <s v="Base Scenario"/>
    <s v="Yes"/>
    <n v="9300000"/>
    <n v="73000000"/>
    <n v="7.9000000000000001E-2"/>
    <x v="16"/>
    <s v="Very Satisfied"/>
    <s v="Dissatisfied"/>
    <s v="Very Satisfied"/>
    <s v="Satisfied"/>
    <s v="Very Satisfied"/>
  </r>
  <r>
    <s v="10/24/2019 09:14 PM PDT"/>
    <s v="Justin Stephens"/>
    <s v="Base Scenario"/>
    <s v="Yes"/>
    <n v="7300000"/>
    <n v="72000000"/>
    <n v="0.09"/>
    <x v="29"/>
    <s v="Very Satisfied"/>
    <s v="Dissatisfied"/>
    <s v="Very Satisfied"/>
    <s v="Satisfied"/>
    <s v="Very Satisfied"/>
  </r>
  <r>
    <s v="10/24/2019 09:12 PM PDT"/>
    <s v="Daniel Wilkinson"/>
    <s v="Base Scenario"/>
    <s v="Yes"/>
    <n v="6000000"/>
    <n v="74000000"/>
    <n v="0.104"/>
    <x v="23"/>
    <s v="Very Satisfied"/>
    <s v="Dissatisfied"/>
    <s v="Very Satisfied"/>
    <s v="Satisfied"/>
    <s v="Very Satisfied"/>
  </r>
  <r>
    <s v="10/24/2019 09:12 PM PDT"/>
    <s v="Mayra Gamiddo"/>
    <s v="Base Scenario"/>
    <s v="Yes"/>
    <n v="9300000"/>
    <n v="77000000"/>
    <n v="0.10299999999999999"/>
    <x v="40"/>
    <s v="Very Satisfied"/>
    <s v="Dissatisfied"/>
    <s v="Very Satisfied"/>
    <s v="Satisfied"/>
    <s v="Very Satisfied"/>
  </r>
  <r>
    <s v="10/24/2019 09:12 PM PDT"/>
    <s v="Garey Salinas"/>
    <s v="Base Scenario"/>
    <s v="Fired (2014 Q1)"/>
    <n v="150000"/>
    <n v="24000000"/>
    <n v="3.3000000000000002E-2"/>
    <x v="39"/>
    <s v="Dissatisfied"/>
    <s v="Dissatisfied"/>
    <s v="Dissatisfied"/>
    <s v="Dissatisfied"/>
    <s v="Satisfied"/>
  </r>
  <r>
    <s v="10/24/2019 09:11 PM PDT"/>
    <s v="Brett Lutz"/>
    <s v="Base Scenario"/>
    <s v="Yes"/>
    <n v="11000000"/>
    <n v="86000000"/>
    <n v="0.105"/>
    <x v="41"/>
    <s v="Very Satisfied"/>
    <s v="Dissatisfied"/>
    <s v="Very Satisfied"/>
    <s v="Satisfied"/>
    <s v="Very Satisfied"/>
  </r>
  <r>
    <s v="10/24/2019 09:09 PM PDT"/>
    <s v="Christopher Martin"/>
    <s v="Base Scenario"/>
    <s v="Yes"/>
    <n v="5500000"/>
    <n v="70000000"/>
    <n v="7.8E-2"/>
    <x v="3"/>
    <s v="Very Satisfied"/>
    <s v="Satisfied"/>
    <s v="Very Satisfied"/>
    <s v="Satisfied"/>
    <s v="Very Satisfied"/>
  </r>
  <r>
    <s v="10/24/2019 09:09 PM PDT"/>
    <s v="Nilton Garcia"/>
    <s v="Base Scenario"/>
    <s v="Yes"/>
    <n v="10000000"/>
    <n v="73000000"/>
    <n v="6.5000000000000002E-2"/>
    <x v="16"/>
    <s v="Very Satisfied"/>
    <s v="Dissatisfied"/>
    <s v="Very Satisfied"/>
    <s v="Satisfied"/>
    <s v="Very Satisfied"/>
  </r>
  <r>
    <s v="10/24/2019 09:07 PM PDT"/>
    <s v="Garey Salinas"/>
    <s v="Base Scenario"/>
    <s v="Fired (2014 Q1)"/>
    <n v="80000"/>
    <n v="23000000"/>
    <n v="2.9000000000000001E-2"/>
    <x v="42"/>
    <s v="Dissatisfied"/>
    <s v="Dissatisfied"/>
    <s v="Dissatisfied"/>
    <s v="Dissatisfied"/>
    <s v="Satisfied"/>
  </r>
  <r>
    <s v="10/24/2019 09:07 PM PDT"/>
    <s v="Carlos Perez"/>
    <s v="Base Scenario"/>
    <s v="Yes"/>
    <n v="10000000"/>
    <n v="84000000"/>
    <n v="0.111"/>
    <x v="32"/>
    <s v="Very Satisfied"/>
    <s v="Dissatisfied"/>
    <s v="Very Satisfied"/>
    <s v="Satisfied"/>
    <s v="Very Satisfied"/>
  </r>
  <r>
    <s v="10/24/2019 09:07 PM PDT"/>
    <s v="Gregory Jones"/>
    <s v="Base Scenario"/>
    <s v="Yes"/>
    <n v="4700000"/>
    <n v="63000000"/>
    <n v="7.3999999999999996E-2"/>
    <x v="8"/>
    <s v="Very Satisfied"/>
    <s v="Dissatisfied"/>
    <s v="Very Satisfied"/>
    <s v="Satisfied"/>
    <s v="Very Satisfied"/>
  </r>
  <r>
    <s v="10/24/2019 09:05 PM PDT"/>
    <s v="Krystal Roberts"/>
    <s v="Base Scenario"/>
    <s v="Yes"/>
    <n v="7500000"/>
    <n v="69000000"/>
    <n v="7.6999999999999999E-2"/>
    <x v="31"/>
    <s v="Very Satisfied"/>
    <s v="Satisfied"/>
    <s v="Very Satisfied"/>
    <s v="Satisfied"/>
    <s v="Very Satisfied"/>
  </r>
  <r>
    <s v="10/24/2019 09:03 PM PDT"/>
    <s v="Ramon Ocanas III"/>
    <s v="Base Scenario"/>
    <s v="Yes"/>
    <n v="8600000"/>
    <n v="75000000"/>
    <n v="9.1999999999999998E-2"/>
    <x v="21"/>
    <s v="Very Satisfied"/>
    <s v="Dissatisfied"/>
    <s v="Very Satisfied"/>
    <s v="Satisfied"/>
    <s v="Very Satisfied"/>
  </r>
  <r>
    <s v="10/24/2019 09:02 PM PDT"/>
    <s v="Nilton Garcia"/>
    <s v="Base Scenario"/>
    <s v="Yes"/>
    <n v="9300000"/>
    <n v="62000000"/>
    <n v="7.6999999999999999E-2"/>
    <x v="43"/>
    <s v="Very Satisfied"/>
    <s v="Dissatisfied"/>
    <s v="Very Satisfied"/>
    <s v="Satisfied"/>
    <s v="Very Satisfied"/>
  </r>
  <r>
    <s v="10/24/2019 09:01 PM PDT"/>
    <s v="Daniel Wilkinson"/>
    <s v="Base Scenario"/>
    <s v="Yes"/>
    <n v="6400000"/>
    <n v="72000000"/>
    <n v="0.10100000000000001"/>
    <x v="31"/>
    <s v="Very Satisfied"/>
    <s v="Dissatisfied"/>
    <s v="Very Satisfied"/>
    <s v="Satisfied"/>
    <s v="Very Satisfied"/>
  </r>
  <r>
    <s v="10/24/2019 09:00 PM PDT"/>
    <s v="Clint Carrell"/>
    <s v="Base Scenario"/>
    <s v="Yes"/>
    <n v="8800000"/>
    <n v="68000000"/>
    <n v="7.4999999999999997E-2"/>
    <x v="43"/>
    <s v="Very Satisfied"/>
    <s v="Dissatisfied"/>
    <s v="Very Satisfied"/>
    <s v="Satisfied"/>
    <s v="Very Satisfied"/>
  </r>
  <r>
    <s v="10/24/2019 08:59 PM PDT"/>
    <s v="Justin Stephens"/>
    <s v="Base Scenario"/>
    <s v="Yes"/>
    <n v="7100000"/>
    <n v="68000000"/>
    <n v="8.1000000000000003E-2"/>
    <x v="23"/>
    <s v="Very Satisfied"/>
    <s v="Dissatisfied"/>
    <s v="Very Satisfied"/>
    <s v="Satisfied"/>
    <s v="Very Satisfied"/>
  </r>
  <r>
    <s v="10/24/2019 08:59 PM PDT"/>
    <s v="Krystal Roberts"/>
    <s v="Base Scenario"/>
    <s v="Yes"/>
    <n v="7800000"/>
    <n v="73000000"/>
    <n v="8.2000000000000003E-2"/>
    <x v="37"/>
    <s v="Very Satisfied"/>
    <s v="Dissatisfied"/>
    <s v="Very Satisfied"/>
    <s v="Satisfied"/>
    <s v="Very Satisfied"/>
  </r>
  <r>
    <s v="10/24/2019 08:59 PM PDT"/>
    <s v="Christopher Jimenez"/>
    <s v="Base Scenario"/>
    <s v="Fired (2015 Q3)"/>
    <n v="766000"/>
    <n v="40000000"/>
    <n v="3.7999999999999999E-2"/>
    <x v="38"/>
    <s v="Dissatisfied"/>
    <s v="Dissatisfied"/>
    <s v="Dissatisfied"/>
    <s v="Dissatisfied"/>
    <s v="Very Satisfied"/>
  </r>
  <r>
    <s v="10/24/2019 08:58 PM PDT"/>
    <s v="Jerry Allsen"/>
    <s v="Base Scenario"/>
    <s v="Yes"/>
    <n v="5500000"/>
    <n v="68000000"/>
    <n v="7.9000000000000001E-2"/>
    <x v="17"/>
    <s v="Very Satisfied"/>
    <s v="Satisfied"/>
    <s v="Very Satisfied"/>
    <s v="Satisfied"/>
    <s v="Very Satisfied"/>
  </r>
  <r>
    <s v="10/24/2019 08:58 PM PDT"/>
    <s v="Kenta Tsubakiyamaenta"/>
    <s v="Base Scenario"/>
    <s v="Yes"/>
    <n v="7400000"/>
    <n v="74000000"/>
    <n v="6.6000000000000003E-2"/>
    <x v="11"/>
    <s v="Very Satisfied"/>
    <s v="Dissatisfied"/>
    <s v="Very Satisfied"/>
    <s v="Dissatisfied"/>
    <s v="Very Satisfied"/>
  </r>
  <r>
    <s v="10/24/2019 08:56 PM PDT"/>
    <s v="Ramon Ocanas III"/>
    <s v="Base Scenario"/>
    <s v="Fired (2014 Q1)"/>
    <n v="1800000"/>
    <n v="30000000"/>
    <n v="0"/>
    <x v="44"/>
    <s v="Satisfied"/>
    <s v="Dissatisfied"/>
    <s v="Satisfied"/>
    <s v="Dissatisfied"/>
    <s v="Very Satisfied"/>
  </r>
  <r>
    <s v="10/24/2019 08:56 PM PDT"/>
    <s v="Marymar Garcia"/>
    <s v="Base Scenario"/>
    <s v="Yes"/>
    <n v="10000000"/>
    <n v="83000000"/>
    <n v="9.8000000000000004E-2"/>
    <x v="32"/>
    <s v="Very Satisfied"/>
    <s v="Dissatisfied"/>
    <s v="Very Satisfied"/>
    <s v="Satisfied"/>
    <s v="Very Satisfied"/>
  </r>
  <r>
    <s v="10/24/2019 08:56 PM PDT"/>
    <s v="Brett Lutz"/>
    <s v="Base Scenario"/>
    <s v="Yes"/>
    <n v="11000000"/>
    <n v="76000000"/>
    <n v="8.4000000000000005E-2"/>
    <x v="40"/>
    <s v="Very Satisfied"/>
    <s v="Dissatisfied"/>
    <s v="Very Satisfied"/>
    <s v="Dissatisfied"/>
    <s v="Very Satisfied"/>
  </r>
  <r>
    <s v="10/24/2019 08:55 PM PDT"/>
    <s v="Ramon Ocanas III"/>
    <s v="Base Scenario"/>
    <s v="Yes"/>
    <n v="6400000"/>
    <n v="61000000"/>
    <n v="6.0999999999999999E-2"/>
    <x v="30"/>
    <s v="Very Satisfied"/>
    <s v="Dissatisfied"/>
    <s v="Very Satisfied"/>
    <s v="Satisfied"/>
    <s v="Very Satisfied"/>
  </r>
  <r>
    <s v="10/24/2019 08:55 PM PDT"/>
    <s v="Nilton Garcia"/>
    <s v="Base Scenario"/>
    <s v="Yes"/>
    <n v="9400000"/>
    <n v="65000000"/>
    <n v="8.2000000000000003E-2"/>
    <x v="6"/>
    <s v="Very Satisfied"/>
    <s v="Dissatisfied"/>
    <s v="Very Satisfied"/>
    <s v="Satisfied"/>
    <s v="Very Satisfied"/>
  </r>
  <r>
    <s v="10/24/2019 08:55 PM PDT"/>
    <s v="Clint Carrell"/>
    <s v="Base Scenario"/>
    <s v="Yes"/>
    <n v="11000000"/>
    <n v="81000000"/>
    <n v="8.8999999999999996E-2"/>
    <x v="22"/>
    <s v="Very Satisfied"/>
    <s v="Dissatisfied"/>
    <s v="Very Satisfied"/>
    <s v="Satisfied"/>
    <s v="Very Satisfied"/>
  </r>
  <r>
    <s v="10/24/2019 08:54 PM PDT"/>
    <s v="Krystal Roberts"/>
    <s v="Base Scenario"/>
    <s v="Yes"/>
    <n v="4900000"/>
    <n v="71000000"/>
    <n v="9.0999999999999998E-2"/>
    <x v="17"/>
    <s v="Very Satisfied"/>
    <s v="Dissatisfied"/>
    <s v="Very Satisfied"/>
    <s v="Satisfied"/>
    <s v="Very Satisfied"/>
  </r>
  <r>
    <s v="10/24/2019 08:53 PM PDT"/>
    <s v="Carlos Perez"/>
    <s v="Base Scenario"/>
    <s v="Yes"/>
    <n v="9500000"/>
    <n v="82000000"/>
    <n v="0.113"/>
    <x v="12"/>
    <s v="Very Satisfied"/>
    <s v="Dissatisfied"/>
    <s v="Very Satisfied"/>
    <s v="Satisfied"/>
    <s v="Very Satisfied"/>
  </r>
  <r>
    <s v="10/24/2019 08:53 PM PDT"/>
    <s v="Christopher Jimenez"/>
    <s v="Base Scenario"/>
    <s v="Yes"/>
    <n v="3900000"/>
    <n v="57000000"/>
    <n v="6.4000000000000001E-2"/>
    <x v="24"/>
    <s v="Satisfied"/>
    <s v="Satisfied"/>
    <s v="Very Satisfied"/>
    <s v="Satisfied"/>
    <s v="Very Satisfied"/>
  </r>
  <r>
    <s v="10/24/2019 08:52 PM PDT"/>
    <s v="Jason Hannam"/>
    <s v="Base Scenario"/>
    <s v="Yes"/>
    <n v="5400000"/>
    <n v="72000000"/>
    <n v="0.08"/>
    <x v="3"/>
    <s v="Very Satisfied"/>
    <s v="Dissatisfied"/>
    <s v="Very Satisfied"/>
    <s v="Satisfied"/>
    <s v="Very Satisfied"/>
  </r>
  <r>
    <s v="10/24/2019 08:51 PM PDT"/>
    <s v="Christopher Jimenez"/>
    <s v="Base Scenario"/>
    <s v="No (2012 Q4)"/>
    <n v="258000"/>
    <n v="12000000"/>
    <n v="5.8999999999999997E-2"/>
    <x v="0"/>
    <s v="Satisfied"/>
    <s v="Dissatisfied"/>
    <s v="Satisfied"/>
    <s v="Dissatisfied"/>
    <s v="Very Satisfied"/>
  </r>
  <r>
    <s v="10/24/2019 08:49 PM PDT"/>
    <s v="Ramon Ocanas III"/>
    <s v="Base Scenario"/>
    <s v="Yes"/>
    <n v="9500000"/>
    <n v="77000000"/>
    <n v="0.105"/>
    <x v="1"/>
    <s v="Very Satisfied"/>
    <s v="Dissatisfied"/>
    <s v="Very Satisfied"/>
    <s v="Satisfied"/>
    <s v="Very Satisfied"/>
  </r>
  <r>
    <s v="10/24/2019 08:48 PM PDT"/>
    <s v="Nilton Garcia"/>
    <s v="Base Scenario"/>
    <s v="Yes"/>
    <n v="8700000"/>
    <n v="68000000"/>
    <n v="4.8000000000000001E-2"/>
    <x v="31"/>
    <s v="Dissatisfied"/>
    <s v="Dissatisfied"/>
    <s v="Dissatisfied"/>
    <s v="Dissatisfied"/>
    <s v="Dissatisfied"/>
  </r>
  <r>
    <s v="10/24/2019 08:48 PM PDT"/>
    <s v="Daniel Wilkinson"/>
    <s v="Base Scenario"/>
    <s v="Yes"/>
    <n v="6000000"/>
    <n v="74000000"/>
    <n v="0.105"/>
    <x v="31"/>
    <s v="Very Satisfied"/>
    <s v="Dissatisfied"/>
    <s v="Very Satisfied"/>
    <s v="Satisfied"/>
    <s v="Very Satisfied"/>
  </r>
  <r>
    <s v="10/24/2019 08:46 PM PDT"/>
    <s v="Jason Hannam"/>
    <s v="Base Scenario"/>
    <s v="Yes"/>
    <n v="4900000"/>
    <n v="53000000"/>
    <n v="5.1999999999999998E-2"/>
    <x v="15"/>
    <s v="Dissatisfied"/>
    <s v="Dissatisfied"/>
    <s v="Dissatisfied"/>
    <s v="Dissatisfied"/>
    <s v="Very Satisfied"/>
  </r>
  <r>
    <s v="10/24/2019 08:45 PM PDT"/>
    <s v="Krystal Roberts"/>
    <s v="Base Scenario"/>
    <s v="Yes"/>
    <n v="8400000"/>
    <n v="73000000"/>
    <n v="8.3000000000000004E-2"/>
    <x v="6"/>
    <s v="Very Satisfied"/>
    <s v="Dissatisfied"/>
    <s v="Very Satisfied"/>
    <s v="Satisfied"/>
    <s v="Very Satisfied"/>
  </r>
  <r>
    <s v="10/24/2019 08:43 PM PDT"/>
    <s v="Jerry Allsen"/>
    <s v="Base Scenario"/>
    <s v="Yes"/>
    <n v="4800000"/>
    <n v="60000000"/>
    <n v="7.0999999999999994E-2"/>
    <x v="45"/>
    <s v="Very Satisfied"/>
    <s v="Dissatisfied"/>
    <s v="Very Satisfied"/>
    <s v="Satisfied"/>
    <s v="Very Satisfied"/>
  </r>
  <r>
    <s v="10/24/2019 08:43 PM PDT"/>
    <s v="Nilton Garcia"/>
    <s v="Base Scenario"/>
    <s v="Yes"/>
    <n v="9300000"/>
    <n v="65000000"/>
    <n v="8.2000000000000003E-2"/>
    <x v="6"/>
    <s v="Very Satisfied"/>
    <s v="Dissatisfied"/>
    <s v="Very Satisfied"/>
    <s v="Satisfied"/>
    <s v="Very Satisfied"/>
  </r>
  <r>
    <s v="10/24/2019 08:43 PM PDT"/>
    <s v="Jason Hannam"/>
    <s v="Base Scenario"/>
    <s v="Yes"/>
    <n v="5400000"/>
    <n v="69000000"/>
    <n v="7.0999999999999994E-2"/>
    <x v="30"/>
    <s v="Very Satisfied"/>
    <s v="Dissatisfied"/>
    <s v="Very Satisfied"/>
    <s v="Satisfied"/>
    <s v="Very Satisfied"/>
  </r>
  <r>
    <s v="10/24/2019 08:43 PM PDT"/>
    <s v="Brett Lutz"/>
    <s v="Base Scenario"/>
    <s v="Yes"/>
    <n v="11000000"/>
    <n v="79000000"/>
    <n v="8.6999999999999994E-2"/>
    <x v="22"/>
    <s v="Very Satisfied"/>
    <s v="Dissatisfied"/>
    <s v="Very Satisfied"/>
    <s v="Satisfied"/>
    <s v="Very Satisfied"/>
  </r>
  <r>
    <s v="10/24/2019 08:42 PM PDT"/>
    <s v="Marymar Garcia"/>
    <s v="Base Scenario"/>
    <s v="Yes"/>
    <n v="10000000"/>
    <n v="85000000"/>
    <n v="9.5000000000000001E-2"/>
    <x v="32"/>
    <s v="Very Satisfied"/>
    <s v="Dissatisfied"/>
    <s v="Very Satisfied"/>
    <s v="Satisfied"/>
    <s v="Very Satisfied"/>
  </r>
  <r>
    <s v="10/24/2019 08:40 PM PDT"/>
    <s v="Krystal Roberts"/>
    <s v="Base Scenario"/>
    <s v="Yes"/>
    <n v="7600000"/>
    <n v="74000000"/>
    <n v="9.6000000000000002E-2"/>
    <x v="43"/>
    <s v="Very Satisfied"/>
    <s v="Dissatisfied"/>
    <s v="Very Satisfied"/>
    <s v="Satisfied"/>
    <s v="Very Satisfied"/>
  </r>
  <r>
    <s v="10/24/2019 08:40 PM PDT"/>
    <s v="Christopher Martin"/>
    <s v="Base Scenario"/>
    <s v="Yes"/>
    <n v="5700000"/>
    <n v="63000000"/>
    <n v="6.0999999999999999E-2"/>
    <x v="36"/>
    <s v="Very Satisfied"/>
    <s v="Satisfied"/>
    <s v="Very Satisfied"/>
    <s v="Satisfied"/>
    <s v="Very Satisfied"/>
  </r>
  <r>
    <s v="10/24/2019 08:39 PM PDT"/>
    <s v="Marc Rodriguez"/>
    <s v="Base Scenario"/>
    <s v="No (2014 Q2)"/>
    <n v="5200000"/>
    <n v="38000000"/>
    <n v="7.8E-2"/>
    <x v="0"/>
    <s v="Very Satisfied"/>
    <s v="Dissatisfied"/>
    <s v="Very Satisfied"/>
    <s v="Satisfied"/>
    <s v="Very Satisfied"/>
  </r>
  <r>
    <s v="10/24/2019 08:38 PM PDT"/>
    <s v="Mayra Gamiddo"/>
    <s v="Base Scenario"/>
    <s v="Yes"/>
    <n v="4400000"/>
    <n v="53000000"/>
    <n v="6.7000000000000004E-2"/>
    <x v="4"/>
    <s v="Very Satisfied"/>
    <s v="Satisfied"/>
    <s v="Very Satisfied"/>
    <s v="Satisfied"/>
    <s v="Very Satisfied"/>
  </r>
  <r>
    <s v="10/24/2019 08:38 PM PDT"/>
    <s v="Nilton Garcia"/>
    <s v="Base Scenario"/>
    <s v="Yes"/>
    <n v="6200000"/>
    <n v="51000000"/>
    <n v="4.9000000000000002E-2"/>
    <x v="45"/>
    <s v="Very Satisfied"/>
    <s v="Dissatisfied"/>
    <s v="Very Satisfied"/>
    <s v="Satisfied"/>
    <s v="Very Satisfied"/>
  </r>
  <r>
    <s v="10/24/2019 08:37 PM PDT"/>
    <s v="Caleb Beckett"/>
    <s v="Base Scenario"/>
    <s v="Yes"/>
    <n v="10000000"/>
    <n v="70000000"/>
    <n v="8.2000000000000003E-2"/>
    <x v="9"/>
    <s v="Very Satisfied"/>
    <s v="Satisfied"/>
    <s v="Very Satisfied"/>
    <s v="Satisfied"/>
    <s v="Very Satisfied"/>
  </r>
  <r>
    <s v="10/24/2019 08:36 PM PDT"/>
    <s v="Daniel Wilkinson"/>
    <s v="Base Scenario"/>
    <s v="Yes"/>
    <n v="3600000"/>
    <n v="60000000"/>
    <n v="7.6999999999999999E-2"/>
    <x v="5"/>
    <s v="Very Satisfied"/>
    <s v="Dissatisfied"/>
    <s v="Very Satisfied"/>
    <s v="Satisfied"/>
    <s v="Very Satisfied"/>
  </r>
  <r>
    <s v="10/24/2019 08:35 PM PDT"/>
    <s v="Marc Rodriguez"/>
    <s v="Base Scenario"/>
    <s v="Yes"/>
    <n v="6800000"/>
    <n v="66000000"/>
    <n v="8.3000000000000004E-2"/>
    <x v="23"/>
    <s v="Very Satisfied"/>
    <s v="Dissatisfied"/>
    <s v="Very Satisfied"/>
    <s v="Satisfied"/>
    <s v="Very Satisfied"/>
  </r>
  <r>
    <s v="10/24/2019 08:35 PM PDT"/>
    <s v="Brittany Bane"/>
    <s v="Base Scenario"/>
    <s v="Yes"/>
    <n v="5900000"/>
    <n v="72000000"/>
    <n v="7.5999999999999998E-2"/>
    <x v="18"/>
    <s v="Very Satisfied"/>
    <s v="Satisfied"/>
    <s v="Very Satisfied"/>
    <s v="Satisfied"/>
    <s v="Very Satisfied"/>
  </r>
  <r>
    <s v="10/24/2019 08:35 PM PDT"/>
    <s v="Martin Atchison"/>
    <s v="Base Scenario"/>
    <s v="Yes"/>
    <n v="6500000"/>
    <n v="72000000"/>
    <n v="7.9000000000000001E-2"/>
    <x v="23"/>
    <s v="Very Satisfied"/>
    <s v="Satisfied"/>
    <s v="Very Satisfied"/>
    <s v="Satisfied"/>
    <s v="Very Satisfied"/>
  </r>
  <r>
    <s v="10/24/2019 08:34 PM PDT"/>
    <s v="Jason Hannam"/>
    <s v="Base Scenario"/>
    <s v="Yes"/>
    <n v="7800000"/>
    <n v="75000000"/>
    <n v="8.2000000000000003E-2"/>
    <x v="43"/>
    <s v="Very Satisfied"/>
    <s v="Dissatisfied"/>
    <s v="Very Satisfied"/>
    <s v="Satisfied"/>
    <s v="Very Satisfied"/>
  </r>
  <r>
    <s v="10/24/2019 08:34 PM PDT"/>
    <s v="Clint Carrell"/>
    <s v="Base Scenario"/>
    <s v="Yes"/>
    <n v="9600000"/>
    <n v="81000000"/>
    <n v="9.2999999999999999E-2"/>
    <x v="22"/>
    <s v="Very Satisfied"/>
    <s v="Dissatisfied"/>
    <s v="Very Satisfied"/>
    <s v="Satisfied"/>
    <s v="Very Satisfied"/>
  </r>
  <r>
    <s v="10/24/2019 08:34 PM PDT"/>
    <s v="Nilton Garcia"/>
    <s v="Base Scenario"/>
    <s v="Yes"/>
    <n v="7700000"/>
    <n v="58000000"/>
    <n v="4.7E-2"/>
    <x v="17"/>
    <s v="Very Satisfied"/>
    <s v="Dissatisfied"/>
    <s v="Satisfied"/>
    <s v="Dissatisfied"/>
    <s v="Very Satisfied"/>
  </r>
  <r>
    <s v="10/24/2019 08:33 PM PDT"/>
    <s v="Krystal Roberts"/>
    <s v="Base Scenario"/>
    <s v="Yes"/>
    <n v="7500000"/>
    <n v="69000000"/>
    <n v="8.3000000000000004E-2"/>
    <x v="11"/>
    <s v="Very Satisfied"/>
    <s v="Dissatisfied"/>
    <s v="Very Satisfied"/>
    <s v="Satisfied"/>
    <s v="Very Satisfied"/>
  </r>
  <r>
    <s v="10/24/2019 08:32 PM PDT"/>
    <s v="Carlos Perez"/>
    <s v="Base Scenario"/>
    <s v="Yes"/>
    <n v="7900000"/>
    <n v="78000000"/>
    <n v="0.10199999999999999"/>
    <x v="20"/>
    <s v="Very Satisfied"/>
    <s v="Dissatisfied"/>
    <s v="Very Satisfied"/>
    <s v="Satisfied"/>
    <s v="Very Satisfied"/>
  </r>
  <r>
    <s v="10/24/2019 08:31 PM PDT"/>
    <s v="Marc Rodriguez"/>
    <s v="Base Scenario"/>
    <s v="Yes"/>
    <n v="11000000"/>
    <n v="75000000"/>
    <n v="8.2000000000000003E-2"/>
    <x v="40"/>
    <s v="Very Satisfied"/>
    <s v="Dissatisfied"/>
    <s v="Very Satisfied"/>
    <s v="Satisfied"/>
    <s v="Very Satisfied"/>
  </r>
  <r>
    <s v="10/24/2019 08:31 PM PDT"/>
    <s v="Christopher Jimenez"/>
    <s v="Base Scenario"/>
    <s v="Fired (2015 Q1)"/>
    <n v="817000"/>
    <n v="37000000"/>
    <n v="0.04"/>
    <x v="46"/>
    <s v="Dissatisfied"/>
    <s v="Dissatisfied"/>
    <s v="Dissatisfied"/>
    <s v="Dissatisfied"/>
    <s v="Very Satisfied"/>
  </r>
  <r>
    <s v="10/24/2019 08:29 PM PDT"/>
    <s v="Noel Lee"/>
    <s v="Base Scenario"/>
    <s v="Yes"/>
    <n v="7800000"/>
    <n v="80000000"/>
    <n v="0.109"/>
    <x v="21"/>
    <s v="Very Satisfied"/>
    <s v="Dissatisfied"/>
    <s v="Very Satisfied"/>
    <s v="Satisfied"/>
    <s v="Very Satisfied"/>
  </r>
  <r>
    <s v="10/24/2019 08:28 PM PDT"/>
    <s v="Nilton Garcia"/>
    <s v="Base Scenario"/>
    <s v="Yes"/>
    <n v="10000000"/>
    <n v="65000000"/>
    <n v="6.0999999999999999E-2"/>
    <x v="6"/>
    <s v="Very Satisfied"/>
    <s v="Dissatisfied"/>
    <s v="Very Satisfied"/>
    <s v="Dissatisfied"/>
    <s v="Very Satisfied"/>
  </r>
  <r>
    <s v="10/24/2019 08:28 PM PDT"/>
    <s v="Kevin Winn"/>
    <s v="Base Scenario"/>
    <s v="No (2013 Q2)"/>
    <n v="475000"/>
    <n v="18000000"/>
    <n v="4.8000000000000001E-2"/>
    <x v="0"/>
    <s v="Dissatisfied"/>
    <s v="Dissatisfied"/>
    <s v="Dissatisfied"/>
    <s v="Dissatisfied"/>
    <s v="Satisfied"/>
  </r>
  <r>
    <s v="10/24/2019 08:27 PM PDT"/>
    <s v="Christopher Jimenez"/>
    <s v="Base Scenario"/>
    <s v="Fired (2014 Q3)"/>
    <n v="532000"/>
    <n v="28000000"/>
    <n v="2.8000000000000001E-2"/>
    <x v="47"/>
    <s v="Dissatisfied"/>
    <s v="Dissatisfied"/>
    <s v="Dissatisfied"/>
    <s v="Dissatisfied"/>
    <s v="Very Satisfied"/>
  </r>
  <r>
    <s v="10/24/2019 08:26 PM PDT"/>
    <s v="Mayra Gamiddo"/>
    <s v="Base Scenario"/>
    <s v="Yes"/>
    <n v="6400000"/>
    <n v="61000000"/>
    <n v="6.9000000000000006E-2"/>
    <x v="17"/>
    <s v="Very Satisfied"/>
    <s v="Satisfied"/>
    <s v="Very Satisfied"/>
    <s v="Satisfied"/>
    <s v="Very Satisfied"/>
  </r>
  <r>
    <s v="10/24/2019 08:25 PM PDT"/>
    <s v="Brett Lutz"/>
    <s v="Base Scenario"/>
    <s v="Yes"/>
    <n v="10000000"/>
    <n v="79000000"/>
    <n v="8.6999999999999994E-2"/>
    <x v="22"/>
    <s v="Very Satisfied"/>
    <s v="Dissatisfied"/>
    <s v="Very Satisfied"/>
    <s v="Satisfied"/>
    <s v="Very Satisfied"/>
  </r>
  <r>
    <s v="10/24/2019 08:24 PM PDT"/>
    <s v="Rezarta Aliaj"/>
    <s v="Base Scenario"/>
    <s v="No (2013 Q1)"/>
    <n v="410000"/>
    <n v="16000000"/>
    <n v="6.6000000000000003E-2"/>
    <x v="0"/>
    <s v="Very Satisfied"/>
    <s v="Satisfied"/>
    <s v="Very Satisfied"/>
    <s v="Satisfied"/>
    <s v="Very Satisfied"/>
  </r>
  <r>
    <s v="10/24/2019 08:23 PM PDT"/>
    <s v="Caleb Beckett"/>
    <s v="Base Scenario"/>
    <s v="Yes"/>
    <n v="12000000"/>
    <n v="73000000"/>
    <n v="8.2000000000000003E-2"/>
    <x v="40"/>
    <s v="Very Satisfied"/>
    <s v="Dissatisfied"/>
    <s v="Very Satisfied"/>
    <s v="Satisfied"/>
    <s v="Very Satisfied"/>
  </r>
  <r>
    <s v="10/24/2019 08:23 PM PDT"/>
    <s v="Tyler James"/>
    <s v="Base Scenario"/>
    <s v="Yes"/>
    <n v="7700000"/>
    <n v="63000000"/>
    <n v="6.8000000000000005E-2"/>
    <x v="23"/>
    <s v="Very Satisfied"/>
    <s v="Dissatisfied"/>
    <s v="Very Satisfied"/>
    <s v="Satisfied"/>
    <s v="Very Satisfied"/>
  </r>
  <r>
    <s v="10/24/2019 08:23 PM PDT"/>
    <s v="Caleb Beckett"/>
    <s v="Base Scenario"/>
    <s v="No (2013 Q3)"/>
    <n v="2500000"/>
    <n v="25000000"/>
    <n v="7.3999999999999996E-2"/>
    <x v="0"/>
    <s v="Very Satisfied"/>
    <s v="Satisfied"/>
    <s v="Very Satisfied"/>
    <s v="Satisfied"/>
    <s v="Very Satisfied"/>
  </r>
  <r>
    <s v="10/24/2019 08:23 PM PDT"/>
    <s v="Daniel Wilkinson"/>
    <s v="Base Scenario"/>
    <s v="Yes"/>
    <n v="3700000"/>
    <n v="69000000"/>
    <n v="8.5000000000000006E-2"/>
    <x v="26"/>
    <s v="Very Satisfied"/>
    <s v="Dissatisfied"/>
    <s v="Very Satisfied"/>
    <s v="Satisfied"/>
    <s v="Very Satisfied"/>
  </r>
  <r>
    <s v="10/24/2019 08:22 PM PDT"/>
    <s v="Nilton Garcia"/>
    <s v="Base Scenario"/>
    <s v="Yes"/>
    <n v="9800000"/>
    <n v="73000000"/>
    <n v="9.6000000000000002E-2"/>
    <x v="40"/>
    <s v="Very Satisfied"/>
    <s v="Dissatisfied"/>
    <s v="Very Satisfied"/>
    <s v="Satisfied"/>
    <s v="Very Satisfied"/>
  </r>
  <r>
    <s v="10/24/2019 08:22 PM PDT"/>
    <s v="Jerry Allsen"/>
    <s v="Base Scenario"/>
    <s v="Yes"/>
    <n v="5500000"/>
    <n v="57000000"/>
    <n v="6.2E-2"/>
    <x v="8"/>
    <s v="Satisfied"/>
    <s v="Dissatisfied"/>
    <s v="Very Satisfied"/>
    <s v="Satisfied"/>
    <s v="Very Satisfied"/>
  </r>
  <r>
    <s v="10/24/2019 08:20 PM PDT"/>
    <s v="Marc Rodriguez"/>
    <s v="Base Scenario"/>
    <s v="Yes"/>
    <n v="12000000"/>
    <n v="78000000"/>
    <n v="9.2999999999999999E-2"/>
    <x v="22"/>
    <s v="Very Satisfied"/>
    <s v="Dissatisfied"/>
    <s v="Very Satisfied"/>
    <s v="Satisfied"/>
    <s v="Very Satisfied"/>
  </r>
  <r>
    <s v="10/24/2019 08:19 PM PDT"/>
    <s v="Christopher Jimenez"/>
    <s v="Base Scenario"/>
    <s v="Fired (2015 Q2)"/>
    <n v="5900"/>
    <n v="37000000"/>
    <n v="3.6999999999999998E-2"/>
    <x v="48"/>
    <s v="Dissatisfied"/>
    <s v="Dissatisfied"/>
    <s v="Dissatisfied"/>
    <s v="Dissatisfied"/>
    <s v="Very Satisfied"/>
  </r>
  <r>
    <s v="10/24/2019 08:19 PM PDT"/>
    <s v="Denise Sherrod"/>
    <s v="Base Scenario"/>
    <s v="Yes"/>
    <n v="10000000"/>
    <n v="87000000"/>
    <n v="0.112"/>
    <x v="49"/>
    <s v="Very Satisfied"/>
    <s v="Satisfied"/>
    <s v="Very Satisfied"/>
    <s v="Satisfied"/>
    <s v="Very Satisfied"/>
  </r>
  <r>
    <s v="10/24/2019 08:19 PM PDT"/>
    <s v="Brett Lutz"/>
    <s v="Base Scenario"/>
    <s v="Yes"/>
    <n v="10000000"/>
    <n v="77000000"/>
    <n v="8.6999999999999994E-2"/>
    <x v="1"/>
    <s v="Very Satisfied"/>
    <s v="Dissatisfied"/>
    <s v="Very Satisfied"/>
    <s v="Satisfied"/>
    <s v="Very Satisfied"/>
  </r>
  <r>
    <s v="10/24/2019 08:18 PM PDT"/>
    <s v="Noel Lee"/>
    <s v="Base Scenario"/>
    <s v="Yes"/>
    <n v="6700000"/>
    <n v="59000000"/>
    <n v="7.0999999999999994E-2"/>
    <x v="17"/>
    <s v="Very Satisfied"/>
    <s v="Dissatisfied"/>
    <s v="Very Satisfied"/>
    <s v="Satisfied"/>
    <s v="Very Satisfied"/>
  </r>
  <r>
    <s v="10/24/2019 08:17 PM PDT"/>
    <s v="Nilton Garcia"/>
    <s v="Base Scenario"/>
    <s v="Yes"/>
    <n v="7200000"/>
    <n v="52000000"/>
    <n v="5.7000000000000002E-2"/>
    <x v="30"/>
    <s v="Very Satisfied"/>
    <s v="Dissatisfied"/>
    <s v="Very Satisfied"/>
    <s v="Satisfied"/>
    <s v="Very Satisfied"/>
  </r>
  <r>
    <s v="10/24/2019 08:17 PM PDT"/>
    <s v="VICTOR QUIROGA"/>
    <s v="Base Scenario"/>
    <s v="Yes"/>
    <n v="8700000"/>
    <n v="66000000"/>
    <n v="8.2000000000000003E-2"/>
    <x v="43"/>
    <s v="Very Satisfied"/>
    <s v="Satisfied"/>
    <s v="Very Satisfied"/>
    <s v="Satisfied"/>
    <s v="Very Satisfied"/>
  </r>
  <r>
    <s v="10/24/2019 08:16 PM PDT"/>
    <s v="Caleb Beckett"/>
    <s v="Base Scenario"/>
    <s v="Yes"/>
    <n v="10000000"/>
    <n v="69000000"/>
    <n v="7.5999999999999998E-2"/>
    <x v="16"/>
    <s v="Very Satisfied"/>
    <s v="Satisfied"/>
    <s v="Very Satisfied"/>
    <s v="Satisfied"/>
    <s v="Very Satisfied"/>
  </r>
  <r>
    <s v="10/24/2019 08:13 PM PDT"/>
    <s v="Christopher Jimenez"/>
    <s v="Base Scenario"/>
    <s v="Fired (2014 Q2)"/>
    <n v="-74000"/>
    <n v="27000000"/>
    <n v="0.04"/>
    <x v="38"/>
    <s v="Dissatisfied"/>
    <s v="Dissatisfied"/>
    <s v="Dissatisfied"/>
    <s v="Dissatisfied"/>
    <s v="Very Satisfied"/>
  </r>
  <r>
    <s v="10/24/2019 08:12 PM PDT"/>
    <s v="Mayra Gamiddo"/>
    <s v="Base Scenario"/>
    <s v="Yes"/>
    <n v="5600000"/>
    <n v="60000000"/>
    <n v="6.8000000000000005E-2"/>
    <x v="33"/>
    <s v="Very Satisfied"/>
    <s v="Satisfied"/>
    <s v="Very Satisfied"/>
    <s v="Satisfied"/>
    <s v="Very Satisfied"/>
  </r>
  <r>
    <s v="10/24/2019 08:12 PM PDT"/>
    <s v="Noel Lee"/>
    <s v="Base Scenario"/>
    <s v="Yes"/>
    <n v="6800000"/>
    <n v="71000000"/>
    <n v="8.5999999999999993E-2"/>
    <x v="31"/>
    <s v="Very Satisfied"/>
    <s v="Dissatisfied"/>
    <s v="Very Satisfied"/>
    <s v="Satisfied"/>
    <s v="Very Satisfied"/>
  </r>
  <r>
    <s v="10/24/2019 08:12 PM PDT"/>
    <s v="Nilton Garcia"/>
    <s v="Base Scenario"/>
    <s v="Yes"/>
    <n v="9700000"/>
    <n v="63000000"/>
    <n v="6.5000000000000002E-2"/>
    <x v="43"/>
    <s v="Very Satisfied"/>
    <s v="Dissatisfied"/>
    <s v="Very Satisfied"/>
    <s v="Satisfied"/>
    <s v="Very Satisfied"/>
  </r>
  <r>
    <s v="10/24/2019 08:12 PM PDT"/>
    <s v="Krystal Roberts"/>
    <s v="Base Scenario"/>
    <s v="Yes"/>
    <n v="7500000"/>
    <n v="72000000"/>
    <n v="8.8999999999999996E-2"/>
    <x v="37"/>
    <s v="Very Satisfied"/>
    <s v="Dissatisfied"/>
    <s v="Very Satisfied"/>
    <s v="Satisfied"/>
    <s v="Very Satisfied"/>
  </r>
  <r>
    <s v="10/24/2019 08:09 PM PDT"/>
    <s v="Daniel Wilkinson"/>
    <s v="Base Scenario"/>
    <s v="Yes"/>
    <n v="5100000"/>
    <n v="68000000"/>
    <n v="8.1000000000000003E-2"/>
    <x v="30"/>
    <s v="Very Satisfied"/>
    <s v="Dissatisfied"/>
    <s v="Very Satisfied"/>
    <s v="Satisfied"/>
    <s v="Very Satisfied"/>
  </r>
  <r>
    <s v="10/24/2019 08:09 PM PDT"/>
    <s v="Christopher Jimenez"/>
    <s v="Base Scenario"/>
    <s v="Fired (2014 Q1)"/>
    <n v="-41000"/>
    <n v="25000000"/>
    <n v="3.9E-2"/>
    <x v="50"/>
    <s v="Dissatisfied"/>
    <s v="Dissatisfied"/>
    <s v="Dissatisfied"/>
    <s v="Dissatisfied"/>
    <s v="Very Satisfied"/>
  </r>
  <r>
    <s v="10/24/2019 08:07 PM PDT"/>
    <s v="Krystal Roberts"/>
    <s v="Base Scenario"/>
    <s v="Yes"/>
    <n v="7800000"/>
    <n v="75000000"/>
    <n v="9.6000000000000002E-2"/>
    <x v="43"/>
    <s v="Very Satisfied"/>
    <s v="Dissatisfied"/>
    <s v="Very Satisfied"/>
    <s v="Satisfied"/>
    <s v="Very Satisfied"/>
  </r>
  <r>
    <s v="10/24/2019 08:06 PM PDT"/>
    <s v="Tyler James"/>
    <s v="Base Scenario"/>
    <s v="Yes"/>
    <n v="6100000"/>
    <n v="57000000"/>
    <n v="4.9000000000000002E-2"/>
    <x v="26"/>
    <s v="Very Satisfied"/>
    <s v="Dissatisfied"/>
    <s v="Satisfied"/>
    <s v="Dissatisfied"/>
    <s v="Very Satisfied"/>
  </r>
  <r>
    <s v="10/24/2019 08:06 PM PDT"/>
    <s v="Nilton Garcia"/>
    <s v="Base Scenario"/>
    <s v="Yes"/>
    <n v="8900000"/>
    <n v="59000000"/>
    <n v="6.0999999999999999E-2"/>
    <x v="31"/>
    <s v="Very Satisfied"/>
    <s v="Dissatisfied"/>
    <s v="Very Satisfied"/>
    <s v="Satisfied"/>
    <s v="Very Satisfied"/>
  </r>
  <r>
    <s v="10/24/2019 08:04 PM PDT"/>
    <s v="Christopher Jimenez"/>
    <s v="Base Scenario"/>
    <s v="Fired (2014 Q2)"/>
    <n v="92000"/>
    <n v="28000000"/>
    <n v="4.1000000000000002E-2"/>
    <x v="47"/>
    <s v="Dissatisfied"/>
    <s v="Dissatisfied"/>
    <s v="Dissatisfied"/>
    <s v="Dissatisfied"/>
    <s v="Very Satisfied"/>
  </r>
  <r>
    <s v="10/24/2019 08:03 PM PDT"/>
    <s v="Kenta Tsubakiyamaenta"/>
    <s v="Base Scenario"/>
    <s v="Yes"/>
    <n v="7600000"/>
    <n v="77000000"/>
    <n v="8.4000000000000005E-2"/>
    <x v="43"/>
    <s v="Very Satisfied"/>
    <s v="Satisfied"/>
    <s v="Very Satisfied"/>
    <s v="Satisfied"/>
    <s v="Very Satisfied"/>
  </r>
  <r>
    <s v="10/24/2019 08:03 PM PDT"/>
    <s v="Elmo Canales"/>
    <s v="Base Scenario"/>
    <s v="Yes"/>
    <n v="7900000"/>
    <n v="88000000"/>
    <n v="0.11"/>
    <x v="40"/>
    <s v="Very Satisfied"/>
    <s v="Satisfied"/>
    <s v="Very Satisfied"/>
    <s v="Satisfied"/>
    <s v="Very Satisfied"/>
  </r>
  <r>
    <s v="10/24/2019 08:02 PM PDT"/>
    <s v="Christopher Martin"/>
    <s v="Base Scenario"/>
    <s v="Yes"/>
    <n v="4800000"/>
    <n v="61000000"/>
    <n v="6.5000000000000002E-2"/>
    <x v="8"/>
    <s v="Very Satisfied"/>
    <s v="Satisfied"/>
    <s v="Very Satisfied"/>
    <s v="Satisfied"/>
    <s v="Very Satisfied"/>
  </r>
  <r>
    <s v="10/24/2019 08:02 PM PDT"/>
    <s v="Krystal Roberts"/>
    <s v="Base Scenario"/>
    <s v="Yes"/>
    <n v="8000000"/>
    <n v="72000000"/>
    <n v="9.0999999999999998E-2"/>
    <x v="43"/>
    <s v="Very Satisfied"/>
    <s v="Dissatisfied"/>
    <s v="Very Satisfied"/>
    <s v="Satisfied"/>
    <s v="Very Satisfied"/>
  </r>
  <r>
    <s v="10/24/2019 08:02 PM PDT"/>
    <s v="Caleb Beckett"/>
    <s v="Base Scenario"/>
    <s v="Yes"/>
    <n v="11000000"/>
    <n v="75000000"/>
    <n v="8.6999999999999994E-2"/>
    <x v="1"/>
    <s v="Very Satisfied"/>
    <s v="Dissatisfied"/>
    <s v="Very Satisfied"/>
    <s v="Satisfied"/>
    <s v="Very Satisfied"/>
  </r>
  <r>
    <s v="10/24/2019 08:00 PM PDT"/>
    <s v="Nilton Garcia"/>
    <s v="Base Scenario"/>
    <s v="Yes"/>
    <n v="8400000"/>
    <n v="57000000"/>
    <n v="6.2E-2"/>
    <x v="28"/>
    <s v="Very Satisfied"/>
    <s v="Dissatisfied"/>
    <s v="Very Satisfied"/>
    <s v="Satisfied"/>
    <s v="Very Satisfied"/>
  </r>
  <r>
    <s v="10/24/2019 08:00 PM PDT"/>
    <s v="Caleb Beckett"/>
    <s v="Base Scenario"/>
    <s v="No (2013 Q2)"/>
    <n v="2000000"/>
    <n v="21000000"/>
    <n v="7.1999999999999995E-2"/>
    <x v="0"/>
    <s v="Very Satisfied"/>
    <s v="Satisfied"/>
    <s v="Very Satisfied"/>
    <s v="Satisfied"/>
    <s v="Very Satisfied"/>
  </r>
  <r>
    <s v="10/24/2019 07:59 PM PDT"/>
    <s v="Clint Carrell"/>
    <s v="Base Scenario"/>
    <s v="Yes"/>
    <n v="9700000"/>
    <n v="81000000"/>
    <n v="9.1999999999999998E-2"/>
    <x v="22"/>
    <s v="Very Satisfied"/>
    <s v="Dissatisfied"/>
    <s v="Very Satisfied"/>
    <s v="Satisfied"/>
    <s v="Very Satisfied"/>
  </r>
  <r>
    <s v="10/24/2019 07:57 PM PDT"/>
    <s v="VICTOR QUIROGA"/>
    <s v="Base Scenario"/>
    <s v="Yes"/>
    <n v="8500000"/>
    <n v="66000000"/>
    <n v="7.6999999999999999E-2"/>
    <x v="37"/>
    <s v="Very Satisfied"/>
    <s v="Satisfied"/>
    <s v="Very Satisfied"/>
    <s v="Satisfied"/>
    <s v="Very Satisfied"/>
  </r>
  <r>
    <s v="10/24/2019 07:57 PM PDT"/>
    <s v="Krystal Roberts"/>
    <s v="Base Scenario"/>
    <s v="Yes"/>
    <n v="7700000"/>
    <n v="69000000"/>
    <n v="7.6999999999999999E-2"/>
    <x v="11"/>
    <s v="Very Satisfied"/>
    <s v="Dissatisfied"/>
    <s v="Very Satisfied"/>
    <s v="Satisfied"/>
    <s v="Very Satisfied"/>
  </r>
  <r>
    <s v="10/24/2019 07:55 PM PDT"/>
    <s v="Denise Sherrod"/>
    <s v="Base Scenario"/>
    <s v="Yes"/>
    <n v="10000000"/>
    <n v="82000000"/>
    <n v="9.9000000000000005E-2"/>
    <x v="32"/>
    <s v="Very Satisfied"/>
    <s v="Satisfied"/>
    <s v="Very Satisfied"/>
    <s v="Satisfied"/>
    <s v="Very Satisfied"/>
  </r>
  <r>
    <s v="10/24/2019 07:55 PM PDT"/>
    <s v="Christopher Jimenez"/>
    <s v="Base Scenario"/>
    <s v="Fired (2014 Q2)"/>
    <n v="674000"/>
    <n v="28000000"/>
    <n v="3.9E-2"/>
    <x v="51"/>
    <s v="Dissatisfied"/>
    <s v="Dissatisfied"/>
    <s v="Dissatisfied"/>
    <s v="Dissatisfied"/>
    <s v="Very Satisfied"/>
  </r>
  <r>
    <s v="10/24/2019 07:54 PM PDT"/>
    <s v="Nilton Garcia"/>
    <s v="Base Scenario"/>
    <s v="Yes"/>
    <n v="9200000"/>
    <n v="67000000"/>
    <n v="7.1999999999999995E-2"/>
    <x v="6"/>
    <s v="Very Satisfied"/>
    <s v="Dissatisfied"/>
    <s v="Very Satisfied"/>
    <s v="Satisfied"/>
    <s v="Very Satisfied"/>
  </r>
  <r>
    <s v="10/24/2019 07:53 PM PDT"/>
    <s v="Denise Sherrod"/>
    <s v="Base Scenario"/>
    <s v="Yes"/>
    <n v="9300000"/>
    <n v="79000000"/>
    <n v="0.107"/>
    <x v="22"/>
    <s v="Very Satisfied"/>
    <s v="Satisfied"/>
    <s v="Very Satisfied"/>
    <s v="Satisfied"/>
    <s v="Very Satisfied"/>
  </r>
  <r>
    <s v="10/24/2019 07:52 PM PDT"/>
    <s v="Noel Lee"/>
    <s v="Base Scenario"/>
    <s v="Yes"/>
    <n v="7200000"/>
    <n v="80000000"/>
    <n v="0.113"/>
    <x v="20"/>
    <s v="Very Satisfied"/>
    <s v="Dissatisfied"/>
    <s v="Very Satisfied"/>
    <s v="Satisfied"/>
    <s v="Very Satisfied"/>
  </r>
  <r>
    <s v="10/24/2019 07:52 PM PDT"/>
    <s v="Daniel Wilkinson"/>
    <s v="Base Scenario"/>
    <s v="Yes"/>
    <n v="3900000"/>
    <n v="63000000"/>
    <n v="7.9000000000000001E-2"/>
    <x v="19"/>
    <s v="Very Satisfied"/>
    <s v="Dissatisfied"/>
    <s v="Very Satisfied"/>
    <s v="Satisfied"/>
    <s v="Very Satisfied"/>
  </r>
  <r>
    <s v="10/24/2019 07:51 PM PDT"/>
    <s v="Mayra Gamiddo"/>
    <s v="Base Scenario"/>
    <s v="Yes"/>
    <n v="4900000"/>
    <n v="56000000"/>
    <n v="6.7000000000000004E-2"/>
    <x v="19"/>
    <s v="Very Satisfied"/>
    <s v="Satisfied"/>
    <s v="Very Satisfied"/>
    <s v="Satisfied"/>
    <s v="Very Satisfied"/>
  </r>
  <r>
    <s v="10/24/2019 07:50 PM PDT"/>
    <s v="Krystal Roberts"/>
    <s v="Base Scenario"/>
    <s v="Yes"/>
    <n v="7400000"/>
    <n v="72000000"/>
    <n v="0.09"/>
    <x v="11"/>
    <s v="Very Satisfied"/>
    <s v="Dissatisfied"/>
    <s v="Very Satisfied"/>
    <s v="Satisfied"/>
    <s v="Very Satisfied"/>
  </r>
  <r>
    <s v="10/24/2019 07:49 PM PDT"/>
    <s v="Brittany Bane"/>
    <s v="Base Scenario"/>
    <s v="Yes"/>
    <n v="7700000"/>
    <n v="69000000"/>
    <n v="7.4999999999999997E-2"/>
    <x v="23"/>
    <s v="Very Satisfied"/>
    <s v="Dissatisfied"/>
    <s v="Very Satisfied"/>
    <s v="Satisfied"/>
    <s v="Very Satisfied"/>
  </r>
  <r>
    <s v="10/24/2019 07:48 PM PDT"/>
    <s v="Martin Atchison"/>
    <s v="Base Scenario"/>
    <s v="Yes"/>
    <n v="3300000"/>
    <n v="49000000"/>
    <n v="4.7E-2"/>
    <x v="52"/>
    <s v="Satisfied"/>
    <s v="Dissatisfied"/>
    <s v="Dissatisfied"/>
    <s v="Dissatisfied"/>
    <s v="Very Satisfied"/>
  </r>
  <r>
    <s v="10/24/2019 07:48 PM PDT"/>
    <s v="Nilton Garcia"/>
    <s v="Base Scenario"/>
    <s v="Yes"/>
    <n v="10000000"/>
    <n v="68000000"/>
    <n v="6.2E-2"/>
    <x v="20"/>
    <s v="Very Satisfied"/>
    <s v="Dissatisfied"/>
    <s v="Very Satisfied"/>
    <s v="Satisfied"/>
    <s v="Very Satisfied"/>
  </r>
  <r>
    <s v="10/24/2019 07:47 PM PDT"/>
    <s v="Christopher Jimenez"/>
    <s v="Base Scenario"/>
    <s v="Fired (2014 Q2)"/>
    <n v="209000"/>
    <n v="28000000"/>
    <n v="3.5000000000000003E-2"/>
    <x v="46"/>
    <s v="Dissatisfied"/>
    <s v="Dissatisfied"/>
    <s v="Dissatisfied"/>
    <s v="Dissatisfied"/>
    <s v="Very Satisfied"/>
  </r>
  <r>
    <s v="10/24/2019 07:45 PM PDT"/>
    <s v="Krystal Roberts"/>
    <s v="Base Scenario"/>
    <s v="Yes"/>
    <n v="6700000"/>
    <n v="72000000"/>
    <n v="9.8000000000000004E-2"/>
    <x v="17"/>
    <s v="Satisfied"/>
    <s v="Dissatisfied"/>
    <s v="Satisfied"/>
    <s v="Dissatisfied"/>
    <s v="Very Satisfied"/>
  </r>
  <r>
    <s v="10/24/2019 07:43 PM PDT"/>
    <s v="Nilton Garcia"/>
    <s v="Base Scenario"/>
    <s v="Yes"/>
    <n v="11000000"/>
    <n v="74000000"/>
    <n v="0.08"/>
    <x v="40"/>
    <s v="Very Satisfied"/>
    <s v="Dissatisfied"/>
    <s v="Very Satisfied"/>
    <s v="Satisfied"/>
    <s v="Very Satisfied"/>
  </r>
  <r>
    <s v="10/24/2019 07:41 PM PDT"/>
    <s v="Christopher Jimenez"/>
    <s v="Base Scenario"/>
    <s v="Fired (2014 Q2)"/>
    <n v="470000"/>
    <n v="27000000"/>
    <n v="0.04"/>
    <x v="53"/>
    <s v="Dissatisfied"/>
    <s v="Dissatisfied"/>
    <s v="Dissatisfied"/>
    <s v="Dissatisfied"/>
    <s v="Very Satisfied"/>
  </r>
  <r>
    <s v="10/24/2019 07:41 PM PDT"/>
    <s v="Krystal Roberts"/>
    <s v="Base Scenario"/>
    <s v="Yes"/>
    <n v="7800000"/>
    <n v="73000000"/>
    <n v="9.6000000000000002E-2"/>
    <x v="43"/>
    <s v="Very Satisfied"/>
    <s v="Dissatisfied"/>
    <s v="Very Satisfied"/>
    <s v="Satisfied"/>
    <s v="Very Satisfied"/>
  </r>
  <r>
    <s v="10/24/2019 07:39 PM PDT"/>
    <s v="Daniel Wilkinson"/>
    <s v="Base Scenario"/>
    <s v="Yes"/>
    <n v="7600000"/>
    <n v="72000000"/>
    <n v="9.8000000000000004E-2"/>
    <x v="37"/>
    <s v="Very Satisfied"/>
    <s v="Dissatisfied"/>
    <s v="Very Satisfied"/>
    <s v="Satisfied"/>
    <s v="Very Satisfied"/>
  </r>
  <r>
    <s v="10/24/2019 07:36 PM PDT"/>
    <s v="Martin Atchison"/>
    <s v="Base Scenario"/>
    <s v="No (2013 Q1)"/>
    <n v="1200000"/>
    <n v="18000000"/>
    <n v="8.5999999999999993E-2"/>
    <x v="0"/>
    <s v="Very Satisfied"/>
    <s v="Satisfied"/>
    <s v="Very Satisfied"/>
    <s v="Satisfied"/>
    <s v="Very Satisfied"/>
  </r>
  <r>
    <s v="10/24/2019 07:36 PM PDT"/>
    <s v="Noel Lee"/>
    <s v="Base Scenario"/>
    <s v="Yes"/>
    <n v="6400000"/>
    <n v="73000000"/>
    <n v="9.1999999999999998E-2"/>
    <x v="31"/>
    <s v="Very Satisfied"/>
    <s v="Dissatisfied"/>
    <s v="Very Satisfied"/>
    <s v="Satisfied"/>
    <s v="Very Satisfied"/>
  </r>
  <r>
    <s v="10/24/2019 07:36 PM PDT"/>
    <s v="Nilton Garcia"/>
    <s v="Base Scenario"/>
    <s v="Yes"/>
    <n v="11000000"/>
    <n v="76000000"/>
    <n v="8.6999999999999994E-2"/>
    <x v="1"/>
    <s v="Very Satisfied"/>
    <s v="Dissatisfied"/>
    <s v="Very Satisfied"/>
    <s v="Satisfied"/>
    <s v="Very Satisfied"/>
  </r>
  <r>
    <s v="10/24/2019 07:34 PM PDT"/>
    <s v="Christopher Jimenez"/>
    <s v="Base Scenario"/>
    <s v="Yes"/>
    <n v="5700000"/>
    <n v="65000000"/>
    <n v="7.5999999999999998E-2"/>
    <x v="30"/>
    <s v="Very Satisfied"/>
    <s v="Satisfied"/>
    <s v="Very Satisfied"/>
    <s v="Satisfied"/>
    <s v="Very Satisfied"/>
  </r>
  <r>
    <s v="10/24/2019 07:33 PM PDT"/>
    <s v="Jerry Allsen"/>
    <s v="Base Scenario"/>
    <s v="Yes"/>
    <n v="9100000"/>
    <n v="76000000"/>
    <n v="0.10299999999999999"/>
    <x v="9"/>
    <s v="Very Satisfied"/>
    <s v="Dissatisfied"/>
    <s v="Very Satisfied"/>
    <s v="Satisfied"/>
    <s v="Very Satisfied"/>
  </r>
  <r>
    <s v="10/24/2019 07:33 PM PDT"/>
    <s v="Clint Carrell"/>
    <s v="Base Scenario"/>
    <s v="Yes"/>
    <n v="5300000"/>
    <n v="76000000"/>
    <n v="9.6000000000000002E-2"/>
    <x v="28"/>
    <s v="Very Satisfied"/>
    <s v="Dissatisfied"/>
    <s v="Very Satisfied"/>
    <s v="Satisfied"/>
    <s v="Very Satisfied"/>
  </r>
  <r>
    <s v="10/24/2019 07:31 PM PDT"/>
    <s v="Jason Hannam"/>
    <s v="Base Scenario"/>
    <s v="No (2013 Q1)"/>
    <n v="526000"/>
    <n v="16000000"/>
    <n v="6.4000000000000001E-2"/>
    <x v="0"/>
    <s v="Very Satisfied"/>
    <s v="Satisfied"/>
    <s v="Very Satisfied"/>
    <s v="Satisfied"/>
    <s v="Very Satisfied"/>
  </r>
  <r>
    <s v="10/24/2019 07:30 PM PDT"/>
    <s v="Marymar Garcia"/>
    <s v="Base Scenario"/>
    <s v="Yes"/>
    <n v="8500000"/>
    <n v="88000000"/>
    <n v="0.1"/>
    <x v="1"/>
    <s v="Very Satisfied"/>
    <s v="Dissatisfied"/>
    <s v="Very Satisfied"/>
    <s v="Satisfied"/>
    <s v="Very Satisfied"/>
  </r>
  <r>
    <s v="10/24/2019 07:30 PM PDT"/>
    <s v="John Anderson"/>
    <s v="Base Scenario"/>
    <s v="Yes"/>
    <n v="6500000"/>
    <n v="67000000"/>
    <n v="7.8E-2"/>
    <x v="18"/>
    <s v="Very Satisfied"/>
    <s v="Dissatisfied"/>
    <s v="Very Satisfied"/>
    <s v="Satisfied"/>
    <s v="Very Satisfied"/>
  </r>
  <r>
    <s v="10/24/2019 07:29 PM PDT"/>
    <s v="Nilton Garcia"/>
    <s v="Base Scenario"/>
    <s v="Yes"/>
    <n v="11000000"/>
    <n v="77000000"/>
    <n v="9.0999999999999998E-2"/>
    <x v="1"/>
    <s v="Very Satisfied"/>
    <s v="Dissatisfied"/>
    <s v="Very Satisfied"/>
    <s v="Satisfied"/>
    <s v="Very Satisfied"/>
  </r>
  <r>
    <s v="10/24/2019 07:28 PM PDT"/>
    <s v="Noel Lee"/>
    <s v="Base Scenario"/>
    <s v="Yes"/>
    <n v="7800000"/>
    <n v="81000000"/>
    <n v="0.111"/>
    <x v="16"/>
    <s v="Very Satisfied"/>
    <s v="Dissatisfied"/>
    <s v="Very Satisfied"/>
    <s v="Satisfied"/>
    <s v="Very Satisfied"/>
  </r>
  <r>
    <s v="10/24/2019 07:28 PM PDT"/>
    <s v="Jason Hannam"/>
    <s v="Base Scenario"/>
    <s v="Yes"/>
    <n v="6600000"/>
    <n v="68000000"/>
    <n v="7.6999999999999999E-2"/>
    <x v="18"/>
    <s v="Very Satisfied"/>
    <s v="Dissatisfied"/>
    <s v="Very Satisfied"/>
    <s v="Satisfied"/>
    <s v="Very Satisfied"/>
  </r>
  <r>
    <s v="10/24/2019 07:28 PM PDT"/>
    <s v="Elmo Canales"/>
    <s v="Base Scenario"/>
    <s v="Yes"/>
    <n v="6700000"/>
    <n v="74000000"/>
    <n v="0.1"/>
    <x v="37"/>
    <s v="Very Satisfied"/>
    <s v="Dissatisfied"/>
    <s v="Very Satisfied"/>
    <s v="Satisfied"/>
    <s v="Very Satisfied"/>
  </r>
  <r>
    <s v="10/24/2019 07:26 PM PDT"/>
    <s v="Krystal Roberts"/>
    <s v="Base Scenario"/>
    <s v="Yes"/>
    <n v="7400000"/>
    <n v="69000000"/>
    <n v="8.8999999999999996E-2"/>
    <x v="11"/>
    <s v="Very Satisfied"/>
    <s v="Dissatisfied"/>
    <s v="Very Satisfied"/>
    <s v="Satisfied"/>
    <s v="Very Satisfied"/>
  </r>
  <r>
    <s v="10/24/2019 07:24 PM PDT"/>
    <s v="Clayton Johnson"/>
    <s v="Base Scenario"/>
    <s v="Yes"/>
    <n v="7900000"/>
    <n v="70000000"/>
    <n v="8.2000000000000003E-2"/>
    <x v="37"/>
    <s v="Very Satisfied"/>
    <s v="Satisfied"/>
    <s v="Very Satisfied"/>
    <s v="Satisfied"/>
    <s v="Very Satisfied"/>
  </r>
  <r>
    <s v="10/24/2019 07:22 PM PDT"/>
    <s v="Nilton Garcia"/>
    <s v="Base Scenario"/>
    <s v="Yes"/>
    <n v="7800000"/>
    <n v="73000000"/>
    <n v="7.8E-2"/>
    <x v="29"/>
    <s v="Very Satisfied"/>
    <s v="Dissatisfied"/>
    <s v="Very Satisfied"/>
    <s v="Satisfied"/>
    <s v="Very Satisfied"/>
  </r>
  <r>
    <s v="10/24/2019 07:22 PM PDT"/>
    <s v="Jack Britt"/>
    <s v="Base Scenario"/>
    <s v="Yes"/>
    <n v="11000000"/>
    <n v="90000000"/>
    <n v="0.109"/>
    <x v="49"/>
    <s v="Very Satisfied"/>
    <s v="Dissatisfied"/>
    <s v="Very Satisfied"/>
    <s v="Satisfied"/>
    <s v="Very Satisfied"/>
  </r>
  <r>
    <s v="10/24/2019 07:22 PM PDT"/>
    <s v="Krystal Roberts"/>
    <s v="Base Scenario"/>
    <s v="Yes"/>
    <n v="8199999.9999999898"/>
    <n v="72000000"/>
    <n v="9.6000000000000002E-2"/>
    <x v="6"/>
    <s v="Very Satisfied"/>
    <s v="Dissatisfied"/>
    <s v="Very Satisfied"/>
    <s v="Satisfied"/>
    <s v="Very Satisfied"/>
  </r>
  <r>
    <s v="10/24/2019 07:21 PM PDT"/>
    <s v="Kenta Tsubakiyamaenta"/>
    <s v="Base Scenario"/>
    <s v="Yes"/>
    <n v="7100000"/>
    <n v="73000000"/>
    <n v="4.8000000000000001E-2"/>
    <x v="18"/>
    <s v="Satisfied"/>
    <s v="Dissatisfied"/>
    <s v="Satisfied"/>
    <s v="Dissatisfied"/>
    <s v="Very Satisfied"/>
  </r>
  <r>
    <s v="10/24/2019 07:20 PM PDT"/>
    <s v="Mayra Gamiddo"/>
    <s v="Base Scenario"/>
    <s v="Yes"/>
    <n v="2100000"/>
    <n v="43000000"/>
    <n v="4.3999999999999997E-2"/>
    <x v="35"/>
    <s v="Very Satisfied"/>
    <s v="Satisfied"/>
    <s v="Very Satisfied"/>
    <s v="Satisfied"/>
    <s v="Very Satisfied"/>
  </r>
  <r>
    <s v="10/24/2019 07:19 PM PDT"/>
    <s v="John Anderson"/>
    <s v="Base Scenario"/>
    <s v="Yes"/>
    <n v="4900000"/>
    <n v="57000000"/>
    <n v="5.5E-2"/>
    <x v="5"/>
    <s v="Very Satisfied"/>
    <s v="Dissatisfied"/>
    <s v="Very Satisfied"/>
    <s v="Satisfied"/>
    <s v="Very Satisfied"/>
  </r>
  <r>
    <s v="10/24/2019 07:18 PM PDT"/>
    <s v="Ramon Ocanas III"/>
    <s v="Base Scenario"/>
    <s v="Yes"/>
    <n v="9100000"/>
    <n v="76000000"/>
    <n v="0.10100000000000001"/>
    <x v="9"/>
    <s v="Very Satisfied"/>
    <s v="Dissatisfied"/>
    <s v="Very Satisfied"/>
    <s v="Satisfied"/>
    <s v="Very Satisfied"/>
  </r>
  <r>
    <s v="10/24/2019 07:16 PM PDT"/>
    <s v="Jason Hannam"/>
    <s v="Base Scenario"/>
    <s v="Yes"/>
    <n v="8400000"/>
    <n v="72000000"/>
    <n v="8.2000000000000003E-2"/>
    <x v="43"/>
    <s v="Very Satisfied"/>
    <s v="Dissatisfied"/>
    <s v="Very Satisfied"/>
    <s v="Satisfied"/>
    <s v="Very Satisfied"/>
  </r>
  <r>
    <s v="10/24/2019 07:15 PM PDT"/>
    <s v="Noel Lee"/>
    <s v="Base Scenario"/>
    <s v="Yes"/>
    <n v="8900000"/>
    <n v="80000000"/>
    <n v="0.104"/>
    <x v="40"/>
    <s v="Very Satisfied"/>
    <s v="Dissatisfied"/>
    <s v="Very Satisfied"/>
    <s v="Satisfied"/>
    <s v="Very Satisfied"/>
  </r>
  <r>
    <s v="10/24/2019 07:15 PM PDT"/>
    <s v="Nilton Garcia"/>
    <s v="Base Scenario"/>
    <s v="Yes"/>
    <n v="8199999.9999999898"/>
    <n v="75000000"/>
    <n v="8.8999999999999996E-2"/>
    <x v="6"/>
    <s v="Very Satisfied"/>
    <s v="Dissatisfied"/>
    <s v="Very Satisfied"/>
    <s v="Satisfied"/>
    <s v="Very Satisfied"/>
  </r>
  <r>
    <s v="10/24/2019 07:14 PM PDT"/>
    <s v="Clayton Johnson"/>
    <s v="Base Scenario"/>
    <s v="Fired (2013 Q3)"/>
    <n v="-374000"/>
    <n v="18000000"/>
    <n v="3.5999999999999997E-2"/>
    <x v="39"/>
    <s v="Satisfied"/>
    <s v="Dissatisfied"/>
    <s v="Satisfied"/>
    <s v="Dissatisfied"/>
    <s v="Very Satisfied"/>
  </r>
  <r>
    <s v="10/24/2019 07:13 PM PDT"/>
    <s v="Marymar Garcia"/>
    <s v="Base Scenario"/>
    <s v="Yes"/>
    <n v="8900000"/>
    <n v="86000000"/>
    <n v="0.105"/>
    <x v="12"/>
    <s v="Very Satisfied"/>
    <s v="Dissatisfied"/>
    <s v="Very Satisfied"/>
    <s v="Satisfied"/>
    <s v="Very Satisfied"/>
  </r>
  <r>
    <s v="10/24/2019 07:11 PM PDT"/>
    <s v="Clayton Johnson"/>
    <s v="Base Scenario"/>
    <s v="Fired (2013 Q2)"/>
    <n v="-816000"/>
    <n v="13000000"/>
    <n v="1.6E-2"/>
    <x v="54"/>
    <s v="Very Satisfied"/>
    <s v="Satisfied"/>
    <s v="Very Satisfied"/>
    <s v="Dissatisfied"/>
    <s v="Very Satisfied"/>
  </r>
  <r>
    <s v="10/24/2019 07:10 PM PDT"/>
    <s v="Krystal Roberts"/>
    <s v="Base Scenario"/>
    <s v="Yes"/>
    <n v="7500000"/>
    <n v="69000000"/>
    <n v="8.1000000000000003E-2"/>
    <x v="11"/>
    <s v="Very Satisfied"/>
    <s v="Dissatisfied"/>
    <s v="Very Satisfied"/>
    <s v="Satisfied"/>
    <s v="Very Satisfied"/>
  </r>
  <r>
    <s v="10/24/2019 07:09 PM PDT"/>
    <s v="Christopher Jimenez"/>
    <s v="Base Scenario"/>
    <s v="Fired (2014 Q3)"/>
    <n v="225000"/>
    <n v="32000000"/>
    <n v="3.9E-2"/>
    <x v="46"/>
    <s v="Dissatisfied"/>
    <s v="Dissatisfied"/>
    <s v="Dissatisfied"/>
    <s v="Dissatisfied"/>
    <s v="Very Satisfied"/>
  </r>
  <r>
    <s v="10/24/2019 07:08 PM PDT"/>
    <s v="Jack Britt"/>
    <s v="Base Scenario"/>
    <s v="Yes"/>
    <n v="11000000"/>
    <n v="90000000"/>
    <n v="0.11"/>
    <x v="49"/>
    <s v="Very Satisfied"/>
    <s v="Dissatisfied"/>
    <s v="Very Satisfied"/>
    <s v="Satisfied"/>
    <s v="Very Satisfied"/>
  </r>
  <r>
    <s v="10/24/2019 07:08 PM PDT"/>
    <s v="Ryan Tsamouris"/>
    <s v="Base Scenario"/>
    <s v="Yes"/>
    <n v="11000000"/>
    <n v="85000000"/>
    <n v="0.10299999999999999"/>
    <x v="25"/>
    <s v="Very Satisfied"/>
    <s v="Satisfied"/>
    <s v="Very Satisfied"/>
    <s v="Satisfied"/>
    <s v="Very Satisfied"/>
  </r>
  <r>
    <s v="10/24/2019 07:07 PM PDT"/>
    <s v="Nilton Garcia"/>
    <s v="Base Scenario"/>
    <s v="Yes"/>
    <n v="8000000"/>
    <n v="70000000"/>
    <n v="8.3000000000000004E-2"/>
    <x v="11"/>
    <s v="Very Satisfied"/>
    <s v="Dissatisfied"/>
    <s v="Very Satisfied"/>
    <s v="Satisfied"/>
    <s v="Very Satisfied"/>
  </r>
  <r>
    <s v="10/24/2019 07:01 PM PDT"/>
    <s v="Gregory Jones"/>
    <s v="Base Scenario"/>
    <s v="Yes"/>
    <n v="3400000"/>
    <n v="66000000"/>
    <n v="7.4999999999999997E-2"/>
    <x v="45"/>
    <s v="Very Satisfied"/>
    <s v="Satisfied"/>
    <s v="Very Satisfied"/>
    <s v="Satisfied"/>
    <s v="Very Satisfied"/>
  </r>
  <r>
    <s v="10/24/2019 07:01 PM PDT"/>
    <s v="Stacey Moore"/>
    <s v="Base Scenario"/>
    <s v="Yes"/>
    <n v="12000000"/>
    <n v="69000000"/>
    <n v="7.8E-2"/>
    <x v="16"/>
    <s v="Very Satisfied"/>
    <s v="Dissatisfied"/>
    <s v="Very Satisfied"/>
    <s v="Satisfied"/>
    <s v="Very Satisfied"/>
  </r>
  <r>
    <s v="10/24/2019 07:01 PM PDT"/>
    <s v="Denise Sherrod"/>
    <s v="Base Scenario"/>
    <s v="Yes"/>
    <n v="11000000"/>
    <n v="75000000"/>
    <n v="7.9000000000000001E-2"/>
    <x v="40"/>
    <s v="Very Satisfied"/>
    <s v="Satisfied"/>
    <s v="Very Satisfied"/>
    <s v="Satisfied"/>
    <s v="Very Satisfied"/>
  </r>
  <r>
    <s v="10/24/2019 07:00 PM PDT"/>
    <s v="Branden Ramsey"/>
    <s v="Base Scenario"/>
    <s v="Yes"/>
    <n v="12000000"/>
    <n v="92000000"/>
    <n v="0.11"/>
    <x v="55"/>
    <s v="Very Satisfied"/>
    <s v="Dissatisfied"/>
    <s v="Very Satisfied"/>
    <s v="Satisfied"/>
    <s v="Very Satisfied"/>
  </r>
  <r>
    <s v="10/24/2019 06:58 PM PDT"/>
    <s v="Clayton Johnson"/>
    <s v="Base Scenario"/>
    <s v="Yes"/>
    <n v="5400000"/>
    <n v="58000000"/>
    <n v="7.0000000000000007E-2"/>
    <x v="26"/>
    <s v="Very Satisfied"/>
    <s v="Satisfied"/>
    <s v="Very Satisfied"/>
    <s v="Satisfied"/>
    <s v="Very Satisfied"/>
  </r>
  <r>
    <s v="10/24/2019 06:58 PM PDT"/>
    <s v="Martin Atchison"/>
    <s v="Base Scenario"/>
    <s v="Yes"/>
    <n v="7700000"/>
    <n v="72000000"/>
    <n v="8.6999999999999994E-2"/>
    <x v="43"/>
    <s v="Very Satisfied"/>
    <s v="Dissatisfied"/>
    <s v="Very Satisfied"/>
    <s v="Satisfied"/>
    <s v="Very Satisfied"/>
  </r>
  <r>
    <s v="10/24/2019 06:58 PM PDT"/>
    <s v="Noel Lee"/>
    <s v="Base Scenario"/>
    <s v="Yes"/>
    <n v="6600000"/>
    <n v="83000000"/>
    <n v="0.113"/>
    <x v="20"/>
    <s v="Very Satisfied"/>
    <s v="Dissatisfied"/>
    <s v="Very Satisfied"/>
    <s v="Satisfied"/>
    <s v="Very Satisfied"/>
  </r>
  <r>
    <s v="10/24/2019 06:55 PM PDT"/>
    <s v="John Anderson"/>
    <s v="Base Scenario"/>
    <s v="Yes"/>
    <n v="5900000"/>
    <n v="59000000"/>
    <n v="6.3E-2"/>
    <x v="33"/>
    <s v="Very Satisfied"/>
    <s v="Dissatisfied"/>
    <s v="Very Satisfied"/>
    <s v="Satisfied"/>
    <s v="Very Satisfied"/>
  </r>
  <r>
    <s v="10/24/2019 06:55 PM PDT"/>
    <s v="Mayra Gamiddo"/>
    <s v="Base Scenario"/>
    <s v="Yes"/>
    <n v="995000"/>
    <n v="38000000"/>
    <n v="0.03"/>
    <x v="53"/>
    <s v="Satisfied"/>
    <s v="Satisfied"/>
    <s v="Very Satisfied"/>
    <s v="Dissatisfied"/>
    <s v="Very Satisfied"/>
  </r>
  <r>
    <s v="10/24/2019 06:54 PM PDT"/>
    <s v="Branden Ramsey"/>
    <s v="Base Scenario"/>
    <s v="Yes"/>
    <n v="12000000"/>
    <n v="92000000"/>
    <n v="0.109"/>
    <x v="55"/>
    <s v="Very Satisfied"/>
    <s v="Dissatisfied"/>
    <s v="Very Satisfied"/>
    <s v="Satisfied"/>
    <s v="Very Satisfied"/>
  </r>
  <r>
    <s v="10/24/2019 06:53 PM PDT"/>
    <s v="Ramon Ocanas III"/>
    <s v="Base Scenario"/>
    <s v="Yes"/>
    <n v="9400000"/>
    <n v="79000000"/>
    <n v="0.109"/>
    <x v="1"/>
    <s v="Very Satisfied"/>
    <s v="Dissatisfied"/>
    <s v="Very Satisfied"/>
    <s v="Satisfied"/>
    <s v="Very Satisfied"/>
  </r>
  <r>
    <s v="10/24/2019 06:53 PM PDT"/>
    <s v="Nilton Garcia"/>
    <s v="Base Scenario"/>
    <s v="Yes"/>
    <n v="2600000"/>
    <n v="52000000"/>
    <n v="5.0999999999999997E-2"/>
    <x v="15"/>
    <s v="Very Satisfied"/>
    <s v="Dissatisfied"/>
    <s v="Very Satisfied"/>
    <s v="Satisfied"/>
    <s v="Very Satisfied"/>
  </r>
  <r>
    <s v="10/24/2019 06:53 PM PDT"/>
    <s v="Jerry Allsen"/>
    <s v="Base Scenario"/>
    <s v="Yes"/>
    <n v="9200000"/>
    <n v="79000000"/>
    <n v="0.109"/>
    <x v="1"/>
    <s v="Very Satisfied"/>
    <s v="Dissatisfied"/>
    <s v="Very Satisfied"/>
    <s v="Satisfied"/>
    <s v="Very Satisfied"/>
  </r>
  <r>
    <s v="10/24/2019 06:52 PM PDT"/>
    <s v="Branden Ramsey"/>
    <s v="Base Scenario"/>
    <s v="Yes"/>
    <n v="12000000"/>
    <n v="90000000"/>
    <n v="0.106"/>
    <x v="49"/>
    <s v="Very Satisfied"/>
    <s v="Dissatisfied"/>
    <s v="Very Satisfied"/>
    <s v="Satisfied"/>
    <s v="Very Satisfied"/>
  </r>
  <r>
    <s v="10/24/2019 06:49 PM PDT"/>
    <s v="Stacey Moore"/>
    <s v="Base Scenario"/>
    <s v="Yes"/>
    <n v="10000000"/>
    <n v="63000000"/>
    <n v="6.9000000000000006E-2"/>
    <x v="20"/>
    <s v="Very Satisfied"/>
    <s v="Dissatisfied"/>
    <s v="Very Satisfied"/>
    <s v="Satisfied"/>
    <s v="Very Satisfied"/>
  </r>
  <r>
    <s v="10/24/2019 06:48 PM PDT"/>
    <s v="VICTOR QUIROGA"/>
    <s v="Base Scenario"/>
    <s v="Yes"/>
    <n v="8400000"/>
    <n v="68000000"/>
    <n v="7.4999999999999997E-2"/>
    <x v="37"/>
    <s v="Very Satisfied"/>
    <s v="Satisfied"/>
    <s v="Very Satisfied"/>
    <s v="Satisfied"/>
    <s v="Very Satisfied"/>
  </r>
  <r>
    <s v="10/24/2019 06:46 PM PDT"/>
    <s v="Branden Ramsey"/>
    <s v="Base Scenario"/>
    <s v="Yes"/>
    <n v="11000000"/>
    <n v="91000000"/>
    <n v="0.107"/>
    <x v="49"/>
    <s v="Very Satisfied"/>
    <s v="Dissatisfied"/>
    <s v="Very Satisfied"/>
    <s v="Satisfied"/>
    <s v="Very Satisfied"/>
  </r>
  <r>
    <s v="10/24/2019 06:46 PM PDT"/>
    <s v="Nilton Garcia"/>
    <s v="Base Scenario"/>
    <s v="Yes"/>
    <n v="4099999.9999999902"/>
    <n v="57000000"/>
    <n v="0.06"/>
    <x v="24"/>
    <s v="Very Satisfied"/>
    <s v="Satisfied"/>
    <s v="Very Satisfied"/>
    <s v="Satisfied"/>
    <s v="Very Satisfied"/>
  </r>
  <r>
    <s v="10/24/2019 06:45 PM PDT"/>
    <s v="Marymar Garcia"/>
    <s v="Base Scenario"/>
    <s v="Yes"/>
    <n v="9400000"/>
    <n v="86000000"/>
    <n v="0.104"/>
    <x v="32"/>
    <s v="Very Satisfied"/>
    <s v="Dissatisfied"/>
    <s v="Very Satisfied"/>
    <s v="Satisfied"/>
    <s v="Very Satisfied"/>
  </r>
  <r>
    <s v="10/24/2019 06:45 PM PDT"/>
    <s v="Christopher Jimenez"/>
    <s v="Base Scenario"/>
    <s v="Fired (2014 Q2)"/>
    <n v="727000"/>
    <n v="29000000"/>
    <n v="4.3999999999999997E-2"/>
    <x v="51"/>
    <s v="Dissatisfied"/>
    <s v="Dissatisfied"/>
    <s v="Dissatisfied"/>
    <s v="Dissatisfied"/>
    <s v="Very Satisfied"/>
  </r>
  <r>
    <s v="10/24/2019 06:42 PM PDT"/>
    <s v="John Anderson"/>
    <s v="Base Scenario"/>
    <s v="Fired (2015 Q2)"/>
    <n v="2400000"/>
    <n v="43000000"/>
    <n v="5.0999999999999997E-2"/>
    <x v="44"/>
    <s v="Very Satisfied"/>
    <s v="Dissatisfied"/>
    <s v="Satisfied"/>
    <s v="Dissatisfied"/>
    <s v="Very Satisfied"/>
  </r>
  <r>
    <s v="10/24/2019 06:41 PM PDT"/>
    <s v="Mayra Gamiddo"/>
    <s v="Base Scenario"/>
    <s v="Yes"/>
    <n v="4000000"/>
    <n v="59000000"/>
    <n v="6.8000000000000005E-2"/>
    <x v="24"/>
    <s v="Very Satisfied"/>
    <s v="Satisfied"/>
    <s v="Very Satisfied"/>
    <s v="Satisfied"/>
    <s v="Very Satisfied"/>
  </r>
  <r>
    <s v="10/24/2019 06:40 PM PDT"/>
    <s v="Clayton Johnson"/>
    <s v="Base Scenario"/>
    <s v="Yes"/>
    <n v="3900000"/>
    <n v="47000000"/>
    <n v="4.5999999999999999E-2"/>
    <x v="14"/>
    <s v="Satisfied"/>
    <s v="Satisfied"/>
    <s v="Very Satisfied"/>
    <s v="Dissatisfied"/>
    <s v="Very Satisfied"/>
  </r>
  <r>
    <s v="10/24/2019 06:40 PM PDT"/>
    <s v="Jerry Allsen"/>
    <s v="Base Scenario"/>
    <s v="Yes"/>
    <n v="7700000"/>
    <n v="73000000"/>
    <n v="9.2999999999999999E-2"/>
    <x v="37"/>
    <s v="Very Satisfied"/>
    <s v="Dissatisfied"/>
    <s v="Very Satisfied"/>
    <s v="Satisfied"/>
    <s v="Very Satisfied"/>
  </r>
  <r>
    <s v="10/24/2019 06:40 PM PDT"/>
    <s v="Ramon Ocanas III"/>
    <s v="Base Scenario"/>
    <s v="Yes"/>
    <n v="7300000"/>
    <n v="73000000"/>
    <n v="9.2999999999999999E-2"/>
    <x v="37"/>
    <s v="Very Satisfied"/>
    <s v="Dissatisfied"/>
    <s v="Very Satisfied"/>
    <s v="Satisfied"/>
    <s v="Very Satisfied"/>
  </r>
  <r>
    <s v="10/24/2019 06:39 PM PDT"/>
    <s v="Nilton Garcia"/>
    <s v="Base Scenario"/>
    <s v="Yes"/>
    <n v="4300000"/>
    <n v="54000000"/>
    <n v="6.0999999999999999E-2"/>
    <x v="34"/>
    <s v="Very Satisfied"/>
    <s v="Satisfied"/>
    <s v="Very Satisfied"/>
    <s v="Satisfied"/>
    <s v="Very Satisfied"/>
  </r>
  <r>
    <s v="10/24/2019 06:39 PM PDT"/>
    <s v="Stacey Moore"/>
    <s v="Base Scenario"/>
    <s v="Yes"/>
    <n v="9700000"/>
    <n v="64000000"/>
    <n v="7.0000000000000007E-2"/>
    <x v="20"/>
    <s v="Very Satisfied"/>
    <s v="Dissatisfied"/>
    <s v="Very Satisfied"/>
    <s v="Satisfied"/>
    <s v="Very Satisfied"/>
  </r>
  <r>
    <s v="10/24/2019 06:35 PM PDT"/>
    <s v="Nilton Garcia"/>
    <s v="Base Scenario"/>
    <s v="Yes"/>
    <n v="6100000"/>
    <n v="65000000"/>
    <n v="7.0000000000000007E-2"/>
    <x v="17"/>
    <s v="Very Satisfied"/>
    <s v="Satisfied"/>
    <s v="Very Satisfied"/>
    <s v="Satisfied"/>
    <s v="Very Satisfied"/>
  </r>
  <r>
    <s v="10/24/2019 06:31 PM PDT"/>
    <s v="Nilton Garcia"/>
    <s v="Base Scenario"/>
    <s v="Yes"/>
    <n v="5400000"/>
    <n v="63000000"/>
    <n v="7.4999999999999997E-2"/>
    <x v="26"/>
    <s v="Very Satisfied"/>
    <s v="Satisfied"/>
    <s v="Very Satisfied"/>
    <s v="Satisfied"/>
    <s v="Very Satisfied"/>
  </r>
  <r>
    <s v="10/24/2019 06:28 PM PDT"/>
    <s v="Marymar Garcia"/>
    <s v="Base Scenario"/>
    <s v="Yes"/>
    <n v="10000000"/>
    <n v="80000000"/>
    <n v="0.107"/>
    <x v="32"/>
    <s v="Very Satisfied"/>
    <s v="Dissatisfied"/>
    <s v="Very Satisfied"/>
    <s v="Satisfied"/>
    <s v="Very Satisfied"/>
  </r>
  <r>
    <s v="10/24/2019 06:28 PM PDT"/>
    <s v="Branden Ramsey"/>
    <s v="Base Scenario"/>
    <s v="Yes"/>
    <n v="12000000"/>
    <n v="86000000"/>
    <n v="9.6000000000000002E-2"/>
    <x v="25"/>
    <s v="Very Satisfied"/>
    <s v="Dissatisfied"/>
    <s v="Very Satisfied"/>
    <s v="Satisfied"/>
    <s v="Very Satisfied"/>
  </r>
  <r>
    <s v="10/24/2019 06:27 PM PDT"/>
    <s v="Stacey Moore"/>
    <s v="Base Scenario"/>
    <s v="Yes"/>
    <n v="11000000"/>
    <n v="69000000"/>
    <n v="7.6999999999999999E-2"/>
    <x v="9"/>
    <s v="Very Satisfied"/>
    <s v="Dissatisfied"/>
    <s v="Very Satisfied"/>
    <s v="Satisfied"/>
    <s v="Very Satisfied"/>
  </r>
  <r>
    <s v="10/24/2019 06:26 PM PDT"/>
    <s v="Nilton Garcia"/>
    <s v="Base Scenario"/>
    <s v="Yes"/>
    <n v="6100000"/>
    <n v="63000000"/>
    <n v="5.8999999999999997E-2"/>
    <x v="33"/>
    <s v="Very Satisfied"/>
    <s v="Satisfied"/>
    <s v="Very Satisfied"/>
    <s v="Satisfied"/>
    <s v="Very Satisfied"/>
  </r>
  <r>
    <s v="10/24/2019 06:25 PM PDT"/>
    <s v="VICTOR QUIROGA"/>
    <s v="Base Scenario"/>
    <s v="Yes"/>
    <n v="9800000"/>
    <n v="73000000"/>
    <n v="9.0999999999999998E-2"/>
    <x v="40"/>
    <s v="Very Satisfied"/>
    <s v="Satisfied"/>
    <s v="Very Satisfied"/>
    <s v="Satisfied"/>
    <s v="Very Satisfied"/>
  </r>
  <r>
    <s v="10/24/2019 06:22 PM PDT"/>
    <s v="Mayra Gamiddo"/>
    <s v="Base Scenario"/>
    <s v="Yes"/>
    <n v="1800000"/>
    <n v="44000000"/>
    <n v="3.5999999999999997E-2"/>
    <x v="56"/>
    <s v="Satisfied"/>
    <s v="Satisfied"/>
    <s v="Satisfied"/>
    <s v="Dissatisfied"/>
    <s v="Very Satisfied"/>
  </r>
  <r>
    <s v="10/24/2019 06:22 PM PDT"/>
    <s v="Branden Ramsey"/>
    <s v="Base Scenario"/>
    <s v="Yes"/>
    <n v="6600000"/>
    <n v="54000000"/>
    <n v="4.8000000000000001E-2"/>
    <x v="26"/>
    <s v="Very Satisfied"/>
    <s v="Dissatisfied"/>
    <s v="Very Satisfied"/>
    <s v="Satisfied"/>
    <s v="Very Satisfied"/>
  </r>
  <r>
    <s v="10/24/2019 06:22 PM PDT"/>
    <s v="Nilton Garcia"/>
    <s v="Base Scenario"/>
    <s v="Yes"/>
    <n v="5700000"/>
    <n v="68000000"/>
    <n v="9.2999999999999999E-2"/>
    <x v="3"/>
    <s v="Satisfied"/>
    <s v="Dissatisfied"/>
    <s v="Satisfied"/>
    <s v="Dissatisfied"/>
    <s v="Very Satisfied"/>
  </r>
  <r>
    <s v="10/24/2019 06:20 PM PDT"/>
    <s v="Michael Bloomfield"/>
    <s v="Base Scenario"/>
    <s v="Yes"/>
    <n v="6700000"/>
    <n v="67000000"/>
    <n v="7.3999999999999996E-2"/>
    <x v="28"/>
    <s v="Very Satisfied"/>
    <s v="Satisfied"/>
    <s v="Very Satisfied"/>
    <s v="Satisfied"/>
    <s v="Very Satisfied"/>
  </r>
  <r>
    <s v="10/24/2019 06:18 PM PDT"/>
    <s v="Denise Sherrod"/>
    <s v="Base Scenario"/>
    <s v="Yes"/>
    <n v="10000000"/>
    <n v="75000000"/>
    <n v="0.08"/>
    <x v="40"/>
    <s v="Very Satisfied"/>
    <s v="Satisfied"/>
    <s v="Very Satisfied"/>
    <s v="Satisfied"/>
    <s v="Very Satisfied"/>
  </r>
  <r>
    <s v="10/24/2019 06:17 PM PDT"/>
    <s v="Branden Ramsey"/>
    <s v="Base Scenario"/>
    <s v="Yes"/>
    <n v="12000000"/>
    <n v="88000000"/>
    <n v="0.10100000000000001"/>
    <x v="41"/>
    <s v="Very Satisfied"/>
    <s v="Dissatisfied"/>
    <s v="Very Satisfied"/>
    <s v="Satisfied"/>
    <s v="Very Satisfied"/>
  </r>
  <r>
    <s v="10/24/2019 06:14 PM PDT"/>
    <s v="Nilton Garcia"/>
    <s v="Base Scenario"/>
    <s v="Fired (2015 Q2)"/>
    <n v="1700000"/>
    <n v="43000000"/>
    <n v="2.5000000000000001E-2"/>
    <x v="57"/>
    <s v="Dissatisfied"/>
    <s v="Dissatisfied"/>
    <s v="Dissatisfied"/>
    <s v="Dissatisfied"/>
    <s v="Very Satisfied"/>
  </r>
  <r>
    <s v="10/24/2019 06:14 PM PDT"/>
    <s v="Stacey Moore"/>
    <s v="Base Scenario"/>
    <s v="Yes"/>
    <n v="12000000"/>
    <n v="69000000"/>
    <n v="7.6999999999999999E-2"/>
    <x v="16"/>
    <s v="Very Satisfied"/>
    <s v="Dissatisfied"/>
    <s v="Very Satisfied"/>
    <s v="Satisfied"/>
    <s v="Very Satisfied"/>
  </r>
  <r>
    <s v="10/24/2019 06:13 PM PDT"/>
    <s v="Ryan Tsamouris"/>
    <s v="Base Scenario"/>
    <s v="Yes"/>
    <n v="10000000"/>
    <n v="85000000"/>
    <n v="0.105"/>
    <x v="41"/>
    <s v="Very Satisfied"/>
    <s v="Satisfied"/>
    <s v="Very Satisfied"/>
    <s v="Satisfied"/>
    <s v="Very Satisfied"/>
  </r>
  <r>
    <s v="10/24/2019 06:11 PM PDT"/>
    <s v="Branden Ramsey"/>
    <s v="Base Scenario"/>
    <s v="Yes"/>
    <n v="10000000"/>
    <n v="86000000"/>
    <n v="9.6000000000000002E-2"/>
    <x v="25"/>
    <s v="Very Satisfied"/>
    <s v="Dissatisfied"/>
    <s v="Very Satisfied"/>
    <s v="Satisfied"/>
    <s v="Very Satisfied"/>
  </r>
  <r>
    <s v="10/24/2019 06:07 PM PDT"/>
    <s v="Krystal Roberts"/>
    <s v="Base Scenario"/>
    <s v="Fired (2015 Q3)"/>
    <n v="536000"/>
    <n v="35000000"/>
    <n v="2.5000000000000001E-2"/>
    <x v="27"/>
    <s v="Dissatisfied"/>
    <s v="Dissatisfied"/>
    <s v="Dissatisfied"/>
    <s v="Dissatisfied"/>
    <s v="Very Satisfied"/>
  </r>
  <r>
    <s v="10/24/2019 06:06 PM PDT"/>
    <s v="Noel Lee"/>
    <s v="Base Scenario"/>
    <s v="Yes"/>
    <n v="6500000"/>
    <n v="82000000"/>
    <n v="0.113"/>
    <x v="6"/>
    <s v="Very Satisfied"/>
    <s v="Dissatisfied"/>
    <s v="Very Satisfied"/>
    <s v="Satisfied"/>
    <s v="Very Satisfied"/>
  </r>
  <r>
    <s v="10/24/2019 06:06 PM PDT"/>
    <s v="Brett Lutz"/>
    <s v="Base Scenario"/>
    <s v="Yes"/>
    <n v="9800000"/>
    <n v="78000000"/>
    <n v="8.2000000000000003E-2"/>
    <x v="40"/>
    <s v="Very Satisfied"/>
    <s v="Dissatisfied"/>
    <s v="Very Satisfied"/>
    <s v="Satisfied"/>
    <s v="Very Satisfied"/>
  </r>
  <r>
    <s v="10/24/2019 06:04 PM PDT"/>
    <s v="Nilton Garcia"/>
    <s v="Base Scenario"/>
    <s v="Yes"/>
    <n v="4200000"/>
    <n v="49000000"/>
    <n v="4.2999999999999997E-2"/>
    <x v="10"/>
    <s v="Very Satisfied"/>
    <s v="Satisfied"/>
    <s v="Very Satisfied"/>
    <s v="Satisfied"/>
    <s v="Very Satisfied"/>
  </r>
  <r>
    <s v="10/24/2019 06:04 PM PDT"/>
    <s v="Ramon Ocanas III"/>
    <s v="Base Scenario"/>
    <s v="Fired (2013 Q1)"/>
    <n v="-551000"/>
    <n v="12000000"/>
    <n v="0"/>
    <x v="58"/>
    <s v="Satisfied"/>
    <s v="Dissatisfied"/>
    <s v="Satisfied"/>
    <s v="Dissatisfied"/>
    <s v="Very Satisfied"/>
  </r>
  <r>
    <s v="10/24/2019 06:02 PM PDT"/>
    <s v="Michael Bloomfield"/>
    <s v="Base Scenario"/>
    <s v="Yes"/>
    <n v="6000000"/>
    <n v="62000000"/>
    <n v="6.5000000000000002E-2"/>
    <x v="17"/>
    <s v="Very Satisfied"/>
    <s v="Dissatisfied"/>
    <s v="Very Satisfied"/>
    <s v="Satisfied"/>
    <s v="Very Satisfied"/>
  </r>
  <r>
    <s v="10/24/2019 06:00 PM PDT"/>
    <s v="Stacey Moore"/>
    <s v="Base Scenario"/>
    <s v="Yes"/>
    <n v="12000000"/>
    <n v="69000000"/>
    <n v="7.5999999999999998E-2"/>
    <x v="16"/>
    <s v="Very Satisfied"/>
    <s v="Dissatisfied"/>
    <s v="Very Satisfied"/>
    <s v="Satisfied"/>
    <s v="Very Satisfied"/>
  </r>
  <r>
    <s v="10/24/2019 05:59 PM PDT"/>
    <s v="Nilton Garcia"/>
    <s v="Base Scenario"/>
    <s v="Yes"/>
    <n v="4099999.9999999902"/>
    <n v="48000000"/>
    <n v="4.4999999999999998E-2"/>
    <x v="10"/>
    <s v="Very Satisfied"/>
    <s v="Satisfied"/>
    <s v="Very Satisfied"/>
    <s v="Satisfied"/>
    <s v="Very Satisfied"/>
  </r>
  <r>
    <s v="10/24/2019 05:59 PM PDT"/>
    <s v="Marymar Garcia"/>
    <s v="Base Scenario"/>
    <s v="Yes"/>
    <n v="9500000"/>
    <n v="77000000"/>
    <n v="0.107"/>
    <x v="22"/>
    <s v="Very Satisfied"/>
    <s v="Satisfied"/>
    <s v="Very Satisfied"/>
    <s v="Satisfied"/>
    <s v="Very Satisfied"/>
  </r>
  <r>
    <s v="10/24/2019 05:58 PM PDT"/>
    <s v="Justin Stephens"/>
    <s v="Base Scenario"/>
    <s v="Yes"/>
    <n v="4800000"/>
    <n v="55000000"/>
    <n v="5.5E-2"/>
    <x v="5"/>
    <s v="Very Satisfied"/>
    <s v="Dissatisfied"/>
    <s v="Very Satisfied"/>
    <s v="Satisfied"/>
    <s v="Very Satisfied"/>
  </r>
  <r>
    <s v="10/24/2019 05:57 PM PDT"/>
    <s v="Ryan Tsamouris"/>
    <s v="Base Scenario"/>
    <s v="Yes"/>
    <n v="11000000"/>
    <n v="90000000"/>
    <n v="0.104"/>
    <x v="49"/>
    <s v="Very Satisfied"/>
    <s v="Dissatisfied"/>
    <s v="Very Satisfied"/>
    <s v="Satisfied"/>
    <s v="Very Satisfied"/>
  </r>
  <r>
    <s v="10/24/2019 05:57 PM PDT"/>
    <s v="Denise Sherrod"/>
    <s v="Base Scenario"/>
    <s v="Yes"/>
    <n v="8800000"/>
    <n v="70000000"/>
    <n v="7.8E-2"/>
    <x v="43"/>
    <s v="Very Satisfied"/>
    <s v="Satisfied"/>
    <s v="Very Satisfied"/>
    <s v="Satisfied"/>
    <s v="Very Satisfied"/>
  </r>
  <r>
    <s v="10/24/2019 05:54 PM PDT"/>
    <s v="Kenta Tsubakiyamaenta"/>
    <s v="Base Scenario"/>
    <s v="Yes"/>
    <n v="7000000"/>
    <n v="74000000"/>
    <n v="6.7000000000000004E-2"/>
    <x v="31"/>
    <s v="Very Satisfied"/>
    <s v="Dissatisfied"/>
    <s v="Very Satisfied"/>
    <s v="Satisfied"/>
    <s v="Very Satisfied"/>
  </r>
  <r>
    <s v="10/24/2019 05:53 PM PDT"/>
    <s v="Nilton Garcia"/>
    <s v="Base Scenario"/>
    <s v="Yes"/>
    <n v="2600000"/>
    <n v="53000000"/>
    <n v="4.3999999999999997E-2"/>
    <x v="13"/>
    <s v="Very Satisfied"/>
    <s v="Satisfied"/>
    <s v="Very Satisfied"/>
    <s v="Satisfied"/>
    <s v="Very Satisfied"/>
  </r>
  <r>
    <s v="10/24/2019 05:49 PM PDT"/>
    <s v="Noel Lee"/>
    <s v="Base Scenario"/>
    <s v="Yes"/>
    <n v="6500000"/>
    <n v="80000000"/>
    <n v="0.105"/>
    <x v="43"/>
    <s v="Very Satisfied"/>
    <s v="Dissatisfied"/>
    <s v="Very Satisfied"/>
    <s v="Satisfied"/>
    <s v="Very Satisfied"/>
  </r>
  <r>
    <s v="10/24/2019 05:48 PM PDT"/>
    <s v="Nilton Garcia"/>
    <s v="Base Scenario"/>
    <s v="Yes"/>
    <n v="4400000"/>
    <n v="56000000"/>
    <n v="5.0999999999999997E-2"/>
    <x v="4"/>
    <s v="Very Satisfied"/>
    <s v="Satisfied"/>
    <s v="Very Satisfied"/>
    <s v="Satisfied"/>
    <s v="Very Satisfied"/>
  </r>
  <r>
    <s v="10/24/2019 05:47 PM PDT"/>
    <s v="Jerry Allsen"/>
    <s v="Base Scenario"/>
    <s v="Yes"/>
    <n v="4700000"/>
    <n v="57000000"/>
    <n v="5.8000000000000003E-2"/>
    <x v="2"/>
    <s v="Satisfied"/>
    <s v="Dissatisfied"/>
    <s v="Satisfied"/>
    <s v="Satisfied"/>
    <s v="Very Satisfied"/>
  </r>
  <r>
    <s v="10/24/2019 05:43 PM PDT"/>
    <s v="Daniel Wilkinson"/>
    <s v="Base Scenario"/>
    <s v="Yes"/>
    <n v="9000000"/>
    <n v="67000000"/>
    <n v="6.7000000000000004E-2"/>
    <x v="29"/>
    <s v="Very Satisfied"/>
    <s v="Dissatisfied"/>
    <s v="Very Satisfied"/>
    <s v="Satisfied"/>
    <s v="Very Satisfied"/>
  </r>
  <r>
    <s v="10/24/2019 05:43 PM PDT"/>
    <s v="Vazina Robertson"/>
    <s v="Base Scenario"/>
    <s v="Yes"/>
    <n v="9900000"/>
    <n v="60000000"/>
    <n v="5.1999999999999998E-2"/>
    <x v="29"/>
    <s v="Satisfied"/>
    <s v="Satisfied"/>
    <s v="Very Satisfied"/>
    <s v="Satisfied"/>
    <s v="Very Satisfied"/>
  </r>
  <r>
    <s v="10/24/2019 05:43 PM PDT"/>
    <s v="Nilton Garcia"/>
    <s v="Base Scenario"/>
    <s v="Yes"/>
    <n v="1100000"/>
    <n v="42000000"/>
    <n v="2.1999999999999999E-2"/>
    <x v="42"/>
    <s v="Dissatisfied"/>
    <s v="Dissatisfied"/>
    <s v="Dissatisfied"/>
    <s v="Dissatisfied"/>
    <s v="Dissatisfied"/>
  </r>
  <r>
    <s v="10/24/2019 05:43 PM PDT"/>
    <s v="Michael Bloomfield"/>
    <s v="Base Scenario"/>
    <s v="Yes"/>
    <n v="3600000"/>
    <n v="55000000"/>
    <n v="5.6000000000000001E-2"/>
    <x v="10"/>
    <s v="Satisfied"/>
    <s v="Satisfied"/>
    <s v="Very Satisfied"/>
    <s v="Satisfied"/>
    <s v="Very Satisfied"/>
  </r>
  <r>
    <s v="10/24/2019 05:41 PM PDT"/>
    <s v="Stacey Moore"/>
    <s v="Base Scenario"/>
    <s v="Yes"/>
    <n v="9100000"/>
    <n v="61000000"/>
    <n v="6.2E-2"/>
    <x v="29"/>
    <s v="Very Satisfied"/>
    <s v="Dissatisfied"/>
    <s v="Very Satisfied"/>
    <s v="Satisfied"/>
    <s v="Very Satisfied"/>
  </r>
  <r>
    <s v="10/24/2019 05:38 PM PDT"/>
    <s v="Gregory Jones"/>
    <s v="Base Scenario"/>
    <s v="Fired (2013 Q2)"/>
    <n v="-486000"/>
    <n v="15000000"/>
    <n v="2.5000000000000001E-2"/>
    <x v="39"/>
    <s v="Very Satisfied"/>
    <s v="Satisfied"/>
    <s v="Very Satisfied"/>
    <s v="Dissatisfied"/>
    <s v="Very Satisfied"/>
  </r>
  <r>
    <s v="10/24/2019 05:38 PM PDT"/>
    <s v="Michael Bloomfield"/>
    <s v="Base Scenario"/>
    <s v="Yes"/>
    <n v="3200000"/>
    <n v="53000000"/>
    <n v="4.4999999999999998E-2"/>
    <x v="10"/>
    <s v="Very Satisfied"/>
    <s v="Satisfied"/>
    <s v="Very Satisfied"/>
    <s v="Satisfied"/>
    <s v="Very Satisfied"/>
  </r>
  <r>
    <s v="10/24/2019 05:37 PM PDT"/>
    <s v="Nilton Garcia"/>
    <s v="Base Scenario"/>
    <s v="Yes"/>
    <n v="3700000"/>
    <n v="51000000"/>
    <n v="4.9000000000000002E-2"/>
    <x v="10"/>
    <s v="Very Satisfied"/>
    <s v="Satisfied"/>
    <s v="Very Satisfied"/>
    <s v="Satisfied"/>
    <s v="Very Satisfied"/>
  </r>
  <r>
    <s v="10/24/2019 05:37 PM PDT"/>
    <s v="Denise Sherrod"/>
    <s v="Base Scenario"/>
    <s v="Yes"/>
    <n v="9600000"/>
    <n v="68000000"/>
    <n v="7.4999999999999997E-2"/>
    <x v="20"/>
    <s v="Very Satisfied"/>
    <s v="Satisfied"/>
    <s v="Very Satisfied"/>
    <s v="Satisfied"/>
    <s v="Very Satisfied"/>
  </r>
  <r>
    <s v="10/24/2019 05:32 PM PDT"/>
    <s v="Nilton Garcia"/>
    <s v="Base Scenario"/>
    <s v="Yes"/>
    <n v="4099999.9999999902"/>
    <n v="57000000"/>
    <n v="6.4000000000000001E-2"/>
    <x v="4"/>
    <s v="Very Satisfied"/>
    <s v="Satisfied"/>
    <s v="Very Satisfied"/>
    <s v="Satisfied"/>
    <s v="Very Satisfied"/>
  </r>
  <r>
    <s v="10/24/2019 05:32 PM PDT"/>
    <s v="VICTOR QUIROGA"/>
    <s v="Base Scenario"/>
    <s v="Yes"/>
    <n v="5700000"/>
    <n v="50000000"/>
    <n v="4.7E-2"/>
    <x v="5"/>
    <s v="Very Satisfied"/>
    <s v="Satisfied"/>
    <s v="Very Satisfied"/>
    <s v="Satisfied"/>
    <s v="Very Satisfied"/>
  </r>
  <r>
    <s v="10/24/2019 05:27 PM PDT"/>
    <s v="Marymar Garcia"/>
    <s v="Base Scenario"/>
    <s v="Yes"/>
    <n v="9300000"/>
    <n v="74000000"/>
    <n v="8.6999999999999994E-2"/>
    <x v="9"/>
    <s v="Very Satisfied"/>
    <s v="Satisfied"/>
    <s v="Very Satisfied"/>
    <s v="Satisfied"/>
    <s v="Very Satisfied"/>
  </r>
  <r>
    <s v="10/24/2019 05:27 PM PDT"/>
    <s v="Kenta Tsubakiyamaenta"/>
    <s v="Base Scenario"/>
    <s v="Fired (2014 Q3)"/>
    <n v="-207000"/>
    <n v="35000000"/>
    <n v="6.0999999999999999E-2"/>
    <x v="56"/>
    <s v="Dissatisfied"/>
    <s v="Dissatisfied"/>
    <s v="Dissatisfied"/>
    <s v="Very Satisfied"/>
    <s v="Very Satisfied"/>
  </r>
  <r>
    <s v="10/24/2019 05:27 PM PDT"/>
    <s v="Lauren Rogers"/>
    <s v="Base Scenario"/>
    <s v="Yes"/>
    <n v="12000000"/>
    <n v="79000000"/>
    <n v="8.6999999999999994E-2"/>
    <x v="22"/>
    <s v="Very Satisfied"/>
    <s v="Dissatisfied"/>
    <s v="Very Satisfied"/>
    <s v="Satisfied"/>
    <s v="Very Satisfied"/>
  </r>
  <r>
    <s v="10/24/2019 05:24 PM PDT"/>
    <s v="Nilton Garcia"/>
    <s v="Base Scenario"/>
    <s v="Fired (2015 Q2)"/>
    <n v="813000"/>
    <n v="37000000"/>
    <n v="2.4E-2"/>
    <x v="46"/>
    <s v="Dissatisfied"/>
    <s v="Dissatisfied"/>
    <s v="Dissatisfied"/>
    <s v="Dissatisfied"/>
    <s v="Very Satisfied"/>
  </r>
  <r>
    <s v="10/24/2019 05:17 PM PDT"/>
    <s v="Stacey Moore"/>
    <s v="Base Scenario"/>
    <s v="Yes"/>
    <n v="8900000"/>
    <n v="59000000"/>
    <n v="5.8000000000000003E-2"/>
    <x v="31"/>
    <s v="Very Satisfied"/>
    <s v="Dissatisfied"/>
    <s v="Very Satisfied"/>
    <s v="Satisfied"/>
    <s v="Very Satisfied"/>
  </r>
  <r>
    <s v="10/24/2019 05:16 PM PDT"/>
    <s v="Nilton Garcia"/>
    <s v="Base Scenario"/>
    <s v="Yes"/>
    <n v="3700000"/>
    <n v="57000000"/>
    <n v="5.5E-2"/>
    <x v="2"/>
    <s v="Very Satisfied"/>
    <s v="Satisfied"/>
    <s v="Very Satisfied"/>
    <s v="Satisfied"/>
    <s v="Very Satisfied"/>
  </r>
  <r>
    <s v="10/24/2019 05:15 PM PDT"/>
    <s v="Daniel Wilkinson"/>
    <s v="Base Scenario"/>
    <s v="Yes"/>
    <n v="8900000"/>
    <n v="67000000"/>
    <n v="7.2999999999999995E-2"/>
    <x v="29"/>
    <s v="Very Satisfied"/>
    <s v="Dissatisfied"/>
    <s v="Very Satisfied"/>
    <s v="Satisfied"/>
    <s v="Very Satisfied"/>
  </r>
  <r>
    <s v="10/24/2019 05:13 PM PDT"/>
    <s v="Marymar Garcia"/>
    <s v="Base Scenario"/>
    <s v="Yes"/>
    <n v="8600000"/>
    <n v="72000000"/>
    <n v="9.0999999999999998E-2"/>
    <x v="21"/>
    <s v="Very Satisfied"/>
    <s v="Satisfied"/>
    <s v="Very Satisfied"/>
    <s v="Satisfied"/>
    <s v="Very Satisfied"/>
  </r>
  <r>
    <s v="10/24/2019 05:09 PM PDT"/>
    <s v="Denise Sherrod"/>
    <s v="Base Scenario"/>
    <s v="Yes"/>
    <n v="6500000"/>
    <n v="65000000"/>
    <n v="6.5000000000000002E-2"/>
    <x v="3"/>
    <s v="Very Satisfied"/>
    <s v="Satisfied"/>
    <s v="Very Satisfied"/>
    <s v="Satisfied"/>
    <s v="Very Satisfied"/>
  </r>
  <r>
    <s v="10/24/2019 05:07 PM PDT"/>
    <s v="Nilton Garcia"/>
    <s v="Base Scenario"/>
    <s v="Yes"/>
    <n v="3700000"/>
    <n v="54000000"/>
    <n v="5.8000000000000003E-2"/>
    <x v="24"/>
    <s v="Very Satisfied"/>
    <s v="Satisfied"/>
    <s v="Very Satisfied"/>
    <s v="Satisfied"/>
    <s v="Very Satisfied"/>
  </r>
  <r>
    <s v="10/24/2019 05:06 PM PDT"/>
    <s v="Jerry Allsen"/>
    <s v="Base Scenario"/>
    <s v="Yes"/>
    <n v="2000000"/>
    <n v="49000000"/>
    <n v="4.7E-2"/>
    <x v="35"/>
    <s v="Dissatisfied"/>
    <s v="Dissatisfied"/>
    <s v="Dissatisfied"/>
    <s v="Dissatisfied"/>
    <s v="Very Satisfied"/>
  </r>
  <r>
    <s v="10/24/2019 05:05 PM PDT"/>
    <s v="Krystal Roberts"/>
    <s v="Base Scenario"/>
    <s v="Fired (2014 Q1)"/>
    <n v="282000"/>
    <n v="24000000"/>
    <n v="2.7E-2"/>
    <x v="27"/>
    <s v="Satisfied"/>
    <s v="Satisfied"/>
    <s v="Very Satisfied"/>
    <s v="Dissatisfied"/>
    <s v="Very Satisfied"/>
  </r>
  <r>
    <s v="10/24/2019 05:04 PM PDT"/>
    <s v="Kristie Moore"/>
    <s v="Base Scenario"/>
    <s v="Yes"/>
    <n v="5300000"/>
    <n v="49000000"/>
    <n v="4.3999999999999997E-2"/>
    <x v="34"/>
    <s v="Very Satisfied"/>
    <s v="Dissatisfied"/>
    <s v="Very Satisfied"/>
    <s v="Dissatisfied"/>
    <s v="Very Satisfied"/>
  </r>
  <r>
    <s v="10/24/2019 04:59 PM PDT"/>
    <s v="Vazina Robertson"/>
    <s v="Base Scenario"/>
    <s v="Yes"/>
    <n v="8100000"/>
    <n v="56000000"/>
    <n v="5.8000000000000003E-2"/>
    <x v="7"/>
    <s v="Satisfied"/>
    <s v="Satisfied"/>
    <s v="Very Satisfied"/>
    <s v="Satisfied"/>
    <s v="Very Satisfied"/>
  </r>
  <r>
    <s v="10/24/2019 04:57 PM PDT"/>
    <s v="Stacey Moore"/>
    <s v="Base Scenario"/>
    <s v="Yes"/>
    <n v="7900000"/>
    <n v="52000000"/>
    <n v="5.2999999999999999E-2"/>
    <x v="17"/>
    <s v="Very Satisfied"/>
    <s v="Dissatisfied"/>
    <s v="Very Satisfied"/>
    <s v="Satisfied"/>
    <s v="Very Satisfied"/>
  </r>
  <r>
    <s v="10/24/2019 04:53 PM PDT"/>
    <s v="Daniel Wilkinson"/>
    <s v="Base Scenario"/>
    <s v="Yes"/>
    <n v="8600000"/>
    <n v="66000000"/>
    <n v="0.06"/>
    <x v="31"/>
    <s v="Very Satisfied"/>
    <s v="Dissatisfied"/>
    <s v="Very Satisfied"/>
    <s v="Satisfied"/>
    <s v="Very Satisfied"/>
  </r>
  <r>
    <s v="10/24/2019 04:51 PM PDT"/>
    <s v="Toussaint Helm"/>
    <s v="Base Scenario"/>
    <s v="Yes"/>
    <n v="10000000"/>
    <n v="67000000"/>
    <n v="6.2E-2"/>
    <x v="20"/>
    <s v="Very Satisfied"/>
    <s v="Dissatisfied"/>
    <s v="Very Satisfied"/>
    <s v="Dissatisfied"/>
    <s v="Very Satisfied"/>
  </r>
  <r>
    <s v="10/24/2019 04:49 PM PDT"/>
    <s v="Chris Wilkerson"/>
    <s v="Base Scenario"/>
    <s v="Yes"/>
    <n v="10000000"/>
    <n v="77000000"/>
    <n v="8.6999999999999994E-2"/>
    <x v="1"/>
    <s v="Very Satisfied"/>
    <s v="Dissatisfied"/>
    <s v="Very Satisfied"/>
    <s v="Satisfied"/>
    <s v="Very Satisfied"/>
  </r>
  <r>
    <s v="10/24/2019 04:46 PM PDT"/>
    <s v="Chris Wilkerson"/>
    <s v="Base Scenario"/>
    <s v="Yes"/>
    <n v="9800000"/>
    <n v="73000000"/>
    <n v="8.3000000000000004E-2"/>
    <x v="9"/>
    <s v="Very Satisfied"/>
    <s v="Dissatisfied"/>
    <s v="Very Satisfied"/>
    <s v="Satisfied"/>
    <s v="Very Satisfied"/>
  </r>
  <r>
    <s v="10/24/2019 04:43 PM PDT"/>
    <s v="Krystal Roberts"/>
    <s v="Base Scenario"/>
    <s v="Yes"/>
    <n v="901000"/>
    <n v="51000000"/>
    <n v="5.7000000000000002E-2"/>
    <x v="59"/>
    <s v="Very Satisfied"/>
    <s v="Satisfied"/>
    <s v="Very Satisfied"/>
    <s v="Satisfied"/>
    <s v="Very Satisfied"/>
  </r>
  <r>
    <s v="10/24/2019 04:43 PM PDT"/>
    <s v="Chris Wilkerson"/>
    <s v="Base Scenario"/>
    <s v="Yes"/>
    <n v="9200000"/>
    <n v="77000000"/>
    <n v="8.8999999999999996E-2"/>
    <x v="9"/>
    <s v="Very Satisfied"/>
    <s v="Dissatisfied"/>
    <s v="Very Satisfied"/>
    <s v="Satisfied"/>
    <s v="Very Satisfied"/>
  </r>
  <r>
    <s v="10/24/2019 04:40 PM PDT"/>
    <s v="Chris Wilkerson"/>
    <s v="Base Scenario"/>
    <s v="Yes"/>
    <n v="9200000"/>
    <n v="69000000"/>
    <n v="7.4999999999999997E-2"/>
    <x v="6"/>
    <s v="Very Satisfied"/>
    <s v="Dissatisfied"/>
    <s v="Very Satisfied"/>
    <s v="Satisfied"/>
    <s v="Very Satisfied"/>
  </r>
  <r>
    <s v="10/24/2019 04:40 PM PDT"/>
    <s v="Denise Sherrod"/>
    <s v="Base Scenario"/>
    <s v="Yes"/>
    <n v="6300000"/>
    <n v="63000000"/>
    <n v="6.8000000000000005E-2"/>
    <x v="17"/>
    <s v="Very Satisfied"/>
    <s v="Satisfied"/>
    <s v="Very Satisfied"/>
    <s v="Satisfied"/>
    <s v="Very Satisfied"/>
  </r>
  <r>
    <s v="10/24/2019 04:38 PM PDT"/>
    <s v="Chris Wilkerson"/>
    <s v="Base Scenario"/>
    <s v="Yes"/>
    <n v="9900000"/>
    <n v="69000000"/>
    <n v="7.4999999999999997E-2"/>
    <x v="21"/>
    <s v="Very Satisfied"/>
    <s v="Dissatisfied"/>
    <s v="Very Satisfied"/>
    <s v="Satisfied"/>
    <s v="Very Satisfied"/>
  </r>
  <r>
    <s v="10/24/2019 04:31 PM PDT"/>
    <s v="Mayra Gamiddo"/>
    <s v="Base Scenario"/>
    <s v="Yes"/>
    <n v="585000"/>
    <n v="37000000"/>
    <n v="2.7E-2"/>
    <x v="38"/>
    <s v="Dissatisfied"/>
    <s v="Dissatisfied"/>
    <s v="Dissatisfied"/>
    <s v="Dissatisfied"/>
    <s v="Satisfied"/>
  </r>
  <r>
    <s v="10/24/2019 04:31 PM PDT"/>
    <s v="Michael Bloomfield"/>
    <s v="Base Scenario"/>
    <s v="Fired (2013 Q1)"/>
    <n v="-764000"/>
    <n v="12000000"/>
    <n v="0"/>
    <x v="60"/>
    <s v="Very Satisfied"/>
    <s v="Dissatisfied"/>
    <s v="Satisfied"/>
    <s v="Dissatisfied"/>
    <s v="Very Satisfied"/>
  </r>
  <r>
    <s v="10/24/2019 04:28 PM PDT"/>
    <s v="Marymar Garcia"/>
    <s v="Base Scenario"/>
    <s v="Yes"/>
    <n v="1500000"/>
    <n v="52000000"/>
    <n v="0.05"/>
    <x v="35"/>
    <s v="Satisfied"/>
    <s v="Dissatisfied"/>
    <s v="Satisfied"/>
    <s v="Dissatisfied"/>
    <s v="Very Satisfied"/>
  </r>
  <r>
    <s v="10/24/2019 04:27 PM PDT"/>
    <s v="Daniel Wilkinson"/>
    <s v="Base Scenario"/>
    <s v="Yes"/>
    <n v="9000000"/>
    <n v="66000000"/>
    <n v="7.3999999999999996E-2"/>
    <x v="29"/>
    <s v="Very Satisfied"/>
    <s v="Dissatisfied"/>
    <s v="Very Satisfied"/>
    <s v="Satisfied"/>
    <s v="Very Satisfied"/>
  </r>
  <r>
    <s v="10/24/2019 04:22 PM PDT"/>
    <s v="Denise Sherrod"/>
    <s v="Base Scenario"/>
    <s v="Yes"/>
    <n v="6100000"/>
    <n v="58000000"/>
    <n v="5.8000000000000003E-2"/>
    <x v="26"/>
    <s v="Very Satisfied"/>
    <s v="Satisfied"/>
    <s v="Very Satisfied"/>
    <s v="Satisfied"/>
    <s v="Very Satisfied"/>
  </r>
  <r>
    <s v="10/24/2019 04:20 PM PDT"/>
    <s v="Vazina Robertson"/>
    <s v="Base Scenario"/>
    <s v="Yes"/>
    <n v="4900000"/>
    <n v="48000000"/>
    <n v="5.8000000000000003E-2"/>
    <x v="34"/>
    <s v="Satisfied"/>
    <s v="Satisfied"/>
    <s v="Very Satisfied"/>
    <s v="Satisfied"/>
    <s v="Very Satisfied"/>
  </r>
  <r>
    <s v="10/24/2019 04:17 PM PDT"/>
    <s v="Jerry Allsen"/>
    <s v="Base Scenario"/>
    <s v="Yes"/>
    <n v="3300000"/>
    <n v="53000000"/>
    <n v="5.1999999999999998E-2"/>
    <x v="61"/>
    <s v="Satisfied"/>
    <s v="Dissatisfied"/>
    <s v="Very Satisfied"/>
    <s v="Satisfied"/>
    <s v="Very Satisfied"/>
  </r>
  <r>
    <s v="10/24/2019 04:16 PM PDT"/>
    <s v="Justin Stephens"/>
    <s v="Base Scenario"/>
    <s v="Yes"/>
    <n v="5900000"/>
    <n v="55000000"/>
    <n v="5.6000000000000001E-2"/>
    <x v="26"/>
    <s v="Very Satisfied"/>
    <s v="Satisfied"/>
    <s v="Very Satisfied"/>
    <s v="Satisfied"/>
    <s v="Very Satisfied"/>
  </r>
  <r>
    <s v="10/24/2019 04:16 PM PDT"/>
    <s v="Mayra Gamiddo"/>
    <s v="Base Scenario"/>
    <s v="Fired (2014 Q3)"/>
    <n v="233000"/>
    <n v="25000000"/>
    <n v="2.3E-2"/>
    <x v="38"/>
    <s v="Satisfied"/>
    <s v="Dissatisfied"/>
    <s v="Satisfied"/>
    <s v="Dissatisfied"/>
    <s v="Very Satisfied"/>
  </r>
  <r>
    <s v="10/24/2019 04:12 PM PDT"/>
    <s v="Vazina Robertson"/>
    <s v="Base Scenario"/>
    <s v="Yes"/>
    <n v="5800000"/>
    <n v="53000000"/>
    <n v="6.3E-2"/>
    <x v="8"/>
    <s v="Satisfied"/>
    <s v="Satisfied"/>
    <s v="Very Satisfied"/>
    <s v="Satisfied"/>
    <s v="Very Satisfied"/>
  </r>
  <r>
    <s v="10/24/2019 04:09 PM PDT"/>
    <s v="Krystal Roberts"/>
    <s v="Base Scenario"/>
    <s v="Yes"/>
    <n v="751000"/>
    <n v="38000000"/>
    <n v="2.5000000000000001E-2"/>
    <x v="27"/>
    <s v="Dissatisfied"/>
    <s v="Satisfied"/>
    <s v="Satisfied"/>
    <s v="Dissatisfied"/>
    <s v="Very Satisfied"/>
  </r>
  <r>
    <s v="10/24/2019 04:06 PM PDT"/>
    <s v="Daniel Wilkinson"/>
    <s v="Base Scenario"/>
    <s v="Yes"/>
    <n v="9600000"/>
    <n v="72000000"/>
    <n v="8.4000000000000005E-2"/>
    <x v="21"/>
    <s v="Very Satisfied"/>
    <s v="Dissatisfied"/>
    <s v="Very Satisfied"/>
    <s v="Satisfied"/>
    <s v="Very Satisfied"/>
  </r>
  <r>
    <s v="10/24/2019 04:04 PM PDT"/>
    <s v="Toussaint Helm"/>
    <s v="Base Scenario"/>
    <s v="No (2013 Q2)"/>
    <n v="1500000"/>
    <n v="20000000"/>
    <n v="6.7000000000000004E-2"/>
    <x v="0"/>
    <s v="Very Satisfied"/>
    <s v="Satisfied"/>
    <s v="Very Satisfied"/>
    <s v="Dissatisfied"/>
    <s v="Very Satisfied"/>
  </r>
  <r>
    <s v="10/24/2019 04:02 PM PDT"/>
    <s v="Vazina Robertson"/>
    <s v="Base Scenario"/>
    <s v="Yes"/>
    <n v="5000000"/>
    <n v="54000000"/>
    <n v="5.6000000000000001E-2"/>
    <x v="5"/>
    <s v="Satisfied"/>
    <s v="Satisfied"/>
    <s v="Very Satisfied"/>
    <s v="Satisfied"/>
    <s v="Very Satisfied"/>
  </r>
  <r>
    <s v="10/24/2019 03:58 PM PDT"/>
    <s v="Toussaint Helm"/>
    <s v="Base Scenario"/>
    <s v="Yes"/>
    <n v="11000000"/>
    <n v="70000000"/>
    <n v="7.4999999999999997E-2"/>
    <x v="16"/>
    <s v="Very Satisfied"/>
    <s v="Dissatisfied"/>
    <s v="Very Satisfied"/>
    <s v="Satisfied"/>
    <s v="Very Satisfied"/>
  </r>
  <r>
    <s v="10/24/2019 03:55 PM PDT"/>
    <s v="Vazina Robertson"/>
    <s v="Base Scenario"/>
    <s v="Yes"/>
    <n v="5400000"/>
    <n v="50000000"/>
    <n v="6.0999999999999999E-2"/>
    <x v="5"/>
    <s v="Satisfied"/>
    <s v="Satisfied"/>
    <s v="Very Satisfied"/>
    <s v="Satisfied"/>
    <s v="Very Satisfied"/>
  </r>
  <r>
    <s v="10/24/2019 03:52 PM PDT"/>
    <s v="Justin Stephens"/>
    <s v="Base Scenario"/>
    <s v="Yes"/>
    <n v="4500000"/>
    <n v="48000000"/>
    <n v="8.0000000000000002E-3"/>
    <x v="13"/>
    <s v="Very Satisfied"/>
    <s v="Satisfied"/>
    <s v="Very Satisfied"/>
    <s v="Dissatisfied"/>
    <s v="Very Satisfied"/>
  </r>
  <r>
    <s v="10/24/2019 03:50 PM PDT"/>
    <s v="Mayra Gamiddo"/>
    <s v="Base Scenario"/>
    <s v="Yes"/>
    <n v="3900000"/>
    <n v="63000000"/>
    <n v="7.5999999999999998E-2"/>
    <x v="5"/>
    <s v="Very Satisfied"/>
    <s v="Satisfied"/>
    <s v="Very Satisfied"/>
    <s v="Satisfied"/>
    <s v="Very Satisfied"/>
  </r>
  <r>
    <s v="10/24/2019 03:47 PM PDT"/>
    <s v="Vazina Robertson"/>
    <s v="Base Scenario"/>
    <s v="Yes"/>
    <n v="5200000"/>
    <n v="50000000"/>
    <n v="5.3999999999999999E-2"/>
    <x v="4"/>
    <s v="Satisfied"/>
    <s v="Satisfied"/>
    <s v="Very Satisfied"/>
    <s v="Satisfied"/>
    <s v="Very Satisfied"/>
  </r>
  <r>
    <s v="10/24/2019 03:45 PM PDT"/>
    <s v="Krystal Roberts"/>
    <s v="Base Scenario"/>
    <s v="Fired (2015 Q1)"/>
    <n v="-68000"/>
    <n v="27000000"/>
    <n v="0.02"/>
    <x v="38"/>
    <s v="Dissatisfied"/>
    <s v="Dissatisfied"/>
    <s v="Dissatisfied"/>
    <s v="Dissatisfied"/>
    <s v="Very Satisfied"/>
  </r>
  <r>
    <s v="10/24/2019 03:44 PM PDT"/>
    <s v="Michael Bloomfield"/>
    <s v="Base Scenario"/>
    <s v="Yes"/>
    <n v="2300000"/>
    <n v="47000000"/>
    <n v="3.2000000000000001E-2"/>
    <x v="59"/>
    <s v="Dissatisfied"/>
    <s v="Dissatisfied"/>
    <s v="Dissatisfied"/>
    <s v="Dissatisfied"/>
    <s v="Very Satisfied"/>
  </r>
  <r>
    <s v="10/24/2019 03:44 PM PDT"/>
    <s v="Daniel Wilkinson"/>
    <s v="Base Scenario"/>
    <s v="Yes"/>
    <n v="9700000"/>
    <n v="72000000"/>
    <n v="8.3000000000000004E-2"/>
    <x v="21"/>
    <s v="Very Satisfied"/>
    <s v="Dissatisfied"/>
    <s v="Very Satisfied"/>
    <s v="Satisfied"/>
    <s v="Very Satisfied"/>
  </r>
  <r>
    <s v="10/24/2019 03:40 PM PDT"/>
    <s v="Toussaint Helm"/>
    <s v="Base Scenario"/>
    <s v="Yes"/>
    <n v="10000000"/>
    <n v="70000000"/>
    <n v="7.9000000000000001E-2"/>
    <x v="16"/>
    <s v="Very Satisfied"/>
    <s v="Dissatisfied"/>
    <s v="Very Satisfied"/>
    <s v="Satisfied"/>
    <s v="Very Satisfied"/>
  </r>
  <r>
    <s v="10/24/2019 03:40 PM PDT"/>
    <s v="Vazina Robertson"/>
    <s v="Base Scenario"/>
    <s v="Yes"/>
    <n v="5000000"/>
    <n v="52000000"/>
    <n v="5.2999999999999999E-2"/>
    <x v="4"/>
    <s v="Satisfied"/>
    <s v="Satisfied"/>
    <s v="Very Satisfied"/>
    <s v="Satisfied"/>
    <s v="Very Satisfied"/>
  </r>
  <r>
    <s v="10/24/2019 03:37 PM PDT"/>
    <s v="Ryan Tsamouris"/>
    <s v="Base Scenario"/>
    <s v="Yes"/>
    <n v="10000000"/>
    <n v="83000000"/>
    <n v="9.7000000000000003E-2"/>
    <x v="32"/>
    <s v="Very Satisfied"/>
    <s v="Satisfied"/>
    <s v="Very Satisfied"/>
    <s v="Satisfied"/>
    <s v="Very Satisfied"/>
  </r>
  <r>
    <s v="10/24/2019 03:36 PM PDT"/>
    <s v="Michael Bloomfield"/>
    <s v="Base Scenario"/>
    <s v="Yes"/>
    <n v="2400000"/>
    <n v="48000000"/>
    <n v="3.3000000000000002E-2"/>
    <x v="62"/>
    <s v="Very Satisfied"/>
    <s v="Satisfied"/>
    <s v="Very Satisfied"/>
    <s v="Dissatisfied"/>
    <s v="Very Satisfied"/>
  </r>
  <r>
    <s v="10/24/2019 03:32 PM PDT"/>
    <s v="Vazina Robertson"/>
    <s v="Base Scenario"/>
    <s v="Yes"/>
    <n v="5400000"/>
    <n v="53000000"/>
    <n v="5.2999999999999999E-2"/>
    <x v="45"/>
    <s v="Satisfied"/>
    <s v="Satisfied"/>
    <s v="Very Satisfied"/>
    <s v="Satisfied"/>
    <s v="Very Satisfied"/>
  </r>
  <r>
    <s v="10/24/2019 03:26 PM PDT"/>
    <s v="Jerry Allsen"/>
    <s v="Base Scenario"/>
    <s v="Yes"/>
    <n v="4300000"/>
    <n v="64000000"/>
    <n v="7.1999999999999995E-2"/>
    <x v="34"/>
    <s v="Satisfied"/>
    <s v="Dissatisfied"/>
    <s v="Satisfied"/>
    <s v="Satisfied"/>
    <s v="Very Satisfied"/>
  </r>
  <r>
    <s v="10/24/2019 03:23 PM PDT"/>
    <s v="Ryan Tsamouris"/>
    <s v="Base Scenario"/>
    <s v="Yes"/>
    <n v="11000000"/>
    <n v="87000000"/>
    <n v="0.10199999999999999"/>
    <x v="41"/>
    <s v="Very Satisfied"/>
    <s v="Dissatisfied"/>
    <s v="Very Satisfied"/>
    <s v="Satisfied"/>
    <s v="Very Satisfied"/>
  </r>
  <r>
    <s v="10/24/2019 03:22 PM PDT"/>
    <s v="Krystal Roberts"/>
    <s v="Base Scenario"/>
    <s v="Fired (2013 Q2)"/>
    <n v="-561000"/>
    <n v="13000000"/>
    <n v="1.9E-2"/>
    <x v="48"/>
    <s v="Very Satisfied"/>
    <s v="Satisfied"/>
    <s v="Very Satisfied"/>
    <s v="Dissatisfied"/>
    <s v="Very Satisfied"/>
  </r>
  <r>
    <s v="10/24/2019 03:18 PM PDT"/>
    <s v="Mayra Gamiddo"/>
    <s v="Base Scenario"/>
    <s v="Yes"/>
    <n v="3200000"/>
    <n v="56000000"/>
    <n v="6.5000000000000002E-2"/>
    <x v="13"/>
    <s v="Very Satisfied"/>
    <s v="Satisfied"/>
    <s v="Very Satisfied"/>
    <s v="Satisfied"/>
    <s v="Very Satisfied"/>
  </r>
  <r>
    <s v="10/24/2019 03:13 PM PDT"/>
    <s v="Ryan Tsamouris"/>
    <s v="Base Scenario"/>
    <s v="Yes"/>
    <n v="9600000"/>
    <n v="80000000"/>
    <n v="0.10100000000000001"/>
    <x v="12"/>
    <s v="Very Satisfied"/>
    <s v="Satisfied"/>
    <s v="Very Satisfied"/>
    <s v="Satisfied"/>
    <s v="Very Satisfied"/>
  </r>
  <r>
    <s v="10/24/2019 03:12 PM PDT"/>
    <s v="Krystal Roberts"/>
    <s v="Base Scenario"/>
    <s v="Fired (2013 Q2)"/>
    <n v="-413000"/>
    <n v="15000000"/>
    <n v="3.0000000000000001E-3"/>
    <x v="58"/>
    <s v="Dissatisfied"/>
    <s v="Dissatisfied"/>
    <s v="Dissatisfied"/>
    <s v="Dissatisfied"/>
    <s v="Satisfied"/>
  </r>
  <r>
    <s v="10/24/2019 03:11 PM PDT"/>
    <s v="Vazina Robertson"/>
    <s v="Base Scenario"/>
    <s v="Yes"/>
    <n v="4500000"/>
    <n v="42000000"/>
    <n v="4.2000000000000003E-2"/>
    <x v="13"/>
    <s v="Satisfied"/>
    <s v="Satisfied"/>
    <s v="Very Satisfied"/>
    <s v="Dissatisfied"/>
    <s v="Very Satisfied"/>
  </r>
  <r>
    <s v="10/24/2019 03:06 PM PDT"/>
    <s v="Daniel Wilkinson"/>
    <s v="Base Scenario"/>
    <s v="Yes"/>
    <n v="8900000"/>
    <n v="68000000"/>
    <n v="7.4999999999999997E-2"/>
    <x v="37"/>
    <s v="Very Satisfied"/>
    <s v="Dissatisfied"/>
    <s v="Very Satisfied"/>
    <s v="Satisfied"/>
    <s v="Very Satisfied"/>
  </r>
  <r>
    <s v="10/24/2019 03:00 PM PDT"/>
    <s v="Toussaint Helm"/>
    <s v="Base Scenario"/>
    <s v="Yes"/>
    <n v="8500000"/>
    <n v="77000000"/>
    <n v="8.3000000000000004E-2"/>
    <x v="20"/>
    <s v="Very Satisfied"/>
    <s v="Dissatisfied"/>
    <s v="Very Satisfied"/>
    <s v="Satisfied"/>
    <s v="Very Satisfied"/>
  </r>
  <r>
    <s v="10/24/2019 02:57 PM PDT"/>
    <s v="Carlos Perez"/>
    <s v="Base Scenario"/>
    <s v="Yes"/>
    <n v="6600000"/>
    <n v="72000000"/>
    <n v="0.10199999999999999"/>
    <x v="11"/>
    <s v="Very Satisfied"/>
    <s v="Dissatisfied"/>
    <s v="Very Satisfied"/>
    <s v="Satisfied"/>
    <s v="Very Satisfied"/>
  </r>
  <r>
    <s v="10/24/2019 02:57 PM PDT"/>
    <s v="Ryan Tsamouris"/>
    <s v="Base Scenario"/>
    <s v="Yes"/>
    <n v="9300000"/>
    <n v="79000000"/>
    <n v="9.4E-2"/>
    <x v="1"/>
    <s v="Very Satisfied"/>
    <s v="Satisfied"/>
    <s v="Very Satisfied"/>
    <s v="Satisfied"/>
    <s v="Very Satisfied"/>
  </r>
  <r>
    <s v="10/24/2019 02:52 PM PDT"/>
    <s v="Carlos Perez"/>
    <s v="Base Scenario"/>
    <s v="Yes"/>
    <n v="8300000"/>
    <n v="77000000"/>
    <n v="0.1"/>
    <x v="21"/>
    <s v="Very Satisfied"/>
    <s v="Dissatisfied"/>
    <s v="Very Satisfied"/>
    <s v="Satisfied"/>
    <s v="Very Satisfied"/>
  </r>
  <r>
    <s v="10/24/2019 02:47 PM PDT"/>
    <s v="Daniel Wilkinson"/>
    <s v="Base Scenario"/>
    <s v="Yes"/>
    <n v="9500000"/>
    <n v="70000000"/>
    <n v="7.2999999999999995E-2"/>
    <x v="6"/>
    <s v="Very Satisfied"/>
    <s v="Dissatisfied"/>
    <s v="Very Satisfied"/>
    <s v="Satisfied"/>
    <s v="Very Satisfied"/>
  </r>
  <r>
    <s v="10/24/2019 02:43 PM PDT"/>
    <s v="Vazina Robertson"/>
    <s v="Base Scenario"/>
    <s v="Yes"/>
    <n v="3300000"/>
    <n v="44000000"/>
    <n v="4.3999999999999997E-2"/>
    <x v="44"/>
    <s v="Satisfied"/>
    <s v="Satisfied"/>
    <s v="Very Satisfied"/>
    <s v="Satisfied"/>
    <s v="Very Satisfied"/>
  </r>
  <r>
    <s v="10/24/2019 02:43 PM PDT"/>
    <s v="Ryan Tsamouris"/>
    <s v="Base Scenario"/>
    <s v="Yes"/>
    <n v="11000000"/>
    <n v="88000000"/>
    <n v="0.104"/>
    <x v="41"/>
    <s v="Very Satisfied"/>
    <s v="Dissatisfied"/>
    <s v="Very Satisfied"/>
    <s v="Satisfied"/>
    <s v="Very Satisfied"/>
  </r>
  <r>
    <s v="10/24/2019 02:37 PM PDT"/>
    <s v="Toussaint Helm"/>
    <s v="Base Scenario"/>
    <s v="Yes"/>
    <n v="8400000"/>
    <n v="72000000"/>
    <n v="6.9000000000000006E-2"/>
    <x v="37"/>
    <s v="Very Satisfied"/>
    <s v="Satisfied"/>
    <s v="Very Satisfied"/>
    <s v="Satisfied"/>
    <s v="Very Satisfied"/>
  </r>
  <r>
    <s v="10/24/2019 02:25 PM PDT"/>
    <s v="Mayra Gamiddo"/>
    <s v="Base Scenario"/>
    <s v="Yes"/>
    <n v="1500000"/>
    <n v="43000000"/>
    <n v="4.7E-2"/>
    <x v="52"/>
    <s v="Very Satisfied"/>
    <s v="Satisfied"/>
    <s v="Very Satisfied"/>
    <s v="Satisfied"/>
    <s v="Very Satisfied"/>
  </r>
  <r>
    <s v="10/24/2019 02:22 PM PDT"/>
    <s v="Denise Sherrod"/>
    <s v="Base Scenario"/>
    <s v="Yes"/>
    <n v="7600000"/>
    <n v="59000000"/>
    <n v="0.06"/>
    <x v="17"/>
    <s v="Satisfied"/>
    <s v="Dissatisfied"/>
    <s v="Very Satisfied"/>
    <s v="Satisfied"/>
    <s v="Very Satisfied"/>
  </r>
  <r>
    <s v="10/24/2019 02:20 PM PDT"/>
    <s v="Elmo Canales"/>
    <s v="Base Scenario"/>
    <s v="Yes"/>
    <n v="8000000"/>
    <n v="79000000"/>
    <n v="9.8000000000000004E-2"/>
    <x v="21"/>
    <s v="Very Satisfied"/>
    <s v="Dissatisfied"/>
    <s v="Very Satisfied"/>
    <s v="Satisfied"/>
    <s v="Very Satisfied"/>
  </r>
  <r>
    <s v="10/24/2019 02:15 PM PDT"/>
    <s v="Denise Sherrod"/>
    <s v="Base Scenario"/>
    <s v="Yes"/>
    <n v="6900000"/>
    <n v="58000000"/>
    <n v="5.5E-2"/>
    <x v="30"/>
    <s v="Very Satisfied"/>
    <s v="Satisfied"/>
    <s v="Very Satisfied"/>
    <s v="Satisfied"/>
    <s v="Very Satisfied"/>
  </r>
  <r>
    <s v="10/24/2019 02:10 PM PDT"/>
    <s v="Nilton Garcia"/>
    <s v="Base Scenario"/>
    <s v="Yes"/>
    <n v="4600000"/>
    <n v="62000000"/>
    <n v="7.6999999999999999E-2"/>
    <x v="19"/>
    <s v="Very Satisfied"/>
    <s v="Satisfied"/>
    <s v="Very Satisfied"/>
    <s v="Satisfied"/>
    <s v="Very Satisfied"/>
  </r>
  <r>
    <s v="10/24/2019 02:07 PM PDT"/>
    <s v="Mayra Gamiddo"/>
    <s v="Base Scenario"/>
    <s v="Yes"/>
    <n v="1600000"/>
    <n v="44000000"/>
    <n v="4.1000000000000002E-2"/>
    <x v="63"/>
    <s v="Very Satisfied"/>
    <s v="Satisfied"/>
    <s v="Very Satisfied"/>
    <s v="Satisfied"/>
    <s v="Very Satisfied"/>
  </r>
  <r>
    <s v="10/24/2019 02:05 PM PDT"/>
    <s v="Ryan Tsamouris"/>
    <s v="Base Scenario"/>
    <s v="Yes"/>
    <n v="11000000"/>
    <n v="89000000"/>
    <n v="0.104"/>
    <x v="49"/>
    <s v="Very Satisfied"/>
    <s v="Dissatisfied"/>
    <s v="Very Satisfied"/>
    <s v="Satisfied"/>
    <s v="Very Satisfied"/>
  </r>
  <r>
    <s v="10/24/2019 02:00 PM PDT"/>
    <s v="Nilton Garcia"/>
    <s v="Base Scenario"/>
    <s v="Yes"/>
    <n v="4500000"/>
    <n v="61000000"/>
    <n v="6.6000000000000003E-2"/>
    <x v="45"/>
    <s v="Very Satisfied"/>
    <s v="Satisfied"/>
    <s v="Very Satisfied"/>
    <s v="Satisfied"/>
    <s v="Very Satisfied"/>
  </r>
  <r>
    <s v="10/24/2019 01:57 PM PDT"/>
    <s v="Noel Lee"/>
    <s v="Base Scenario"/>
    <s v="Yes"/>
    <n v="6100000"/>
    <n v="80000000"/>
    <n v="0.108"/>
    <x v="37"/>
    <s v="Very Satisfied"/>
    <s v="Dissatisfied"/>
    <s v="Very Satisfied"/>
    <s v="Satisfied"/>
    <s v="Very Satisfied"/>
  </r>
  <r>
    <s v="10/24/2019 01:55 PM PDT"/>
    <s v="Elmo Canales"/>
    <s v="Base Scenario"/>
    <s v="Yes"/>
    <n v="7500000"/>
    <n v="80000000"/>
    <n v="0.10100000000000001"/>
    <x v="20"/>
    <s v="Very Satisfied"/>
    <s v="Dissatisfied"/>
    <s v="Very Satisfied"/>
    <s v="Satisfied"/>
    <s v="Very Satisfied"/>
  </r>
  <r>
    <s v="10/24/2019 01:50 PM PDT"/>
    <s v="Ryan Tsamouris"/>
    <s v="Base Scenario"/>
    <s v="Yes"/>
    <n v="8600000"/>
    <n v="76000000"/>
    <n v="9.8000000000000004E-2"/>
    <x v="20"/>
    <s v="Very Satisfied"/>
    <s v="Satisfied"/>
    <s v="Very Satisfied"/>
    <s v="Satisfied"/>
    <s v="Very Satisfied"/>
  </r>
  <r>
    <s v="10/24/2019 01:50 PM PDT"/>
    <s v="Toussaint Helm"/>
    <s v="Base Scenario"/>
    <s v="Yes"/>
    <n v="8100000"/>
    <n v="71000000"/>
    <n v="6.9000000000000006E-2"/>
    <x v="29"/>
    <s v="Very Satisfied"/>
    <s v="Satisfied"/>
    <s v="Very Satisfied"/>
    <s v="Satisfied"/>
    <s v="Very Satisfied"/>
  </r>
  <r>
    <s v="10/24/2019 01:46 PM PDT"/>
    <s v="Mayra Gamiddo"/>
    <s v="Base Scenario"/>
    <s v="Fired (2013 Q3)"/>
    <n v="-112000"/>
    <n v="17000000"/>
    <n v="0.03"/>
    <x v="39"/>
    <s v="Satisfied"/>
    <s v="Dissatisfied"/>
    <s v="Satisfied"/>
    <s v="Dissatisfied"/>
    <s v="Very Satisfied"/>
  </r>
  <r>
    <s v="10/24/2019 01:45 PM PDT"/>
    <s v="Noel Lee"/>
    <s v="Base Scenario"/>
    <s v="Yes"/>
    <n v="6300000"/>
    <n v="77000000"/>
    <n v="9.7000000000000003E-2"/>
    <x v="11"/>
    <s v="Very Satisfied"/>
    <s v="Dissatisfied"/>
    <s v="Very Satisfied"/>
    <s v="Satisfied"/>
    <s v="Very Satisfied"/>
  </r>
  <r>
    <s v="10/24/2019 01:40 PM PDT"/>
    <s v="Mayra Gamiddo"/>
    <s v="Base Scenario"/>
    <s v="Yes"/>
    <n v="3000000"/>
    <n v="49000000"/>
    <n v="4.5999999999999999E-2"/>
    <x v="15"/>
    <s v="Very Satisfied"/>
    <s v="Satisfied"/>
    <s v="Very Satisfied"/>
    <s v="Satisfied"/>
    <s v="Very Satisfied"/>
  </r>
  <r>
    <s v="10/24/2019 01:35 PM PDT"/>
    <s v="Ryan Tsamouris"/>
    <s v="Base Scenario"/>
    <s v="Yes"/>
    <n v="11000000"/>
    <n v="89000000"/>
    <n v="0.10100000000000001"/>
    <x v="41"/>
    <s v="Very Satisfied"/>
    <s v="Dissatisfied"/>
    <s v="Very Satisfied"/>
    <s v="Satisfied"/>
    <s v="Very Satisfied"/>
  </r>
  <r>
    <s v="10/24/2019 01:33 PM PDT"/>
    <s v="Noel Lee"/>
    <s v="Base Scenario"/>
    <s v="Yes"/>
    <n v="5700000"/>
    <n v="76000000"/>
    <n v="0.10299999999999999"/>
    <x v="31"/>
    <s v="Very Satisfied"/>
    <s v="Dissatisfied"/>
    <s v="Very Satisfied"/>
    <s v="Satisfied"/>
    <s v="Very Satisfied"/>
  </r>
  <r>
    <s v="10/24/2019 01:29 PM PDT"/>
    <s v="Carlos Perez"/>
    <s v="Base Scenario"/>
    <s v="Yes"/>
    <n v="8500000"/>
    <n v="73000000"/>
    <n v="9.8000000000000004E-2"/>
    <x v="20"/>
    <s v="Very Satisfied"/>
    <s v="Dissatisfied"/>
    <s v="Very Satisfied"/>
    <s v="Satisfied"/>
    <s v="Very Satisfied"/>
  </r>
  <r>
    <s v="10/24/2019 01:26 PM PDT"/>
    <s v="Toussaint Helm"/>
    <s v="Base Scenario"/>
    <s v="Fired (2014 Q4)"/>
    <n v="-691000"/>
    <n v="24000000"/>
    <n v="2.1999999999999999E-2"/>
    <x v="64"/>
    <s v="Dissatisfied"/>
    <s v="Dissatisfied"/>
    <s v="Dissatisfied"/>
    <s v="Dissatisfied"/>
    <s v="Dissatisfied"/>
  </r>
  <r>
    <s v="10/24/2019 01:23 PM PDT"/>
    <s v="Carlos Perez"/>
    <s v="Base Scenario"/>
    <s v="Yes"/>
    <n v="7900000"/>
    <n v="74000000"/>
    <n v="8.2000000000000003E-2"/>
    <x v="43"/>
    <s v="Very Satisfied"/>
    <s v="Dissatisfied"/>
    <s v="Very Satisfied"/>
    <s v="Satisfied"/>
    <s v="Very Satisfied"/>
  </r>
  <r>
    <s v="10/24/2019 01:17 PM PDT"/>
    <s v="Denise Sherrod"/>
    <s v="Base Scenario"/>
    <s v="Yes"/>
    <n v="8100000"/>
    <n v="59000000"/>
    <n v="5.1999999999999998E-2"/>
    <x v="7"/>
    <s v="Satisfied"/>
    <s v="Satisfied"/>
    <s v="Very Satisfied"/>
    <s v="Satisfied"/>
    <s v="Very Satisfied"/>
  </r>
  <r>
    <s v="10/24/2019 01:17 PM PDT"/>
    <s v="Carlos Perez"/>
    <s v="Base Scenario"/>
    <s v="Yes"/>
    <n v="8900000"/>
    <n v="81000000"/>
    <n v="0.113"/>
    <x v="1"/>
    <s v="Very Satisfied"/>
    <s v="Dissatisfied"/>
    <s v="Very Satisfied"/>
    <s v="Satisfied"/>
    <s v="Very Satisfied"/>
  </r>
  <r>
    <s v="10/24/2019 01:15 PM PDT"/>
    <s v="Toussaint Helm"/>
    <s v="Base Scenario"/>
    <s v="Yes"/>
    <n v="8800000"/>
    <n v="69000000"/>
    <n v="7.3999999999999996E-2"/>
    <x v="43"/>
    <s v="Very Satisfied"/>
    <s v="Satisfied"/>
    <s v="Very Satisfied"/>
    <s v="Satisfied"/>
    <s v="Very Satisfied"/>
  </r>
  <r>
    <s v="10/24/2019 01:03 PM PDT"/>
    <s v="Noel Lee"/>
    <s v="Base Scenario"/>
    <s v="Yes"/>
    <n v="5400000"/>
    <n v="64000000"/>
    <n v="7.1999999999999995E-2"/>
    <x v="36"/>
    <s v="Very Satisfied"/>
    <s v="Dissatisfied"/>
    <s v="Very Satisfied"/>
    <s v="Satisfied"/>
    <s v="Very Satisfied"/>
  </r>
  <r>
    <s v="10/24/2019 12:51 AM PDT"/>
    <s v="Christopher Martin"/>
    <s v="Base Scenario"/>
    <s v="Yes"/>
    <n v="5000000"/>
    <n v="59000000"/>
    <n v="6.3E-2"/>
    <x v="8"/>
    <s v="Very Satisfied"/>
    <s v="Satisfied"/>
    <s v="Very Satisfied"/>
    <s v="Satisfied"/>
    <s v="Very Satisfied"/>
  </r>
  <r>
    <s v="10/24/2019 12:49 AM PDT"/>
    <s v="Toussaint Helm"/>
    <s v="Base Scenario"/>
    <s v="Yes"/>
    <n v="8000000"/>
    <n v="66000000"/>
    <n v="6.6000000000000003E-2"/>
    <x v="31"/>
    <s v="Very Satisfied"/>
    <s v="Satisfied"/>
    <s v="Very Satisfied"/>
    <s v="Satisfied"/>
    <s v="Very Satisfied"/>
  </r>
  <r>
    <s v="10/24/2019 12:49 AM PDT"/>
    <s v="Kristie Moore"/>
    <s v="Base Scenario"/>
    <s v="Yes"/>
    <n v="6400000"/>
    <n v="53000000"/>
    <n v="5.6000000000000001E-2"/>
    <x v="26"/>
    <s v="Very Satisfied"/>
    <s v="Dissatisfied"/>
    <s v="Very Satisfied"/>
    <s v="Satisfied"/>
    <s v="Very Satisfied"/>
  </r>
  <r>
    <s v="10/24/2019 12:42 AM PDT"/>
    <s v="Kristie Moore"/>
    <s v="Base Scenario"/>
    <s v="Yes"/>
    <n v="5400000"/>
    <n v="53000000"/>
    <n v="5.8000000000000003E-2"/>
    <x v="19"/>
    <s v="Very Satisfied"/>
    <s v="Dissatisfied"/>
    <s v="Very Satisfied"/>
    <s v="Satisfied"/>
    <s v="Very Satisfied"/>
  </r>
  <r>
    <s v="10/24/2019 12:35 AM PDT"/>
    <s v="Carlos Perez"/>
    <s v="Base Scenario"/>
    <s v="Yes"/>
    <n v="8100000"/>
    <n v="71000000"/>
    <n v="0.10299999999999999"/>
    <x v="6"/>
    <s v="Very Satisfied"/>
    <s v="Dissatisfied"/>
    <s v="Very Satisfied"/>
    <s v="Satisfied"/>
    <s v="Very Satisfied"/>
  </r>
  <r>
    <s v="10/24/2019 12:30 AM PDT"/>
    <s v="Carlos Perez"/>
    <s v="Base Scenario"/>
    <s v="Yes"/>
    <n v="7400000"/>
    <n v="84000000"/>
    <n v="0.11799999999999999"/>
    <x v="16"/>
    <s v="Very Satisfied"/>
    <s v="Dissatisfied"/>
    <s v="Very Satisfied"/>
    <s v="Satisfied"/>
    <s v="Very Satisfied"/>
  </r>
  <r>
    <s v="10/24/2019 12:30 AM PDT"/>
    <s v="Justin Stephens"/>
    <s v="Base Scenario"/>
    <s v="Yes"/>
    <n v="3300000"/>
    <n v="50000000"/>
    <n v="6.4000000000000001E-2"/>
    <x v="10"/>
    <s v="Very Satisfied"/>
    <s v="Satisfied"/>
    <s v="Very Satisfied"/>
    <s v="Very Satisfied"/>
    <s v="Very Satisfied"/>
  </r>
  <r>
    <s v="10/24/2019 12:25 AM PDT"/>
    <s v="Kristie Moore"/>
    <s v="Base Scenario"/>
    <s v="Yes"/>
    <n v="4400000"/>
    <n v="51000000"/>
    <n v="4.2000000000000003E-2"/>
    <x v="2"/>
    <s v="Satisfied"/>
    <s v="Dissatisfied"/>
    <s v="Satisfied"/>
    <s v="Dissatisfied"/>
    <s v="Very Satisfied"/>
  </r>
  <r>
    <s v="10/24/2019 12:24 AM PDT"/>
    <s v="Carlos Perez"/>
    <s v="Base Scenario"/>
    <s v="Yes"/>
    <n v="7300000"/>
    <n v="74000000"/>
    <n v="0.112"/>
    <x v="43"/>
    <s v="Very Satisfied"/>
    <s v="Dissatisfied"/>
    <s v="Very Satisfied"/>
    <s v="Satisfied"/>
    <s v="Very Satisfied"/>
  </r>
  <r>
    <s v="10/24/2019 12:18 AM PDT"/>
    <s v="Carlos Perez"/>
    <s v="Base Scenario"/>
    <s v="Fired (2013 Q2)"/>
    <n v="-144000"/>
    <n v="16000000"/>
    <n v="0"/>
    <x v="39"/>
    <s v="Very Satisfied"/>
    <s v="Satisfied"/>
    <s v="Very Satisfied"/>
    <s v="Dissatisfied"/>
    <s v="Very Satisfied"/>
  </r>
  <r>
    <s v="10/24/2019 12:17 AM PDT"/>
    <s v="Kristie Moore"/>
    <s v="Base Scenario"/>
    <s v="Yes"/>
    <n v="3700000"/>
    <n v="48000000"/>
    <n v="5.2999999999999999E-2"/>
    <x v="15"/>
    <s v="Very Satisfied"/>
    <s v="Satisfied"/>
    <s v="Very Satisfied"/>
    <s v="Satisfied"/>
    <s v="Very Satisfied"/>
  </r>
  <r>
    <s v="10/24/2019 12:16 AM PDT"/>
    <s v="Noel Lee"/>
    <s v="Base Scenario"/>
    <s v="Yes"/>
    <n v="3900000"/>
    <n v="66000000"/>
    <n v="7.4999999999999997E-2"/>
    <x v="8"/>
    <s v="Very Satisfied"/>
    <s v="Satisfied"/>
    <s v="Very Satisfied"/>
    <s v="Satisfied"/>
    <s v="Very Satisfied"/>
  </r>
  <r>
    <s v="10/24/2019 12:11 AM PDT"/>
    <s v="Justin Stephens"/>
    <s v="Base Scenario"/>
    <s v="Yes"/>
    <n v="7100000"/>
    <n v="61000000"/>
    <n v="6.8000000000000005E-2"/>
    <x v="7"/>
    <s v="Very Satisfied"/>
    <s v="Dissatisfied"/>
    <s v="Very Satisfied"/>
    <s v="Satisfied"/>
    <s v="Very Satisfied"/>
  </r>
  <r>
    <s v="10/24/2019 12:05 AM PDT"/>
    <s v="Toussaint Helm"/>
    <s v="Base Scenario"/>
    <s v="Yes"/>
    <n v="7400000"/>
    <n v="59000000"/>
    <n v="0.06"/>
    <x v="3"/>
    <s v="Very Satisfied"/>
    <s v="Satisfied"/>
    <s v="Very Satisfied"/>
    <s v="Satisfied"/>
    <s v="Very Satisfied"/>
  </r>
  <r>
    <s v="10/24/2019 12:02 AM PDT"/>
    <s v="Daniel Wilkinson"/>
    <s v="Base Scenario"/>
    <s v="Yes"/>
    <n v="9900000"/>
    <n v="72000000"/>
    <n v="7.9000000000000001E-2"/>
    <x v="16"/>
    <s v="Very Satisfied"/>
    <s v="Dissatisfied"/>
    <s v="Very Satisfied"/>
    <s v="Satisfied"/>
    <s v="Very Satisfied"/>
  </r>
  <r>
    <s v="10/24/2019 11:56 AM PDT"/>
    <s v="Martin Atchison"/>
    <s v="Base Scenario"/>
    <s v="Yes"/>
    <n v="8800000"/>
    <n v="71000000"/>
    <n v="8.8999999999999996E-2"/>
    <x v="20"/>
    <s v="Very Satisfied"/>
    <s v="Dissatisfied"/>
    <s v="Very Satisfied"/>
    <s v="Satisfied"/>
    <s v="Very Satisfied"/>
  </r>
  <r>
    <s v="10/24/2019 11:53 AM PDT"/>
    <s v="Noel Lee"/>
    <s v="Base Scenario"/>
    <s v="Yes"/>
    <n v="3700000"/>
    <n v="63000000"/>
    <n v="7.0000000000000007E-2"/>
    <x v="45"/>
    <s v="Very Satisfied"/>
    <s v="Dissatisfied"/>
    <s v="Very Satisfied"/>
    <s v="Satisfied"/>
    <s v="Very Satisfied"/>
  </r>
  <r>
    <s v="10/24/2019 11:33 AM PDT"/>
    <s v="Jeff Brown"/>
    <s v="Base Scenario"/>
    <s v="Yes"/>
    <n v="8700000"/>
    <n v="70000000"/>
    <n v="7.4999999999999997E-2"/>
    <x v="43"/>
    <s v="Very Satisfied"/>
    <s v="Dissatisfied"/>
    <s v="Very Satisfied"/>
    <s v="Satisfied"/>
    <s v="Very Satisfied"/>
  </r>
  <r>
    <s v="10/24/2019 11:23 AM PDT"/>
    <s v="Michael Bloomfield"/>
    <s v="Base Scenario"/>
    <s v="Yes"/>
    <n v="2700000"/>
    <n v="52000000"/>
    <n v="4.2999999999999997E-2"/>
    <x v="61"/>
    <s v="Very Satisfied"/>
    <s v="Satisfied"/>
    <s v="Very Satisfied"/>
    <s v="Dissatisfied"/>
    <s v="Very Satisfied"/>
  </r>
  <r>
    <s v="10/24/2019 11:22 AM PDT"/>
    <s v="Noel Lee"/>
    <s v="Base Scenario"/>
    <s v="Yes"/>
    <n v="3600000"/>
    <n v="64000000"/>
    <n v="6.8000000000000005E-2"/>
    <x v="45"/>
    <s v="Satisfied"/>
    <s v="Satisfied"/>
    <s v="Very Satisfied"/>
    <s v="Satisfied"/>
    <s v="Very Satisfied"/>
  </r>
  <r>
    <s v="10/24/2019 11:09 AM PDT"/>
    <s v="Jeff Brown"/>
    <s v="Base Scenario"/>
    <s v="Yes"/>
    <n v="8700000"/>
    <n v="72000000"/>
    <n v="7.2999999999999995E-2"/>
    <x v="6"/>
    <s v="Very Satisfied"/>
    <s v="Dissatisfied"/>
    <s v="Very Satisfied"/>
    <s v="Satisfied"/>
    <s v="Very Satisfied"/>
  </r>
  <r>
    <s v="10/24/2019 10:59 AM PDT"/>
    <s v="Daniel Wilkinson"/>
    <s v="Base Scenario"/>
    <s v="Yes"/>
    <n v="8500000"/>
    <n v="65000000"/>
    <n v="7.3999999999999996E-2"/>
    <x v="11"/>
    <s v="Very Satisfied"/>
    <s v="Dissatisfied"/>
    <s v="Very Satisfied"/>
    <s v="Satisfied"/>
    <s v="Very Satisfied"/>
  </r>
  <r>
    <s v="10/24/2019 10:59 AM PDT"/>
    <s v="Noel Lee"/>
    <s v="Base Scenario"/>
    <s v="Yes"/>
    <n v="5100000"/>
    <n v="71000000"/>
    <n v="0.09"/>
    <x v="3"/>
    <s v="Very Satisfied"/>
    <s v="Dissatisfied"/>
    <s v="Very Satisfied"/>
    <s v="Satisfied"/>
    <s v="Very Satisfied"/>
  </r>
  <r>
    <s v="10/24/2019 10:53 AM PDT"/>
    <s v="Justin Stephens"/>
    <s v="Base Scenario"/>
    <s v="Yes"/>
    <n v="6200000"/>
    <n v="59000000"/>
    <n v="7.6999999999999999E-2"/>
    <x v="17"/>
    <s v="Very Satisfied"/>
    <s v="Dissatisfied"/>
    <s v="Very Satisfied"/>
    <s v="Satisfied"/>
    <s v="Very Satisfied"/>
  </r>
  <r>
    <s v="10/24/2019 10:52 AM PDT"/>
    <s v="Justin Stephens"/>
    <s v="Base Scenario"/>
    <s v="Yes"/>
    <n v="6800000"/>
    <n v="59000000"/>
    <n v="5.7000000000000002E-2"/>
    <x v="17"/>
    <s v="Very Satisfied"/>
    <s v="Satisfied"/>
    <s v="Very Satisfied"/>
    <s v="Satisfied"/>
    <s v="Very Satisfied"/>
  </r>
  <r>
    <s v="10/24/2019 10:43 AM PDT"/>
    <s v="Noel Lee"/>
    <s v="Base Scenario"/>
    <s v="Yes"/>
    <n v="4800000"/>
    <n v="62000000"/>
    <n v="7.0999999999999994E-2"/>
    <x v="26"/>
    <s v="Very Satisfied"/>
    <s v="Dissatisfied"/>
    <s v="Very Satisfied"/>
    <s v="Satisfied"/>
    <s v="Very Satisfied"/>
  </r>
  <r>
    <s v="10/24/2019 10:38 AM PDT"/>
    <s v="Daniel Wilkinson"/>
    <s v="Base Scenario"/>
    <s v="Yes"/>
    <n v="9400000"/>
    <n v="69000000"/>
    <n v="7.8E-2"/>
    <x v="6"/>
    <s v="Very Satisfied"/>
    <s v="Dissatisfied"/>
    <s v="Very Satisfied"/>
    <s v="Satisfied"/>
    <s v="Very Satisfied"/>
  </r>
  <r>
    <s v="10/24/2019 10:30 AM PDT"/>
    <s v="Caleb Beckett"/>
    <s v="Base Scenario"/>
    <s v="Yes"/>
    <n v="12000000"/>
    <n v="77000000"/>
    <n v="9.4E-2"/>
    <x v="22"/>
    <s v="Very Satisfied"/>
    <s v="Satisfied"/>
    <s v="Very Satisfied"/>
    <s v="Satisfied"/>
    <s v="Very Satisfied"/>
  </r>
  <r>
    <s v="10/24/2019 10:25 AM PDT"/>
    <s v="Justin Stephens"/>
    <s v="Base Scenario"/>
    <s v="Yes"/>
    <n v="5600000"/>
    <n v="55000000"/>
    <n v="0.06"/>
    <x v="8"/>
    <s v="Very Satisfied"/>
    <s v="Dissatisfied"/>
    <s v="Very Satisfied"/>
    <s v="Satisfied"/>
    <s v="Very Satisfied"/>
  </r>
  <r>
    <s v="10/24/2019 10:24 AM PDT"/>
    <s v="Thomas Fanciullo"/>
    <s v="Base Scenario"/>
    <s v="No (2013 Q1)"/>
    <n v="477000"/>
    <n v="16000000"/>
    <n v="6.4000000000000001E-2"/>
    <x v="0"/>
    <s v="Satisfied"/>
    <s v="Dissatisfied"/>
    <s v="Satisfied"/>
    <s v="Dissatisfied"/>
    <s v="Very Satisfied"/>
  </r>
  <r>
    <s v="10/24/2019 10:12 AM PDT"/>
    <s v="Daniel Wilkinson"/>
    <s v="Base Scenario"/>
    <s v="Yes"/>
    <n v="8400000"/>
    <n v="64000000"/>
    <n v="7.1999999999999995E-2"/>
    <x v="31"/>
    <s v="Very Satisfied"/>
    <s v="Dissatisfied"/>
    <s v="Very Satisfied"/>
    <s v="Satisfied"/>
    <s v="Very Satisfied"/>
  </r>
  <r>
    <s v="10/24/2019 10:03 AM PDT"/>
    <s v="Carlos Perez"/>
    <s v="Base Scenario"/>
    <s v="Yes"/>
    <n v="8300000"/>
    <n v="83000000"/>
    <n v="0.11799999999999999"/>
    <x v="40"/>
    <s v="Very Satisfied"/>
    <s v="Dissatisfied"/>
    <s v="Very Satisfied"/>
    <s v="Satisfied"/>
    <s v="Very Satisfied"/>
  </r>
  <r>
    <s v="10/24/2019 09:55 AM PDT"/>
    <s v="Martin Atchison"/>
    <s v="Base Scenario"/>
    <s v="No (2013 Q1)"/>
    <n v="386000"/>
    <n v="15000000"/>
    <n v="5.1999999999999998E-2"/>
    <x v="0"/>
    <s v="Satisfied"/>
    <s v="Dissatisfied"/>
    <s v="Satisfied"/>
    <s v="Dissatisfied"/>
    <s v="Very Satisfied"/>
  </r>
  <r>
    <s v="10/24/2019 09:54 AM PDT"/>
    <s v="Noel Lee"/>
    <s v="Base Scenario"/>
    <s v="Yes"/>
    <n v="7700000"/>
    <n v="79000000"/>
    <n v="0.111"/>
    <x v="21"/>
    <s v="Very Satisfied"/>
    <s v="Dissatisfied"/>
    <s v="Very Satisfied"/>
    <s v="Satisfied"/>
    <s v="Very Satisfied"/>
  </r>
  <r>
    <s v="10/24/2019 09:53 AM PDT"/>
    <s v="Daniel Wilkinson"/>
    <s v="Base Scenario"/>
    <s v="Yes"/>
    <n v="8300000"/>
    <n v="64000000"/>
    <n v="6.9000000000000006E-2"/>
    <x v="23"/>
    <s v="Very Satisfied"/>
    <s v="Dissatisfied"/>
    <s v="Very Satisfied"/>
    <s v="Satisfied"/>
    <s v="Very Satisfied"/>
  </r>
  <r>
    <s v="10/24/2019 09:51 AM PDT"/>
    <s v="Martin Atchison"/>
    <s v="Base Scenario"/>
    <s v="Yes"/>
    <n v="7900000"/>
    <n v="70000000"/>
    <n v="7.6999999999999999E-2"/>
    <x v="29"/>
    <s v="Very Satisfied"/>
    <s v="Dissatisfied"/>
    <s v="Very Satisfied"/>
    <s v="Satisfied"/>
    <s v="Very Satisfied"/>
  </r>
  <r>
    <s v="10/24/2019 09:49 AM PDT"/>
    <s v="Caleb Beckett"/>
    <s v="Base Scenario"/>
    <s v="Yes"/>
    <n v="11000000"/>
    <n v="77000000"/>
    <n v="9.9000000000000005E-2"/>
    <x v="12"/>
    <s v="Very Satisfied"/>
    <s v="Dissatisfied"/>
    <s v="Very Satisfied"/>
    <s v="Satisfied"/>
    <s v="Very Satisfied"/>
  </r>
  <r>
    <s v="10/24/2019 09:28 AM PDT"/>
    <s v="Denise Sherrod"/>
    <s v="Base Scenario"/>
    <s v="Yes"/>
    <n v="6800000"/>
    <n v="53000000"/>
    <n v="4.2000000000000003E-2"/>
    <x v="26"/>
    <s v="Satisfied"/>
    <s v="Satisfied"/>
    <s v="Very Satisfied"/>
    <s v="Satisfied"/>
    <s v="Very Satisfied"/>
  </r>
  <r>
    <s v="10/24/2019 09:23 AM PDT"/>
    <s v="Daniel Wilkinson"/>
    <s v="Base Scenario"/>
    <s v="Yes"/>
    <n v="8000000"/>
    <n v="63000000"/>
    <n v="6.7000000000000004E-2"/>
    <x v="28"/>
    <s v="Very Satisfied"/>
    <s v="Dissatisfied"/>
    <s v="Very Satisfied"/>
    <s v="Satisfied"/>
    <s v="Very Satisfied"/>
  </r>
  <r>
    <s v="10/24/2019 09:19 AM PDT"/>
    <s v="Martin Atchison"/>
    <s v="Base Scenario"/>
    <s v="Yes"/>
    <n v="7600000"/>
    <n v="68000000"/>
    <n v="6.9000000000000006E-2"/>
    <x v="31"/>
    <s v="Very Satisfied"/>
    <s v="Dissatisfied"/>
    <s v="Very Satisfied"/>
    <s v="Satisfied"/>
    <s v="Very Satisfied"/>
  </r>
  <r>
    <s v="10/24/2019 09:16 AM PDT"/>
    <s v="Noel Lee"/>
    <s v="Base Scenario"/>
    <s v="Yes"/>
    <n v="5100000"/>
    <n v="65000000"/>
    <n v="8.8999999999999996E-2"/>
    <x v="30"/>
    <s v="Very Satisfied"/>
    <s v="Dissatisfied"/>
    <s v="Very Satisfied"/>
    <s v="Satisfied"/>
    <s v="Very Satisfied"/>
  </r>
  <r>
    <s v="10/24/2019 09:07 AM PDT"/>
    <s v="Denise Sherrod"/>
    <s v="Base Scenario"/>
    <s v="Yes"/>
    <n v="7800000"/>
    <n v="56000000"/>
    <n v="4.9000000000000002E-2"/>
    <x v="17"/>
    <s v="Satisfied"/>
    <s v="Satisfied"/>
    <s v="Very Satisfied"/>
    <s v="Satisfied"/>
    <s v="Very Satisfied"/>
  </r>
  <r>
    <s v="10/24/2019 09:03 AM PDT"/>
    <s v="Daniel Wilkinson"/>
    <s v="Base Scenario"/>
    <s v="Yes"/>
    <n v="8900000"/>
    <n v="68000000"/>
    <n v="7.4999999999999997E-2"/>
    <x v="37"/>
    <s v="Very Satisfied"/>
    <s v="Dissatisfied"/>
    <s v="Very Satisfied"/>
    <s v="Satisfied"/>
    <s v="Very Satisfied"/>
  </r>
  <r>
    <s v="10/24/2019 08:57 AM PDT"/>
    <s v="Noel Lee"/>
    <s v="Base Scenario"/>
    <s v="Yes"/>
    <n v="6500000"/>
    <n v="81000000"/>
    <n v="0.115"/>
    <x v="43"/>
    <s v="Very Satisfied"/>
    <s v="Dissatisfied"/>
    <s v="Very Satisfied"/>
    <s v="Satisfied"/>
    <s v="Very Satisfied"/>
  </r>
  <r>
    <s v="10/24/2019 08:41 AM PDT"/>
    <s v="Denise Sherrod"/>
    <s v="Base Scenario"/>
    <s v="Yes"/>
    <n v="7800000"/>
    <n v="56000000"/>
    <n v="5.3999999999999999E-2"/>
    <x v="3"/>
    <s v="Satisfied"/>
    <s v="Dissatisfied"/>
    <s v="Very Satisfied"/>
    <s v="Satisfied"/>
    <s v="Very Satisfied"/>
  </r>
  <r>
    <s v="10/24/2019 08:33 AM PDT"/>
    <s v="Daniel Wilkinson"/>
    <s v="Base Scenario"/>
    <s v="Yes"/>
    <n v="9200000"/>
    <n v="68000000"/>
    <n v="7.1999999999999995E-2"/>
    <x v="43"/>
    <s v="Very Satisfied"/>
    <s v="Dissatisfied"/>
    <s v="Very Satisfied"/>
    <s v="Satisfied"/>
    <s v="Very Satisfied"/>
  </r>
  <r>
    <s v="10/24/2019 08:31 AM PDT"/>
    <s v="Noel Lee"/>
    <s v="Base Scenario"/>
    <s v="Yes"/>
    <n v="8100000"/>
    <n v="74000000"/>
    <n v="9.8000000000000004E-2"/>
    <x v="6"/>
    <s v="Very Satisfied"/>
    <s v="Dissatisfied"/>
    <s v="Very Satisfied"/>
    <s v="Satisfied"/>
    <s v="Very Satisfied"/>
  </r>
  <r>
    <s v="10/24/2019 08:25 AM PDT"/>
    <s v="Carlos Perez"/>
    <s v="Base Scenario"/>
    <s v="Yes"/>
    <n v="8300000"/>
    <n v="75000000"/>
    <n v="0.107"/>
    <x v="21"/>
    <s v="Very Satisfied"/>
    <s v="Dissatisfied"/>
    <s v="Very Satisfied"/>
    <s v="Satisfied"/>
    <s v="Very Satisfied"/>
  </r>
  <r>
    <s v="10/24/2019 08:22 AM PDT"/>
    <s v="Noel Lee"/>
    <s v="Base Scenario"/>
    <s v="Yes"/>
    <n v="6600000"/>
    <n v="77000000"/>
    <n v="0.106"/>
    <x v="37"/>
    <s v="Very Satisfied"/>
    <s v="Dissatisfied"/>
    <s v="Very Satisfied"/>
    <s v="Satisfied"/>
    <s v="Very Satisfied"/>
  </r>
  <r>
    <s v="10/24/2019 08:17 AM PDT"/>
    <s v="Denise Sherrod"/>
    <s v="Base Scenario"/>
    <s v="Yes"/>
    <n v="6700000"/>
    <n v="57000000"/>
    <n v="4.7E-2"/>
    <x v="34"/>
    <s v="Dissatisfied"/>
    <s v="Dissatisfied"/>
    <s v="Dissatisfied"/>
    <s v="Dissatisfied"/>
    <s v="Very Satisfied"/>
  </r>
  <r>
    <s v="10/24/2019 08:15 AM PDT"/>
    <s v="Carlos Perez"/>
    <s v="Base Scenario"/>
    <s v="Yes"/>
    <n v="8700000"/>
    <n v="77000000"/>
    <n v="9.7000000000000003E-2"/>
    <x v="16"/>
    <s v="Very Satisfied"/>
    <s v="Dissatisfied"/>
    <s v="Very Satisfied"/>
    <s v="Satisfied"/>
    <s v="Very Satisfied"/>
  </r>
  <r>
    <s v="10/24/2019 08:14 AM PDT"/>
    <s v="Noel Lee"/>
    <s v="Base Scenario"/>
    <s v="Yes"/>
    <n v="6000000"/>
    <n v="78000000"/>
    <n v="0.11"/>
    <x v="29"/>
    <s v="Very Satisfied"/>
    <s v="Satisfied"/>
    <s v="Very Satisfied"/>
    <s v="Satisfied"/>
    <s v="Very Satisfied"/>
  </r>
  <r>
    <s v="10/24/2019 08:06 AM PDT"/>
    <s v="Noel Lee"/>
    <s v="Base Scenario"/>
    <s v="Yes"/>
    <n v="7500000"/>
    <n v="77000000"/>
    <n v="0.11"/>
    <x v="6"/>
    <s v="Very Satisfied"/>
    <s v="Dissatisfied"/>
    <s v="Very Satisfied"/>
    <s v="Satisfied"/>
    <s v="Very Satisfied"/>
  </r>
  <r>
    <s v="10/24/2019 07:59 AM PDT"/>
    <s v="Daniel Wilkinson"/>
    <s v="Base Scenario"/>
    <s v="Yes"/>
    <n v="8500000"/>
    <n v="66000000"/>
    <n v="6.4000000000000001E-2"/>
    <x v="31"/>
    <s v="Very Satisfied"/>
    <s v="Dissatisfied"/>
    <s v="Very Satisfied"/>
    <s v="Satisfied"/>
    <s v="Very Satisfied"/>
  </r>
  <r>
    <s v="10/24/2019 07:57 AM PDT"/>
    <s v="Elmo Canales"/>
    <s v="Base Scenario"/>
    <s v="Yes"/>
    <n v="3700000"/>
    <n v="75000000"/>
    <n v="0.10299999999999999"/>
    <x v="17"/>
    <s v="Very Satisfied"/>
    <s v="Satisfied"/>
    <s v="Very Satisfied"/>
    <s v="Satisfied"/>
    <s v="Very Satisfied"/>
  </r>
  <r>
    <s v="10/24/2019 07:49 AM PDT"/>
    <s v="Noel Lee"/>
    <s v="Base Scenario"/>
    <s v="Yes"/>
    <n v="5000000"/>
    <n v="55000000"/>
    <n v="7.1999999999999995E-2"/>
    <x v="8"/>
    <s v="Very Satisfied"/>
    <s v="Dissatisfied"/>
    <s v="Very Satisfied"/>
    <s v="Satisfied"/>
    <s v="Very Satisfied"/>
  </r>
  <r>
    <s v="10/24/2019 07:44 AM PDT"/>
    <s v="Noel Lee"/>
    <s v="Base Scenario"/>
    <s v="Yes"/>
    <n v="4800000"/>
    <n v="57000000"/>
    <n v="7.9000000000000001E-2"/>
    <x v="26"/>
    <s v="Very Satisfied"/>
    <s v="Dissatisfied"/>
    <s v="Very Satisfied"/>
    <s v="Satisfied"/>
    <s v="Very Satisfied"/>
  </r>
  <r>
    <s v="10/24/2019 07:41 AM PDT"/>
    <s v="Jason Hannam"/>
    <s v="Base Scenario"/>
    <s v="Yes"/>
    <n v="7800000"/>
    <n v="74000000"/>
    <n v="8.1000000000000003E-2"/>
    <x v="37"/>
    <s v="Very Satisfied"/>
    <s v="Dissatisfied"/>
    <s v="Very Satisfied"/>
    <s v="Satisfied"/>
    <s v="Very Satisfied"/>
  </r>
  <r>
    <s v="10/24/2019 07:39 AM PDT"/>
    <s v="Noel Lee"/>
    <s v="Base Scenario"/>
    <s v="Yes"/>
    <n v="6400000"/>
    <n v="66000000"/>
    <n v="8.2000000000000003E-2"/>
    <x v="7"/>
    <s v="Very Satisfied"/>
    <s v="Dissatisfied"/>
    <s v="Very Satisfied"/>
    <s v="Satisfied"/>
    <s v="Very Satisfied"/>
  </r>
  <r>
    <s v="10/24/2019 07:28 AM PDT"/>
    <s v="Jason Hannam"/>
    <s v="Base Scenario"/>
    <s v="Yes"/>
    <n v="7700000"/>
    <n v="70000000"/>
    <n v="0.08"/>
    <x v="11"/>
    <s v="Very Satisfied"/>
    <s v="Satisfied"/>
    <s v="Very Satisfied"/>
    <s v="Satisfied"/>
    <s v="Very Satisfied"/>
  </r>
  <r>
    <s v="10/24/2019 07:27 AM PDT"/>
    <s v="Denise Sherrod"/>
    <s v="Base Scenario"/>
    <s v="Yes"/>
    <n v="7700000"/>
    <n v="59000000"/>
    <n v="5.3999999999999999E-2"/>
    <x v="30"/>
    <s v="Satisfied"/>
    <s v="Satisfied"/>
    <s v="Very Satisfied"/>
    <s v="Satisfied"/>
    <s v="Very Satisfied"/>
  </r>
  <r>
    <s v="10/24/2019 07:20 AM PDT"/>
    <s v="Denise Sherrod"/>
    <s v="Base Scenario"/>
    <s v="Yes"/>
    <n v="8199999.9999999898"/>
    <n v="57000000"/>
    <n v="5.7000000000000002E-2"/>
    <x v="17"/>
    <s v="Satisfied"/>
    <s v="Satisfied"/>
    <s v="Very Satisfied"/>
    <s v="Satisfied"/>
    <s v="Very Satisfied"/>
  </r>
  <r>
    <s v="10/24/2019 07:18 AM PDT"/>
    <s v="Jason Hannam"/>
    <s v="Base Scenario"/>
    <s v="Yes"/>
    <n v="7800000"/>
    <n v="74000000"/>
    <n v="8.2000000000000003E-2"/>
    <x v="37"/>
    <s v="Very Satisfied"/>
    <s v="Satisfied"/>
    <s v="Very Satisfied"/>
    <s v="Satisfied"/>
    <s v="Very Satisfied"/>
  </r>
  <r>
    <s v="10/24/2019 06:46 AM PDT"/>
    <s v="Noel Lee"/>
    <s v="Base Scenario"/>
    <s v="Yes"/>
    <n v="7200000"/>
    <n v="71000000"/>
    <n v="9.0999999999999998E-2"/>
    <x v="11"/>
    <s v="Very Satisfied"/>
    <s v="Dissatisfied"/>
    <s v="Very Satisfied"/>
    <s v="Satisfied"/>
    <s v="Very Satisfied"/>
  </r>
  <r>
    <s v="10/24/2019 06:40 AM PDT"/>
    <s v="Manuel Sanchez"/>
    <s v="Base Scenario"/>
    <s v="Yes"/>
    <n v="9400000"/>
    <n v="71000000"/>
    <n v="8.3000000000000004E-2"/>
    <x v="21"/>
    <s v="Very Satisfied"/>
    <s v="Dissatisfied"/>
    <s v="Very Satisfied"/>
    <s v="Satisfied"/>
    <s v="Very Satisfied"/>
  </r>
  <r>
    <s v="10/24/2019 06:35 AM PDT"/>
    <s v="Manuel Sanchez"/>
    <s v="Base Scenario"/>
    <s v="Yes"/>
    <n v="9300000"/>
    <n v="67000000"/>
    <n v="8.3000000000000004E-2"/>
    <x v="20"/>
    <s v="Very Satisfied"/>
    <s v="Dissatisfied"/>
    <s v="Very Satisfied"/>
    <s v="Satisfied"/>
    <s v="Very Satisfied"/>
  </r>
  <r>
    <s v="10/24/2019 06:33 AM PDT"/>
    <s v="Noel Lee"/>
    <s v="Base Scenario"/>
    <s v="Yes"/>
    <n v="2700000"/>
    <n v="48000000"/>
    <n v="5.2999999999999999E-2"/>
    <x v="15"/>
    <s v="Very Satisfied"/>
    <s v="Dissatisfied"/>
    <s v="Very Satisfied"/>
    <s v="Satisfied"/>
    <s v="Very Satisfied"/>
  </r>
  <r>
    <s v="10/24/2019 06:30 AM PDT"/>
    <s v="Manuel Sanchez"/>
    <s v="Base Scenario"/>
    <s v="Yes"/>
    <n v="9900000"/>
    <n v="76000000"/>
    <n v="8.6999999999999994E-2"/>
    <x v="40"/>
    <s v="Very Satisfied"/>
    <s v="Dissatisfied"/>
    <s v="Very Satisfied"/>
    <s v="Satisfied"/>
    <s v="Very Satisfied"/>
  </r>
  <r>
    <s v="10/24/2019 06:25 AM PDT"/>
    <s v="Noel Lee"/>
    <s v="Base Scenario"/>
    <s v="Yes"/>
    <n v="6600000"/>
    <n v="66000000"/>
    <n v="8.2000000000000003E-2"/>
    <x v="28"/>
    <s v="Very Satisfied"/>
    <s v="Dissatisfied"/>
    <s v="Very Satisfied"/>
    <s v="Satisfied"/>
    <s v="Very Satisfied"/>
  </r>
  <r>
    <s v="10/24/2019 06:11 AM PDT"/>
    <s v="Carlos Perez"/>
    <s v="Base Scenario"/>
    <s v="Yes"/>
    <n v="9600000"/>
    <n v="82000000"/>
    <n v="0.114"/>
    <x v="12"/>
    <s v="Very Satisfied"/>
    <s v="Dissatisfied"/>
    <s v="Very Satisfied"/>
    <s v="Satisfied"/>
    <s v="Very Satisfied"/>
  </r>
  <r>
    <s v="10/24/2019 05:57 AM PDT"/>
    <s v="Carlos Perez"/>
    <s v="Base Scenario"/>
    <s v="Fired (2013 Q3)"/>
    <n v="-775000"/>
    <n v="16000000"/>
    <n v="0"/>
    <x v="54"/>
    <s v="Very Satisfied"/>
    <s v="Satisfied"/>
    <s v="Very Satisfied"/>
    <s v="Dissatisfied"/>
    <s v="Very Satisfied"/>
  </r>
  <r>
    <s v="10/24/2019 05:55 AM PDT"/>
    <s v="Carlos Perez"/>
    <s v="Base Scenario"/>
    <s v="Yes"/>
    <n v="4500000"/>
    <n v="72000000"/>
    <n v="8.5999999999999993E-2"/>
    <x v="30"/>
    <s v="Very Satisfied"/>
    <s v="Dissatisfied"/>
    <s v="Very Satisfied"/>
    <s v="Satisfied"/>
    <s v="Very Satisfied"/>
  </r>
  <r>
    <s v="10/24/2019 05:54 AM PDT"/>
    <s v="Noel Lee"/>
    <s v="Base Scenario"/>
    <s v="Yes"/>
    <n v="6100000"/>
    <n v="70000000"/>
    <n v="9.1999999999999998E-2"/>
    <x v="28"/>
    <s v="Very Satisfied"/>
    <s v="Dissatisfied"/>
    <s v="Very Satisfied"/>
    <s v="Satisfied"/>
    <s v="Very Satisfied"/>
  </r>
  <r>
    <s v="10/24/2019 05:47 AM PDT"/>
    <s v="Carlos Perez"/>
    <s v="Base Scenario"/>
    <s v="Yes"/>
    <n v="6100000"/>
    <n v="72000000"/>
    <n v="9.5000000000000001E-2"/>
    <x v="23"/>
    <s v="Very Satisfied"/>
    <s v="Dissatisfied"/>
    <s v="Very Satisfied"/>
    <s v="Satisfied"/>
    <s v="Very Satisfied"/>
  </r>
  <r>
    <s v="10/24/2019 04:02 AM PDT"/>
    <s v="Lauren Rogers"/>
    <s v="Base Scenario"/>
    <s v="Yes"/>
    <n v="5800000"/>
    <n v="55000000"/>
    <n v="6.4000000000000001E-2"/>
    <x v="19"/>
    <s v="Very Satisfied"/>
    <s v="Satisfied"/>
    <s v="Very Satisfied"/>
    <s v="Satisfied"/>
    <s v="Very Satisfied"/>
  </r>
  <r>
    <s v="10/24/2019 03:58 AM PDT"/>
    <s v="Noel Lee"/>
    <s v="Base Scenario"/>
    <s v="Yes"/>
    <n v="7000000"/>
    <n v="70000000"/>
    <n v="9.6000000000000002E-2"/>
    <x v="11"/>
    <s v="Very Satisfied"/>
    <s v="Dissatisfied"/>
    <s v="Very Satisfied"/>
    <s v="Satisfied"/>
    <s v="Very Satisfied"/>
  </r>
  <r>
    <s v="10/24/2019 03:51 AM PDT"/>
    <s v="Noel Lee"/>
    <s v="Base Scenario"/>
    <s v="Yes"/>
    <n v="6200000"/>
    <n v="70000000"/>
    <n v="9.5000000000000001E-2"/>
    <x v="28"/>
    <s v="Very Satisfied"/>
    <s v="Dissatisfied"/>
    <s v="Very Satisfied"/>
    <s v="Satisfied"/>
    <s v="Very Satisfied"/>
  </r>
  <r>
    <s v="10/24/2019 03:46 AM PDT"/>
    <s v="Christopher Jimenez"/>
    <s v="Base Scenario"/>
    <s v="Fired (2014 Q2)"/>
    <n v="-596000"/>
    <n v="25000000"/>
    <n v="0"/>
    <x v="54"/>
    <s v="Dissatisfied"/>
    <s v="Dissatisfied"/>
    <s v="Dissatisfied"/>
    <s v="Dissatisfied"/>
    <s v="Very Satisfied"/>
  </r>
  <r>
    <s v="10/24/2019 03:43 AM PDT"/>
    <s v="Noel Lee"/>
    <s v="Base Scenario"/>
    <s v="Yes"/>
    <n v="5000000"/>
    <n v="59000000"/>
    <n v="6.5000000000000002E-2"/>
    <x v="8"/>
    <s v="Very Satisfied"/>
    <s v="Dissatisfied"/>
    <s v="Very Satisfied"/>
    <s v="Satisfied"/>
    <s v="Very Satisfied"/>
  </r>
  <r>
    <s v="10/24/2019 03:37 AM PDT"/>
    <s v="Noel Lee"/>
    <s v="Base Scenario"/>
    <s v="Yes"/>
    <n v="5800000"/>
    <n v="63000000"/>
    <n v="7.4999999999999997E-2"/>
    <x v="30"/>
    <s v="Very Satisfied"/>
    <s v="Dissatisfied"/>
    <s v="Very Satisfied"/>
    <s v="Satisfied"/>
    <s v="Very Satisfied"/>
  </r>
  <r>
    <s v="10/24/2019 03:37 AM PDT"/>
    <s v="Lauren Rogers"/>
    <s v="Base Scenario"/>
    <s v="Yes"/>
    <n v="5600000"/>
    <n v="59000000"/>
    <n v="6.6000000000000003E-2"/>
    <x v="26"/>
    <s v="Satisfied"/>
    <s v="Dissatisfied"/>
    <s v="Satisfied"/>
    <s v="Dissatisfied"/>
    <s v="Very Satisfied"/>
  </r>
  <r>
    <s v="10/24/2019 03:17 AM PDT"/>
    <s v="Noel Lee"/>
    <s v="Base Scenario"/>
    <s v="Yes"/>
    <n v="6900000"/>
    <n v="73000000"/>
    <n v="0.114"/>
    <x v="29"/>
    <s v="Very Satisfied"/>
    <s v="Dissatisfied"/>
    <s v="Very Satisfied"/>
    <s v="Satisfied"/>
    <s v="Very Satisfied"/>
  </r>
  <r>
    <s v="10/24/2019 02:56 AM PDT"/>
    <s v="Noel Lee"/>
    <s v="Base Scenario"/>
    <s v="Yes"/>
    <n v="3100000"/>
    <n v="49000000"/>
    <n v="5.5E-2"/>
    <x v="14"/>
    <s v="Very Satisfied"/>
    <s v="Dissatisfied"/>
    <s v="Very Satisfied"/>
    <s v="Satisfied"/>
    <s v="Very Satisfied"/>
  </r>
  <r>
    <s v="10/23/2019 11:59 PM PDT"/>
    <s v="Manuel Sanchez"/>
    <s v="Base Scenario"/>
    <s v="Yes"/>
    <n v="9600000"/>
    <n v="74000000"/>
    <n v="9.2999999999999999E-2"/>
    <x v="40"/>
    <s v="Very Satisfied"/>
    <s v="Dissatisfied"/>
    <s v="Very Satisfied"/>
    <s v="Satisfied"/>
    <s v="Very Satisfied"/>
  </r>
  <r>
    <s v="10/23/2019 11:51 PM PDT"/>
    <s v="Manuel Sanchez"/>
    <s v="Base Scenario"/>
    <s v="Yes"/>
    <n v="7800000"/>
    <n v="76000000"/>
    <n v="9.2999999999999999E-2"/>
    <x v="6"/>
    <s v="Very Satisfied"/>
    <s v="Dissatisfied"/>
    <s v="Very Satisfied"/>
    <s v="Satisfied"/>
    <s v="Very Satisfied"/>
  </r>
  <r>
    <s v="10/23/2019 11:44 PM PDT"/>
    <s v="Kenta Tsubakiyamaenta"/>
    <s v="Base Scenario"/>
    <s v="Yes"/>
    <n v="2300000"/>
    <n v="50000000"/>
    <n v="3.6999999999999998E-2"/>
    <x v="44"/>
    <s v="Satisfied"/>
    <s v="Dissatisfied"/>
    <s v="Satisfied"/>
    <s v="Dissatisfied"/>
    <s v="Very Satisfied"/>
  </r>
  <r>
    <s v="10/23/2019 11:42 PM PDT"/>
    <s v="Manuel Sanchez"/>
    <s v="Base Scenario"/>
    <s v="Yes"/>
    <n v="9900000"/>
    <n v="72000000"/>
    <n v="9.0999999999999998E-2"/>
    <x v="40"/>
    <s v="Very Satisfied"/>
    <s v="Dissatisfied"/>
    <s v="Very Satisfied"/>
    <s v="Satisfied"/>
    <s v="Very Satisfied"/>
  </r>
  <r>
    <s v="10/23/2019 11:23 PM PDT"/>
    <s v="Kenta Tsubakiyamaenta"/>
    <s v="Base Scenario"/>
    <s v="Fired (2015 Q1)"/>
    <n v="1300000"/>
    <n v="39000000"/>
    <n v="5.0999999999999997E-2"/>
    <x v="44"/>
    <s v="Very Satisfied"/>
    <s v="Satisfied"/>
    <s v="Very Satisfied"/>
    <s v="Satisfied"/>
    <s v="Very Satisfied"/>
  </r>
  <r>
    <s v="10/23/2019 11:06 PM PDT"/>
    <s v="Manuel Sanchez"/>
    <s v="Base Scenario"/>
    <s v="Yes"/>
    <n v="8300000"/>
    <n v="71000000"/>
    <n v="8.8999999999999996E-2"/>
    <x v="37"/>
    <s v="Very Satisfied"/>
    <s v="Dissatisfied"/>
    <s v="Very Satisfied"/>
    <s v="Satisfied"/>
    <s v="Very Satisfied"/>
  </r>
  <r>
    <s v="10/23/2019 11:00 PM PDT"/>
    <s v="Manuel Sanchez"/>
    <s v="Base Scenario"/>
    <s v="Yes"/>
    <n v="9800000"/>
    <n v="78000000"/>
    <n v="9.2999999999999999E-2"/>
    <x v="1"/>
    <s v="Very Satisfied"/>
    <s v="Dissatisfied"/>
    <s v="Very Satisfied"/>
    <s v="Satisfied"/>
    <s v="Very Satisfied"/>
  </r>
  <r>
    <s v="10/23/2019 10:47 PM PDT"/>
    <s v="Manuel Sanchez"/>
    <s v="Base Scenario"/>
    <s v="Yes"/>
    <n v="9300000"/>
    <n v="71000000"/>
    <n v="8.4000000000000005E-2"/>
    <x v="21"/>
    <s v="Very Satisfied"/>
    <s v="Dissatisfied"/>
    <s v="Very Satisfied"/>
    <s v="Satisfied"/>
    <s v="Very Satisfied"/>
  </r>
  <r>
    <s v="10/23/2019 10:44 PM PDT"/>
    <s v="Marymar Garcia"/>
    <s v="Base Scenario"/>
    <s v="Yes"/>
    <n v="3300000"/>
    <n v="58000000"/>
    <n v="6.4000000000000001E-2"/>
    <x v="13"/>
    <s v="Very Satisfied"/>
    <s v="Satisfied"/>
    <s v="Very Satisfied"/>
    <s v="Satisfied"/>
    <s v="Very Satisfied"/>
  </r>
  <r>
    <s v="10/23/2019 10:41 PM PDT"/>
    <s v="Manuel Sanchez"/>
    <s v="Base Scenario"/>
    <s v="Yes"/>
    <n v="9900000"/>
    <n v="74000000"/>
    <n v="0.09"/>
    <x v="40"/>
    <s v="Very Satisfied"/>
    <s v="Dissatisfied"/>
    <s v="Very Satisfied"/>
    <s v="Satisfied"/>
    <s v="Very Satisfied"/>
  </r>
  <r>
    <s v="10/23/2019 10:31 PM PDT"/>
    <s v="Manuel Sanchez"/>
    <s v="Base Scenario"/>
    <s v="Yes"/>
    <n v="10000000"/>
    <n v="72000000"/>
    <n v="9.2999999999999999E-2"/>
    <x v="40"/>
    <s v="Very Satisfied"/>
    <s v="Dissatisfied"/>
    <s v="Very Satisfied"/>
    <s v="Satisfied"/>
    <s v="Very Satisfied"/>
  </r>
  <r>
    <s v="10/23/2019 10:30 PM PDT"/>
    <s v="Clint Carrell"/>
    <s v="Base Scenario"/>
    <s v="Yes"/>
    <n v="8199999.9999999898"/>
    <n v="65000000"/>
    <n v="8.4000000000000005E-2"/>
    <x v="11"/>
    <s v="Very Satisfied"/>
    <s v="Dissatisfied"/>
    <s v="Very Satisfied"/>
    <s v="Satisfied"/>
    <s v="Very Satisfied"/>
  </r>
  <r>
    <s v="10/23/2019 10:30 PM PDT"/>
    <s v="Ramon Ocanas III"/>
    <s v="Base Scenario"/>
    <s v="Yes"/>
    <n v="6800000"/>
    <n v="54000000"/>
    <n v="5.0999999999999997E-2"/>
    <x v="33"/>
    <s v="Satisfied"/>
    <s v="Dissatisfied"/>
    <s v="Very Satisfied"/>
    <s v="Satisfied"/>
    <s v="Very Satisfied"/>
  </r>
  <r>
    <s v="10/23/2019 10:26 PM PDT"/>
    <s v="Kenta Tsubakiyamaenta"/>
    <s v="Base Scenario"/>
    <s v="Yes"/>
    <n v="2200000"/>
    <n v="51000000"/>
    <n v="5.1999999999999998E-2"/>
    <x v="15"/>
    <s v="Very Satisfied"/>
    <s v="Satisfied"/>
    <s v="Very Satisfied"/>
    <s v="Satisfied"/>
    <s v="Very Satisfied"/>
  </r>
  <r>
    <s v="10/23/2019 10:23 PM PDT"/>
    <s v="Ramon Ocanas III"/>
    <s v="Base Scenario"/>
    <s v="Yes"/>
    <n v="2800000"/>
    <n v="49000000"/>
    <n v="4.4999999999999998E-2"/>
    <x v="61"/>
    <s v="Satisfied"/>
    <s v="Dissatisfied"/>
    <s v="Very Satisfied"/>
    <s v="Dissatisfied"/>
    <s v="Very Satisfied"/>
  </r>
  <r>
    <s v="10/23/2019 10:23 PM PDT"/>
    <s v="Manuel Sanchez"/>
    <s v="Base Scenario"/>
    <s v="Yes"/>
    <n v="10000000"/>
    <n v="76000000"/>
    <n v="9.1999999999999998E-2"/>
    <x v="1"/>
    <s v="Very Satisfied"/>
    <s v="Dissatisfied"/>
    <s v="Very Satisfied"/>
    <s v="Satisfied"/>
    <s v="Very Satisfied"/>
  </r>
  <r>
    <s v="10/23/2019 10:20 PM PDT"/>
    <s v="Ramon Ocanas III"/>
    <s v="Base Scenario"/>
    <s v="Fired (2013 Q2)"/>
    <n v="-150000"/>
    <n v="18000000"/>
    <n v="0"/>
    <x v="54"/>
    <s v="Dissatisfied"/>
    <s v="Dissatisfied"/>
    <s v="Dissatisfied"/>
    <s v="Dissatisfied"/>
    <s v="Satisfied"/>
  </r>
  <r>
    <s v="10/23/2019 10:15 PM PDT"/>
    <s v="Ramon Ocanas III"/>
    <s v="Base Scenario"/>
    <s v="Fired (2013 Q1)"/>
    <n v="-688000"/>
    <n v="12000000"/>
    <n v="0"/>
    <x v="60"/>
    <s v="Satisfied"/>
    <s v="Dissatisfied"/>
    <s v="Satisfied"/>
    <s v="Dissatisfied"/>
    <s v="Very Satisfied"/>
  </r>
  <r>
    <s v="10/23/2019 10:13 PM PDT"/>
    <s v="Ramon Ocanas III"/>
    <s v="Base Scenario"/>
    <s v="Yes"/>
    <n v="1300000"/>
    <n v="35000000"/>
    <n v="2.8000000000000001E-2"/>
    <x v="46"/>
    <s v="Satisfied"/>
    <s v="Dissatisfied"/>
    <s v="Satisfied"/>
    <s v="Dissatisfied"/>
    <s v="Very Satisfied"/>
  </r>
  <r>
    <s v="10/23/2019 10:07 PM PDT"/>
    <s v="Manuel Sanchez"/>
    <s v="Base Scenario"/>
    <s v="Yes"/>
    <n v="9700000"/>
    <n v="75000000"/>
    <n v="9.1999999999999998E-2"/>
    <x v="9"/>
    <s v="Very Satisfied"/>
    <s v="Dissatisfied"/>
    <s v="Very Satisfied"/>
    <s v="Satisfied"/>
    <s v="Very Satisfied"/>
  </r>
  <r>
    <s v="10/23/2019 10:05 PM PDT"/>
    <s v="Nilton Garcia"/>
    <s v="Base Scenario"/>
    <s v="Yes"/>
    <n v="2900000"/>
    <n v="54000000"/>
    <n v="6.2E-2"/>
    <x v="14"/>
    <s v="Very Satisfied"/>
    <s v="Satisfied"/>
    <s v="Very Satisfied"/>
    <s v="Satisfied"/>
    <s v="Very Satisfied"/>
  </r>
  <r>
    <s v="10/23/2019 10:00 PM PDT"/>
    <s v="Ramon Ocanas III"/>
    <s v="Base Scenario"/>
    <s v="Yes"/>
    <n v="7400000"/>
    <n v="61000000"/>
    <n v="6.8000000000000005E-2"/>
    <x v="7"/>
    <s v="Satisfied"/>
    <s v="Dissatisfied"/>
    <s v="Very Satisfied"/>
    <s v="Satisfied"/>
    <s v="Very Satisfied"/>
  </r>
  <r>
    <s v="10/23/2019 09:58 PM PDT"/>
    <s v="Marymar Garcia"/>
    <s v="Base Scenario"/>
    <s v="Yes"/>
    <n v="2800000"/>
    <n v="52000000"/>
    <n v="5.5E-2"/>
    <x v="52"/>
    <s v="Satisfied"/>
    <s v="Dissatisfied"/>
    <s v="Dissatisfied"/>
    <s v="Dissatisfied"/>
    <s v="Very Satisfied"/>
  </r>
  <r>
    <s v="10/23/2019 09:51 PM PDT"/>
    <s v="Nilton Garcia"/>
    <s v="Base Scenario"/>
    <s v="Yes"/>
    <n v="2400000"/>
    <n v="66000000"/>
    <n v="8.5000000000000006E-2"/>
    <x v="4"/>
    <s v="Very Satisfied"/>
    <s v="Satisfied"/>
    <s v="Very Satisfied"/>
    <s v="Very Satisfied"/>
    <s v="Very Satisfied"/>
  </r>
  <r>
    <s v="10/23/2019 09:51 PM PDT"/>
    <s v="Ramon Ocanas III"/>
    <s v="Base Scenario"/>
    <s v="Yes"/>
    <n v="5200000"/>
    <n v="47000000"/>
    <n v="3.7999999999999999E-2"/>
    <x v="2"/>
    <s v="Very Satisfied"/>
    <s v="Dissatisfied"/>
    <s v="Very Satisfied"/>
    <s v="Dissatisfied"/>
    <s v="Very Satisfied"/>
  </r>
  <r>
    <s v="10/23/2019 09:50 PM PDT"/>
    <s v="Manuel Sanchez"/>
    <s v="Base Scenario"/>
    <s v="Yes"/>
    <n v="9400000"/>
    <n v="73000000"/>
    <n v="9.7000000000000003E-2"/>
    <x v="9"/>
    <s v="Very Satisfied"/>
    <s v="Dissatisfied"/>
    <s v="Very Satisfied"/>
    <s v="Satisfied"/>
    <s v="Very Satisfied"/>
  </r>
  <r>
    <s v="10/23/2019 09:42 PM PDT"/>
    <s v="Justin Stephens"/>
    <s v="Base Scenario"/>
    <s v="Yes"/>
    <n v="7000000"/>
    <n v="62000000"/>
    <n v="7.0000000000000007E-2"/>
    <x v="7"/>
    <s v="Very Satisfied"/>
    <s v="Dissatisfied"/>
    <s v="Very Satisfied"/>
    <s v="Satisfied"/>
    <s v="Very Satisfied"/>
  </r>
  <r>
    <s v="10/23/2019 09:38 PM PDT"/>
    <s v="Manuel Sanchez"/>
    <s v="Base Scenario"/>
    <s v="Yes"/>
    <n v="6400000"/>
    <n v="49000000"/>
    <n v="5.8000000000000003E-2"/>
    <x v="8"/>
    <s v="Very Satisfied"/>
    <s v="Dissatisfied"/>
    <s v="Very Satisfied"/>
    <s v="Satisfied"/>
    <s v="Very Satisfied"/>
  </r>
  <r>
    <s v="10/23/2019 09:37 PM PDT"/>
    <s v="Kristie Moore"/>
    <s v="Base Scenario"/>
    <s v="Yes"/>
    <n v="7000000"/>
    <n v="53000000"/>
    <n v="4.7E-2"/>
    <x v="36"/>
    <s v="Very Satisfied"/>
    <s v="Satisfied"/>
    <s v="Very Satisfied"/>
    <s v="Satisfied"/>
    <s v="Very Satisfied"/>
  </r>
  <r>
    <s v="10/23/2019 09:33 PM PDT"/>
    <s v="Manuel Sanchez"/>
    <s v="Base Scenario"/>
    <s v="Yes"/>
    <n v="7200000"/>
    <n v="56000000"/>
    <n v="6.7000000000000004E-2"/>
    <x v="3"/>
    <s v="Very Satisfied"/>
    <s v="Dissatisfied"/>
    <s v="Very Satisfied"/>
    <s v="Satisfied"/>
    <s v="Very Satisfied"/>
  </r>
  <r>
    <s v="10/23/2019 09:32 PM PDT"/>
    <s v="Nilton Garcia"/>
    <s v="Base Scenario"/>
    <s v="Fired (2013 Q3)"/>
    <n v="-164000"/>
    <n v="18000000"/>
    <n v="3.5000000000000003E-2"/>
    <x v="38"/>
    <s v="Dissatisfied"/>
    <s v="Dissatisfied"/>
    <s v="Dissatisfied"/>
    <s v="Dissatisfied"/>
    <s v="Very Satisfied"/>
  </r>
  <r>
    <s v="10/23/2019 09:31 PM PDT"/>
    <s v="Nilton Garcia"/>
    <s v="Base Scenario"/>
    <s v="Fired (2014 Q1)"/>
    <n v="18000"/>
    <n v="23000000"/>
    <n v="0.03"/>
    <x v="50"/>
    <s v="Dissatisfied"/>
    <s v="Dissatisfied"/>
    <s v="Dissatisfied"/>
    <s v="Dissatisfied"/>
    <s v="Very Satisfied"/>
  </r>
  <r>
    <s v="10/23/2019 09:29 PM PDT"/>
    <s v="Nilton Garcia"/>
    <s v="Base Scenario"/>
    <s v="Fired (2014 Q2)"/>
    <n v="220000"/>
    <n v="29000000"/>
    <n v="0.04"/>
    <x v="27"/>
    <s v="Dissatisfied"/>
    <s v="Dissatisfied"/>
    <s v="Dissatisfied"/>
    <s v="Dissatisfied"/>
    <s v="Very Satisfied"/>
  </r>
  <r>
    <s v="10/23/2019 09:26 PM PDT"/>
    <s v="Nilton Garcia"/>
    <s v="Base Scenario"/>
    <s v="Fired (2013 Q4)"/>
    <n v="-107000"/>
    <n v="21000000"/>
    <n v="3.6999999999999998E-2"/>
    <x v="50"/>
    <s v="Dissatisfied"/>
    <s v="Dissatisfied"/>
    <s v="Dissatisfied"/>
    <s v="Dissatisfied"/>
    <s v="Very Satisfied"/>
  </r>
  <r>
    <s v="10/23/2019 09:25 PM PDT"/>
    <s v="Nilton Garcia"/>
    <s v="Base Scenario"/>
    <s v="Fired (2013 Q2)"/>
    <n v="-525000"/>
    <n v="15000000"/>
    <n v="2.9000000000000001E-2"/>
    <x v="65"/>
    <s v="Dissatisfied"/>
    <s v="Dissatisfied"/>
    <s v="Dissatisfied"/>
    <s v="Dissatisfied"/>
    <s v="Dissatisfied"/>
  </r>
  <r>
    <s v="10/23/2019 09:24 PM PDT"/>
    <s v="Nilton Garcia"/>
    <s v="Base Scenario"/>
    <s v="Fired (2014 Q2)"/>
    <n v="229000"/>
    <n v="32000000"/>
    <n v="4.9000000000000002E-2"/>
    <x v="46"/>
    <s v="Dissatisfied"/>
    <s v="Dissatisfied"/>
    <s v="Dissatisfied"/>
    <s v="Dissatisfied"/>
    <s v="Dissatisfied"/>
  </r>
  <r>
    <s v="10/23/2019 09:20 PM PDT"/>
    <s v="Daniel Wilkinson"/>
    <s v="Base Scenario"/>
    <s v="Yes"/>
    <n v="9500000"/>
    <n v="71000000"/>
    <n v="8.1000000000000003E-2"/>
    <x v="20"/>
    <s v="Very Satisfied"/>
    <s v="Dissatisfied"/>
    <s v="Very Satisfied"/>
    <s v="Satisfied"/>
    <s v="Very Satisfied"/>
  </r>
  <r>
    <s v="10/23/2019 09:20 PM PDT"/>
    <s v="John Anderson"/>
    <s v="Base Scenario"/>
    <s v="Yes"/>
    <n v="6400000"/>
    <n v="54000000"/>
    <n v="7.5999999999999998E-2"/>
    <x v="36"/>
    <s v="Very Satisfied"/>
    <s v="Dissatisfied"/>
    <s v="Very Satisfied"/>
    <s v="Satisfied"/>
    <s v="Very Satisfied"/>
  </r>
  <r>
    <s v="10/23/2019 09:20 PM PDT"/>
    <s v="Nilton Garcia"/>
    <s v="Base Scenario"/>
    <s v="Fired (2013 Q4)"/>
    <n v="106000"/>
    <n v="23000000"/>
    <n v="4.4999999999999998E-2"/>
    <x v="27"/>
    <s v="Dissatisfied"/>
    <s v="Dissatisfied"/>
    <s v="Dissatisfied"/>
    <s v="Dissatisfied"/>
    <s v="Very Satisfied"/>
  </r>
  <r>
    <s v="10/23/2019 09:17 PM PDT"/>
    <s v="Nilton Garcia"/>
    <s v="Base Scenario"/>
    <s v="Fired (2013 Q2)"/>
    <n v="-62000"/>
    <n v="18000000"/>
    <n v="5.7000000000000002E-2"/>
    <x v="27"/>
    <s v="Dissatisfied"/>
    <s v="Dissatisfied"/>
    <s v="Dissatisfied"/>
    <s v="Dissatisfied"/>
    <s v="Satisfied"/>
  </r>
  <r>
    <s v="10/23/2019 09:13 PM PDT"/>
    <s v="Nilton Garcia"/>
    <s v="Base Scenario"/>
    <s v="Fired (2013 Q3)"/>
    <n v="-719000"/>
    <n v="21000000"/>
    <n v="6.2E-2"/>
    <x v="42"/>
    <s v="Dissatisfied"/>
    <s v="Dissatisfied"/>
    <s v="Dissatisfied"/>
    <s v="Dissatisfied"/>
    <s v="Dissatisfied"/>
  </r>
  <r>
    <s v="10/23/2019 09:13 PM PDT"/>
    <s v="Manuel Sanchez"/>
    <s v="Base Scenario"/>
    <s v="Yes"/>
    <n v="7500000"/>
    <n v="57000000"/>
    <n v="6.8000000000000005E-2"/>
    <x v="7"/>
    <s v="Very Satisfied"/>
    <s v="Dissatisfied"/>
    <s v="Very Satisfied"/>
    <s v="Satisfied"/>
    <s v="Very Satisfied"/>
  </r>
  <r>
    <s v="10/23/2019 09:10 PM PDT"/>
    <s v="Nilton Garcia"/>
    <s v="Base Scenario"/>
    <s v="Fired (2013 Q2)"/>
    <n v="-394000"/>
    <n v="17000000"/>
    <n v="5.8000000000000003E-2"/>
    <x v="39"/>
    <s v="Dissatisfied"/>
    <s v="Dissatisfied"/>
    <s v="Dissatisfied"/>
    <s v="Dissatisfied"/>
    <s v="Dissatisfied"/>
  </r>
  <r>
    <s v="10/23/2019 09:08 PM PDT"/>
    <s v="Manuel Sanchez"/>
    <s v="Base Scenario"/>
    <s v="Yes"/>
    <n v="5700000"/>
    <n v="52000000"/>
    <n v="6.0999999999999999E-2"/>
    <x v="19"/>
    <s v="Very Satisfied"/>
    <s v="Dissatisfied"/>
    <s v="Very Satisfied"/>
    <s v="Satisfied"/>
    <s v="Very Satisfied"/>
  </r>
  <r>
    <s v="10/23/2019 09:06 PM PDT"/>
    <s v="Nilton Garcia"/>
    <s v="Base Scenario"/>
    <s v="Fired (2013 Q2)"/>
    <n v="-2600000"/>
    <n v="18000000"/>
    <n v="7.5999999999999998E-2"/>
    <x v="66"/>
    <s v="Dissatisfied"/>
    <s v="Dissatisfied"/>
    <s v="Dissatisfied"/>
    <s v="Dissatisfied"/>
    <s v="Dissatisfied"/>
  </r>
  <r>
    <s v="10/23/2019 09:04 PM PDT"/>
    <s v="Marymar Garcia"/>
    <s v="Base Scenario"/>
    <s v="Fired (2015 Q1)"/>
    <n v="463000"/>
    <n v="38000000"/>
    <n v="3.7999999999999999E-2"/>
    <x v="50"/>
    <s v="Dissatisfied"/>
    <s v="Dissatisfied"/>
    <s v="Dissatisfied"/>
    <s v="Dissatisfied"/>
    <s v="Satisfied"/>
  </r>
  <r>
    <s v="10/23/2019 09:04 PM PDT"/>
    <s v="Nilton Garcia"/>
    <s v="Base Scenario"/>
    <s v="Fired (2013 Q1)"/>
    <n v="-2500000"/>
    <n v="15000000"/>
    <n v="9.0999999999999998E-2"/>
    <x v="67"/>
    <s v="Dissatisfied"/>
    <s v="Dissatisfied"/>
    <s v="Dissatisfied"/>
    <s v="Dissatisfied"/>
    <s v="Dissatisfied"/>
  </r>
  <r>
    <s v="10/23/2019 09:01 PM PDT"/>
    <s v="Manuel Sanchez"/>
    <s v="Base Scenario"/>
    <s v="Yes"/>
    <n v="8300000"/>
    <n v="61000000"/>
    <n v="8.2000000000000003E-2"/>
    <x v="11"/>
    <s v="Very Satisfied"/>
    <s v="Dissatisfied"/>
    <s v="Very Satisfied"/>
    <s v="Dissatisfied"/>
    <s v="Very Satisfied"/>
  </r>
  <r>
    <s v="10/23/2019 09:01 PM PDT"/>
    <s v="Nilton Garcia"/>
    <s v="Base Scenario"/>
    <s v="Fired (2013 Q2)"/>
    <n v="-940000"/>
    <n v="17000000"/>
    <n v="7.2999999999999995E-2"/>
    <x v="68"/>
    <s v="Dissatisfied"/>
    <s v="Dissatisfied"/>
    <s v="Dissatisfied"/>
    <s v="Dissatisfied"/>
    <s v="Dissatisfied"/>
  </r>
  <r>
    <s v="10/23/2019 08:59 PM PDT"/>
    <s v="Daniel Wilkinson"/>
    <s v="Base Scenario"/>
    <s v="Yes"/>
    <n v="8800000"/>
    <n v="67000000"/>
    <n v="7.9000000000000001E-2"/>
    <x v="37"/>
    <s v="Very Satisfied"/>
    <s v="Dissatisfied"/>
    <s v="Very Satisfied"/>
    <s v="Satisfied"/>
    <s v="Very Satisfied"/>
  </r>
  <r>
    <s v="10/23/2019 08:57 PM PDT"/>
    <s v="Noel Lee"/>
    <s v="Base Scenario"/>
    <s v="Yes"/>
    <n v="7700000"/>
    <n v="73000000"/>
    <n v="9.1999999999999998E-2"/>
    <x v="43"/>
    <s v="Very Satisfied"/>
    <s v="Dissatisfied"/>
    <s v="Very Satisfied"/>
    <s v="Satisfied"/>
    <s v="Very Satisfied"/>
  </r>
  <r>
    <s v="10/23/2019 08:56 PM PDT"/>
    <s v="Nilton Garcia"/>
    <s v="Base Scenario"/>
    <s v="Fired (2013 Q3)"/>
    <n v="-755000"/>
    <n v="22000000"/>
    <n v="8.2000000000000003E-2"/>
    <x v="53"/>
    <s v="Dissatisfied"/>
    <s v="Dissatisfied"/>
    <s v="Dissatisfied"/>
    <s v="Dissatisfied"/>
    <s v="Satisfied"/>
  </r>
  <r>
    <s v="10/23/2019 08:53 PM PDT"/>
    <s v="Justin Stephens"/>
    <s v="Base Scenario"/>
    <s v="Yes"/>
    <n v="7000000"/>
    <n v="65000000"/>
    <n v="8.5999999999999993E-2"/>
    <x v="23"/>
    <s v="Very Satisfied"/>
    <s v="Dissatisfied"/>
    <s v="Very Satisfied"/>
    <s v="Satisfied"/>
    <s v="Very Satisfied"/>
  </r>
  <r>
    <s v="10/23/2019 08:51 PM PDT"/>
    <s v="Elmo Canales"/>
    <s v="Base Scenario"/>
    <s v="Yes"/>
    <n v="4300000"/>
    <n v="66000000"/>
    <n v="0.09"/>
    <x v="33"/>
    <s v="Very Satisfied"/>
    <s v="Satisfied"/>
    <s v="Very Satisfied"/>
    <s v="Satisfied"/>
    <s v="Very Satisfied"/>
  </r>
  <r>
    <s v="10/23/2019 08:48 PM PDT"/>
    <s v="Manuel Sanchez"/>
    <s v="Base Scenario"/>
    <s v="Yes"/>
    <n v="8199999.9999999898"/>
    <n v="61000000"/>
    <n v="8.2000000000000003E-2"/>
    <x v="31"/>
    <s v="Very Satisfied"/>
    <s v="Dissatisfied"/>
    <s v="Very Satisfied"/>
    <s v="Dissatisfied"/>
    <s v="Very Satisfied"/>
  </r>
  <r>
    <s v="10/23/2019 08:47 PM PDT"/>
    <s v="Noel Lee"/>
    <s v="Base Scenario"/>
    <s v="Yes"/>
    <n v="8199999.9999999898"/>
    <n v="80000000"/>
    <n v="0.112"/>
    <x v="20"/>
    <s v="Very Satisfied"/>
    <s v="Dissatisfied"/>
    <s v="Very Satisfied"/>
    <s v="Satisfied"/>
    <s v="Very Satisfied"/>
  </r>
  <r>
    <s v="10/23/2019 08:46 PM PDT"/>
    <s v="Nilton Garcia"/>
    <s v="Base Scenario"/>
    <s v="Fired (2013 Q4)"/>
    <n v="-1000000"/>
    <n v="22000000"/>
    <n v="0.06"/>
    <x v="69"/>
    <s v="Dissatisfied"/>
    <s v="Dissatisfied"/>
    <s v="Dissatisfied"/>
    <s v="Dissatisfied"/>
    <s v="Dissatisfied"/>
  </r>
  <r>
    <s v="10/23/2019 08:45 PM PDT"/>
    <s v="Martin Atchison"/>
    <s v="Base Scenario"/>
    <s v="Yes"/>
    <n v="5700000"/>
    <n v="64000000"/>
    <n v="7.8E-2"/>
    <x v="17"/>
    <s v="Very Satisfied"/>
    <s v="Dissatisfied"/>
    <s v="Very Satisfied"/>
    <s v="Satisfied"/>
    <s v="Very Satisfied"/>
  </r>
  <r>
    <s v="10/23/2019 08:38 PM PDT"/>
    <s v="Manuel Sanchez"/>
    <s v="Base Scenario"/>
    <s v="Yes"/>
    <n v="8300000"/>
    <n v="62000000"/>
    <n v="8.1000000000000003E-2"/>
    <x v="11"/>
    <s v="Very Satisfied"/>
    <s v="Dissatisfied"/>
    <s v="Very Satisfied"/>
    <s v="Dissatisfied"/>
    <s v="Very Satisfied"/>
  </r>
  <r>
    <s v="10/23/2019 08:35 PM PDT"/>
    <s v="VICTOR QUIROGA"/>
    <s v="Base Scenario"/>
    <s v="Yes"/>
    <n v="6400000"/>
    <n v="57000000"/>
    <n v="5.0999999999999997E-2"/>
    <x v="33"/>
    <s v="Very Satisfied"/>
    <s v="Satisfied"/>
    <s v="Very Satisfied"/>
    <s v="Satisfied"/>
    <s v="Very Satisfied"/>
  </r>
  <r>
    <s v="10/23/2019 08:35 PM PDT"/>
    <s v="Brett Lutz"/>
    <s v="Base Scenario"/>
    <s v="Yes"/>
    <n v="9900000"/>
    <n v="78000000"/>
    <n v="8.2000000000000003E-2"/>
    <x v="1"/>
    <s v="Very Satisfied"/>
    <s v="Dissatisfied"/>
    <s v="Very Satisfied"/>
    <s v="Satisfied"/>
    <s v="Very Satisfied"/>
  </r>
  <r>
    <s v="10/23/2019 08:33 PM PDT"/>
    <s v="Nilton Garcia"/>
    <s v="Base Scenario"/>
    <s v="Fired (2013 Q4)"/>
    <n v="-1300000"/>
    <n v="24000000"/>
    <n v="6.9000000000000006E-2"/>
    <x v="69"/>
    <s v="Dissatisfied"/>
    <s v="Dissatisfied"/>
    <s v="Dissatisfied"/>
    <s v="Dissatisfied"/>
    <s v="Dissatisfied"/>
  </r>
  <r>
    <s v="10/23/2019 08:29 PM PDT"/>
    <s v="Manuel Sanchez"/>
    <s v="Base Scenario"/>
    <s v="Yes"/>
    <n v="8199999.9999999898"/>
    <n v="62000000"/>
    <n v="8.3000000000000004E-2"/>
    <x v="11"/>
    <s v="Very Satisfied"/>
    <s v="Dissatisfied"/>
    <s v="Very Satisfied"/>
    <s v="Dissatisfied"/>
    <s v="Very Satisfied"/>
  </r>
  <r>
    <s v="10/23/2019 08:28 PM PDT"/>
    <s v="Tyler James"/>
    <s v="Base Scenario"/>
    <s v="Fired (2015 Q3)"/>
    <n v="1400000"/>
    <n v="38000000"/>
    <n v="2.9000000000000001E-2"/>
    <x v="46"/>
    <s v="Dissatisfied"/>
    <s v="Dissatisfied"/>
    <s v="Dissatisfied"/>
    <s v="Dissatisfied"/>
    <s v="Very Satisfied"/>
  </r>
  <r>
    <s v="10/23/2019 08:27 PM PDT"/>
    <s v="Christopher Martin"/>
    <s v="Base Scenario"/>
    <s v="Yes"/>
    <n v="4800000"/>
    <n v="66000000"/>
    <n v="8.8999999999999996E-2"/>
    <x v="36"/>
    <s v="Very Satisfied"/>
    <s v="Satisfied"/>
    <s v="Very Satisfied"/>
    <s v="Satisfied"/>
    <s v="Very Satisfied"/>
  </r>
  <r>
    <s v="10/23/2019 08:27 PM PDT"/>
    <s v="Daniel Wilkinson"/>
    <s v="Base Scenario"/>
    <s v="Yes"/>
    <n v="9100000"/>
    <n v="69000000"/>
    <n v="7.5999999999999998E-2"/>
    <x v="43"/>
    <s v="Very Satisfied"/>
    <s v="Dissatisfied"/>
    <s v="Very Satisfied"/>
    <s v="Satisfied"/>
    <s v="Very Satisfied"/>
  </r>
  <r>
    <s v="10/23/2019 08:26 PM PDT"/>
    <s v="Noel Lee"/>
    <s v="Base Scenario"/>
    <s v="Yes"/>
    <n v="8000000"/>
    <n v="74000000"/>
    <n v="9.8000000000000004E-2"/>
    <x v="6"/>
    <s v="Very Satisfied"/>
    <s v="Dissatisfied"/>
    <s v="Very Satisfied"/>
    <s v="Satisfied"/>
    <s v="Very Satisfied"/>
  </r>
  <r>
    <s v="10/23/2019 08:24 PM PDT"/>
    <s v="Carlos Perez"/>
    <s v="Base Scenario"/>
    <s v="Yes"/>
    <n v="8800000"/>
    <n v="81000000"/>
    <n v="0.10299999999999999"/>
    <x v="40"/>
    <s v="Very Satisfied"/>
    <s v="Dissatisfied"/>
    <s v="Very Satisfied"/>
    <s v="Satisfied"/>
    <s v="Very Satisfied"/>
  </r>
  <r>
    <s v="10/23/2019 08:22 PM PDT"/>
    <s v="Manuel Sanchez"/>
    <s v="Base Scenario"/>
    <s v="Yes"/>
    <n v="7100000"/>
    <n v="56000000"/>
    <n v="7.4999999999999997E-2"/>
    <x v="3"/>
    <s v="Very Satisfied"/>
    <s v="Dissatisfied"/>
    <s v="Very Satisfied"/>
    <s v="Dissatisfied"/>
    <s v="Very Satisfied"/>
  </r>
  <r>
    <s v="10/23/2019 08:20 PM PDT"/>
    <s v="Tyler James"/>
    <s v="Base Scenario"/>
    <s v="Yes"/>
    <n v="3300000"/>
    <n v="47000000"/>
    <n v="3.6999999999999998E-2"/>
    <x v="62"/>
    <s v="Satisfied"/>
    <s v="Dissatisfied"/>
    <s v="Very Satisfied"/>
    <s v="Dissatisfied"/>
    <s v="Very Satisfied"/>
  </r>
  <r>
    <s v="10/23/2019 08:20 PM PDT"/>
    <s v="Brett Lutz"/>
    <s v="Base Scenario"/>
    <s v="Yes"/>
    <n v="9200000"/>
    <n v="78000000"/>
    <n v="8.5999999999999993E-2"/>
    <x v="9"/>
    <s v="Very Satisfied"/>
    <s v="Dissatisfied"/>
    <s v="Very Satisfied"/>
    <s v="Satisfied"/>
    <s v="Very Satisfied"/>
  </r>
  <r>
    <s v="10/23/2019 08:17 PM PDT"/>
    <s v="Marc Rodriguez"/>
    <s v="Base Scenario"/>
    <s v="Yes"/>
    <n v="13000000"/>
    <n v="71000000"/>
    <n v="0.08"/>
    <x v="16"/>
    <s v="Very Satisfied"/>
    <s v="Dissatisfied"/>
    <s v="Very Satisfied"/>
    <s v="Satisfied"/>
    <s v="Very Satisfied"/>
  </r>
  <r>
    <s v="10/23/2019 08:17 PM PDT"/>
    <s v="Carlos Perez"/>
    <s v="Base Scenario"/>
    <s v="Yes"/>
    <n v="6700000"/>
    <n v="72000000"/>
    <n v="8.2000000000000003E-2"/>
    <x v="23"/>
    <s v="Very Satisfied"/>
    <s v="Satisfied"/>
    <s v="Very Satisfied"/>
    <s v="Satisfied"/>
    <s v="Very Satisfied"/>
  </r>
  <r>
    <s v="10/23/2019 08:15 PM PDT"/>
    <s v="Elmo Canales"/>
    <s v="Base Scenario"/>
    <s v="Yes"/>
    <n v="3900000"/>
    <n v="49000000"/>
    <n v="4.2000000000000003E-2"/>
    <x v="10"/>
    <s v="Very Satisfied"/>
    <s v="Satisfied"/>
    <s v="Very Satisfied"/>
    <s v="Dissatisfied"/>
    <s v="Very Satisfied"/>
  </r>
  <r>
    <s v="10/23/2019 08:15 PM PDT"/>
    <s v="Manuel Sanchez"/>
    <s v="Base Scenario"/>
    <s v="Yes"/>
    <n v="8500000"/>
    <n v="62000000"/>
    <n v="8.2000000000000003E-2"/>
    <x v="11"/>
    <s v="Very Satisfied"/>
    <s v="Dissatisfied"/>
    <s v="Very Satisfied"/>
    <s v="Dissatisfied"/>
    <s v="Very Satisfied"/>
  </r>
  <r>
    <s v="10/23/2019 08:12 PM PDT"/>
    <s v="Nilton Garcia"/>
    <s v="Base Scenario"/>
    <s v="Fired (2013 Q2)"/>
    <n v="-1200000"/>
    <n v="21000000"/>
    <n v="0.1"/>
    <x v="53"/>
    <s v="Dissatisfied"/>
    <s v="Dissatisfied"/>
    <s v="Dissatisfied"/>
    <s v="Dissatisfied"/>
    <s v="Satisfied"/>
  </r>
  <r>
    <s v="10/23/2019 08:12 PM PDT"/>
    <s v="VICTOR QUIROGA"/>
    <s v="Base Scenario"/>
    <s v="Yes"/>
    <n v="4200000"/>
    <n v="49000000"/>
    <n v="4.5999999999999999E-2"/>
    <x v="10"/>
    <s v="Satisfied"/>
    <s v="Satisfied"/>
    <s v="Very Satisfied"/>
    <s v="Satisfied"/>
    <s v="Very Satisfied"/>
  </r>
  <r>
    <s v="10/23/2019 08:10 PM PDT"/>
    <s v="Elmo Canales"/>
    <s v="Base Scenario"/>
    <s v="Yes"/>
    <n v="6600000"/>
    <n v="68000000"/>
    <n v="5.8000000000000003E-2"/>
    <x v="3"/>
    <s v="Very Satisfied"/>
    <s v="Satisfied"/>
    <s v="Very Satisfied"/>
    <s v="Dissatisfied"/>
    <s v="Very Satisfied"/>
  </r>
  <r>
    <s v="10/23/2019 08:09 PM PDT"/>
    <s v="Carlos Perez"/>
    <s v="Base Scenario"/>
    <s v="Yes"/>
    <n v="9000000"/>
    <n v="83000000"/>
    <n v="0.11"/>
    <x v="1"/>
    <s v="Very Satisfied"/>
    <s v="Dissatisfied"/>
    <s v="Very Satisfied"/>
    <s v="Satisfied"/>
    <s v="Very Satisfied"/>
  </r>
  <r>
    <s v="10/23/2019 08:09 PM PDT"/>
    <s v="Ryan Tsamouris"/>
    <s v="Base Scenario"/>
    <s v="Yes"/>
    <n v="2000000"/>
    <n v="87000000"/>
    <n v="0.111"/>
    <x v="30"/>
    <s v="Very Satisfied"/>
    <s v="Satisfied"/>
    <s v="Very Satisfied"/>
    <s v="Very Satisfied"/>
    <s v="Very Satisfied"/>
  </r>
  <r>
    <s v="10/23/2019 08:08 PM PDT"/>
    <s v="Jerry Allsen"/>
    <s v="Base Scenario"/>
    <s v="Yes"/>
    <n v="2900000"/>
    <n v="59000000"/>
    <n v="6.5000000000000002E-2"/>
    <x v="70"/>
    <s v="Dissatisfied"/>
    <s v="Dissatisfied"/>
    <s v="Dissatisfied"/>
    <s v="Dissatisfied"/>
    <s v="Very Satisfied"/>
  </r>
  <r>
    <s v="10/23/2019 08:07 PM PDT"/>
    <s v="Tyler James"/>
    <s v="Base Scenario"/>
    <s v="Yes"/>
    <n v="5300000"/>
    <n v="61000000"/>
    <n v="6.8000000000000005E-2"/>
    <x v="34"/>
    <s v="Satisfied"/>
    <s v="Dissatisfied"/>
    <s v="Satisfied"/>
    <s v="Dissatisfied"/>
    <s v="Very Satisfied"/>
  </r>
  <r>
    <s v="10/23/2019 08:07 PM PDT"/>
    <s v="Manuel Sanchez"/>
    <s v="Base Scenario"/>
    <s v="Yes"/>
    <n v="7900000"/>
    <n v="59000000"/>
    <n v="7.6999999999999999E-2"/>
    <x v="28"/>
    <s v="Very Satisfied"/>
    <s v="Dissatisfied"/>
    <s v="Very Satisfied"/>
    <s v="Dissatisfied"/>
    <s v="Very Satisfied"/>
  </r>
  <r>
    <s v="10/23/2019 08:06 PM PDT"/>
    <s v="Noel Lee"/>
    <s v="Base Scenario"/>
    <s v="Yes"/>
    <n v="4800000"/>
    <n v="61000000"/>
    <n v="8.1000000000000003E-2"/>
    <x v="26"/>
    <s v="Very Satisfied"/>
    <s v="Dissatisfied"/>
    <s v="Very Satisfied"/>
    <s v="Satisfied"/>
    <s v="Very Satisfied"/>
  </r>
  <r>
    <s v="10/23/2019 08:06 PM PDT"/>
    <s v="Tyler James"/>
    <s v="Base Scenario"/>
    <s v="Yes"/>
    <n v="3500000"/>
    <n v="50000000"/>
    <n v="4.7E-2"/>
    <x v="61"/>
    <s v="Satisfied"/>
    <s v="Dissatisfied"/>
    <s v="Very Satisfied"/>
    <s v="Satisfied"/>
    <s v="Very Satisfied"/>
  </r>
  <r>
    <s v="10/23/2019 08:03 PM PDT"/>
    <s v="Martin Atchison"/>
    <s v="Base Scenario"/>
    <s v="Yes"/>
    <n v="4200000"/>
    <n v="59000000"/>
    <n v="6.0999999999999999E-2"/>
    <x v="5"/>
    <s v="Very Satisfied"/>
    <s v="Satisfied"/>
    <s v="Very Satisfied"/>
    <s v="Satisfied"/>
    <s v="Very Satisfied"/>
  </r>
  <r>
    <s v="10/23/2019 08:02 PM PDT"/>
    <s v="Clayton Johnson"/>
    <s v="Base Scenario"/>
    <s v="Yes"/>
    <n v="3300000"/>
    <n v="60000000"/>
    <n v="6.7000000000000004E-2"/>
    <x v="34"/>
    <s v="Very Satisfied"/>
    <s v="Satisfied"/>
    <s v="Very Satisfied"/>
    <s v="Satisfied"/>
    <s v="Very Satisfied"/>
  </r>
  <r>
    <s v="10/23/2019 08:02 PM PDT"/>
    <s v="Daniel Wilkinson"/>
    <s v="Base Scenario"/>
    <s v="Yes"/>
    <n v="8700000"/>
    <n v="67000000"/>
    <n v="7.1999999999999995E-2"/>
    <x v="29"/>
    <s v="Very Satisfied"/>
    <s v="Dissatisfied"/>
    <s v="Very Satisfied"/>
    <s v="Satisfied"/>
    <s v="Very Satisfied"/>
  </r>
  <r>
    <s v="10/23/2019 08:02 PM PDT"/>
    <s v="Carlos Perez"/>
    <s v="Base Scenario"/>
    <s v="Yes"/>
    <n v="9400000"/>
    <n v="83000000"/>
    <n v="0.114"/>
    <x v="12"/>
    <s v="Very Satisfied"/>
    <s v="Dissatisfied"/>
    <s v="Very Satisfied"/>
    <s v="Satisfied"/>
    <s v="Very Satisfied"/>
  </r>
  <r>
    <s v="10/23/2019 08:01 PM PDT"/>
    <s v="Brett Lutz"/>
    <s v="Base Scenario"/>
    <s v="Yes"/>
    <n v="10000000"/>
    <n v="78000000"/>
    <n v="8.5000000000000006E-2"/>
    <x v="1"/>
    <s v="Very Satisfied"/>
    <s v="Dissatisfied"/>
    <s v="Very Satisfied"/>
    <s v="Satisfied"/>
    <s v="Very Satisfied"/>
  </r>
  <r>
    <s v="10/23/2019 08:01 PM PDT"/>
    <s v="Nilton Garcia"/>
    <s v="Base Scenario"/>
    <s v="Fired (2013 Q2)"/>
    <n v="-1200000"/>
    <n v="20000000"/>
    <n v="8.3000000000000004E-2"/>
    <x v="42"/>
    <s v="Dissatisfied"/>
    <s v="Dissatisfied"/>
    <s v="Dissatisfied"/>
    <s v="Dissatisfied"/>
    <s v="Satisfied"/>
  </r>
  <r>
    <s v="10/23/2019 07:59 PM PDT"/>
    <s v="Marc Rodriguez"/>
    <s v="Base Scenario"/>
    <s v="Yes"/>
    <n v="11000000"/>
    <n v="82000000"/>
    <n v="9.8000000000000004E-2"/>
    <x v="32"/>
    <s v="Very Satisfied"/>
    <s v="Dissatisfied"/>
    <s v="Very Satisfied"/>
    <s v="Satisfied"/>
    <s v="Very Satisfied"/>
  </r>
  <r>
    <s v="10/23/2019 07:59 PM PDT"/>
    <s v="Noel Lee"/>
    <s v="Base Scenario"/>
    <s v="Yes"/>
    <n v="6400000"/>
    <n v="63000000"/>
    <n v="6.7000000000000004E-2"/>
    <x v="17"/>
    <s v="Very Satisfied"/>
    <s v="Dissatisfied"/>
    <s v="Very Satisfied"/>
    <s v="Satisfied"/>
    <s v="Very Satisfied"/>
  </r>
  <r>
    <s v="10/23/2019 07:58 PM PDT"/>
    <s v="Manuel Sanchez"/>
    <s v="Base Scenario"/>
    <s v="Yes"/>
    <n v="8500000"/>
    <n v="65000000"/>
    <n v="0.08"/>
    <x v="11"/>
    <s v="Very Satisfied"/>
    <s v="Dissatisfied"/>
    <s v="Very Satisfied"/>
    <s v="Dissatisfied"/>
    <s v="Very Satisfied"/>
  </r>
  <r>
    <s v="10/23/2019 07:57 PM PDT"/>
    <s v="Marc Rodriguez"/>
    <s v="Base Scenario"/>
    <s v="No (2013 Q4)"/>
    <n v="3400000"/>
    <n v="27000000"/>
    <n v="6.6000000000000003E-2"/>
    <x v="0"/>
    <s v="Very Satisfied"/>
    <s v="Satisfied"/>
    <s v="Very Satisfied"/>
    <s v="Satisfied"/>
    <s v="Very Satisfied"/>
  </r>
  <r>
    <s v="10/23/2019 07:57 PM PDT"/>
    <s v="Ramon Ocanas III"/>
    <s v="Base Scenario"/>
    <s v="Yes"/>
    <n v="6400000"/>
    <n v="46000000"/>
    <n v="0.04"/>
    <x v="45"/>
    <s v="Very Satisfied"/>
    <s v="Dissatisfied"/>
    <s v="Very Satisfied"/>
    <s v="Satisfied"/>
    <s v="Very Satisfied"/>
  </r>
  <r>
    <s v="10/23/2019 07:56 PM PDT"/>
    <s v="Christopher Martin"/>
    <s v="Base Scenario"/>
    <s v="Yes"/>
    <n v="3000000"/>
    <n v="48000000"/>
    <n v="4.4999999999999998E-2"/>
    <x v="15"/>
    <s v="Satisfied"/>
    <s v="Satisfied"/>
    <s v="Very Satisfied"/>
    <s v="Satisfied"/>
    <s v="Very Satisfied"/>
  </r>
  <r>
    <s v="10/23/2019 07:54 PM PDT"/>
    <s v="Marc Rodriguez"/>
    <s v="Base Scenario"/>
    <s v="Yes"/>
    <n v="11000000"/>
    <n v="67000000"/>
    <n v="7.5999999999999998E-2"/>
    <x v="20"/>
    <s v="Very Satisfied"/>
    <s v="Dissatisfied"/>
    <s v="Very Satisfied"/>
    <s v="Satisfied"/>
    <s v="Very Satisfied"/>
  </r>
  <r>
    <s v="10/23/2019 07:53 PM PDT"/>
    <s v="Stacey Moore"/>
    <s v="Base Scenario"/>
    <s v="Yes"/>
    <n v="4700000"/>
    <n v="49000000"/>
    <n v="5.8000000000000003E-2"/>
    <x v="2"/>
    <s v="Very Satisfied"/>
    <s v="Dissatisfied"/>
    <s v="Very Satisfied"/>
    <s v="Satisfied"/>
    <s v="Very Satisfied"/>
  </r>
  <r>
    <s v="10/23/2019 07:53 PM PDT"/>
    <s v="Marc Rodriguez"/>
    <s v="Base Scenario"/>
    <s v="No (2013 Q4)"/>
    <n v="2200000"/>
    <n v="25000000"/>
    <n v="5.8999999999999997E-2"/>
    <x v="0"/>
    <s v="Very Satisfied"/>
    <s v="Satisfied"/>
    <s v="Very Satisfied"/>
    <s v="Satisfied"/>
    <s v="Very Satisfied"/>
  </r>
  <r>
    <s v="10/23/2019 07:52 PM PDT"/>
    <s v="Manuel Sanchez"/>
    <s v="Base Scenario"/>
    <s v="Yes"/>
    <n v="7500000"/>
    <n v="62000000"/>
    <n v="7.8E-2"/>
    <x v="18"/>
    <s v="Very Satisfied"/>
    <s v="Dissatisfied"/>
    <s v="Very Satisfied"/>
    <s v="Satisfied"/>
    <s v="Very Satisfied"/>
  </r>
  <r>
    <s v="10/23/2019 07:51 PM PDT"/>
    <s v="Nilton Garcia"/>
    <s v="Base Scenario"/>
    <s v="Fired (2014 Q1)"/>
    <n v="-1300000"/>
    <n v="29000000"/>
    <n v="8.1000000000000003E-2"/>
    <x v="39"/>
    <s v="Dissatisfied"/>
    <s v="Dissatisfied"/>
    <s v="Dissatisfied"/>
    <s v="Satisfied"/>
    <s v="Very Satisfied"/>
  </r>
  <r>
    <s v="10/23/2019 07:51 PM PDT"/>
    <s v="VICTOR QUIROGA"/>
    <s v="Base Scenario"/>
    <s v="Yes"/>
    <n v="4000000"/>
    <n v="48000000"/>
    <n v="3.7999999999999999E-2"/>
    <x v="14"/>
    <s v="Dissatisfied"/>
    <s v="Satisfied"/>
    <s v="Satisfied"/>
    <s v="Dissatisfied"/>
    <s v="Very Satisfied"/>
  </r>
  <r>
    <s v="10/23/2019 07:50 PM PDT"/>
    <s v="Tyler James"/>
    <s v="Base Scenario"/>
    <s v="Fired (2014 Q3)"/>
    <n v="610000"/>
    <n v="30000000"/>
    <n v="3.3000000000000002E-2"/>
    <x v="50"/>
    <s v="Dissatisfied"/>
    <s v="Dissatisfied"/>
    <s v="Dissatisfied"/>
    <s v="Dissatisfied"/>
    <s v="Satisfied"/>
  </r>
  <r>
    <s v="10/23/2019 07:50 PM PDT"/>
    <s v="Elmo Canales"/>
    <s v="Base Scenario"/>
    <s v="Yes"/>
    <n v="5200000"/>
    <n v="68000000"/>
    <n v="7.3999999999999996E-2"/>
    <x v="30"/>
    <s v="Very Satisfied"/>
    <s v="Satisfied"/>
    <s v="Very Satisfied"/>
    <s v="Dissatisfied"/>
    <s v="Very Satisfied"/>
  </r>
  <r>
    <s v="10/23/2019 07:50 PM PDT"/>
    <s v="Stacey Moore"/>
    <s v="Base Scenario"/>
    <s v="Yes"/>
    <n v="7600000"/>
    <n v="58000000"/>
    <n v="5.7000000000000002E-2"/>
    <x v="7"/>
    <s v="Very Satisfied"/>
    <s v="Dissatisfied"/>
    <s v="Very Satisfied"/>
    <s v="Satisfied"/>
    <s v="Very Satisfied"/>
  </r>
  <r>
    <s v="10/23/2019 07:50 PM PDT"/>
    <s v="Carlos Perez"/>
    <s v="Base Scenario"/>
    <s v="Yes"/>
    <n v="8900000"/>
    <n v="82000000"/>
    <n v="0.115"/>
    <x v="1"/>
    <s v="Very Satisfied"/>
    <s v="Dissatisfied"/>
    <s v="Very Satisfied"/>
    <s v="Satisfied"/>
    <s v="Very Satisfied"/>
  </r>
  <r>
    <s v="10/23/2019 07:47 PM PDT"/>
    <s v="Ryan Tsamouris"/>
    <s v="Base Scenario"/>
    <s v="Yes"/>
    <n v="6600000"/>
    <n v="89000000"/>
    <n v="0.112"/>
    <x v="21"/>
    <s v="Very Satisfied"/>
    <s v="Satisfied"/>
    <s v="Very Satisfied"/>
    <s v="Satisfied"/>
    <s v="Very Satisfied"/>
  </r>
  <r>
    <s v="10/23/2019 07:46 PM PDT"/>
    <s v="Daniel Wilkinson"/>
    <s v="Base Scenario"/>
    <s v="Yes"/>
    <n v="9000000"/>
    <n v="71000000"/>
    <n v="7.5999999999999998E-2"/>
    <x v="43"/>
    <s v="Very Satisfied"/>
    <s v="Dissatisfied"/>
    <s v="Very Satisfied"/>
    <s v="Satisfied"/>
    <s v="Very Satisfied"/>
  </r>
  <r>
    <s v="10/23/2019 07:46 PM PDT"/>
    <s v="Tyler James"/>
    <s v="Base Scenario"/>
    <s v="Yes"/>
    <n v="2600000"/>
    <n v="47000000"/>
    <n v="2.5000000000000001E-2"/>
    <x v="56"/>
    <s v="Dissatisfied"/>
    <s v="Dissatisfied"/>
    <s v="Dissatisfied"/>
    <s v="Dissatisfied"/>
    <s v="Very Satisfied"/>
  </r>
  <r>
    <s v="10/23/2019 07:45 PM PDT"/>
    <s v="Christopher Martin"/>
    <s v="Base Scenario"/>
    <s v="Yes"/>
    <n v="1100000"/>
    <n v="42000000"/>
    <n v="3.2000000000000001E-2"/>
    <x v="27"/>
    <s v="Dissatisfied"/>
    <s v="Dissatisfied"/>
    <s v="Dissatisfied"/>
    <s v="Dissatisfied"/>
    <s v="Very Satisfied"/>
  </r>
  <r>
    <s v="10/23/2019 07:45 PM PDT"/>
    <s v="Stacey Moore"/>
    <s v="Base Scenario"/>
    <s v="Yes"/>
    <n v="6700000"/>
    <n v="52000000"/>
    <n v="5.3999999999999999E-2"/>
    <x v="33"/>
    <s v="Very Satisfied"/>
    <s v="Dissatisfied"/>
    <s v="Very Satisfied"/>
    <s v="Satisfied"/>
    <s v="Very Satisfied"/>
  </r>
  <r>
    <s v="10/23/2019 07:44 PM PDT"/>
    <s v="Jerry Allsen"/>
    <s v="Base Scenario"/>
    <s v="Yes"/>
    <n v="3500000"/>
    <n v="60000000"/>
    <n v="7.0000000000000007E-2"/>
    <x v="2"/>
    <s v="Satisfied"/>
    <s v="Dissatisfied"/>
    <s v="Satisfied"/>
    <s v="Satisfied"/>
    <s v="Very Satisfied"/>
  </r>
  <r>
    <s v="10/23/2019 07:42 PM PDT"/>
    <s v="Noel Lee"/>
    <s v="Base Scenario"/>
    <s v="Yes"/>
    <n v="7800000"/>
    <n v="72000000"/>
    <n v="9.0999999999999998E-2"/>
    <x v="43"/>
    <s v="Very Satisfied"/>
    <s v="Dissatisfied"/>
    <s v="Very Satisfied"/>
    <s v="Satisfied"/>
    <s v="Very Satisfied"/>
  </r>
  <r>
    <s v="10/23/2019 07:41 PM PDT"/>
    <s v="Manuel Sanchez"/>
    <s v="Base Scenario"/>
    <s v="Yes"/>
    <n v="5200000"/>
    <n v="56000000"/>
    <n v="6.5000000000000002E-2"/>
    <x v="45"/>
    <s v="Very Satisfied"/>
    <s v="Dissatisfied"/>
    <s v="Very Satisfied"/>
    <s v="Satisfied"/>
    <s v="Very Satisfied"/>
  </r>
  <r>
    <s v="10/23/2019 07:41 PM PDT"/>
    <s v="Stacey Moore"/>
    <s v="Base Scenario"/>
    <s v="Yes"/>
    <n v="8100000"/>
    <n v="58000000"/>
    <n v="6.6000000000000003E-2"/>
    <x v="28"/>
    <s v="Very Satisfied"/>
    <s v="Dissatisfied"/>
    <s v="Very Satisfied"/>
    <s v="Satisfied"/>
    <s v="Very Satisfied"/>
  </r>
  <r>
    <s v="10/23/2019 07:41 PM PDT"/>
    <s v="Carlos Perez"/>
    <s v="Base Scenario"/>
    <s v="Yes"/>
    <n v="9100000"/>
    <n v="79000000"/>
    <n v="0.11600000000000001"/>
    <x v="1"/>
    <s v="Very Satisfied"/>
    <s v="Dissatisfied"/>
    <s v="Very Satisfied"/>
    <s v="Satisfied"/>
    <s v="Very Satisfied"/>
  </r>
  <r>
    <s v="10/23/2019 07:40 PM PDT"/>
    <s v="Denise Sherrod"/>
    <s v="Base Scenario"/>
    <s v="Yes"/>
    <n v="8400000"/>
    <n v="57000000"/>
    <n v="0.05"/>
    <x v="3"/>
    <s v="Satisfied"/>
    <s v="Satisfied"/>
    <s v="Very Satisfied"/>
    <s v="Satisfied"/>
    <s v="Very Satisfied"/>
  </r>
  <r>
    <s v="10/23/2019 07:40 PM PDT"/>
    <s v="Marc Rodriguez"/>
    <s v="Base Scenario"/>
    <s v="Yes"/>
    <n v="12000000"/>
    <n v="71000000"/>
    <n v="7.3999999999999996E-2"/>
    <x v="16"/>
    <s v="Very Satisfied"/>
    <s v="Dissatisfied"/>
    <s v="Very Satisfied"/>
    <s v="Satisfied"/>
    <s v="Very Satisfied"/>
  </r>
  <r>
    <s v="10/23/2019 07:34 PM PDT"/>
    <s v="VICTOR QUIROGA"/>
    <s v="Base Scenario"/>
    <s v="Yes"/>
    <n v="5200000"/>
    <n v="53000000"/>
    <n v="0.06"/>
    <x v="19"/>
    <s v="Very Satisfied"/>
    <s v="Satisfied"/>
    <s v="Very Satisfied"/>
    <s v="Satisfied"/>
    <s v="Very Satisfied"/>
  </r>
  <r>
    <s v="10/23/2019 07:34 PM PDT"/>
    <s v="Manuel Sanchez"/>
    <s v="Base Scenario"/>
    <s v="Fired (2015 Q2)"/>
    <n v="2600000"/>
    <n v="43000000"/>
    <n v="3.3000000000000002E-2"/>
    <x v="52"/>
    <s v="Dissatisfied"/>
    <s v="Dissatisfied"/>
    <s v="Dissatisfied"/>
    <s v="Dissatisfied"/>
    <s v="Very Satisfied"/>
  </r>
  <r>
    <s v="10/23/2019 07:33 PM PDT"/>
    <s v="Carlos Perez"/>
    <s v="Base Scenario"/>
    <s v="Yes"/>
    <n v="8100000"/>
    <n v="73000000"/>
    <n v="9.0999999999999998E-2"/>
    <x v="43"/>
    <s v="Very Satisfied"/>
    <s v="Dissatisfied"/>
    <s v="Very Satisfied"/>
    <s v="Satisfied"/>
    <s v="Very Satisfied"/>
  </r>
  <r>
    <s v="10/23/2019 07:32 PM PDT"/>
    <s v="Stacey Moore"/>
    <s v="Base Scenario"/>
    <s v="Yes"/>
    <n v="7900000"/>
    <n v="51000000"/>
    <n v="5.1999999999999998E-2"/>
    <x v="17"/>
    <s v="Very Satisfied"/>
    <s v="Dissatisfied"/>
    <s v="Very Satisfied"/>
    <s v="Satisfied"/>
    <s v="Very Satisfied"/>
  </r>
  <r>
    <s v="10/23/2019 07:29 PM PDT"/>
    <s v="Jerry Allsen"/>
    <s v="Base Scenario"/>
    <s v="Yes"/>
    <n v="4300000"/>
    <n v="62000000"/>
    <n v="7.4999999999999997E-2"/>
    <x v="2"/>
    <s v="Satisfied"/>
    <s v="Dissatisfied"/>
    <s v="Very Satisfied"/>
    <s v="Satisfied"/>
    <s v="Very Satisfied"/>
  </r>
  <r>
    <s v="10/23/2019 07:29 PM PDT"/>
    <s v="Marc Rodriguez"/>
    <s v="Base Scenario"/>
    <s v="Yes"/>
    <n v="13000000"/>
    <n v="72000000"/>
    <n v="7.9000000000000001E-2"/>
    <x v="9"/>
    <s v="Very Satisfied"/>
    <s v="Dissatisfied"/>
    <s v="Very Satisfied"/>
    <s v="Satisfied"/>
    <s v="Very Satisfied"/>
  </r>
  <r>
    <s v="10/23/2019 07:28 PM PDT"/>
    <s v="Stacey Moore"/>
    <s v="Base Scenario"/>
    <s v="Yes"/>
    <n v="4600000"/>
    <n v="41000000"/>
    <n v="4.3999999999999997E-2"/>
    <x v="10"/>
    <s v="Very Satisfied"/>
    <s v="Dissatisfied"/>
    <s v="Very Satisfied"/>
    <s v="Satisfied"/>
    <s v="Very Satisfied"/>
  </r>
  <r>
    <s v="10/23/2019 07:28 PM PDT"/>
    <s v="Manuel Sanchez"/>
    <s v="Base Scenario"/>
    <s v="Fired (2013 Q2)"/>
    <n v="-418000"/>
    <n v="14000000"/>
    <n v="2.5999999999999999E-2"/>
    <x v="71"/>
    <s v="Satisfied"/>
    <s v="Dissatisfied"/>
    <s v="Satisfied"/>
    <s v="Dissatisfied"/>
    <s v="Very Satisfied"/>
  </r>
  <r>
    <s v="10/23/2019 07:25 PM PDT"/>
    <s v="Christopher Martin"/>
    <s v="Base Scenario"/>
    <s v="Yes"/>
    <n v="2500000"/>
    <n v="47000000"/>
    <n v="4.2000000000000003E-2"/>
    <x v="62"/>
    <s v="Satisfied"/>
    <s v="Satisfied"/>
    <s v="Very Satisfied"/>
    <s v="Satisfied"/>
    <s v="Very Satisfied"/>
  </r>
  <r>
    <s v="10/23/2019 07:25 PM PDT"/>
    <s v="Noel Lee"/>
    <s v="Base Scenario"/>
    <s v="Yes"/>
    <n v="6800000"/>
    <n v="73000000"/>
    <n v="0.10299999999999999"/>
    <x v="29"/>
    <s v="Very Satisfied"/>
    <s v="Dissatisfied"/>
    <s v="Very Satisfied"/>
    <s v="Satisfied"/>
    <s v="Very Satisfied"/>
  </r>
  <r>
    <s v="10/23/2019 07:25 PM PDT"/>
    <s v="Stacey Moore"/>
    <s v="Base Scenario"/>
    <s v="Yes"/>
    <n v="5300000"/>
    <n v="44000000"/>
    <n v="4.5999999999999999E-2"/>
    <x v="34"/>
    <s v="Very Satisfied"/>
    <s v="Dissatisfied"/>
    <s v="Very Satisfied"/>
    <s v="Satisfied"/>
    <s v="Very Satisfied"/>
  </r>
  <r>
    <s v="10/23/2019 07:24 PM PDT"/>
    <s v="Carlos Perez"/>
    <s v="Base Scenario"/>
    <s v="Yes"/>
    <n v="8199999.9999999898"/>
    <n v="79000000"/>
    <n v="0.105"/>
    <x v="16"/>
    <s v="Very Satisfied"/>
    <s v="Dissatisfied"/>
    <s v="Very Satisfied"/>
    <s v="Satisfied"/>
    <s v="Very Satisfied"/>
  </r>
  <r>
    <s v="10/23/2019 07:24 PM PDT"/>
    <s v="Daniel Wilkinson"/>
    <s v="Base Scenario"/>
    <s v="Yes"/>
    <n v="7800000"/>
    <n v="66000000"/>
    <n v="7.2999999999999995E-2"/>
    <x v="23"/>
    <s v="Very Satisfied"/>
    <s v="Dissatisfied"/>
    <s v="Very Satisfied"/>
    <s v="Satisfied"/>
    <s v="Very Satisfied"/>
  </r>
  <r>
    <s v="10/23/2019 07:23 PM PDT"/>
    <s v="Nilton Garcia"/>
    <s v="Base Scenario"/>
    <s v="Fired (2013 Q2)"/>
    <n v="-965000"/>
    <n v="20000000"/>
    <n v="8.2000000000000003E-2"/>
    <x v="47"/>
    <s v="Dissatisfied"/>
    <s v="Dissatisfied"/>
    <s v="Dissatisfied"/>
    <s v="Dissatisfied"/>
    <s v="Satisfied"/>
  </r>
  <r>
    <s v="10/23/2019 07:22 PM PDT"/>
    <s v="Michael Bloomfield"/>
    <s v="Base Scenario"/>
    <s v="Yes"/>
    <n v="3500000"/>
    <n v="55000000"/>
    <n v="5.7000000000000002E-2"/>
    <x v="10"/>
    <s v="Very Satisfied"/>
    <s v="Satisfied"/>
    <s v="Very Satisfied"/>
    <s v="Satisfied"/>
    <s v="Very Satisfied"/>
  </r>
  <r>
    <s v="10/23/2019 07:22 PM PDT"/>
    <s v="Stacey Moore"/>
    <s v="Base Scenario"/>
    <s v="Yes"/>
    <n v="7900000"/>
    <n v="58000000"/>
    <n v="0.06"/>
    <x v="18"/>
    <s v="Very Satisfied"/>
    <s v="Dissatisfied"/>
    <s v="Very Satisfied"/>
    <s v="Satisfied"/>
    <s v="Very Satisfied"/>
  </r>
  <r>
    <s v="10/23/2019 07:21 PM PDT"/>
    <s v="Martin Atchison"/>
    <s v="Base Scenario"/>
    <s v="Yes"/>
    <n v="3800000"/>
    <n v="53000000"/>
    <n v="4.7E-2"/>
    <x v="10"/>
    <s v="Very Satisfied"/>
    <s v="Dissatisfied"/>
    <s v="Very Satisfied"/>
    <s v="Satisfied"/>
    <s v="Very Satisfied"/>
  </r>
  <r>
    <s v="10/23/2019 07:15 PM PDT"/>
    <s v="Stacey Moore"/>
    <s v="Base Scenario"/>
    <s v="Fired (2014 Q1)"/>
    <n v="640000"/>
    <n v="22000000"/>
    <n v="3.5000000000000003E-2"/>
    <x v="53"/>
    <s v="Satisfied"/>
    <s v="Dissatisfied"/>
    <s v="Dissatisfied"/>
    <s v="Dissatisfied"/>
    <s v="Very Satisfied"/>
  </r>
  <r>
    <s v="10/23/2019 07:14 PM PDT"/>
    <s v="Jack Britt"/>
    <s v="Base Scenario"/>
    <s v="Yes"/>
    <n v="9500000"/>
    <n v="78000000"/>
    <n v="9.0999999999999998E-2"/>
    <x v="40"/>
    <s v="Very Satisfied"/>
    <s v="Dissatisfied"/>
    <s v="Very Satisfied"/>
    <s v="Satisfied"/>
    <s v="Very Satisfied"/>
  </r>
  <r>
    <s v="10/23/2019 07:13 PM PDT"/>
    <s v="VICTOR QUIROGA"/>
    <s v="Base Scenario"/>
    <s v="Yes"/>
    <n v="2600000"/>
    <n v="40000000"/>
    <n v="3.2000000000000001E-2"/>
    <x v="59"/>
    <s v="Very Satisfied"/>
    <s v="Satisfied"/>
    <s v="Very Satisfied"/>
    <s v="Dissatisfied"/>
    <s v="Very Satisfied"/>
  </r>
  <r>
    <s v="10/23/2019 07:13 PM PDT"/>
    <s v="Nilton Garcia"/>
    <s v="Base Scenario"/>
    <s v="Fired (2013 Q2)"/>
    <n v="-446000"/>
    <n v="17000000"/>
    <n v="5.8999999999999997E-2"/>
    <x v="42"/>
    <s v="Dissatisfied"/>
    <s v="Dissatisfied"/>
    <s v="Dissatisfied"/>
    <s v="Dissatisfied"/>
    <s v="Dissatisfied"/>
  </r>
  <r>
    <s v="10/23/2019 07:13 PM PDT"/>
    <s v="Ramon Ocanas III"/>
    <s v="Base Scenario"/>
    <s v="Yes"/>
    <n v="5700000"/>
    <n v="44000000"/>
    <n v="3.5999999999999997E-2"/>
    <x v="34"/>
    <s v="Very Satisfied"/>
    <s v="Dissatisfied"/>
    <s v="Very Satisfied"/>
    <s v="Dissatisfied"/>
    <s v="Very Satisfied"/>
  </r>
  <r>
    <s v="10/23/2019 07:11 PM PDT"/>
    <s v="Stacey Moore"/>
    <s v="Base Scenario"/>
    <s v="Yes"/>
    <n v="7200000"/>
    <n v="54000000"/>
    <n v="5.7000000000000002E-2"/>
    <x v="30"/>
    <s v="Very Satisfied"/>
    <s v="Dissatisfied"/>
    <s v="Very Satisfied"/>
    <s v="Satisfied"/>
    <s v="Very Satisfied"/>
  </r>
  <r>
    <s v="10/23/2019 07:09 PM PDT"/>
    <s v="Brett Lutz"/>
    <s v="Base Scenario"/>
    <s v="Yes"/>
    <n v="9600000"/>
    <n v="76000000"/>
    <n v="8.3000000000000004E-2"/>
    <x v="9"/>
    <s v="Very Satisfied"/>
    <s v="Dissatisfied"/>
    <s v="Very Satisfied"/>
    <s v="Satisfied"/>
    <s v="Very Satisfied"/>
  </r>
  <r>
    <s v="10/23/2019 07:08 PM PDT"/>
    <s v="Denise Sherrod"/>
    <s v="Base Scenario"/>
    <s v="Yes"/>
    <n v="8000000"/>
    <n v="55000000"/>
    <n v="4.9000000000000002E-2"/>
    <x v="3"/>
    <s v="Satisfied"/>
    <s v="Satisfied"/>
    <s v="Very Satisfied"/>
    <s v="Satisfied"/>
    <s v="Very Satisfied"/>
  </r>
  <r>
    <s v="10/23/2019 07:07 PM PDT"/>
    <s v="Stacey Moore"/>
    <s v="Base Scenario"/>
    <s v="Yes"/>
    <n v="7200000"/>
    <n v="53000000"/>
    <n v="5.6000000000000001E-2"/>
    <x v="36"/>
    <s v="Very Satisfied"/>
    <s v="Dissatisfied"/>
    <s v="Very Satisfied"/>
    <s v="Satisfied"/>
    <s v="Very Satisfied"/>
  </r>
  <r>
    <s v="10/23/2019 07:07 PM PDT"/>
    <s v="Jerry Allsen"/>
    <s v="Base Scenario"/>
    <s v="Yes"/>
    <n v="3800000"/>
    <n v="63000000"/>
    <n v="7.0999999999999994E-2"/>
    <x v="4"/>
    <s v="Satisfied"/>
    <s v="Dissatisfied"/>
    <s v="Very Satisfied"/>
    <s v="Satisfied"/>
    <s v="Very Satisfied"/>
  </r>
  <r>
    <s v="10/23/2019 07:04 PM PDT"/>
    <s v="Michael Bloomfield"/>
    <s v="Base Scenario"/>
    <s v="Fired (2014 Q4)"/>
    <n v="422000"/>
    <n v="31000000"/>
    <n v="0"/>
    <x v="46"/>
    <s v="Satisfied"/>
    <s v="Satisfied"/>
    <s v="Satisfied"/>
    <s v="Dissatisfied"/>
    <s v="Very Satisfied"/>
  </r>
  <r>
    <s v="10/23/2019 07:04 PM PDT"/>
    <s v="Christopher Martin"/>
    <s v="Base Scenario"/>
    <s v="Fired (2015 Q2)"/>
    <n v="1500000"/>
    <n v="37000000"/>
    <n v="0.03"/>
    <x v="56"/>
    <s v="Dissatisfied"/>
    <s v="Dissatisfied"/>
    <s v="Dissatisfied"/>
    <s v="Dissatisfied"/>
    <s v="Very Satisfied"/>
  </r>
  <r>
    <s v="10/23/2019 07:03 PM PDT"/>
    <s v="Stacey Moore"/>
    <s v="Base Scenario"/>
    <s v="Yes"/>
    <n v="8400000"/>
    <n v="59000000"/>
    <n v="6.6000000000000003E-2"/>
    <x v="23"/>
    <s v="Very Satisfied"/>
    <s v="Dissatisfied"/>
    <s v="Very Satisfied"/>
    <s v="Satisfied"/>
    <s v="Very Satisfied"/>
  </r>
  <r>
    <s v="10/23/2019 07:01 PM PDT"/>
    <s v="Carlos Perez"/>
    <s v="Base Scenario"/>
    <s v="Yes"/>
    <n v="8199999.9999999898"/>
    <n v="73000000"/>
    <n v="0.09"/>
    <x v="6"/>
    <s v="Very Satisfied"/>
    <s v="Dissatisfied"/>
    <s v="Very Satisfied"/>
    <s v="Satisfied"/>
    <s v="Very Satisfied"/>
  </r>
  <r>
    <s v="10/23/2019 07:00 PM PDT"/>
    <s v="Stacey Moore"/>
    <s v="Base Scenario"/>
    <s v="Yes"/>
    <n v="5900000"/>
    <n v="48000000"/>
    <n v="5.2999999999999999E-2"/>
    <x v="5"/>
    <s v="Satisfied"/>
    <s v="Dissatisfied"/>
    <s v="Very Satisfied"/>
    <s v="Satisfied"/>
    <s v="Very Satisfied"/>
  </r>
  <r>
    <s v="10/23/2019 07:00 PM PDT"/>
    <s v="VICTOR QUIROGA"/>
    <s v="Base Scenario"/>
    <s v="Fired (2013 Q3)"/>
    <n v="-43000"/>
    <n v="16000000"/>
    <n v="2.5000000000000001E-2"/>
    <x v="46"/>
    <s v="Very Satisfied"/>
    <s v="Satisfied"/>
    <s v="Very Satisfied"/>
    <s v="Dissatisfied"/>
    <s v="Very Satisfied"/>
  </r>
  <r>
    <s v="10/23/2019 06:59 PM PDT"/>
    <s v="Michael Bloomfield"/>
    <s v="Base Scenario"/>
    <s v="Yes"/>
    <n v="933000"/>
    <n v="36000000"/>
    <n v="2.7E-2"/>
    <x v="27"/>
    <s v="Satisfied"/>
    <s v="Satisfied"/>
    <s v="Very Satisfied"/>
    <s v="Dissatisfied"/>
    <s v="Very Satisfied"/>
  </r>
  <r>
    <s v="10/23/2019 06:59 PM PDT"/>
    <s v="Daniel Wilkinson"/>
    <s v="Base Scenario"/>
    <s v="Yes"/>
    <n v="8199999.9999999898"/>
    <n v="69000000"/>
    <n v="7.5999999999999998E-2"/>
    <x v="11"/>
    <s v="Very Satisfied"/>
    <s v="Dissatisfied"/>
    <s v="Very Satisfied"/>
    <s v="Satisfied"/>
    <s v="Very Satisfied"/>
  </r>
  <r>
    <s v="10/23/2019 06:58 PM PDT"/>
    <s v="Nilton Garcia"/>
    <s v="Base Scenario"/>
    <s v="Fired (2013 Q3)"/>
    <n v="-489000"/>
    <n v="22000000"/>
    <n v="5.8000000000000003E-2"/>
    <x v="50"/>
    <s v="Dissatisfied"/>
    <s v="Dissatisfied"/>
    <s v="Dissatisfied"/>
    <s v="Dissatisfied"/>
    <s v="Very Satisfied"/>
  </r>
  <r>
    <s v="10/23/2019 06:58 PM PDT"/>
    <s v="Jack Britt"/>
    <s v="Base Scenario"/>
    <s v="Yes"/>
    <n v="9700000"/>
    <n v="76000000"/>
    <n v="8.8999999999999996E-2"/>
    <x v="40"/>
    <s v="Very Satisfied"/>
    <s v="Dissatisfied"/>
    <s v="Very Satisfied"/>
    <s v="Satisfied"/>
    <s v="Very Satisfied"/>
  </r>
  <r>
    <s v="10/23/2019 06:58 PM PDT"/>
    <s v="Tyler James"/>
    <s v="Base Scenario"/>
    <s v="Yes"/>
    <n v="1200000"/>
    <n v="44000000"/>
    <n v="2.9000000000000001E-2"/>
    <x v="50"/>
    <s v="Dissatisfied"/>
    <s v="Dissatisfied"/>
    <s v="Dissatisfied"/>
    <s v="Dissatisfied"/>
    <s v="Very Satisfied"/>
  </r>
  <r>
    <s v="10/23/2019 06:57 PM PDT"/>
    <s v="Stacey Moore"/>
    <s v="Base Scenario"/>
    <s v="Yes"/>
    <n v="7000000"/>
    <n v="54000000"/>
    <n v="6.0999999999999999E-2"/>
    <x v="30"/>
    <s v="Very Satisfied"/>
    <s v="Dissatisfied"/>
    <s v="Very Satisfied"/>
    <s v="Satisfied"/>
    <s v="Very Satisfied"/>
  </r>
  <r>
    <s v="10/23/2019 06:55 PM PDT"/>
    <s v="John Anderson"/>
    <s v="Base Scenario"/>
    <s v="Yes"/>
    <n v="4300000"/>
    <n v="46000000"/>
    <n v="6.3E-2"/>
    <x v="2"/>
    <s v="Very Satisfied"/>
    <s v="Dissatisfied"/>
    <s v="Very Satisfied"/>
    <s v="Satisfied"/>
    <s v="Very Satisfied"/>
  </r>
  <r>
    <s v="10/23/2019 06:51 PM PDT"/>
    <s v="Stacey Moore"/>
    <s v="Base Scenario"/>
    <s v="Yes"/>
    <n v="7300000"/>
    <n v="52000000"/>
    <n v="5.0999999999999997E-2"/>
    <x v="30"/>
    <s v="Very Satisfied"/>
    <s v="Dissatisfied"/>
    <s v="Very Satisfied"/>
    <s v="Satisfied"/>
    <s v="Very Satisfied"/>
  </r>
  <r>
    <s v="10/23/2019 06:51 PM PDT"/>
    <s v="Carlos Perez"/>
    <s v="Base Scenario"/>
    <s v="Yes"/>
    <n v="8900000"/>
    <n v="80000000"/>
    <n v="0.113"/>
    <x v="40"/>
    <s v="Very Satisfied"/>
    <s v="Dissatisfied"/>
    <s v="Very Satisfied"/>
    <s v="Satisfied"/>
    <s v="Very Satisfied"/>
  </r>
  <r>
    <s v="10/23/2019 06:48 PM PDT"/>
    <s v="Jerry Allsen"/>
    <s v="Base Scenario"/>
    <s v="Yes"/>
    <n v="4300000"/>
    <n v="64000000"/>
    <n v="7.3999999999999996E-2"/>
    <x v="4"/>
    <s v="Satisfied"/>
    <s v="Dissatisfied"/>
    <s v="Satisfied"/>
    <s v="Satisfied"/>
    <s v="Very Satisfied"/>
  </r>
  <r>
    <s v="10/23/2019 06:48 PM PDT"/>
    <s v="Denise Sherrod"/>
    <s v="Base Scenario"/>
    <s v="Yes"/>
    <n v="9100000"/>
    <n v="60000000"/>
    <n v="5.7000000000000002E-2"/>
    <x v="23"/>
    <s v="Satisfied"/>
    <s v="Dissatisfied"/>
    <s v="Very Satisfied"/>
    <s v="Satisfied"/>
    <s v="Very Satisfied"/>
  </r>
  <r>
    <s v="10/23/2019 06:47 PM PDT"/>
    <s v="Stacey Moore"/>
    <s v="Base Scenario"/>
    <s v="Yes"/>
    <n v="6900000"/>
    <n v="57000000"/>
    <n v="6.3E-2"/>
    <x v="30"/>
    <s v="Very Satisfied"/>
    <s v="Dissatisfied"/>
    <s v="Very Satisfied"/>
    <s v="Satisfied"/>
    <s v="Very Satisfied"/>
  </r>
  <r>
    <s v="10/23/2019 06:45 PM PDT"/>
    <s v="Michael Bloomfield"/>
    <s v="Base Scenario"/>
    <s v="Yes"/>
    <n v="2600000"/>
    <n v="55000000"/>
    <n v="5.8000000000000003E-2"/>
    <x v="13"/>
    <s v="Very Satisfied"/>
    <s v="Satisfied"/>
    <s v="Very Satisfied"/>
    <s v="Satisfied"/>
    <s v="Very Satisfied"/>
  </r>
  <r>
    <s v="10/23/2019 06:42 PM PDT"/>
    <s v="Stacey Moore"/>
    <s v="Base Scenario"/>
    <s v="Yes"/>
    <n v="8500000"/>
    <n v="56000000"/>
    <n v="6.0999999999999999E-2"/>
    <x v="28"/>
    <s v="Very Satisfied"/>
    <s v="Dissatisfied"/>
    <s v="Very Satisfied"/>
    <s v="Satisfied"/>
    <s v="Very Satisfied"/>
  </r>
  <r>
    <s v="10/23/2019 06:40 PM PDT"/>
    <s v="Jack Britt"/>
    <s v="Base Scenario"/>
    <s v="Yes"/>
    <n v="10000000"/>
    <n v="75000000"/>
    <n v="7.6999999999999999E-2"/>
    <x v="9"/>
    <s v="Very Satisfied"/>
    <s v="Dissatisfied"/>
    <s v="Very Satisfied"/>
    <s v="Satisfied"/>
    <s v="Very Satisfied"/>
  </r>
  <r>
    <s v="10/23/2019 06:39 PM PDT"/>
    <s v="Nilton Garcia"/>
    <s v="Base Scenario"/>
    <s v="Fired (2013 Q2)"/>
    <n v="-1300000"/>
    <n v="19000000"/>
    <n v="0.08"/>
    <x v="68"/>
    <s v="Dissatisfied"/>
    <s v="Dissatisfied"/>
    <s v="Dissatisfied"/>
    <s v="Dissatisfied"/>
    <s v="Satisfied"/>
  </r>
  <r>
    <s v="10/23/2019 06:38 PM PDT"/>
    <s v="Michael Bloomfield"/>
    <s v="Base Scenario"/>
    <s v="Yes"/>
    <n v="2800000"/>
    <n v="55000000"/>
    <n v="4.8000000000000001E-2"/>
    <x v="15"/>
    <s v="Very Satisfied"/>
    <s v="Satisfied"/>
    <s v="Very Satisfied"/>
    <s v="Satisfied"/>
    <s v="Very Satisfied"/>
  </r>
  <r>
    <s v="10/23/2019 06:38 PM PDT"/>
    <s v="Stacey Moore"/>
    <s v="Base Scenario"/>
    <s v="Yes"/>
    <n v="8600000"/>
    <n v="58000000"/>
    <n v="6.4000000000000001E-2"/>
    <x v="23"/>
    <s v="Very Satisfied"/>
    <s v="Dissatisfied"/>
    <s v="Very Satisfied"/>
    <s v="Satisfied"/>
    <s v="Very Satisfied"/>
  </r>
  <r>
    <s v="10/23/2019 06:37 PM PDT"/>
    <s v="Mayra Gamiddo"/>
    <s v="Base Scenario"/>
    <s v="Yes"/>
    <n v="3900000"/>
    <n v="56000000"/>
    <n v="5.8999999999999997E-2"/>
    <x v="34"/>
    <s v="Very Satisfied"/>
    <s v="Satisfied"/>
    <s v="Very Satisfied"/>
    <s v="Satisfied"/>
    <s v="Very Satisfied"/>
  </r>
  <r>
    <s v="10/23/2019 06:37 PM PDT"/>
    <s v="Jerry Allsen"/>
    <s v="Base Scenario"/>
    <s v="Yes"/>
    <n v="4099999.9999999902"/>
    <n v="60000000"/>
    <n v="7.4999999999999997E-2"/>
    <x v="34"/>
    <s v="Satisfied"/>
    <s v="Dissatisfied"/>
    <s v="Satisfied"/>
    <s v="Satisfied"/>
    <s v="Very Satisfied"/>
  </r>
  <r>
    <s v="10/23/2019 06:35 PM PDT"/>
    <s v="Daniel Wilkinson"/>
    <s v="Base Scenario"/>
    <s v="Yes"/>
    <n v="8600000"/>
    <n v="68000000"/>
    <n v="7.4999999999999997E-2"/>
    <x v="29"/>
    <s v="Very Satisfied"/>
    <s v="Dissatisfied"/>
    <s v="Very Satisfied"/>
    <s v="Satisfied"/>
    <s v="Very Satisfied"/>
  </r>
  <r>
    <s v="10/23/2019 06:32 PM PDT"/>
    <s v="Christopher Martin"/>
    <s v="Base Scenario"/>
    <s v="Yes"/>
    <n v="3000000"/>
    <n v="48000000"/>
    <n v="4.4999999999999998E-2"/>
    <x v="61"/>
    <s v="Satisfied"/>
    <s v="Satisfied"/>
    <s v="Very Satisfied"/>
    <s v="Satisfied"/>
    <s v="Very Satisfied"/>
  </r>
  <r>
    <s v="10/23/2019 06:31 PM PDT"/>
    <s v="Nilton Garcia"/>
    <s v="Base Scenario"/>
    <s v="Fired (2013 Q3)"/>
    <n v="-757000"/>
    <n v="22000000"/>
    <n v="6.3E-2"/>
    <x v="39"/>
    <s v="Dissatisfied"/>
    <s v="Dissatisfied"/>
    <s v="Dissatisfied"/>
    <s v="Dissatisfied"/>
    <s v="Dissatisfied"/>
  </r>
  <r>
    <s v="10/23/2019 06:31 PM PDT"/>
    <s v="Carlos Perez"/>
    <s v="Base Scenario"/>
    <s v="Yes"/>
    <n v="9000000"/>
    <n v="82000000"/>
    <n v="0.11600000000000001"/>
    <x v="1"/>
    <s v="Very Satisfied"/>
    <s v="Dissatisfied"/>
    <s v="Very Satisfied"/>
    <s v="Satisfied"/>
    <s v="Very Satisfied"/>
  </r>
  <r>
    <s v="10/23/2019 06:29 PM PDT"/>
    <s v="Michael Bloomfield"/>
    <s v="Base Scenario"/>
    <s v="Fired (2014 Q2)"/>
    <n v="480000"/>
    <n v="28000000"/>
    <n v="0.04"/>
    <x v="56"/>
    <s v="Satisfied"/>
    <s v="Satisfied"/>
    <s v="Very Satisfied"/>
    <s v="Dissatisfied"/>
    <s v="Very Satisfied"/>
  </r>
  <r>
    <s v="10/23/2019 06:29 PM PDT"/>
    <s v="Stacey Moore"/>
    <s v="Base Scenario"/>
    <s v="Yes"/>
    <n v="8600000"/>
    <n v="57000000"/>
    <n v="6.2E-2"/>
    <x v="23"/>
    <s v="Very Satisfied"/>
    <s v="Dissatisfied"/>
    <s v="Very Satisfied"/>
    <s v="Satisfied"/>
    <s v="Very Satisfied"/>
  </r>
  <r>
    <s v="10/23/2019 06:28 PM PDT"/>
    <s v="Jack Britt"/>
    <s v="Base Scenario"/>
    <s v="Yes"/>
    <n v="11000000"/>
    <n v="83000000"/>
    <n v="9.6000000000000002E-2"/>
    <x v="32"/>
    <s v="Very Satisfied"/>
    <s v="Dissatisfied"/>
    <s v="Very Satisfied"/>
    <s v="Satisfied"/>
    <s v="Very Satisfied"/>
  </r>
  <r>
    <s v="10/23/2019 06:28 PM PDT"/>
    <s v="James Yount"/>
    <s v="Base Scenario"/>
    <s v="Yes"/>
    <n v="13000000"/>
    <n v="89000000"/>
    <n v="0.10199999999999999"/>
    <x v="49"/>
    <s v="Very Satisfied"/>
    <s v="Dissatisfied"/>
    <s v="Very Satisfied"/>
    <s v="Satisfied"/>
    <s v="Very Satisfied"/>
  </r>
  <r>
    <s v="10/23/2019 06:24 PM PDT"/>
    <s v="Jerry Allsen"/>
    <s v="Base Scenario"/>
    <s v="Yes"/>
    <n v="3400000"/>
    <n v="61000000"/>
    <n v="7.3999999999999996E-2"/>
    <x v="13"/>
    <s v="Satisfied"/>
    <s v="Dissatisfied"/>
    <s v="Satisfied"/>
    <s v="Satisfied"/>
    <s v="Very Satisfied"/>
  </r>
  <r>
    <s v="10/23/2019 06:23 PM PDT"/>
    <s v="Michael Bloomfield"/>
    <s v="Base Scenario"/>
    <s v="Fired (2014 Q2)"/>
    <n v="-169000"/>
    <n v="26000000"/>
    <n v="0"/>
    <x v="48"/>
    <s v="Satisfied"/>
    <s v="Dissatisfied"/>
    <s v="Satisfied"/>
    <s v="Dissatisfied"/>
    <s v="Very Satisfied"/>
  </r>
  <r>
    <s v="10/23/2019 06:21 PM PDT"/>
    <s v="Stacey Moore"/>
    <s v="Base Scenario"/>
    <s v="Yes"/>
    <n v="7800000"/>
    <n v="56000000"/>
    <n v="0.06"/>
    <x v="7"/>
    <s v="Very Satisfied"/>
    <s v="Dissatisfied"/>
    <s v="Very Satisfied"/>
    <s v="Satisfied"/>
    <s v="Very Satisfied"/>
  </r>
  <r>
    <s v="10/23/2019 06:21 PM PDT"/>
    <s v="Nilton Garcia"/>
    <s v="Base Scenario"/>
    <s v="Fired (2013 Q2)"/>
    <n v="-129000"/>
    <n v="19000000"/>
    <n v="7.6999999999999999E-2"/>
    <x v="56"/>
    <s v="Dissatisfied"/>
    <s v="Dissatisfied"/>
    <s v="Dissatisfied"/>
    <s v="Dissatisfied"/>
    <s v="Dissatisfied"/>
  </r>
  <r>
    <s v="10/23/2019 06:18 PM PDT"/>
    <s v="Mayra Gamiddo"/>
    <s v="Base Scenario"/>
    <s v="Yes"/>
    <n v="2200000"/>
    <n v="47000000"/>
    <n v="4.8000000000000001E-2"/>
    <x v="62"/>
    <s v="Very Satisfied"/>
    <s v="Satisfied"/>
    <s v="Very Satisfied"/>
    <s v="Satisfied"/>
    <s v="Very Satisfied"/>
  </r>
  <r>
    <s v="10/23/2019 06:18 PM PDT"/>
    <s v="Michael Bloomfield"/>
    <s v="Base Scenario"/>
    <s v="Yes"/>
    <n v="1200000"/>
    <n v="48000000"/>
    <n v="0.05"/>
    <x v="56"/>
    <s v="Satisfied"/>
    <s v="Dissatisfied"/>
    <s v="Satisfied"/>
    <s v="Dissatisfied"/>
    <s v="Very Satisfied"/>
  </r>
  <r>
    <s v="10/23/2019 06:15 PM PDT"/>
    <s v="Nilton Garcia"/>
    <s v="Base Scenario"/>
    <s v="Fired (2013 Q3)"/>
    <n v="-358000"/>
    <n v="21000000"/>
    <n v="6.2E-2"/>
    <x v="53"/>
    <s v="Dissatisfied"/>
    <s v="Dissatisfied"/>
    <s v="Dissatisfied"/>
    <s v="Dissatisfied"/>
    <s v="Satisfied"/>
  </r>
  <r>
    <s v="10/23/2019 06:15 PM PDT"/>
    <s v="Stacey Moore"/>
    <s v="Base Scenario"/>
    <s v="Yes"/>
    <n v="6900000"/>
    <n v="53000000"/>
    <n v="0.06"/>
    <x v="30"/>
    <s v="Very Satisfied"/>
    <s v="Dissatisfied"/>
    <s v="Very Satisfied"/>
    <s v="Satisfied"/>
    <s v="Very Satisfied"/>
  </r>
  <r>
    <s v="10/23/2019 06:14 PM PDT"/>
    <s v="Brett Lutz"/>
    <s v="Base Scenario"/>
    <s v="Yes"/>
    <n v="9300000"/>
    <n v="76000000"/>
    <n v="7.6999999999999999E-2"/>
    <x v="16"/>
    <s v="Very Satisfied"/>
    <s v="Dissatisfied"/>
    <s v="Very Satisfied"/>
    <s v="Satisfied"/>
    <s v="Very Satisfied"/>
  </r>
  <r>
    <s v="10/23/2019 06:13 PM PDT"/>
    <s v="Ramon Ocanas III"/>
    <s v="Base Scenario"/>
    <s v="Fired (2013 Q1)"/>
    <n v="-177000"/>
    <n v="13000000"/>
    <n v="0"/>
    <x v="68"/>
    <s v="Satisfied"/>
    <s v="Dissatisfied"/>
    <s v="Satisfied"/>
    <s v="Dissatisfied"/>
    <s v="Very Satisfied"/>
  </r>
  <r>
    <s v="10/23/2019 06:12 PM PDT"/>
    <s v="Jerry Allsen"/>
    <s v="Base Scenario"/>
    <s v="Yes"/>
    <n v="4400000"/>
    <n v="64000000"/>
    <n v="7.9000000000000001E-2"/>
    <x v="45"/>
    <s v="Satisfied"/>
    <s v="Dissatisfied"/>
    <s v="Satisfied"/>
    <s v="Satisfied"/>
    <s v="Very Satisfied"/>
  </r>
  <r>
    <s v="10/23/2019 06:12 PM PDT"/>
    <s v="Carlos Perez"/>
    <s v="Base Scenario"/>
    <s v="Yes"/>
    <n v="8199999.9999999898"/>
    <n v="78000000"/>
    <n v="0.10299999999999999"/>
    <x v="20"/>
    <s v="Very Satisfied"/>
    <s v="Dissatisfied"/>
    <s v="Very Satisfied"/>
    <s v="Satisfied"/>
    <s v="Very Satisfied"/>
  </r>
  <r>
    <s v="10/23/2019 06:10 PM PDT"/>
    <s v="Stacey Moore"/>
    <s v="Base Scenario"/>
    <s v="Yes"/>
    <n v="8800000"/>
    <n v="59000000"/>
    <n v="6.5000000000000002E-2"/>
    <x v="31"/>
    <s v="Very Satisfied"/>
    <s v="Dissatisfied"/>
    <s v="Very Satisfied"/>
    <s v="Satisfied"/>
    <s v="Very Satisfied"/>
  </r>
  <r>
    <s v="10/23/2019 06:07 PM PDT"/>
    <s v="Jack Britt"/>
    <s v="Base Scenario"/>
    <s v="Yes"/>
    <n v="11000000"/>
    <n v="84000000"/>
    <n v="0.1"/>
    <x v="32"/>
    <s v="Very Satisfied"/>
    <s v="Dissatisfied"/>
    <s v="Very Satisfied"/>
    <s v="Satisfied"/>
    <s v="Very Satisfied"/>
  </r>
  <r>
    <s v="10/23/2019 06:05 PM PDT"/>
    <s v="Michael Bloomfield"/>
    <s v="Base Scenario"/>
    <s v="Yes"/>
    <n v="3200000"/>
    <n v="49000000"/>
    <n v="5.1999999999999998E-2"/>
    <x v="52"/>
    <s v="Satisfied"/>
    <s v="Dissatisfied"/>
    <s v="Dissatisfied"/>
    <s v="Dissatisfied"/>
    <s v="Very Satisfied"/>
  </r>
  <r>
    <s v="10/23/2019 06:04 PM PDT"/>
    <s v="Daniel Wilkinson"/>
    <s v="Base Scenario"/>
    <s v="Yes"/>
    <n v="8900000"/>
    <n v="68000000"/>
    <n v="0.08"/>
    <x v="37"/>
    <s v="Very Satisfied"/>
    <s v="Dissatisfied"/>
    <s v="Very Satisfied"/>
    <s v="Satisfied"/>
    <s v="Very Satisfied"/>
  </r>
  <r>
    <s v="10/23/2019 06:04 PM PDT"/>
    <s v="Stacey Moore"/>
    <s v="Base Scenario"/>
    <s v="Yes"/>
    <n v="8400000"/>
    <n v="57000000"/>
    <n v="6.2E-2"/>
    <x v="28"/>
    <s v="Very Satisfied"/>
    <s v="Dissatisfied"/>
    <s v="Very Satisfied"/>
    <s v="Satisfied"/>
    <s v="Very Satisfied"/>
  </r>
  <r>
    <s v="10/23/2019 06:03 PM PDT"/>
    <s v="John Anderson"/>
    <s v="Base Scenario"/>
    <s v="Yes"/>
    <n v="4800000"/>
    <n v="49000000"/>
    <n v="7.1999999999999995E-2"/>
    <x v="5"/>
    <s v="Very Satisfied"/>
    <s v="Dissatisfied"/>
    <s v="Very Satisfied"/>
    <s v="Satisfied"/>
    <s v="Very Satisfied"/>
  </r>
  <r>
    <s v="10/23/2019 06:01 PM PDT"/>
    <s v="Nilton Garcia"/>
    <s v="Base Scenario"/>
    <s v="Fired (2013 Q3)"/>
    <n v="-1400000"/>
    <n v="22000000"/>
    <n v="8.1000000000000003E-2"/>
    <x v="42"/>
    <s v="Dissatisfied"/>
    <s v="Dissatisfied"/>
    <s v="Dissatisfied"/>
    <s v="Satisfied"/>
    <s v="Very Satisfied"/>
  </r>
  <r>
    <s v="10/23/2019 06:00 PM PDT"/>
    <s v="Branden Ramsey"/>
    <s v="Base Scenario"/>
    <s v="Yes"/>
    <n v="11000000"/>
    <n v="91000000"/>
    <n v="0.109"/>
    <x v="55"/>
    <s v="Very Satisfied"/>
    <s v="Dissatisfied"/>
    <s v="Very Satisfied"/>
    <s v="Satisfied"/>
    <s v="Very Satisfied"/>
  </r>
  <r>
    <s v="10/23/2019 05:58 PM PDT"/>
    <s v="Jerry Allsen"/>
    <s v="Base Scenario"/>
    <s v="Yes"/>
    <n v="3400000"/>
    <n v="62000000"/>
    <n v="5.5E-2"/>
    <x v="13"/>
    <s v="Dissatisfied"/>
    <s v="Dissatisfied"/>
    <s v="Dissatisfied"/>
    <s v="Dissatisfied"/>
    <s v="Very Satisfied"/>
  </r>
  <r>
    <s v="10/23/2019 05:57 PM PDT"/>
    <s v="Stacey Moore"/>
    <s v="Base Scenario"/>
    <s v="Yes"/>
    <n v="8900000"/>
    <n v="59000000"/>
    <n v="6.5000000000000002E-2"/>
    <x v="31"/>
    <s v="Very Satisfied"/>
    <s v="Dissatisfied"/>
    <s v="Very Satisfied"/>
    <s v="Satisfied"/>
    <s v="Very Satisfied"/>
  </r>
  <r>
    <s v="10/23/2019 05:55 PM PDT"/>
    <s v="Nilton Garcia"/>
    <s v="Base Scenario"/>
    <s v="Fired (2014 Q1)"/>
    <n v="-614000"/>
    <n v="26000000"/>
    <n v="7.0999999999999994E-2"/>
    <x v="53"/>
    <s v="Dissatisfied"/>
    <s v="Dissatisfied"/>
    <s v="Dissatisfied"/>
    <s v="Very Satisfied"/>
    <s v="Very Satisfied"/>
  </r>
  <r>
    <s v="10/23/2019 05:52 PM PDT"/>
    <s v="Brett Lutz"/>
    <s v="Base Scenario"/>
    <s v="Yes"/>
    <n v="9000000"/>
    <n v="73000000"/>
    <n v="7.4999999999999997E-2"/>
    <x v="20"/>
    <s v="Very Satisfied"/>
    <s v="Dissatisfied"/>
    <s v="Very Satisfied"/>
    <s v="Satisfied"/>
    <s v="Very Satisfied"/>
  </r>
  <r>
    <s v="10/23/2019 05:51 PM PDT"/>
    <s v="Branden Ramsey"/>
    <s v="Base Scenario"/>
    <s v="Yes"/>
    <n v="11000000"/>
    <n v="93000000"/>
    <n v="0.112"/>
    <x v="55"/>
    <s v="Very Satisfied"/>
    <s v="Satisfied"/>
    <s v="Very Satisfied"/>
    <s v="Satisfied"/>
    <s v="Very Satisfied"/>
  </r>
  <r>
    <s v="10/23/2019 05:51 PM PDT"/>
    <s v="Nilton Garcia"/>
    <s v="Base Scenario"/>
    <s v="Fired (2013 Q4)"/>
    <n v="-1600000"/>
    <n v="24000000"/>
    <n v="9.6000000000000002E-2"/>
    <x v="42"/>
    <s v="Dissatisfied"/>
    <s v="Dissatisfied"/>
    <s v="Dissatisfied"/>
    <s v="Dissatisfied"/>
    <s v="Dissatisfied"/>
  </r>
  <r>
    <s v="10/23/2019 05:47 PM PDT"/>
    <s v="Stacey Moore"/>
    <s v="Base Scenario"/>
    <s v="Yes"/>
    <n v="8600000"/>
    <n v="57000000"/>
    <n v="0.06"/>
    <x v="23"/>
    <s v="Very Satisfied"/>
    <s v="Dissatisfied"/>
    <s v="Very Satisfied"/>
    <s v="Satisfied"/>
    <s v="Very Satisfied"/>
  </r>
  <r>
    <s v="10/23/2019 05:46 PM PDT"/>
    <s v="Jerry Allsen"/>
    <s v="Base Scenario"/>
    <s v="Yes"/>
    <n v="2400000"/>
    <n v="54000000"/>
    <n v="5.3999999999999999E-2"/>
    <x v="70"/>
    <s v="Dissatisfied"/>
    <s v="Dissatisfied"/>
    <s v="Dissatisfied"/>
    <s v="Dissatisfied"/>
    <s v="Very Satisfied"/>
  </r>
  <r>
    <s v="10/23/2019 05:44 PM PDT"/>
    <s v="Carlos Perez"/>
    <s v="Base Scenario"/>
    <s v="Yes"/>
    <n v="8199999.9999999898"/>
    <n v="83000000"/>
    <n v="0.108"/>
    <x v="16"/>
    <s v="Satisfied"/>
    <s v="Dissatisfied"/>
    <s v="Satisfied"/>
    <s v="Dissatisfied"/>
    <s v="Very Satisfied"/>
  </r>
  <r>
    <s v="10/23/2019 05:41 PM PDT"/>
    <s v="Daniel Wilkinson"/>
    <s v="Base Scenario"/>
    <s v="Yes"/>
    <n v="8500000"/>
    <n v="66000000"/>
    <n v="6.8000000000000005E-2"/>
    <x v="11"/>
    <s v="Very Satisfied"/>
    <s v="Dissatisfied"/>
    <s v="Very Satisfied"/>
    <s v="Satisfied"/>
    <s v="Very Satisfied"/>
  </r>
  <r>
    <s v="10/23/2019 05:36 PM PDT"/>
    <s v="Jerry Allsen"/>
    <s v="Base Scenario"/>
    <s v="Fired (2013 Q2)"/>
    <n v="-367000"/>
    <n v="22000000"/>
    <n v="0.10100000000000001"/>
    <x v="61"/>
    <s v="Satisfied"/>
    <s v="Satisfied"/>
    <s v="Very Satisfied"/>
    <s v="Very Satisfied"/>
    <s v="Very Satisfied"/>
  </r>
  <r>
    <s v="10/23/2019 05:35 PM PDT"/>
    <s v="Stacey Moore"/>
    <s v="Base Scenario"/>
    <s v="Yes"/>
    <n v="7800000"/>
    <n v="50000000"/>
    <n v="5.1999999999999998E-2"/>
    <x v="30"/>
    <s v="Very Satisfied"/>
    <s v="Dissatisfied"/>
    <s v="Very Satisfied"/>
    <s v="Satisfied"/>
    <s v="Very Satisfied"/>
  </r>
  <r>
    <s v="10/23/2019 05:32 PM PDT"/>
    <s v="Jerry Allsen"/>
    <s v="Base Scenario"/>
    <s v="Fired (2014 Q1)"/>
    <n v="-680000"/>
    <n v="36000000"/>
    <n v="0.121"/>
    <x v="13"/>
    <s v="Satisfied"/>
    <s v="Satisfied"/>
    <s v="Very Satisfied"/>
    <s v="Very Satisfied"/>
    <s v="Very Satisfied"/>
  </r>
  <r>
    <s v="10/23/2019 05:31 PM PDT"/>
    <s v="Brett Lutz"/>
    <s v="Base Scenario"/>
    <s v="Yes"/>
    <n v="9900000"/>
    <n v="78000000"/>
    <n v="8.3000000000000004E-2"/>
    <x v="40"/>
    <s v="Very Satisfied"/>
    <s v="Dissatisfied"/>
    <s v="Very Satisfied"/>
    <s v="Satisfied"/>
    <s v="Very Satisfied"/>
  </r>
  <r>
    <s v="10/23/2019 05:30 PM PDT"/>
    <s v="Stacey Moore"/>
    <s v="Base Scenario"/>
    <s v="Yes"/>
    <n v="8400000"/>
    <n v="52000000"/>
    <n v="5.5E-2"/>
    <x v="7"/>
    <s v="Very Satisfied"/>
    <s v="Dissatisfied"/>
    <s v="Very Satisfied"/>
    <s v="Satisfied"/>
    <s v="Very Satisfied"/>
  </r>
  <r>
    <s v="10/23/2019 05:29 PM PDT"/>
    <s v="Carlos Perez"/>
    <s v="Base Scenario"/>
    <s v="Fired (2013 Q3)"/>
    <n v="282000"/>
    <n v="19000000"/>
    <n v="3.0000000000000001E-3"/>
    <x v="39"/>
    <s v="Satisfied"/>
    <s v="Dissatisfied"/>
    <s v="Dissatisfied"/>
    <s v="Dissatisfied"/>
    <s v="Very Satisfied"/>
  </r>
  <r>
    <s v="10/23/2019 05:24 PM PDT"/>
    <s v="Jerry Allsen"/>
    <s v="Base Scenario"/>
    <s v="Yes"/>
    <n v="3600000"/>
    <n v="61000000"/>
    <n v="5.7000000000000002E-2"/>
    <x v="13"/>
    <s v="Dissatisfied"/>
    <s v="Dissatisfied"/>
    <s v="Dissatisfied"/>
    <s v="Dissatisfied"/>
    <s v="Very Satisfied"/>
  </r>
  <r>
    <s v="10/23/2019 05:23 PM PDT"/>
    <s v="Stacey Moore"/>
    <s v="Base Scenario"/>
    <s v="Yes"/>
    <n v="8400000"/>
    <n v="53000000"/>
    <n v="5.6000000000000001E-2"/>
    <x v="7"/>
    <s v="Very Satisfied"/>
    <s v="Dissatisfied"/>
    <s v="Very Satisfied"/>
    <s v="Satisfied"/>
    <s v="Very Satisfied"/>
  </r>
  <r>
    <s v="10/23/2019 05:20 PM PDT"/>
    <s v="Brittany Bane"/>
    <s v="Base Scenario"/>
    <s v="No (2013 Q1)"/>
    <n v="1000000"/>
    <n v="18000000"/>
    <n v="8.4000000000000005E-2"/>
    <x v="0"/>
    <s v="Very Satisfied"/>
    <s v="Satisfied"/>
    <s v="Very Satisfied"/>
    <s v="Satisfied"/>
    <s v="Very Satisfied"/>
  </r>
  <r>
    <s v="10/23/2019 05:19 PM PDT"/>
    <s v="Daniel Wilkinson"/>
    <s v="Base Scenario"/>
    <s v="Yes"/>
    <n v="8300000"/>
    <n v="66000000"/>
    <n v="7.9000000000000001E-2"/>
    <x v="11"/>
    <s v="Very Satisfied"/>
    <s v="Dissatisfied"/>
    <s v="Very Satisfied"/>
    <s v="Satisfied"/>
    <s v="Very Satisfied"/>
  </r>
  <r>
    <s v="10/23/2019 05:14 PM PDT"/>
    <s v="Stacey Moore"/>
    <s v="Base Scenario"/>
    <s v="Yes"/>
    <n v="7700000"/>
    <n v="53000000"/>
    <n v="4.3999999999999997E-2"/>
    <x v="30"/>
    <s v="Satisfied"/>
    <s v="Dissatisfied"/>
    <s v="Satisfied"/>
    <s v="Satisfied"/>
    <s v="Very Satisfied"/>
  </r>
  <r>
    <s v="10/23/2019 05:12 PM PDT"/>
    <s v="Jerry Allsen"/>
    <s v="Base Scenario"/>
    <s v="Yes"/>
    <n v="3100000"/>
    <n v="59000000"/>
    <n v="4.4999999999999998E-2"/>
    <x v="44"/>
    <s v="Dissatisfied"/>
    <s v="Dissatisfied"/>
    <s v="Dissatisfied"/>
    <s v="Dissatisfied"/>
    <s v="Very Satisfied"/>
  </r>
  <r>
    <s v="10/23/2019 05:05 PM PDT"/>
    <s v="Stacey Moore"/>
    <s v="Base Scenario"/>
    <s v="Yes"/>
    <n v="7600000"/>
    <n v="55000000"/>
    <n v="4.9000000000000002E-2"/>
    <x v="17"/>
    <s v="Satisfied"/>
    <s v="Satisfied"/>
    <s v="Very Satisfied"/>
    <s v="Satisfied"/>
    <s v="Very Satisfied"/>
  </r>
  <r>
    <s v="10/23/2019 05:01 PM PDT"/>
    <s v="Jerry Allsen"/>
    <s v="Base Scenario"/>
    <s v="Yes"/>
    <n v="3000000"/>
    <n v="60000000"/>
    <n v="0.06"/>
    <x v="14"/>
    <s v="Satisfied"/>
    <s v="Dissatisfied"/>
    <s v="Very Satisfied"/>
    <s v="Satisfied"/>
    <s v="Very Satisfied"/>
  </r>
  <r>
    <s v="10/23/2019 04:59 PM PDT"/>
    <s v="Bill Williams"/>
    <s v="Base Scenario"/>
    <s v="Yes"/>
    <n v="8400000"/>
    <n v="76000000"/>
    <n v="0.09"/>
    <x v="21"/>
    <s v="Very Satisfied"/>
    <s v="Satisfied"/>
    <s v="Very Satisfied"/>
    <s v="Satisfied"/>
    <s v="Very Satisfied"/>
  </r>
  <r>
    <s v="10/23/2019 04:58 PM PDT"/>
    <s v="Daniel Wilkinson"/>
    <s v="Base Scenario"/>
    <s v="Yes"/>
    <n v="9000000"/>
    <n v="66000000"/>
    <n v="5.8999999999999997E-2"/>
    <x v="11"/>
    <s v="Very Satisfied"/>
    <s v="Dissatisfied"/>
    <s v="Very Satisfied"/>
    <s v="Satisfied"/>
    <s v="Very Satisfied"/>
  </r>
  <r>
    <s v="10/23/2019 04:54 PM PDT"/>
    <s v="Stacey Moore"/>
    <s v="Base Scenario"/>
    <s v="Yes"/>
    <n v="5800000"/>
    <n v="51000000"/>
    <n v="0.05"/>
    <x v="19"/>
    <s v="Satisfied"/>
    <s v="Satisfied"/>
    <s v="Very Satisfied"/>
    <s v="Satisfied"/>
    <s v="Very Satisfied"/>
  </r>
  <r>
    <s v="10/23/2019 04:46 PM PDT"/>
    <s v="Stacey Moore"/>
    <s v="Base Scenario"/>
    <s v="Yes"/>
    <n v="7600000"/>
    <n v="56000000"/>
    <n v="5.6000000000000001E-2"/>
    <x v="3"/>
    <s v="Satisfied"/>
    <s v="Satisfied"/>
    <s v="Very Satisfied"/>
    <s v="Satisfied"/>
    <s v="Very Satisfied"/>
  </r>
  <r>
    <s v="10/23/2019 04:43 PM PDT"/>
    <s v="John Anderson"/>
    <s v="Base Scenario"/>
    <s v="Yes"/>
    <n v="4700000"/>
    <n v="55000000"/>
    <n v="6.3E-2"/>
    <x v="5"/>
    <s v="Very Satisfied"/>
    <s v="Satisfied"/>
    <s v="Very Satisfied"/>
    <s v="Satisfied"/>
    <s v="Very Satisfied"/>
  </r>
  <r>
    <s v="10/23/2019 04:41 PM PDT"/>
    <s v="Jerry Allsen"/>
    <s v="Base Scenario"/>
    <s v="Fired (2014 Q1)"/>
    <n v="-479000"/>
    <n v="23000000"/>
    <n v="3.1E-2"/>
    <x v="68"/>
    <s v="Dissatisfied"/>
    <s v="Dissatisfied"/>
    <s v="Dissatisfied"/>
    <s v="Dissatisfied"/>
    <s v="Very Satisfied"/>
  </r>
  <r>
    <s v="10/23/2019 04:37 PM PDT"/>
    <s v="Stacey Moore"/>
    <s v="Base Scenario"/>
    <s v="Yes"/>
    <n v="4200000"/>
    <n v="41000000"/>
    <n v="3.9E-2"/>
    <x v="13"/>
    <s v="Satisfied"/>
    <s v="Satisfied"/>
    <s v="Very Satisfied"/>
    <s v="Satisfied"/>
    <s v="Very Satisfied"/>
  </r>
  <r>
    <s v="10/23/2019 04:33 PM PDT"/>
    <s v="Caleb Beckett"/>
    <s v="Base Scenario"/>
    <s v="Yes"/>
    <n v="12000000"/>
    <n v="79000000"/>
    <n v="9.5000000000000001E-2"/>
    <x v="12"/>
    <s v="Very Satisfied"/>
    <s v="Satisfied"/>
    <s v="Very Satisfied"/>
    <s v="Satisfied"/>
    <s v="Very Satisfied"/>
  </r>
  <r>
    <s v="10/23/2019 04:30 PM PDT"/>
    <s v="Stacey Moore"/>
    <s v="Base Scenario"/>
    <s v="Fired (2013 Q3)"/>
    <n v="-449000"/>
    <n v="16000000"/>
    <n v="2.5999999999999999E-2"/>
    <x v="71"/>
    <s v="Dissatisfied"/>
    <s v="Dissatisfied"/>
    <s v="Satisfied"/>
    <s v="Dissatisfied"/>
    <s v="Very Satisfied"/>
  </r>
  <r>
    <s v="10/23/2019 04:28 PM PDT"/>
    <s v="Stacey Moore"/>
    <s v="Base Scenario"/>
    <s v="Yes"/>
    <n v="4300000"/>
    <n v="41000000"/>
    <n v="3.7999999999999999E-2"/>
    <x v="15"/>
    <s v="Satisfied"/>
    <s v="Satisfied"/>
    <s v="Very Satisfied"/>
    <s v="Satisfied"/>
    <s v="Very Satisfied"/>
  </r>
  <r>
    <s v="10/23/2019 04:23 PM PDT"/>
    <s v="Stacey Moore"/>
    <s v="Base Scenario"/>
    <s v="Yes"/>
    <n v="5300000"/>
    <n v="45000000"/>
    <n v="3.6999999999999998E-2"/>
    <x v="24"/>
    <s v="Satisfied"/>
    <s v="Satisfied"/>
    <s v="Very Satisfied"/>
    <s v="Satisfied"/>
    <s v="Very Satisfied"/>
  </r>
  <r>
    <s v="10/23/2019 04:18 PM PDT"/>
    <s v="Stacey Moore"/>
    <s v="Base Scenario"/>
    <s v="Yes"/>
    <n v="5400000"/>
    <n v="46000000"/>
    <n v="0.05"/>
    <x v="24"/>
    <s v="Satisfied"/>
    <s v="Satisfied"/>
    <s v="Very Satisfied"/>
    <s v="Satisfied"/>
    <s v="Very Satisfied"/>
  </r>
  <r>
    <s v="10/23/2019 04:09 PM PDT"/>
    <s v="Chris Wilkerson"/>
    <s v="Base Scenario"/>
    <s v="Yes"/>
    <n v="9000000"/>
    <n v="69000000"/>
    <n v="7.6999999999999999E-2"/>
    <x v="6"/>
    <s v="Very Satisfied"/>
    <s v="Dissatisfied"/>
    <s v="Very Satisfied"/>
    <s v="Satisfied"/>
    <s v="Very Satisfied"/>
  </r>
  <r>
    <s v="10/23/2019 04:07 PM PDT"/>
    <s v="Chris Wilkerson"/>
    <s v="Base Scenario"/>
    <s v="Yes"/>
    <n v="9600000"/>
    <n v="70000000"/>
    <n v="8.1000000000000003E-2"/>
    <x v="21"/>
    <s v="Very Satisfied"/>
    <s v="Dissatisfied"/>
    <s v="Very Satisfied"/>
    <s v="Satisfied"/>
    <s v="Very Satisfied"/>
  </r>
  <r>
    <s v="10/23/2019 04:05 PM PDT"/>
    <s v="Chris Wilkerson"/>
    <s v="Base Scenario"/>
    <s v="Yes"/>
    <n v="7000000"/>
    <n v="59000000"/>
    <n v="6.2E-2"/>
    <x v="3"/>
    <s v="Very Satisfied"/>
    <s v="Dissatisfied"/>
    <s v="Very Satisfied"/>
    <s v="Satisfied"/>
    <s v="Very Satisfied"/>
  </r>
  <r>
    <s v="10/23/2019 04:02 PM PDT"/>
    <s v="Chris Wilkerson"/>
    <s v="Base Scenario"/>
    <s v="Yes"/>
    <n v="8000000"/>
    <n v="58000000"/>
    <n v="6.9000000000000006E-2"/>
    <x v="18"/>
    <s v="Very Satisfied"/>
    <s v="Dissatisfied"/>
    <s v="Very Satisfied"/>
    <s v="Dissatisfied"/>
    <s v="Very Satisfied"/>
  </r>
  <r>
    <s v="10/23/2019 03:57 PM PDT"/>
    <s v="Chris Wilkerson"/>
    <s v="Base Scenario"/>
    <s v="Yes"/>
    <n v="4600000"/>
    <n v="82000000"/>
    <n v="0.10299999999999999"/>
    <x v="28"/>
    <s v="Very Satisfied"/>
    <s v="Dissatisfied"/>
    <s v="Very Satisfied"/>
    <s v="Satisfied"/>
    <s v="Very Satisfied"/>
  </r>
  <r>
    <s v="10/23/2019 03:55 PM PDT"/>
    <s v="Ryan Tsamouris"/>
    <s v="Base Scenario"/>
    <s v="Yes"/>
    <n v="9800000"/>
    <n v="85000000"/>
    <n v="0.11"/>
    <x v="25"/>
    <s v="Very Satisfied"/>
    <s v="Satisfied"/>
    <s v="Very Satisfied"/>
    <s v="Satisfied"/>
    <s v="Very Satisfied"/>
  </r>
  <r>
    <s v="10/23/2019 03:40 PM PDT"/>
    <s v="Chris Wilkerson"/>
    <s v="Base Scenario"/>
    <s v="Yes"/>
    <n v="8199999.9999999898"/>
    <n v="81000000"/>
    <n v="9.8000000000000004E-2"/>
    <x v="16"/>
    <s v="Very Satisfied"/>
    <s v="Dissatisfied"/>
    <s v="Very Satisfied"/>
    <s v="Satisfied"/>
    <s v="Very Satisfied"/>
  </r>
  <r>
    <s v="10/23/2019 03:39 PM PDT"/>
    <s v="Ryan Tsamouris"/>
    <s v="Base Scenario"/>
    <s v="Yes"/>
    <n v="11000000"/>
    <n v="76000000"/>
    <n v="8.6999999999999994E-2"/>
    <x v="1"/>
    <s v="Very Satisfied"/>
    <s v="Dissatisfied"/>
    <s v="Very Satisfied"/>
    <s v="Dissatisfied"/>
    <s v="Very Satisfied"/>
  </r>
  <r>
    <s v="10/23/2019 03:34 PM PDT"/>
    <s v="Chris Wilkerson"/>
    <s v="Base Scenario"/>
    <s v="Yes"/>
    <n v="9100000"/>
    <n v="72000000"/>
    <n v="8.3000000000000004E-2"/>
    <x v="20"/>
    <s v="Very Satisfied"/>
    <s v="Dissatisfied"/>
    <s v="Very Satisfied"/>
    <s v="Satisfied"/>
    <s v="Very Satisfied"/>
  </r>
  <r>
    <s v="10/23/2019 03:30 PM PDT"/>
    <s v="Chris Wilkerson"/>
    <s v="Base Scenario"/>
    <s v="Yes"/>
    <n v="10000000"/>
    <n v="76000000"/>
    <n v="8.6999999999999994E-2"/>
    <x v="1"/>
    <s v="Very Satisfied"/>
    <s v="Dissatisfied"/>
    <s v="Very Satisfied"/>
    <s v="Satisfied"/>
    <s v="Very Satisfied"/>
  </r>
  <r>
    <s v="10/23/2019 03:27 PM PDT"/>
    <s v="Chris Wilkerson"/>
    <s v="Base Scenario"/>
    <s v="Yes"/>
    <n v="5600000"/>
    <n v="47000000"/>
    <n v="4.9000000000000002E-2"/>
    <x v="4"/>
    <s v="Very Satisfied"/>
    <s v="Dissatisfied"/>
    <s v="Very Satisfied"/>
    <s v="Dissatisfied"/>
    <s v="Very Satisfied"/>
  </r>
  <r>
    <s v="10/23/2019 03:27 PM PDT"/>
    <s v="Ryan Tsamouris"/>
    <s v="Base Scenario"/>
    <s v="Yes"/>
    <n v="10000000"/>
    <n v="79000000"/>
    <n v="9.0999999999999998E-2"/>
    <x v="22"/>
    <s v="Very Satisfied"/>
    <s v="Dissatisfied"/>
    <s v="Very Satisfied"/>
    <s v="Dissatisfied"/>
    <s v="Very Satisfied"/>
  </r>
  <r>
    <s v="10/23/2019 03:22 PM PDT"/>
    <s v="Chris Wilkerson"/>
    <s v="Base Scenario"/>
    <s v="Yes"/>
    <n v="8900000"/>
    <n v="62000000"/>
    <n v="7.0999999999999994E-2"/>
    <x v="29"/>
    <s v="Very Satisfied"/>
    <s v="Dissatisfied"/>
    <s v="Very Satisfied"/>
    <s v="Dissatisfied"/>
    <s v="Very Satisfied"/>
  </r>
  <r>
    <s v="10/23/2019 03:18 PM PDT"/>
    <s v="Chris Wilkerson"/>
    <s v="Base Scenario"/>
    <s v="Yes"/>
    <n v="9100000"/>
    <n v="62000000"/>
    <n v="7.2999999999999995E-2"/>
    <x v="37"/>
    <s v="Very Satisfied"/>
    <s v="Dissatisfied"/>
    <s v="Very Satisfied"/>
    <s v="Dissatisfied"/>
    <s v="Very Satisfied"/>
  </r>
  <r>
    <s v="10/23/2019 03:13 PM PDT"/>
    <s v="Ryan Tsamouris"/>
    <s v="Base Scenario"/>
    <s v="Yes"/>
    <n v="11000000"/>
    <n v="85000000"/>
    <n v="9.7000000000000003E-2"/>
    <x v="25"/>
    <s v="Very Satisfied"/>
    <s v="Satisfied"/>
    <s v="Very Satisfied"/>
    <s v="Satisfied"/>
    <s v="Very Satisfied"/>
  </r>
  <r>
    <s v="10/23/2019 02:59 PM PDT"/>
    <s v="Ryan Tsamouris"/>
    <s v="Base Scenario"/>
    <s v="Yes"/>
    <n v="9600000"/>
    <n v="81000000"/>
    <n v="9.7000000000000003E-2"/>
    <x v="22"/>
    <s v="Very Satisfied"/>
    <s v="Satisfied"/>
    <s v="Very Satisfied"/>
    <s v="Satisfied"/>
    <s v="Very Satisfied"/>
  </r>
  <r>
    <s v="10/23/2019 02:43 PM PDT"/>
    <s v="Bill Williams"/>
    <s v="Base Scenario"/>
    <s v="No (2014 Q1)"/>
    <n v="2100000"/>
    <n v="29000000"/>
    <n v="0.06"/>
    <x v="0"/>
    <s v="Very Satisfied"/>
    <s v="Satisfied"/>
    <s v="Very Satisfied"/>
    <s v="Satisfied"/>
    <s v="Very Satisfied"/>
  </r>
  <r>
    <s v="10/23/2019 02:36 PM PDT"/>
    <s v="Vazina Robertson"/>
    <s v="Base Scenario"/>
    <s v="No (2013 Q3)"/>
    <n v="840000"/>
    <n v="24000000"/>
    <n v="7.5999999999999998E-2"/>
    <x v="0"/>
    <s v="Satisfied"/>
    <s v="Satisfied"/>
    <s v="Very Satisfied"/>
    <s v="Very Satisfied"/>
    <s v="Very Satisfied"/>
  </r>
  <r>
    <s v="10/23/2019 01:20 PM PDT"/>
    <s v="Martin Atchison"/>
    <s v="Base Scenario"/>
    <s v="Yes"/>
    <n v="1000000"/>
    <n v="37000000"/>
    <n v="3.1E-2"/>
    <x v="72"/>
    <s v="Very Satisfied"/>
    <s v="Dissatisfied"/>
    <s v="Very Satisfied"/>
    <s v="Dissatisfied"/>
    <s v="Very Satisfied"/>
  </r>
  <r>
    <s v="10/23/2019 01:14 PM PDT"/>
    <s v="James Yount"/>
    <s v="Base Scenario"/>
    <s v="Yes"/>
    <n v="12000000"/>
    <n v="93000000"/>
    <n v="0.10299999999999999"/>
    <x v="55"/>
    <s v="Very Satisfied"/>
    <s v="Dissatisfied"/>
    <s v="Very Satisfied"/>
    <s v="Satisfied"/>
    <s v="Very Satisfied"/>
  </r>
  <r>
    <s v="10/23/2019 12:58 AM PDT"/>
    <s v="Bill Williams"/>
    <s v="Base Scenario"/>
    <s v="Yes"/>
    <n v="6100000"/>
    <n v="60000000"/>
    <n v="7.4999999999999997E-2"/>
    <x v="33"/>
    <s v="Very Satisfied"/>
    <s v="Dissatisfied"/>
    <s v="Very Satisfied"/>
    <s v="Satisfied"/>
    <s v="Very Satisfied"/>
  </r>
  <r>
    <s v="10/23/2019 12:38 AM PDT"/>
    <s v="Bill Williams"/>
    <s v="Base Scenario"/>
    <s v="Yes"/>
    <n v="6500000"/>
    <n v="61000000"/>
    <n v="6.8000000000000005E-2"/>
    <x v="8"/>
    <s v="Very Satisfied"/>
    <s v="Dissatisfied"/>
    <s v="Satisfied"/>
    <s v="Dissatisfied"/>
    <s v="Very Satisfied"/>
  </r>
  <r>
    <s v="10/23/2019 12:36 AM PDT"/>
    <s v="James Yount"/>
    <s v="Base Scenario"/>
    <s v="Yes"/>
    <n v="13000000"/>
    <n v="89000000"/>
    <n v="9.8000000000000004E-2"/>
    <x v="41"/>
    <s v="Very Satisfied"/>
    <s v="Dissatisfied"/>
    <s v="Very Satisfied"/>
    <s v="Satisfied"/>
    <s v="Very Satisfied"/>
  </r>
  <r>
    <s v="10/23/2019 12:29 AM PDT"/>
    <s v="Martin Atchison"/>
    <s v="Base Scenario"/>
    <s v="Fired (2014 Q1)"/>
    <n v="280000"/>
    <n v="25000000"/>
    <n v="3.5000000000000003E-2"/>
    <x v="27"/>
    <s v="Satisfied"/>
    <s v="Dissatisfied"/>
    <s v="Satisfied"/>
    <s v="Dissatisfied"/>
    <s v="Very Satisfied"/>
  </r>
  <r>
    <s v="10/23/2019 12:27 AM PDT"/>
    <s v="Carlos Perez"/>
    <s v="Base Scenario"/>
    <s v="Yes"/>
    <n v="1800000"/>
    <n v="50000000"/>
    <n v="0.05"/>
    <x v="51"/>
    <s v="Dissatisfied"/>
    <s v="Dissatisfied"/>
    <s v="Dissatisfied"/>
    <s v="Dissatisfied"/>
    <s v="Very Satisfied"/>
  </r>
  <r>
    <s v="10/23/2019 12:24 AM PDT"/>
    <s v="Bill Williams"/>
    <s v="Base Scenario"/>
    <s v="Yes"/>
    <n v="7800000"/>
    <n v="65000000"/>
    <n v="7.3999999999999996E-2"/>
    <x v="7"/>
    <s v="Very Satisfied"/>
    <s v="Dissatisfied"/>
    <s v="Very Satisfied"/>
    <s v="Satisfied"/>
    <s v="Very Satisfied"/>
  </r>
  <r>
    <s v="10/23/2019 12:23 AM PDT"/>
    <s v="Carlos Perez"/>
    <s v="Base Scenario"/>
    <s v="Fired (2014 Q2)"/>
    <n v="19000"/>
    <n v="28000000"/>
    <n v="0"/>
    <x v="68"/>
    <s v="Dissatisfied"/>
    <s v="Dissatisfied"/>
    <s v="Dissatisfied"/>
    <s v="Dissatisfied"/>
    <s v="Very Satisfied"/>
  </r>
  <r>
    <s v="10/23/2019 12:18 AM PDT"/>
    <s v="Carlos Perez"/>
    <s v="Base Scenario"/>
    <s v="Yes"/>
    <n v="7700000"/>
    <n v="81000000"/>
    <n v="0.106"/>
    <x v="20"/>
    <s v="Very Satisfied"/>
    <s v="Dissatisfied"/>
    <s v="Very Satisfied"/>
    <s v="Satisfied"/>
    <s v="Very Satisfied"/>
  </r>
  <r>
    <s v="10/23/2019 12:03 AM PDT"/>
    <s v="Carlos Perez"/>
    <s v="Base Scenario"/>
    <s v="Yes"/>
    <n v="8300000"/>
    <n v="69000000"/>
    <n v="8.7999999999999995E-2"/>
    <x v="29"/>
    <s v="Very Satisfied"/>
    <s v="Dissatisfied"/>
    <s v="Very Satisfied"/>
    <s v="Satisfied"/>
    <s v="Very Satisfied"/>
  </r>
  <r>
    <s v="10/23/2019 11:56 AM PDT"/>
    <s v="Carlos Perez"/>
    <s v="Base Scenario"/>
    <s v="Fired (2013 Q3)"/>
    <n v="-791000"/>
    <n v="16000000"/>
    <n v="0"/>
    <x v="60"/>
    <s v="Dissatisfied"/>
    <s v="Dissatisfied"/>
    <s v="Dissatisfied"/>
    <s v="Dissatisfied"/>
    <s v="Very Satisfied"/>
  </r>
  <r>
    <s v="10/23/2019 11:55 AM PDT"/>
    <s v="Carlos Perez"/>
    <s v="Base Scenario"/>
    <s v="Fired (2013 Q2)"/>
    <n v="-1000000"/>
    <n v="13000000"/>
    <n v="0"/>
    <x v="60"/>
    <s v="Very Satisfied"/>
    <s v="Satisfied"/>
    <s v="Very Satisfied"/>
    <s v="Dissatisfied"/>
    <s v="Very Satisfied"/>
  </r>
  <r>
    <s v="10/23/2019 11:53 AM PDT"/>
    <s v="Carlos Perez"/>
    <s v="Base Scenario"/>
    <s v="Fired (2013 Q1)"/>
    <n v="-541000"/>
    <n v="13000000"/>
    <n v="5.0000000000000001E-3"/>
    <x v="58"/>
    <s v="Satisfied"/>
    <s v="Dissatisfied"/>
    <s v="Dissatisfied"/>
    <s v="Dissatisfied"/>
    <s v="Very Satisfied"/>
  </r>
  <r>
    <s v="10/23/2019 11:52 AM PDT"/>
    <s v="Carlos Perez"/>
    <s v="Base Scenario"/>
    <s v="Fired (2013 Q1)"/>
    <n v="-550000"/>
    <n v="13000000"/>
    <n v="0"/>
    <x v="54"/>
    <s v="Very Satisfied"/>
    <s v="Satisfied"/>
    <s v="Very Satisfied"/>
    <s v="Dissatisfied"/>
    <s v="Very Satisfied"/>
  </r>
  <r>
    <s v="10/23/2019 11:50 AM PDT"/>
    <s v="Carlos Perez"/>
    <s v="Base Scenario"/>
    <s v="Yes"/>
    <n v="8300000"/>
    <n v="73000000"/>
    <n v="8.8999999999999996E-2"/>
    <x v="6"/>
    <s v="Very Satisfied"/>
    <s v="Dissatisfied"/>
    <s v="Very Satisfied"/>
    <s v="Satisfied"/>
    <s v="Very Satisfied"/>
  </r>
  <r>
    <s v="10/23/2019 11:38 AM PDT"/>
    <s v="Carlos Perez"/>
    <s v="Base Scenario"/>
    <s v="Yes"/>
    <n v="8600000"/>
    <n v="83000000"/>
    <n v="0.114"/>
    <x v="40"/>
    <s v="Very Satisfied"/>
    <s v="Dissatisfied"/>
    <s v="Very Satisfied"/>
    <s v="Satisfied"/>
    <s v="Very Satisfied"/>
  </r>
  <r>
    <s v="10/23/2019 11:17 AM PDT"/>
    <s v="Carlos Perez"/>
    <s v="Base Scenario"/>
    <s v="Yes"/>
    <n v="8199999.9999999898"/>
    <n v="84000000"/>
    <n v="0.108"/>
    <x v="16"/>
    <s v="Very Satisfied"/>
    <s v="Dissatisfied"/>
    <s v="Very Satisfied"/>
    <s v="Satisfied"/>
    <s v="Very Satisfied"/>
  </r>
  <r>
    <s v="10/23/2019 10:56 AM PDT"/>
    <s v="Carlos Perez"/>
    <s v="Base Scenario"/>
    <s v="Yes"/>
    <n v="7700000"/>
    <n v="71000000"/>
    <n v="9.6000000000000002E-2"/>
    <x v="29"/>
    <s v="Very Satisfied"/>
    <s v="Dissatisfied"/>
    <s v="Very Satisfied"/>
    <s v="Satisfied"/>
    <s v="Very Satisfied"/>
  </r>
  <r>
    <s v="10/23/2019 10:45 AM PDT"/>
    <s v="Bill Williams"/>
    <s v="Base Scenario"/>
    <s v="Yes"/>
    <n v="7300000"/>
    <n v="71000000"/>
    <n v="8.4000000000000005E-2"/>
    <x v="31"/>
    <s v="Very Satisfied"/>
    <s v="Dissatisfied"/>
    <s v="Very Satisfied"/>
    <s v="Satisfied"/>
    <s v="Very Satisfied"/>
  </r>
  <r>
    <s v="10/23/2019 10:44 AM PDT"/>
    <s v="Mayra Gamiddo"/>
    <s v="Base Scenario"/>
    <s v="Yes"/>
    <n v="3800000"/>
    <n v="58000000"/>
    <n v="6.9000000000000006E-2"/>
    <x v="34"/>
    <s v="Very Satisfied"/>
    <s v="Satisfied"/>
    <s v="Very Satisfied"/>
    <s v="Satisfied"/>
    <s v="Very Satisfied"/>
  </r>
  <r>
    <s v="10/23/2019 10:42 AM PDT"/>
    <s v="Carlos Perez"/>
    <s v="Base Scenario"/>
    <s v="Yes"/>
    <n v="7500000"/>
    <n v="64000000"/>
    <n v="7.6999999999999999E-2"/>
    <x v="28"/>
    <s v="Very Satisfied"/>
    <s v="Dissatisfied"/>
    <s v="Very Satisfied"/>
    <s v="Satisfied"/>
    <s v="Very Satisfied"/>
  </r>
  <r>
    <s v="10/23/2019 10:25 AM PDT"/>
    <s v="Mayra Gamiddo"/>
    <s v="Base Scenario"/>
    <s v="Fired (2014 Q2)"/>
    <n v="-408000"/>
    <n v="21000000"/>
    <n v="2.4E-2"/>
    <x v="42"/>
    <s v="Dissatisfied"/>
    <s v="Dissatisfied"/>
    <s v="Dissatisfied"/>
    <s v="Dissatisfied"/>
    <s v="Very Satisfied"/>
  </r>
  <r>
    <s v="10/23/2019 10:16 AM PDT"/>
    <s v="Mayra Gamiddo"/>
    <s v="Base Scenario"/>
    <s v="Yes"/>
    <n v="874000"/>
    <n v="38000000"/>
    <n v="3.1E-2"/>
    <x v="27"/>
    <s v="Very Satisfied"/>
    <s v="Satisfied"/>
    <s v="Very Satisfied"/>
    <s v="Satisfied"/>
    <s v="Very Satisfied"/>
  </r>
  <r>
    <s v="10/23/2019 09:56 AM PDT"/>
    <s v="Mayra Gamiddo"/>
    <s v="Base Scenario"/>
    <s v="Yes"/>
    <n v="3400000"/>
    <n v="49000000"/>
    <n v="4.9000000000000002E-2"/>
    <x v="15"/>
    <s v="Very Satisfied"/>
    <s v="Satisfied"/>
    <s v="Very Satisfied"/>
    <s v="Satisfied"/>
    <s v="Very Satisfied"/>
  </r>
  <r>
    <s v="10/23/2019 09:26 AM PDT"/>
    <s v="Ryan Tsamouris"/>
    <s v="Base Scenario"/>
    <s v="Yes"/>
    <n v="12000000"/>
    <n v="82000000"/>
    <n v="9.0999999999999998E-2"/>
    <x v="12"/>
    <s v="Very Satisfied"/>
    <s v="Dissatisfied"/>
    <s v="Very Satisfied"/>
    <s v="Satisfied"/>
    <s v="Very Satisfied"/>
  </r>
  <r>
    <s v="10/23/2019 09:17 AM PDT"/>
    <s v="Jason Hannam"/>
    <s v="Base Scenario"/>
    <s v="Yes"/>
    <n v="8400000"/>
    <n v="75000000"/>
    <n v="8.5000000000000006E-2"/>
    <x v="20"/>
    <s v="Very Satisfied"/>
    <s v="Dissatisfied"/>
    <s v="Very Satisfied"/>
    <s v="Satisfied"/>
    <s v="Very Satisfied"/>
  </r>
  <r>
    <s v="10/23/2019 09:11 AM PDT"/>
    <s v="jase Fierro"/>
    <s v="Base Scenario"/>
    <s v="Yes"/>
    <n v="8100000"/>
    <n v="75000000"/>
    <n v="8.5000000000000006E-2"/>
    <x v="6"/>
    <s v="Very Satisfied"/>
    <s v="Dissatisfied"/>
    <s v="Very Satisfied"/>
    <s v="Satisfied"/>
    <s v="Very Satisfied"/>
  </r>
  <r>
    <s v="10/23/2019 09:10 AM PDT"/>
    <s v="Ryan Tsamouris"/>
    <s v="Base Scenario"/>
    <s v="Yes"/>
    <n v="11000000"/>
    <n v="76000000"/>
    <n v="7.5999999999999998E-2"/>
    <x v="40"/>
    <s v="Very Satisfied"/>
    <s v="Satisfied"/>
    <s v="Very Satisfied"/>
    <s v="Satisfied"/>
    <s v="Very Satisfied"/>
  </r>
  <r>
    <s v="10/23/2019 09:06 AM PDT"/>
    <s v="Jason Hannam"/>
    <s v="Base Scenario"/>
    <s v="Yes"/>
    <n v="5700000"/>
    <n v="65000000"/>
    <n v="7.5999999999999998E-2"/>
    <x v="17"/>
    <s v="Very Satisfied"/>
    <s v="Dissatisfied"/>
    <s v="Very Satisfied"/>
    <s v="Satisfied"/>
    <s v="Very Satisfied"/>
  </r>
  <r>
    <s v="10/23/2019 09:04 AM PDT"/>
    <s v="Marc Rodriguez"/>
    <s v="Base Scenario"/>
    <s v="Yes"/>
    <n v="11000000"/>
    <n v="62000000"/>
    <n v="6.5000000000000002E-2"/>
    <x v="43"/>
    <s v="Very Satisfied"/>
    <s v="Dissatisfied"/>
    <s v="Very Satisfied"/>
    <s v="Satisfied"/>
    <s v="Very Satisfied"/>
  </r>
  <r>
    <s v="10/23/2019 09:01 AM PDT"/>
    <s v="Vazina Robertson"/>
    <s v="Base Scenario"/>
    <s v="Fired (2013 Q4)"/>
    <n v="-318000"/>
    <n v="19000000"/>
    <n v="3.2000000000000001E-2"/>
    <x v="68"/>
    <s v="Dissatisfied"/>
    <s v="Dissatisfied"/>
    <s v="Dissatisfied"/>
    <s v="Dissatisfied"/>
    <s v="Very Satisfied"/>
  </r>
  <r>
    <s v="10/23/2019 09:00 AM PDT"/>
    <s v="Jason Hannam"/>
    <s v="Base Scenario"/>
    <s v="Yes"/>
    <n v="6300000"/>
    <n v="64000000"/>
    <n v="6.8000000000000005E-2"/>
    <x v="17"/>
    <s v="Satisfied"/>
    <s v="Satisfied"/>
    <s v="Very Satisfied"/>
    <s v="Satisfied"/>
    <s v="Very Satisfied"/>
  </r>
  <r>
    <s v="10/23/2019 08:55 AM PDT"/>
    <s v="Jason Hannam"/>
    <s v="Base Scenario"/>
    <s v="Yes"/>
    <n v="6400000"/>
    <n v="66000000"/>
    <n v="7.1999999999999995E-2"/>
    <x v="7"/>
    <s v="Very Satisfied"/>
    <s v="Satisfied"/>
    <s v="Very Satisfied"/>
    <s v="Satisfied"/>
    <s v="Very Satisfied"/>
  </r>
  <r>
    <s v="10/23/2019 08:48 AM PDT"/>
    <s v="Jason Hannam"/>
    <s v="Base Scenario"/>
    <s v="Fired (2013 Q3)"/>
    <n v="-252000"/>
    <n v="21000000"/>
    <n v="0.05"/>
    <x v="39"/>
    <s v="Dissatisfied"/>
    <s v="Dissatisfied"/>
    <s v="Dissatisfied"/>
    <s v="Dissatisfied"/>
    <s v="Dissatisfied"/>
  </r>
  <r>
    <s v="10/23/2019 08:47 AM PDT"/>
    <s v="Jason Hannam"/>
    <s v="Base Scenario"/>
    <s v="Fired (2013 Q2)"/>
    <n v="-555000"/>
    <n v="17000000"/>
    <n v="5.0999999999999997E-2"/>
    <x v="48"/>
    <s v="Dissatisfied"/>
    <s v="Dissatisfied"/>
    <s v="Dissatisfied"/>
    <s v="Dissatisfied"/>
    <s v="Dissatisfied"/>
  </r>
  <r>
    <s v="10/23/2019 08:45 AM PDT"/>
    <s v="Jason Hannam"/>
    <s v="Base Scenario"/>
    <s v="Fired (2013 Q2)"/>
    <n v="-503000"/>
    <n v="16000000"/>
    <n v="4.3999999999999997E-2"/>
    <x v="68"/>
    <s v="Dissatisfied"/>
    <s v="Dissatisfied"/>
    <s v="Dissatisfied"/>
    <s v="Dissatisfied"/>
    <s v="Dissatisfied"/>
  </r>
  <r>
    <s v="10/23/2019 08:44 AM PDT"/>
    <s v="Jason Hannam"/>
    <s v="Base Scenario"/>
    <s v="Fired (2013 Q3)"/>
    <n v="-338000"/>
    <n v="19000000"/>
    <n v="3.9E-2"/>
    <x v="42"/>
    <s v="Dissatisfied"/>
    <s v="Dissatisfied"/>
    <s v="Dissatisfied"/>
    <s v="Dissatisfied"/>
    <s v="Dissatisfied"/>
  </r>
  <r>
    <s v="10/23/2019 08:42 AM PDT"/>
    <s v="Jason Hannam"/>
    <s v="Base Scenario"/>
    <s v="Fired (2015 Q2)"/>
    <n v="2400000"/>
    <n v="47000000"/>
    <n v="3.9E-2"/>
    <x v="35"/>
    <s v="Dissatisfied"/>
    <s v="Dissatisfied"/>
    <s v="Dissatisfied"/>
    <s v="Dissatisfied"/>
    <s v="Dissatisfied"/>
  </r>
  <r>
    <s v="10/23/2019 08:38 AM PDT"/>
    <s v="Jason Hannam"/>
    <s v="Base Scenario"/>
    <s v="Yes"/>
    <n v="4600000"/>
    <n v="61000000"/>
    <n v="6.3E-2"/>
    <x v="2"/>
    <s v="Dissatisfied"/>
    <s v="Dissatisfied"/>
    <s v="Dissatisfied"/>
    <s v="Dissatisfied"/>
    <s v="Satisfied"/>
  </r>
  <r>
    <s v="10/23/2019 08:31 AM PDT"/>
    <s v="Jason Hannam"/>
    <s v="Base Scenario"/>
    <s v="Yes"/>
    <n v="8800000"/>
    <n v="76000000"/>
    <n v="8.7999999999999995E-2"/>
    <x v="20"/>
    <s v="Very Satisfied"/>
    <s v="Dissatisfied"/>
    <s v="Very Satisfied"/>
    <s v="Satisfied"/>
    <s v="Very Satisfied"/>
  </r>
  <r>
    <s v="10/23/2019 08:23 AM PDT"/>
    <s v="Ryan Tsamouris"/>
    <s v="Base Scenario"/>
    <s v="Yes"/>
    <n v="9900000"/>
    <n v="87000000"/>
    <n v="0.106"/>
    <x v="41"/>
    <s v="Very Satisfied"/>
    <s v="Dissatisfied"/>
    <s v="Very Satisfied"/>
    <s v="Satisfied"/>
    <s v="Very Satisfied"/>
  </r>
  <r>
    <s v="10/23/2019 08:17 AM PDT"/>
    <s v="Jason Hannam"/>
    <s v="Base Scenario"/>
    <s v="Yes"/>
    <n v="6600000"/>
    <n v="69000000"/>
    <n v="7.4999999999999997E-2"/>
    <x v="18"/>
    <s v="Very Satisfied"/>
    <s v="Satisfied"/>
    <s v="Very Satisfied"/>
    <s v="Satisfied"/>
    <s v="Very Satisfied"/>
  </r>
  <r>
    <s v="10/23/2019 08:06 AM PDT"/>
    <s v="Jason Hannam"/>
    <s v="Base Scenario"/>
    <s v="Yes"/>
    <n v="4200000"/>
    <n v="48000000"/>
    <n v="5.0999999999999997E-2"/>
    <x v="2"/>
    <s v="Very Satisfied"/>
    <s v="Satisfied"/>
    <s v="Very Satisfied"/>
    <s v="Satisfied"/>
    <s v="Very Satisfied"/>
  </r>
  <r>
    <s v="10/23/2019 08:00 AM PDT"/>
    <s v="Caleb Beckett"/>
    <s v="Base Scenario"/>
    <s v="Yes"/>
    <n v="10000000"/>
    <n v="76000000"/>
    <n v="8.8999999999999996E-2"/>
    <x v="1"/>
    <s v="Very Satisfied"/>
    <s v="Dissatisfied"/>
    <s v="Very Satisfied"/>
    <s v="Satisfied"/>
    <s v="Very Satisfied"/>
  </r>
  <r>
    <s v="10/23/2019 07:59 AM PDT"/>
    <s v="Jason Hannam"/>
    <s v="Base Scenario"/>
    <s v="Yes"/>
    <n v="5300000"/>
    <n v="73000000"/>
    <n v="9.0999999999999998E-2"/>
    <x v="17"/>
    <s v="Very Satisfied"/>
    <s v="Dissatisfied"/>
    <s v="Very Satisfied"/>
    <s v="Satisfied"/>
    <s v="Very Satisfied"/>
  </r>
  <r>
    <s v="10/23/2019 07:45 AM PDT"/>
    <s v="Jason Hannam"/>
    <s v="Base Scenario"/>
    <s v="Yes"/>
    <n v="5900000"/>
    <n v="69000000"/>
    <n v="9.4E-2"/>
    <x v="7"/>
    <s v="Satisfied"/>
    <s v="Dissatisfied"/>
    <s v="Very Satisfied"/>
    <s v="Satisfied"/>
    <s v="Very Satisfied"/>
  </r>
  <r>
    <s v="10/23/2019 07:02 AM PDT"/>
    <s v="Ryan Tsamouris"/>
    <s v="Base Scenario"/>
    <s v="Yes"/>
    <n v="8300000"/>
    <n v="87000000"/>
    <n v="0.1"/>
    <x v="1"/>
    <s v="Very Satisfied"/>
    <s v="Satisfied"/>
    <s v="Very Satisfied"/>
    <s v="Satisfied"/>
    <s v="Very Satisfied"/>
  </r>
  <r>
    <s v="10/23/2019 06:00 AM PDT"/>
    <s v="Denise Sherrod"/>
    <s v="Base Scenario"/>
    <s v="Yes"/>
    <n v="4800000"/>
    <n v="43000000"/>
    <n v="3.7999999999999999E-2"/>
    <x v="14"/>
    <s v="Satisfied"/>
    <s v="Dissatisfied"/>
    <s v="Very Satisfied"/>
    <s v="Dissatisfied"/>
    <s v="Very Satisfied"/>
  </r>
  <r>
    <s v="10/23/2019 05:56 AM PDT"/>
    <s v="Denise Sherrod"/>
    <s v="Base Scenario"/>
    <s v="Yes"/>
    <n v="7200000"/>
    <n v="56000000"/>
    <n v="4.9000000000000002E-2"/>
    <x v="8"/>
    <s v="Dissatisfied"/>
    <s v="Dissatisfied"/>
    <s v="Dissatisfied"/>
    <s v="Dissatisfied"/>
    <s v="Very Satisfied"/>
  </r>
  <r>
    <s v="10/23/2019 05:44 AM PDT"/>
    <s v="Denise Sherrod"/>
    <s v="Base Scenario"/>
    <s v="Yes"/>
    <n v="5600000"/>
    <n v="51000000"/>
    <n v="0.05"/>
    <x v="14"/>
    <s v="Dissatisfied"/>
    <s v="Dissatisfied"/>
    <s v="Dissatisfied"/>
    <s v="Dissatisfied"/>
    <s v="Very Satisfied"/>
  </r>
  <r>
    <s v="10/23/2019 05:40 AM PDT"/>
    <s v="Denise Sherrod"/>
    <s v="Base Scenario"/>
    <s v="Yes"/>
    <n v="7200000"/>
    <n v="54000000"/>
    <n v="4.2000000000000003E-2"/>
    <x v="8"/>
    <s v="Satisfied"/>
    <s v="Dissatisfied"/>
    <s v="Very Satisfied"/>
    <s v="Satisfied"/>
    <s v="Very Satisfied"/>
  </r>
  <r>
    <s v="10/22/2019 11:18 PM PDT"/>
    <s v="Caleb Beckett"/>
    <s v="Base Scenario"/>
    <s v="Yes"/>
    <n v="10000000"/>
    <n v="67000000"/>
    <n v="9.2999999999999999E-2"/>
    <x v="9"/>
    <s v="Very Satisfied"/>
    <s v="Dissatisfied"/>
    <s v="Very Satisfied"/>
    <s v="Satisfied"/>
    <s v="Very Satisfied"/>
  </r>
  <r>
    <s v="10/22/2019 10:53 PM PDT"/>
    <s v="Caleb Beckett"/>
    <s v="Base Scenario"/>
    <s v="Yes"/>
    <n v="10000000"/>
    <n v="75000000"/>
    <n v="8.8999999999999996E-2"/>
    <x v="1"/>
    <s v="Very Satisfied"/>
    <s v="Dissatisfied"/>
    <s v="Very Satisfied"/>
    <s v="Satisfied"/>
    <s v="Very Satisfied"/>
  </r>
  <r>
    <s v="10/22/2019 10:37 PM PDT"/>
    <s v="Manuel Sanchez"/>
    <s v="Base Scenario"/>
    <s v="Yes"/>
    <n v="5600000"/>
    <n v="59000000"/>
    <n v="6.0999999999999999E-2"/>
    <x v="26"/>
    <s v="Very Satisfied"/>
    <s v="Dissatisfied"/>
    <s v="Very Satisfied"/>
    <s v="Satisfied"/>
    <s v="Very Satisfied"/>
  </r>
  <r>
    <s v="10/22/2019 10:30 PM PDT"/>
    <s v="Caleb Beckett"/>
    <s v="Base Scenario"/>
    <s v="Yes"/>
    <n v="9500000"/>
    <n v="77000000"/>
    <n v="9.5000000000000001E-2"/>
    <x v="1"/>
    <s v="Very Satisfied"/>
    <s v="Satisfied"/>
    <s v="Very Satisfied"/>
    <s v="Satisfied"/>
    <s v="Very Satisfied"/>
  </r>
  <r>
    <s v="10/22/2019 10:09 PM PDT"/>
    <s v="Clint Carrell"/>
    <s v="Base Scenario"/>
    <s v="Yes"/>
    <n v="7500000"/>
    <n v="65000000"/>
    <n v="7.3999999999999996E-2"/>
    <x v="28"/>
    <s v="Very Satisfied"/>
    <s v="Dissatisfied"/>
    <s v="Very Satisfied"/>
    <s v="Satisfied"/>
    <s v="Very Satisfied"/>
  </r>
  <r>
    <s v="10/22/2019 09:49 PM PDT"/>
    <s v="Clint Carrell"/>
    <s v="Base Scenario"/>
    <s v="Yes"/>
    <n v="5900000"/>
    <n v="52000000"/>
    <n v="0.04"/>
    <x v="45"/>
    <s v="Very Satisfied"/>
    <s v="Dissatisfied"/>
    <s v="Very Satisfied"/>
    <s v="Dissatisfied"/>
    <s v="Very Satisfied"/>
  </r>
  <r>
    <s v="10/22/2019 09:25 PM PDT"/>
    <s v="Clint Carrell"/>
    <s v="Base Scenario"/>
    <s v="Yes"/>
    <n v="3900000"/>
    <n v="43000000"/>
    <n v="2.4E-2"/>
    <x v="61"/>
    <s v="Very Satisfied"/>
    <s v="Dissatisfied"/>
    <s v="Very Satisfied"/>
    <s v="Dissatisfied"/>
    <s v="Very Satisfied"/>
  </r>
  <r>
    <s v="10/22/2019 09:22 PM PDT"/>
    <s v="Justin Stephens"/>
    <s v="Base Scenario"/>
    <s v="Yes"/>
    <n v="6800000"/>
    <n v="65000000"/>
    <n v="8.3000000000000004E-2"/>
    <x v="18"/>
    <s v="Very Satisfied"/>
    <s v="Dissatisfied"/>
    <s v="Very Satisfied"/>
    <s v="Satisfied"/>
    <s v="Very Satisfied"/>
  </r>
  <r>
    <s v="10/22/2019 09:10 PM PDT"/>
    <s v="Ramon Ocanas III"/>
    <s v="Base Scenario"/>
    <s v="Yes"/>
    <n v="6000000"/>
    <n v="52000000"/>
    <n v="5.6000000000000001E-2"/>
    <x v="8"/>
    <s v="Very Satisfied"/>
    <s v="Dissatisfied"/>
    <s v="Very Satisfied"/>
    <s v="Satisfied"/>
    <s v="Very Satisfied"/>
  </r>
  <r>
    <s v="10/22/2019 09:09 PM PDT"/>
    <s v="Clint Carrell"/>
    <s v="Base Scenario"/>
    <s v="Yes"/>
    <n v="4000000"/>
    <n v="43000000"/>
    <n v="3.5999999999999997E-2"/>
    <x v="15"/>
    <s v="Very Satisfied"/>
    <s v="Dissatisfied"/>
    <s v="Very Satisfied"/>
    <s v="Dissatisfied"/>
    <s v="Very Satisfied"/>
  </r>
  <r>
    <s v="10/22/2019 09:05 PM PDT"/>
    <s v="Noel Lee"/>
    <s v="Base Scenario"/>
    <s v="Yes"/>
    <n v="4800000"/>
    <n v="58000000"/>
    <n v="7.6999999999999999E-2"/>
    <x v="5"/>
    <s v="Very Satisfied"/>
    <s v="Dissatisfied"/>
    <s v="Very Satisfied"/>
    <s v="Satisfied"/>
    <s v="Very Satisfied"/>
  </r>
  <r>
    <s v="10/22/2019 09:01 PM PDT"/>
    <s v="Jerry Allsen"/>
    <s v="Base Scenario"/>
    <s v="Yes"/>
    <n v="1500000"/>
    <n v="54000000"/>
    <n v="0.03"/>
    <x v="52"/>
    <s v="Satisfied"/>
    <s v="Dissatisfied"/>
    <s v="Very Satisfied"/>
    <s v="Dissatisfied"/>
    <s v="Very Satisfied"/>
  </r>
  <r>
    <s v="10/22/2019 08:56 PM PDT"/>
    <s v="VICTOR QUIROGA"/>
    <s v="Base Scenario"/>
    <s v="Yes"/>
    <n v="2100000"/>
    <n v="35000000"/>
    <n v="3.1E-2"/>
    <x v="63"/>
    <s v="Very Satisfied"/>
    <s v="Satisfied"/>
    <s v="Very Satisfied"/>
    <s v="Dissatisfied"/>
    <s v="Very Satisfied"/>
  </r>
  <r>
    <s v="10/22/2019 08:56 PM PDT"/>
    <s v="Clint Carrell"/>
    <s v="Base Scenario"/>
    <s v="Yes"/>
    <n v="2100000"/>
    <n v="37000000"/>
    <n v="1.4E-2"/>
    <x v="35"/>
    <s v="Very Satisfied"/>
    <s v="Dissatisfied"/>
    <s v="Very Satisfied"/>
    <s v="Dissatisfied"/>
    <s v="Very Satisfied"/>
  </r>
  <r>
    <s v="10/22/2019 08:53 PM PDT"/>
    <s v="Marc Rodriguez"/>
    <s v="Base Scenario"/>
    <s v="Yes"/>
    <n v="13000000"/>
    <n v="82000000"/>
    <n v="0.1"/>
    <x v="32"/>
    <s v="Very Satisfied"/>
    <s v="Dissatisfied"/>
    <s v="Very Satisfied"/>
    <s v="Satisfied"/>
    <s v="Very Satisfied"/>
  </r>
  <r>
    <s v="10/22/2019 08:52 PM PDT"/>
    <s v="Clayton Johnson"/>
    <s v="Base Scenario"/>
    <s v="Yes"/>
    <n v="1500000"/>
    <n v="52000000"/>
    <n v="6.2E-2"/>
    <x v="44"/>
    <s v="Very Satisfied"/>
    <s v="Satisfied"/>
    <s v="Very Satisfied"/>
    <s v="Satisfied"/>
    <s v="Very Satisfied"/>
  </r>
  <r>
    <s v="10/22/2019 08:49 PM PDT"/>
    <s v="Justin Stephens"/>
    <s v="Base Scenario"/>
    <s v="Yes"/>
    <n v="7200000"/>
    <n v="60000000"/>
    <n v="5.6000000000000001E-2"/>
    <x v="17"/>
    <s v="Very Satisfied"/>
    <s v="Dissatisfied"/>
    <s v="Very Satisfied"/>
    <s v="Dissatisfied"/>
    <s v="Very Satisfied"/>
  </r>
  <r>
    <s v="10/22/2019 08:49 PM PDT"/>
    <s v="Marc Rodriguez"/>
    <s v="Base Scenario"/>
    <s v="Yes"/>
    <n v="9500000"/>
    <n v="68000000"/>
    <n v="8.5999999999999993E-2"/>
    <x v="21"/>
    <s v="Very Satisfied"/>
    <s v="Dissatisfied"/>
    <s v="Very Satisfied"/>
    <s v="Satisfied"/>
    <s v="Very Satisfied"/>
  </r>
  <r>
    <s v="10/22/2019 08:44 PM PDT"/>
    <s v="Marc Rodriguez"/>
    <s v="Base Scenario"/>
    <s v="Yes"/>
    <n v="11000000"/>
    <n v="75000000"/>
    <n v="8.5999999999999993E-2"/>
    <x v="1"/>
    <s v="Very Satisfied"/>
    <s v="Dissatisfied"/>
    <s v="Very Satisfied"/>
    <s v="Satisfied"/>
    <s v="Very Satisfied"/>
  </r>
  <r>
    <s v="10/22/2019 08:42 PM PDT"/>
    <s v="Ramon Ocanas III"/>
    <s v="Base Scenario"/>
    <s v="Yes"/>
    <n v="3900000"/>
    <n v="45000000"/>
    <n v="0.05"/>
    <x v="14"/>
    <s v="Very Satisfied"/>
    <s v="Dissatisfied"/>
    <s v="Very Satisfied"/>
    <s v="Satisfied"/>
    <s v="Very Satisfied"/>
  </r>
  <r>
    <s v="10/22/2019 08:41 PM PDT"/>
    <s v="VICTOR QUIROGA"/>
    <s v="Base Scenario"/>
    <s v="Yes"/>
    <n v="5000000"/>
    <n v="59000000"/>
    <n v="6.7000000000000004E-2"/>
    <x v="26"/>
    <s v="Very Satisfied"/>
    <s v="Satisfied"/>
    <s v="Very Satisfied"/>
    <s v="Satisfied"/>
    <s v="Very Satisfied"/>
  </r>
  <r>
    <s v="10/22/2019 08:38 PM PDT"/>
    <s v="Clint Carrell"/>
    <s v="Base Scenario"/>
    <s v="Yes"/>
    <n v="5400000"/>
    <n v="53000000"/>
    <n v="5.1999999999999998E-2"/>
    <x v="45"/>
    <s v="Very Satisfied"/>
    <s v="Dissatisfied"/>
    <s v="Very Satisfied"/>
    <s v="Dissatisfied"/>
    <s v="Very Satisfied"/>
  </r>
  <r>
    <s v="10/22/2019 08:36 PM PDT"/>
    <s v="John Anderson"/>
    <s v="Base Scenario"/>
    <s v="Yes"/>
    <n v="3200000"/>
    <n v="65000000"/>
    <n v="7.4999999999999997E-2"/>
    <x v="34"/>
    <s v="Very Satisfied"/>
    <s v="Dissatisfied"/>
    <s v="Very Satisfied"/>
    <s v="Satisfied"/>
    <s v="Very Satisfied"/>
  </r>
  <r>
    <s v="10/22/2019 08:31 PM PDT"/>
    <s v="Noel Lee"/>
    <s v="Base Scenario"/>
    <s v="Yes"/>
    <n v="2200000"/>
    <n v="48000000"/>
    <n v="5.0999999999999997E-2"/>
    <x v="57"/>
    <s v="Very Satisfied"/>
    <s v="Dissatisfied"/>
    <s v="Very Satisfied"/>
    <s v="Dissatisfied"/>
    <s v="Very Satisfied"/>
  </r>
  <r>
    <s v="10/22/2019 08:29 PM PDT"/>
    <s v="Jerry Allsen"/>
    <s v="Base Scenario"/>
    <s v="Yes"/>
    <n v="3600000"/>
    <n v="50000000"/>
    <n v="0.04"/>
    <x v="61"/>
    <s v="Satisfied"/>
    <s v="Dissatisfied"/>
    <s v="Very Satisfied"/>
    <s v="Dissatisfied"/>
    <s v="Very Satisfied"/>
  </r>
  <r>
    <s v="10/22/2019 08:28 PM PDT"/>
    <s v="Daniel Wilkinson"/>
    <s v="Base Scenario"/>
    <s v="Yes"/>
    <n v="7800000"/>
    <n v="64000000"/>
    <n v="7.0999999999999994E-2"/>
    <x v="28"/>
    <s v="Very Satisfied"/>
    <s v="Dissatisfied"/>
    <s v="Very Satisfied"/>
    <s v="Satisfied"/>
    <s v="Very Satisfied"/>
  </r>
  <r>
    <s v="10/22/2019 08:28 PM PDT"/>
    <s v="Marc Rodriguez"/>
    <s v="Base Scenario"/>
    <s v="Yes"/>
    <n v="9400000"/>
    <n v="68000000"/>
    <n v="7.6999999999999999E-2"/>
    <x v="20"/>
    <s v="Very Satisfied"/>
    <s v="Dissatisfied"/>
    <s v="Very Satisfied"/>
    <s v="Satisfied"/>
    <s v="Very Satisfied"/>
  </r>
  <r>
    <s v="10/22/2019 08:25 PM PDT"/>
    <s v="Elmo Canales"/>
    <s v="Base Scenario"/>
    <s v="Yes"/>
    <n v="5000000"/>
    <n v="68000000"/>
    <n v="8.3000000000000004E-2"/>
    <x v="36"/>
    <s v="Very Satisfied"/>
    <s v="Satisfied"/>
    <s v="Very Satisfied"/>
    <s v="Satisfied"/>
    <s v="Very Satisfied"/>
  </r>
  <r>
    <s v="10/22/2019 08:22 PM PDT"/>
    <s v="Justin Stephens"/>
    <s v="Base Scenario"/>
    <s v="Fired (2015 Q2)"/>
    <n v="66000"/>
    <n v="36000000"/>
    <n v="0.05"/>
    <x v="47"/>
    <s v="Dissatisfied"/>
    <s v="Dissatisfied"/>
    <s v="Dissatisfied"/>
    <s v="Dissatisfied"/>
    <s v="Very Satisfied"/>
  </r>
  <r>
    <s v="10/22/2019 08:18 PM PDT"/>
    <s v="Marc Rodriguez"/>
    <s v="Base Scenario"/>
    <s v="Yes"/>
    <n v="7500000"/>
    <n v="68000000"/>
    <n v="7.0999999999999994E-2"/>
    <x v="18"/>
    <s v="Very Satisfied"/>
    <s v="Dissatisfied"/>
    <s v="Very Satisfied"/>
    <s v="Satisfied"/>
    <s v="Very Satisfied"/>
  </r>
  <r>
    <s v="10/22/2019 08:17 PM PDT"/>
    <s v="Daniel Wilkinson"/>
    <s v="Base Scenario"/>
    <s v="Yes"/>
    <n v="8000000"/>
    <n v="66000000"/>
    <n v="7.4999999999999997E-2"/>
    <x v="31"/>
    <s v="Very Satisfied"/>
    <s v="Dissatisfied"/>
    <s v="Very Satisfied"/>
    <s v="Satisfied"/>
    <s v="Very Satisfied"/>
  </r>
  <r>
    <s v="10/22/2019 08:11 PM PDT"/>
    <s v="Clayton Johnson"/>
    <s v="Base Scenario"/>
    <s v="Yes"/>
    <n v="1600000"/>
    <n v="41000000"/>
    <n v="3.3000000000000002E-2"/>
    <x v="63"/>
    <s v="Very Satisfied"/>
    <s v="Satisfied"/>
    <s v="Very Satisfied"/>
    <s v="Dissatisfied"/>
    <s v="Very Satisfied"/>
  </r>
  <r>
    <s v="10/22/2019 08:11 PM PDT"/>
    <s v="Tyler James"/>
    <s v="Base Scenario"/>
    <s v="Fired (2015 Q1)"/>
    <n v="2500"/>
    <n v="33000000"/>
    <n v="2.5999999999999999E-2"/>
    <x v="71"/>
    <s v="Dissatisfied"/>
    <s v="Dissatisfied"/>
    <s v="Dissatisfied"/>
    <s v="Dissatisfied"/>
    <s v="Satisfied"/>
  </r>
  <r>
    <s v="10/22/2019 08:08 PM PDT"/>
    <s v="Marc Rodriguez"/>
    <s v="Base Scenario"/>
    <s v="Yes"/>
    <n v="6100000"/>
    <n v="69000000"/>
    <n v="6.8000000000000005E-2"/>
    <x v="3"/>
    <s v="Satisfied"/>
    <s v="Dissatisfied"/>
    <s v="Very Satisfied"/>
    <s v="Very Satisfied"/>
    <s v="Very Satisfied"/>
  </r>
  <r>
    <s v="10/22/2019 08:07 PM PDT"/>
    <s v="Jerry Allsen"/>
    <s v="Base Scenario"/>
    <s v="Yes"/>
    <n v="4200000"/>
    <n v="53000000"/>
    <n v="4.9000000000000002E-2"/>
    <x v="10"/>
    <s v="Satisfied"/>
    <s v="Dissatisfied"/>
    <s v="Very Satisfied"/>
    <s v="Dissatisfied"/>
    <s v="Very Satisfied"/>
  </r>
  <r>
    <s v="10/22/2019 08:07 PM PDT"/>
    <s v="Daniel Wilkinson"/>
    <s v="Base Scenario"/>
    <s v="Yes"/>
    <n v="8500000"/>
    <n v="67000000"/>
    <n v="7.6999999999999999E-2"/>
    <x v="11"/>
    <s v="Very Satisfied"/>
    <s v="Dissatisfied"/>
    <s v="Very Satisfied"/>
    <s v="Satisfied"/>
    <s v="Very Satisfied"/>
  </r>
  <r>
    <s v="10/22/2019 08:05 PM PDT"/>
    <s v="Ramon Ocanas III"/>
    <s v="Base Scenario"/>
    <s v="Fired (2013 Q2)"/>
    <n v="332000"/>
    <n v="15000000"/>
    <n v="0"/>
    <x v="50"/>
    <s v="Satisfied"/>
    <s v="Dissatisfied"/>
    <s v="Satisfied"/>
    <s v="Dissatisfied"/>
    <s v="Very Satisfied"/>
  </r>
  <r>
    <s v="10/22/2019 08:04 PM PDT"/>
    <s v="Brett Lutz"/>
    <s v="Base Scenario"/>
    <s v="Yes"/>
    <n v="8199999.9999999898"/>
    <n v="76000000"/>
    <n v="8.3000000000000004E-2"/>
    <x v="6"/>
    <s v="Very Satisfied"/>
    <s v="Dissatisfied"/>
    <s v="Very Satisfied"/>
    <s v="Satisfied"/>
    <s v="Very Satisfied"/>
  </r>
  <r>
    <s v="10/22/2019 08:01 PM PDT"/>
    <s v="John Anderson"/>
    <s v="Base Scenario"/>
    <s v="Yes"/>
    <n v="3600000"/>
    <n v="48000000"/>
    <n v="5.0999999999999997E-2"/>
    <x v="13"/>
    <s v="Very Satisfied"/>
    <s v="Dissatisfied"/>
    <s v="Very Satisfied"/>
    <s v="Satisfied"/>
    <s v="Very Satisfied"/>
  </r>
  <r>
    <s v="10/22/2019 07:59 PM PDT"/>
    <s v="Ramon Ocanas III"/>
    <s v="Base Scenario"/>
    <s v="Yes"/>
    <n v="7400000"/>
    <n v="60000000"/>
    <n v="6.3E-2"/>
    <x v="7"/>
    <s v="Very Satisfied"/>
    <s v="Dissatisfied"/>
    <s v="Very Satisfied"/>
    <s v="Satisfied"/>
    <s v="Very Satisfied"/>
  </r>
  <r>
    <s v="10/22/2019 07:58 PM PDT"/>
    <s v="Ramon Ocanas III"/>
    <s v="Base Scenario"/>
    <s v="Yes"/>
    <n v="3900000"/>
    <n v="44000000"/>
    <n v="4.3999999999999997E-2"/>
    <x v="13"/>
    <s v="Very Satisfied"/>
    <s v="Dissatisfied"/>
    <s v="Very Satisfied"/>
    <s v="Satisfied"/>
    <s v="Very Satisfied"/>
  </r>
  <r>
    <s v="10/22/2019 07:56 PM PDT"/>
    <s v="Noel Lee"/>
    <s v="Base Scenario"/>
    <s v="Fired (2015 Q2)"/>
    <n v="546000"/>
    <n v="35000000"/>
    <n v="2.7E-2"/>
    <x v="50"/>
    <s v="Dissatisfied"/>
    <s v="Dissatisfied"/>
    <s v="Dissatisfied"/>
    <s v="Dissatisfied"/>
    <s v="Very Satisfied"/>
  </r>
  <r>
    <s v="10/22/2019 07:53 PM PDT"/>
    <s v="Daniel Wilkinson"/>
    <s v="Base Scenario"/>
    <s v="Yes"/>
    <n v="5800000"/>
    <n v="57000000"/>
    <n v="5.7000000000000002E-2"/>
    <x v="8"/>
    <s v="Very Satisfied"/>
    <s v="Dissatisfied"/>
    <s v="Very Satisfied"/>
    <s v="Satisfied"/>
    <s v="Very Satisfied"/>
  </r>
  <r>
    <s v="10/22/2019 07:53 PM PDT"/>
    <s v="Elmo Canales"/>
    <s v="Base Scenario"/>
    <s v="Yes"/>
    <n v="3400000"/>
    <n v="58000000"/>
    <n v="7.3999999999999996E-2"/>
    <x v="13"/>
    <s v="Very Satisfied"/>
    <s v="Satisfied"/>
    <s v="Very Satisfied"/>
    <s v="Satisfied"/>
    <s v="Very Satisfied"/>
  </r>
  <r>
    <s v="10/22/2019 07:51 PM PDT"/>
    <s v="Clayton Johnson"/>
    <s v="Base Scenario"/>
    <s v="Yes"/>
    <n v="1600000"/>
    <n v="46000000"/>
    <n v="4.7E-2"/>
    <x v="59"/>
    <s v="Very Satisfied"/>
    <s v="Satisfied"/>
    <s v="Very Satisfied"/>
    <s v="Satisfied"/>
    <s v="Very Satisfied"/>
  </r>
  <r>
    <s v="10/22/2019 07:51 PM PDT"/>
    <s v="Marc Rodriguez"/>
    <s v="Base Scenario"/>
    <s v="Yes"/>
    <n v="7300000"/>
    <n v="65000000"/>
    <n v="7.0000000000000007E-2"/>
    <x v="18"/>
    <s v="Very Satisfied"/>
    <s v="Dissatisfied"/>
    <s v="Very Satisfied"/>
    <s v="Satisfied"/>
    <s v="Very Satisfied"/>
  </r>
  <r>
    <s v="10/22/2019 07:51 PM PDT"/>
    <s v="John Anderson"/>
    <s v="Base Scenario"/>
    <s v="Yes"/>
    <n v="6100000"/>
    <n v="58000000"/>
    <n v="5.3999999999999999E-2"/>
    <x v="8"/>
    <s v="Very Satisfied"/>
    <s v="Dissatisfied"/>
    <s v="Very Satisfied"/>
    <s v="Satisfied"/>
    <s v="Very Satisfied"/>
  </r>
  <r>
    <s v="10/22/2019 07:51 PM PDT"/>
    <s v="Tyler James"/>
    <s v="Base Scenario"/>
    <s v="Fired (2014 Q2)"/>
    <n v="120000"/>
    <n v="29000000"/>
    <n v="4.4999999999999998E-2"/>
    <x v="50"/>
    <s v="Dissatisfied"/>
    <s v="Dissatisfied"/>
    <s v="Dissatisfied"/>
    <s v="Dissatisfied"/>
    <s v="Satisfied"/>
  </r>
  <r>
    <s v="10/22/2019 07:48 PM PDT"/>
    <s v="Jerry Allsen"/>
    <s v="Base Scenario"/>
    <s v="Yes"/>
    <n v="4000000"/>
    <n v="56000000"/>
    <n v="5.2999999999999999E-2"/>
    <x v="10"/>
    <s v="Satisfied"/>
    <s v="Dissatisfied"/>
    <s v="Very Satisfied"/>
    <s v="Dissatisfied"/>
    <s v="Very Satisfied"/>
  </r>
  <r>
    <s v="10/22/2019 07:45 PM PDT"/>
    <s v="Branden Ramsey"/>
    <s v="Base Scenario"/>
    <s v="Yes"/>
    <n v="10000000"/>
    <n v="93000000"/>
    <n v="0.112"/>
    <x v="55"/>
    <s v="Very Satisfied"/>
    <s v="Satisfied"/>
    <s v="Very Satisfied"/>
    <s v="Satisfied"/>
    <s v="Very Satisfied"/>
  </r>
  <r>
    <s v="10/22/2019 07:41 PM PDT"/>
    <s v="Marc Rodriguez"/>
    <s v="Base Scenario"/>
    <s v="Yes"/>
    <n v="6200000"/>
    <n v="59000000"/>
    <n v="7.2999999999999995E-2"/>
    <x v="30"/>
    <s v="Very Satisfied"/>
    <s v="Dissatisfied"/>
    <s v="Very Satisfied"/>
    <s v="Satisfied"/>
    <s v="Very Satisfied"/>
  </r>
  <r>
    <s v="10/22/2019 07:41 PM PDT"/>
    <s v="John Anderson"/>
    <s v="Base Scenario"/>
    <s v="Yes"/>
    <n v="6500000"/>
    <n v="66000000"/>
    <n v="7.6999999999999999E-2"/>
    <x v="30"/>
    <s v="Very Satisfied"/>
    <s v="Dissatisfied"/>
    <s v="Very Satisfied"/>
    <s v="Satisfied"/>
    <s v="Very Satisfied"/>
  </r>
  <r>
    <s v="10/22/2019 07:40 PM PDT"/>
    <s v="Daniel Wilkinson"/>
    <s v="Base Scenario"/>
    <s v="Yes"/>
    <n v="6200000"/>
    <n v="56000000"/>
    <n v="5.7000000000000002E-2"/>
    <x v="26"/>
    <s v="Very Satisfied"/>
    <s v="Dissatisfied"/>
    <s v="Very Satisfied"/>
    <s v="Satisfied"/>
    <s v="Very Satisfied"/>
  </r>
  <r>
    <s v="10/22/2019 07:35 PM PDT"/>
    <s v="Clayton Johnson"/>
    <s v="Base Scenario"/>
    <s v="Fired (2014 Q3)"/>
    <n v="1100000"/>
    <n v="31000000"/>
    <n v="5.0000000000000001E-3"/>
    <x v="56"/>
    <s v="Satisfied"/>
    <s v="Satisfied"/>
    <s v="Very Satisfied"/>
    <s v="Dissatisfied"/>
    <s v="Very Satisfied"/>
  </r>
  <r>
    <s v="10/22/2019 07:31 PM PDT"/>
    <s v="John Anderson"/>
    <s v="Base Scenario"/>
    <s v="Yes"/>
    <n v="3700000"/>
    <n v="49000000"/>
    <n v="6.4000000000000001E-2"/>
    <x v="10"/>
    <s v="Satisfied"/>
    <s v="Dissatisfied"/>
    <s v="Very Satisfied"/>
    <s v="Satisfied"/>
    <s v="Very Satisfied"/>
  </r>
  <r>
    <s v="10/22/2019 07:30 PM PDT"/>
    <s v="Jerry Allsen"/>
    <s v="Base Scenario"/>
    <s v="Yes"/>
    <n v="3700000"/>
    <n v="58000000"/>
    <n v="6.6000000000000003E-2"/>
    <x v="2"/>
    <s v="Satisfied"/>
    <s v="Dissatisfied"/>
    <s v="Very Satisfied"/>
    <s v="Satisfied"/>
    <s v="Very Satisfied"/>
  </r>
  <r>
    <s v="10/22/2019 07:29 PM PDT"/>
    <s v="Daniel Wilkinson"/>
    <s v="Base Scenario"/>
    <s v="Yes"/>
    <n v="6200000"/>
    <n v="61000000"/>
    <n v="6.4000000000000001E-2"/>
    <x v="30"/>
    <s v="Very Satisfied"/>
    <s v="Dissatisfied"/>
    <s v="Very Satisfied"/>
    <s v="Satisfied"/>
    <s v="Very Satisfied"/>
  </r>
  <r>
    <s v="10/22/2019 07:26 PM PDT"/>
    <s v="Branden Ramsey"/>
    <s v="Base Scenario"/>
    <s v="Yes"/>
    <n v="11000000"/>
    <n v="93000000"/>
    <n v="0.112"/>
    <x v="55"/>
    <s v="Very Satisfied"/>
    <s v="Satisfied"/>
    <s v="Very Satisfied"/>
    <s v="Satisfied"/>
    <s v="Very Satisfied"/>
  </r>
  <r>
    <s v="10/22/2019 07:23 PM PDT"/>
    <s v="John Anderson"/>
    <s v="Base Scenario"/>
    <s v="Yes"/>
    <n v="4800000"/>
    <n v="59000000"/>
    <n v="6.3E-2"/>
    <x v="45"/>
    <s v="Very Satisfied"/>
    <s v="Dissatisfied"/>
    <s v="Very Satisfied"/>
    <s v="Satisfied"/>
    <s v="Very Satisfied"/>
  </r>
  <r>
    <s v="10/22/2019 07:18 PM PDT"/>
    <s v="Jack Britt"/>
    <s v="Base Scenario"/>
    <s v="Yes"/>
    <n v="9800000"/>
    <n v="84000000"/>
    <n v="0.1"/>
    <x v="32"/>
    <s v="Very Satisfied"/>
    <s v="Dissatisfied"/>
    <s v="Very Satisfied"/>
    <s v="Satisfied"/>
    <s v="Very Satisfied"/>
  </r>
  <r>
    <s v="10/22/2019 07:17 PM PDT"/>
    <s v="Ryan Tsamouris"/>
    <s v="Base Scenario"/>
    <s v="Yes"/>
    <n v="8100000"/>
    <n v="90000000"/>
    <n v="0.104"/>
    <x v="1"/>
    <s v="Very Satisfied"/>
    <s v="Satisfied"/>
    <s v="Very Satisfied"/>
    <s v="Satisfied"/>
    <s v="Very Satisfied"/>
  </r>
  <r>
    <s v="10/22/2019 07:15 PM PDT"/>
    <s v="Daniel Wilkinson"/>
    <s v="Base Scenario"/>
    <s v="Yes"/>
    <n v="6100000"/>
    <n v="60000000"/>
    <n v="6.5000000000000002E-2"/>
    <x v="36"/>
    <s v="Very Satisfied"/>
    <s v="Dissatisfied"/>
    <s v="Very Satisfied"/>
    <s v="Satisfied"/>
    <s v="Very Satisfied"/>
  </r>
  <r>
    <s v="10/22/2019 07:14 PM PDT"/>
    <s v="Marc Rodriguez"/>
    <s v="Base Scenario"/>
    <s v="Yes"/>
    <n v="5600000"/>
    <n v="59000000"/>
    <n v="5.2999999999999999E-2"/>
    <x v="8"/>
    <s v="Very Satisfied"/>
    <s v="Dissatisfied"/>
    <s v="Very Satisfied"/>
    <s v="Satisfied"/>
    <s v="Very Satisfied"/>
  </r>
  <r>
    <s v="10/22/2019 07:14 PM PDT"/>
    <s v="John Anderson"/>
    <s v="Base Scenario"/>
    <s v="Yes"/>
    <n v="5200000"/>
    <n v="56000000"/>
    <n v="0.06"/>
    <x v="45"/>
    <s v="Very Satisfied"/>
    <s v="Dissatisfied"/>
    <s v="Very Satisfied"/>
    <s v="Satisfied"/>
    <s v="Very Satisfied"/>
  </r>
  <r>
    <s v="10/22/2019 07:13 PM PDT"/>
    <s v="Elmo Canales"/>
    <s v="Base Scenario"/>
    <s v="Fired (2014 Q2)"/>
    <n v="181000"/>
    <n v="28000000"/>
    <n v="4.5999999999999999E-2"/>
    <x v="38"/>
    <s v="Dissatisfied"/>
    <s v="Dissatisfied"/>
    <s v="Dissatisfied"/>
    <s v="Dissatisfied"/>
    <s v="Dissatisfied"/>
  </r>
  <r>
    <s v="10/22/2019 07:08 PM PDT"/>
    <s v="Marc Rodriguez"/>
    <s v="Base Scenario"/>
    <s v="Yes"/>
    <n v="6100000"/>
    <n v="58000000"/>
    <n v="5.6000000000000001E-2"/>
    <x v="33"/>
    <s v="Very Satisfied"/>
    <s v="Dissatisfied"/>
    <s v="Very Satisfied"/>
    <s v="Satisfied"/>
    <s v="Very Satisfied"/>
  </r>
  <r>
    <s v="10/22/2019 07:08 PM PDT"/>
    <s v="Jack Britt"/>
    <s v="Base Scenario"/>
    <s v="Yes"/>
    <n v="11000000"/>
    <n v="84000000"/>
    <n v="0.1"/>
    <x v="32"/>
    <s v="Very Satisfied"/>
    <s v="Dissatisfied"/>
    <s v="Very Satisfied"/>
    <s v="Satisfied"/>
    <s v="Very Satisfied"/>
  </r>
  <r>
    <s v="10/22/2019 07:02 PM PDT"/>
    <s v="Elmo Canales"/>
    <s v="Base Scenario"/>
    <s v="Fired (2015 Q2)"/>
    <n v="-230000"/>
    <n v="30000000"/>
    <n v="2.9000000000000001E-2"/>
    <x v="68"/>
    <s v="Satisfied"/>
    <s v="Dissatisfied"/>
    <s v="Dissatisfied"/>
    <s v="Dissatisfied"/>
    <s v="Very Satisfied"/>
  </r>
  <r>
    <s v="10/22/2019 06:58 PM PDT"/>
    <s v="Bill Williams"/>
    <s v="Base Scenario"/>
    <s v="Yes"/>
    <n v="9000000"/>
    <n v="69000000"/>
    <n v="7.6999999999999999E-2"/>
    <x v="37"/>
    <s v="Very Satisfied"/>
    <s v="Dissatisfied"/>
    <s v="Very Satisfied"/>
    <s v="Satisfied"/>
    <s v="Very Satisfied"/>
  </r>
  <r>
    <s v="10/22/2019 06:58 PM PDT"/>
    <s v="Marc Rodriguez"/>
    <s v="Base Scenario"/>
    <s v="Yes"/>
    <n v="7400000"/>
    <n v="66000000"/>
    <n v="6.2E-2"/>
    <x v="18"/>
    <s v="Very Satisfied"/>
    <s v="Dissatisfied"/>
    <s v="Very Satisfied"/>
    <s v="Satisfied"/>
    <s v="Very Satisfied"/>
  </r>
  <r>
    <s v="10/22/2019 06:55 PM PDT"/>
    <s v="Jack Britt"/>
    <s v="Base Scenario"/>
    <s v="Yes"/>
    <n v="9800000"/>
    <n v="77000000"/>
    <n v="9.8000000000000004E-2"/>
    <x v="1"/>
    <s v="Very Satisfied"/>
    <s v="Dissatisfied"/>
    <s v="Very Satisfied"/>
    <s v="Satisfied"/>
    <s v="Very Satisfied"/>
  </r>
  <r>
    <s v="10/22/2019 06:53 PM PDT"/>
    <s v="Brett Lutz"/>
    <s v="Base Scenario"/>
    <s v="Yes"/>
    <n v="8000000"/>
    <n v="74000000"/>
    <n v="8.5000000000000006E-2"/>
    <x v="43"/>
    <s v="Very Satisfied"/>
    <s v="Dissatisfied"/>
    <s v="Very Satisfied"/>
    <s v="Satisfied"/>
    <s v="Very Satisfied"/>
  </r>
  <r>
    <s v="10/22/2019 06:52 PM PDT"/>
    <s v="Elmo Canales"/>
    <s v="Base Scenario"/>
    <s v="Fired (2013 Q2)"/>
    <n v="-518000"/>
    <n v="14000000"/>
    <n v="2.5999999999999999E-2"/>
    <x v="42"/>
    <s v="Very Satisfied"/>
    <s v="Satisfied"/>
    <s v="Very Satisfied"/>
    <s v="Dissatisfied"/>
    <s v="Very Satisfied"/>
  </r>
  <r>
    <s v="10/22/2019 06:49 PM PDT"/>
    <s v="Marc Rodriguez"/>
    <s v="Base Scenario"/>
    <s v="Yes"/>
    <n v="7500000"/>
    <n v="73000000"/>
    <n v="8.2000000000000003E-2"/>
    <x v="29"/>
    <s v="Very Satisfied"/>
    <s v="Dissatisfied"/>
    <s v="Very Satisfied"/>
    <s v="Satisfied"/>
    <s v="Very Satisfied"/>
  </r>
  <r>
    <s v="10/22/2019 06:46 PM PDT"/>
    <s v="Ryan Tsamouris"/>
    <s v="Base Scenario"/>
    <s v="Yes"/>
    <n v="7000000"/>
    <n v="75000000"/>
    <n v="9.4E-2"/>
    <x v="37"/>
    <s v="Very Satisfied"/>
    <s v="Satisfied"/>
    <s v="Very Satisfied"/>
    <s v="Satisfied"/>
    <s v="Very Satisfied"/>
  </r>
  <r>
    <s v="10/22/2019 06:46 PM PDT"/>
    <s v="Jack Britt"/>
    <s v="Base Scenario"/>
    <s v="Yes"/>
    <n v="7700000"/>
    <n v="82000000"/>
    <n v="0.104"/>
    <x v="21"/>
    <s v="Very Satisfied"/>
    <s v="Dissatisfied"/>
    <s v="Very Satisfied"/>
    <s v="Satisfied"/>
    <s v="Very Satisfied"/>
  </r>
  <r>
    <s v="10/22/2019 06:45 PM PDT"/>
    <s v="Bill Williams"/>
    <s v="Base Scenario"/>
    <s v="Yes"/>
    <n v="8900000"/>
    <n v="71000000"/>
    <n v="7.8E-2"/>
    <x v="37"/>
    <s v="Very Satisfied"/>
    <s v="Dissatisfied"/>
    <s v="Very Satisfied"/>
    <s v="Satisfied"/>
    <s v="Very Satisfied"/>
  </r>
  <r>
    <s v="10/22/2019 06:44 PM PDT"/>
    <s v="Elmo Canales"/>
    <s v="Base Scenario"/>
    <s v="Yes"/>
    <n v="855000"/>
    <n v="42000000"/>
    <n v="3.5000000000000003E-2"/>
    <x v="38"/>
    <s v="Satisfied"/>
    <s v="Dissatisfied"/>
    <s v="Dissatisfied"/>
    <s v="Dissatisfied"/>
    <s v="Very Satisfied"/>
  </r>
  <r>
    <s v="10/22/2019 06:41 PM PDT"/>
    <s v="Mayra Gamiddo"/>
    <s v="Base Scenario"/>
    <s v="Yes"/>
    <n v="4600000"/>
    <n v="61000000"/>
    <n v="7.4999999999999997E-2"/>
    <x v="8"/>
    <s v="Very Satisfied"/>
    <s v="Dissatisfied"/>
    <s v="Very Satisfied"/>
    <s v="Satisfied"/>
    <s v="Very Satisfied"/>
  </r>
  <r>
    <s v="10/22/2019 06:39 PM PDT"/>
    <s v="Marc Rodriguez"/>
    <s v="Base Scenario"/>
    <s v="Yes"/>
    <n v="5700000"/>
    <n v="70000000"/>
    <n v="6.7000000000000004E-2"/>
    <x v="33"/>
    <s v="Very Satisfied"/>
    <s v="Dissatisfied"/>
    <s v="Very Satisfied"/>
    <s v="Satisfied"/>
    <s v="Very Satisfied"/>
  </r>
  <r>
    <s v="10/22/2019 06:35 PM PDT"/>
    <s v="Denise Sherrod"/>
    <s v="Base Scenario"/>
    <s v="Yes"/>
    <n v="7000000"/>
    <n v="58000000"/>
    <n v="5.3999999999999999E-2"/>
    <x v="30"/>
    <s v="Satisfied"/>
    <s v="Satisfied"/>
    <s v="Very Satisfied"/>
    <s v="Satisfied"/>
    <s v="Very Satisfied"/>
  </r>
  <r>
    <s v="10/22/2019 06:31 PM PDT"/>
    <s v="Ramon Ocanas III"/>
    <s v="Base Scenario"/>
    <s v="Yes"/>
    <n v="4700000"/>
    <n v="51000000"/>
    <n v="4.4999999999999998E-2"/>
    <x v="24"/>
    <s v="Very Satisfied"/>
    <s v="Dissatisfied"/>
    <s v="Very Satisfied"/>
    <s v="Satisfied"/>
    <s v="Very Satisfied"/>
  </r>
  <r>
    <s v="10/22/2019 06:30 PM PDT"/>
    <s v="Jack Britt"/>
    <s v="Base Scenario"/>
    <s v="Yes"/>
    <n v="7700000"/>
    <n v="75000000"/>
    <n v="9.2999999999999999E-2"/>
    <x v="43"/>
    <s v="Very Satisfied"/>
    <s v="Dissatisfied"/>
    <s v="Very Satisfied"/>
    <s v="Satisfied"/>
    <s v="Very Satisfied"/>
  </r>
  <r>
    <s v="10/22/2019 06:29 PM PDT"/>
    <s v="Bill Williams"/>
    <s v="Base Scenario"/>
    <s v="Yes"/>
    <n v="7800000"/>
    <n v="73000000"/>
    <n v="9.2999999999999999E-2"/>
    <x v="11"/>
    <s v="Very Satisfied"/>
    <s v="Dissatisfied"/>
    <s v="Very Satisfied"/>
    <s v="Satisfied"/>
    <s v="Very Satisfied"/>
  </r>
  <r>
    <s v="10/22/2019 06:28 PM PDT"/>
    <s v="Jerry Allsen"/>
    <s v="Base Scenario"/>
    <s v="Yes"/>
    <n v="2100000"/>
    <n v="58000000"/>
    <n v="5.0999999999999997E-2"/>
    <x v="44"/>
    <s v="Dissatisfied"/>
    <s v="Dissatisfied"/>
    <s v="Dissatisfied"/>
    <s v="Dissatisfied"/>
    <s v="Very Satisfied"/>
  </r>
  <r>
    <s v="10/22/2019 06:27 PM PDT"/>
    <s v="Ramon Ocanas III"/>
    <s v="Base Scenario"/>
    <s v="Fired (2013 Q2)"/>
    <n v="-16000"/>
    <n v="16000000"/>
    <n v="0"/>
    <x v="39"/>
    <s v="Satisfied"/>
    <s v="Dissatisfied"/>
    <s v="Satisfied"/>
    <s v="Dissatisfied"/>
    <s v="Very Satisfied"/>
  </r>
  <r>
    <s v="10/22/2019 06:26 PM PDT"/>
    <s v="Bill Williams"/>
    <s v="Base Scenario"/>
    <s v="Yes"/>
    <n v="6700000"/>
    <n v="61000000"/>
    <n v="6.5000000000000002E-2"/>
    <x v="17"/>
    <s v="Very Satisfied"/>
    <s v="Dissatisfied"/>
    <s v="Very Satisfied"/>
    <s v="Satisfied"/>
    <s v="Very Satisfied"/>
  </r>
  <r>
    <s v="10/22/2019 06:26 PM PDT"/>
    <s v="Mayra Gamiddo"/>
    <s v="Base Scenario"/>
    <s v="Yes"/>
    <n v="2700000"/>
    <n v="54000000"/>
    <n v="6.3E-2"/>
    <x v="15"/>
    <s v="Very Satisfied"/>
    <s v="Dissatisfied"/>
    <s v="Very Satisfied"/>
    <s v="Satisfied"/>
    <s v="Very Satisfied"/>
  </r>
  <r>
    <s v="10/22/2019 06:25 PM PDT"/>
    <s v="Branden Ramsey"/>
    <s v="Base Scenario"/>
    <s v="Yes"/>
    <n v="10000000"/>
    <n v="86000000"/>
    <n v="9.6000000000000002E-2"/>
    <x v="25"/>
    <s v="Very Satisfied"/>
    <s v="Dissatisfied"/>
    <s v="Very Satisfied"/>
    <s v="Satisfied"/>
    <s v="Very Satisfied"/>
  </r>
  <r>
    <s v="10/22/2019 06:23 PM PDT"/>
    <s v="Marc Rodriguez"/>
    <s v="Base Scenario"/>
    <s v="Yes"/>
    <n v="4700000"/>
    <n v="74000000"/>
    <n v="8.8999999999999996E-2"/>
    <x v="17"/>
    <s v="Very Satisfied"/>
    <s v="Dissatisfied"/>
    <s v="Very Satisfied"/>
    <s v="Satisfied"/>
    <s v="Very Satisfied"/>
  </r>
  <r>
    <s v="10/22/2019 06:21 PM PDT"/>
    <s v="Jack Britt"/>
    <s v="Base Scenario"/>
    <s v="Yes"/>
    <n v="8600000"/>
    <n v="81000000"/>
    <n v="0.10299999999999999"/>
    <x v="40"/>
    <s v="Very Satisfied"/>
    <s v="Dissatisfied"/>
    <s v="Very Satisfied"/>
    <s v="Satisfied"/>
    <s v="Very Satisfied"/>
  </r>
  <r>
    <s v="10/22/2019 06:19 PM PDT"/>
    <s v="Ramon Ocanas III"/>
    <s v="Base Scenario"/>
    <s v="Fired (2013 Q2)"/>
    <n v="-405000"/>
    <n v="13000000"/>
    <n v="0"/>
    <x v="54"/>
    <s v="Satisfied"/>
    <s v="Dissatisfied"/>
    <s v="Satisfied"/>
    <s v="Dissatisfied"/>
    <s v="Very Satisfied"/>
  </r>
  <r>
    <s v="10/22/2019 06:15 PM PDT"/>
    <s v="Branden Ramsey"/>
    <s v="Base Scenario"/>
    <s v="Yes"/>
    <n v="10000000"/>
    <n v="82000000"/>
    <n v="8.7999999999999995E-2"/>
    <x v="12"/>
    <s v="Very Satisfied"/>
    <s v="Dissatisfied"/>
    <s v="Very Satisfied"/>
    <s v="Satisfied"/>
    <s v="Very Satisfied"/>
  </r>
  <r>
    <s v="10/22/2019 06:11 PM PDT"/>
    <s v="Mayra Gamiddo"/>
    <s v="Base Scenario"/>
    <s v="Yes"/>
    <n v="2000000"/>
    <n v="49000000"/>
    <n v="4.8000000000000001E-2"/>
    <x v="59"/>
    <s v="Very Satisfied"/>
    <s v="Dissatisfied"/>
    <s v="Very Satisfied"/>
    <s v="Satisfied"/>
    <s v="Very Satisfied"/>
  </r>
  <r>
    <s v="10/22/2019 06:04 PM PDT"/>
    <s v="Daniel Wilkinson"/>
    <s v="Base Scenario"/>
    <s v="Yes"/>
    <n v="7000000"/>
    <n v="62000000"/>
    <n v="6.4000000000000001E-2"/>
    <x v="3"/>
    <s v="Very Satisfied"/>
    <s v="Dissatisfied"/>
    <s v="Very Satisfied"/>
    <s v="Satisfied"/>
    <s v="Very Satisfied"/>
  </r>
  <r>
    <s v="10/22/2019 05:51 PM PDT"/>
    <s v="Brett Lutz"/>
    <s v="Base Scenario"/>
    <s v="Yes"/>
    <n v="8000000"/>
    <n v="73000000"/>
    <n v="7.6999999999999999E-2"/>
    <x v="37"/>
    <s v="Very Satisfied"/>
    <s v="Dissatisfied"/>
    <s v="Very Satisfied"/>
    <s v="Satisfied"/>
    <s v="Very Satisfied"/>
  </r>
  <r>
    <s v="10/22/2019 05:51 PM PDT"/>
    <s v="Jerry Allsen"/>
    <s v="Base Scenario"/>
    <s v="Yes"/>
    <n v="1400000"/>
    <n v="50000000"/>
    <n v="5.0999999999999997E-2"/>
    <x v="57"/>
    <s v="Satisfied"/>
    <s v="Dissatisfied"/>
    <s v="Very Satisfied"/>
    <s v="Satisfied"/>
    <s v="Very Satisfied"/>
  </r>
  <r>
    <s v="10/22/2019 05:43 PM PDT"/>
    <s v="Ryan Tsamouris"/>
    <s v="Base Scenario"/>
    <s v="Yes"/>
    <n v="6800000"/>
    <n v="70000000"/>
    <n v="8.7999999999999995E-2"/>
    <x v="31"/>
    <s v="Very Satisfied"/>
    <s v="Dissatisfied"/>
    <s v="Very Satisfied"/>
    <s v="Satisfied"/>
    <s v="Very Satisfied"/>
  </r>
  <r>
    <s v="10/22/2019 05:42 PM PDT"/>
    <s v="Caleb Beckett"/>
    <s v="Base Scenario"/>
    <s v="Yes"/>
    <n v="13000000"/>
    <n v="77000000"/>
    <n v="0.09"/>
    <x v="1"/>
    <s v="Very Satisfied"/>
    <s v="Dissatisfied"/>
    <s v="Very Satisfied"/>
    <s v="Satisfied"/>
    <s v="Very Satisfied"/>
  </r>
  <r>
    <s v="10/22/2019 05:41 PM PDT"/>
    <s v="Arcadio Jarquin"/>
    <s v="Base Scenario"/>
    <s v="Yes"/>
    <n v="2800000"/>
    <n v="55000000"/>
    <n v="5.8000000000000003E-2"/>
    <x v="56"/>
    <s v="Dissatisfied"/>
    <s v="Dissatisfied"/>
    <s v="Dissatisfied"/>
    <s v="Dissatisfied"/>
    <s v="Satisfied"/>
  </r>
  <r>
    <s v="10/22/2019 05:40 PM PDT"/>
    <s v="Daniel Wilkinson"/>
    <s v="Base Scenario"/>
    <s v="Yes"/>
    <n v="5900000"/>
    <n v="56000000"/>
    <n v="5.1999999999999998E-2"/>
    <x v="8"/>
    <s v="Very Satisfied"/>
    <s v="Dissatisfied"/>
    <s v="Very Satisfied"/>
    <s v="Satisfied"/>
    <s v="Very Satisfied"/>
  </r>
  <r>
    <s v="10/22/2019 05:37 PM PDT"/>
    <s v="Mayra Gamiddo"/>
    <s v="Base Scenario"/>
    <s v="Yes"/>
    <n v="1900000"/>
    <n v="55000000"/>
    <n v="6.0999999999999999E-2"/>
    <x v="15"/>
    <s v="Very Satisfied"/>
    <s v="Satisfied"/>
    <s v="Very Satisfied"/>
    <s v="Satisfied"/>
    <s v="Very Satisfied"/>
  </r>
  <r>
    <s v="10/22/2019 05:37 PM PDT"/>
    <s v="Jerry Allsen"/>
    <s v="Base Scenario"/>
    <s v="Yes"/>
    <n v="2100000"/>
    <n v="51000000"/>
    <n v="4.9000000000000002E-2"/>
    <x v="59"/>
    <s v="Satisfied"/>
    <s v="Dissatisfied"/>
    <s v="Satisfied"/>
    <s v="Satisfied"/>
    <s v="Very Satisfied"/>
  </r>
  <r>
    <s v="10/22/2019 05:25 PM PDT"/>
    <s v="Daniel Wilkinson"/>
    <s v="Base Scenario"/>
    <s v="Yes"/>
    <n v="6300000"/>
    <n v="56000000"/>
    <n v="0.06"/>
    <x v="26"/>
    <s v="Very Satisfied"/>
    <s v="Dissatisfied"/>
    <s v="Very Satisfied"/>
    <s v="Satisfied"/>
    <s v="Very Satisfied"/>
  </r>
  <r>
    <s v="10/22/2019 05:21 PM PDT"/>
    <s v="Ryan Tsamouris"/>
    <s v="Base Scenario"/>
    <s v="Yes"/>
    <n v="4300000"/>
    <n v="55000000"/>
    <n v="5.8999999999999997E-2"/>
    <x v="4"/>
    <s v="Very Satisfied"/>
    <s v="Dissatisfied"/>
    <s v="Very Satisfied"/>
    <s v="Satisfied"/>
    <s v="Very Satisfied"/>
  </r>
  <r>
    <s v="10/22/2019 05:14 PM PDT"/>
    <s v="Jerry Allsen"/>
    <s v="Base Scenario"/>
    <s v="Yes"/>
    <n v="1800000"/>
    <n v="53000000"/>
    <n v="6.4000000000000001E-2"/>
    <x v="59"/>
    <s v="Satisfied"/>
    <s v="Dissatisfied"/>
    <s v="Satisfied"/>
    <s v="Satisfied"/>
    <s v="Very Satisfied"/>
  </r>
  <r>
    <s v="10/22/2019 05:07 PM PDT"/>
    <s v="Daniel Wilkinson"/>
    <s v="Base Scenario"/>
    <s v="Yes"/>
    <n v="7900000"/>
    <n v="62000000"/>
    <n v="5.8999999999999997E-2"/>
    <x v="7"/>
    <s v="Very Satisfied"/>
    <s v="Dissatisfied"/>
    <s v="Very Satisfied"/>
    <s v="Satisfied"/>
    <s v="Very Satisfied"/>
  </r>
  <r>
    <s v="10/22/2019 05:02 PM PDT"/>
    <s v="Ryan Tsamouris"/>
    <s v="Base Scenario"/>
    <s v="Yes"/>
    <n v="5800000"/>
    <n v="65000000"/>
    <n v="0.08"/>
    <x v="3"/>
    <s v="Very Satisfied"/>
    <s v="Satisfied"/>
    <s v="Very Satisfied"/>
    <s v="Satisfied"/>
    <s v="Very Satisfied"/>
  </r>
  <r>
    <s v="10/22/2019 05:02 PM PDT"/>
    <s v="Ryan Tsamouris"/>
    <s v="Base Scenario"/>
    <s v="Yes"/>
    <n v="6800000"/>
    <n v="60000000"/>
    <n v="6.5000000000000002E-2"/>
    <x v="3"/>
    <s v="Very Satisfied"/>
    <s v="Dissatisfied"/>
    <s v="Very Satisfied"/>
    <s v="Dissatisfied"/>
    <s v="Very Satisfied"/>
  </r>
  <r>
    <s v="10/22/2019 04:52 PM PDT"/>
    <s v="Kristie Moore"/>
    <s v="Base Scenario"/>
    <s v="Yes"/>
    <n v="7700000"/>
    <n v="57000000"/>
    <n v="5.8000000000000003E-2"/>
    <x v="3"/>
    <s v="Very Satisfied"/>
    <s v="Dissatisfied"/>
    <s v="Very Satisfied"/>
    <s v="Satisfied"/>
    <s v="Very Satisfied"/>
  </r>
  <r>
    <s v="10/22/2019 04:49 PM PDT"/>
    <s v="Kristie Moore"/>
    <s v="Base Scenario"/>
    <s v="Yes"/>
    <n v="3900000"/>
    <n v="45000000"/>
    <n v="3.7999999999999999E-2"/>
    <x v="15"/>
    <s v="Very Satisfied"/>
    <s v="Dissatisfied"/>
    <s v="Very Satisfied"/>
    <s v="Dissatisfied"/>
    <s v="Very Satisfied"/>
  </r>
  <r>
    <s v="10/22/2019 04:46 PM PDT"/>
    <s v="Ryan Tsamouris"/>
    <s v="Base Scenario"/>
    <s v="Yes"/>
    <n v="5800000"/>
    <n v="68000000"/>
    <n v="8.5000000000000006E-2"/>
    <x v="18"/>
    <s v="Very Satisfied"/>
    <s v="Satisfied"/>
    <s v="Very Satisfied"/>
    <s v="Satisfied"/>
    <s v="Very Satisfied"/>
  </r>
  <r>
    <s v="10/22/2019 04:45 PM PDT"/>
    <s v="Kristie Moore"/>
    <s v="Base Scenario"/>
    <s v="Yes"/>
    <n v="7100000"/>
    <n v="55000000"/>
    <n v="5.1999999999999998E-2"/>
    <x v="36"/>
    <s v="Very Satisfied"/>
    <s v="Dissatisfied"/>
    <s v="Very Satisfied"/>
    <s v="Satisfied"/>
    <s v="Very Satisfied"/>
  </r>
  <r>
    <s v="10/22/2019 04:41 PM PDT"/>
    <s v="Daniel Wilkinson"/>
    <s v="Base Scenario"/>
    <s v="Yes"/>
    <n v="5400000"/>
    <n v="55000000"/>
    <n v="5.8999999999999997E-2"/>
    <x v="45"/>
    <s v="Very Satisfied"/>
    <s v="Dissatisfied"/>
    <s v="Very Satisfied"/>
    <s v="Satisfied"/>
    <s v="Very Satisfied"/>
  </r>
  <r>
    <s v="10/22/2019 04:39 PM PDT"/>
    <s v="Jerry Allsen"/>
    <s v="Base Scenario"/>
    <s v="Yes"/>
    <n v="3200000"/>
    <n v="48000000"/>
    <n v="0.05"/>
    <x v="15"/>
    <s v="Satisfied"/>
    <s v="Dissatisfied"/>
    <s v="Very Satisfied"/>
    <s v="Satisfied"/>
    <s v="Very Satisfied"/>
  </r>
  <r>
    <s v="10/22/2019 04:26 PM PDT"/>
    <s v="Jerry Allsen"/>
    <s v="Base Scenario"/>
    <s v="Yes"/>
    <n v="2400000"/>
    <n v="45000000"/>
    <n v="4.1000000000000002E-2"/>
    <x v="62"/>
    <s v="Satisfied"/>
    <s v="Dissatisfied"/>
    <s v="Very Satisfied"/>
    <s v="Satisfied"/>
    <s v="Very Satisfied"/>
  </r>
  <r>
    <s v="10/22/2019 04:19 PM PDT"/>
    <s v="Justin Stephens"/>
    <s v="Base Scenario"/>
    <s v="Fired (2013 Q3)"/>
    <n v="-69000"/>
    <n v="17000000"/>
    <n v="2.8000000000000001E-2"/>
    <x v="50"/>
    <s v="Dissatisfied"/>
    <s v="Dissatisfied"/>
    <s v="Dissatisfied"/>
    <s v="Dissatisfied"/>
    <s v="Very Satisfied"/>
  </r>
  <r>
    <s v="10/22/2019 04:16 PM PDT"/>
    <s v="Justin Stephens"/>
    <s v="Base Scenario"/>
    <s v="Fired (2013 Q2)"/>
    <n v="-314000"/>
    <n v="15000000"/>
    <n v="2.8000000000000001E-2"/>
    <x v="38"/>
    <s v="Satisfied"/>
    <s v="Dissatisfied"/>
    <s v="Satisfied"/>
    <s v="Dissatisfied"/>
    <s v="Very Satisfied"/>
  </r>
  <r>
    <s v="10/22/2019 04:13 PM PDT"/>
    <s v="Justin Stephens"/>
    <s v="Base Scenario"/>
    <s v="Yes"/>
    <n v="3700000"/>
    <n v="57000000"/>
    <n v="7.9000000000000001E-2"/>
    <x v="2"/>
    <s v="Very Satisfied"/>
    <s v="Dissatisfied"/>
    <s v="Very Satisfied"/>
    <s v="Satisfied"/>
    <s v="Very Satisfied"/>
  </r>
  <r>
    <s v="10/22/2019 03:30 PM PDT"/>
    <s v="Ryan Tsamouris"/>
    <s v="Base Scenario"/>
    <s v="Yes"/>
    <n v="3200000"/>
    <n v="49000000"/>
    <n v="0.05"/>
    <x v="14"/>
    <s v="Very Satisfied"/>
    <s v="Satisfied"/>
    <s v="Very Satisfied"/>
    <s v="Satisfied"/>
    <s v="Very Satisfied"/>
  </r>
  <r>
    <s v="10/22/2019 03:16 PM PDT"/>
    <s v="Ryan Tsamouris"/>
    <s v="Base Scenario"/>
    <s v="Yes"/>
    <n v="4800000"/>
    <n v="50000000"/>
    <n v="0.06"/>
    <x v="5"/>
    <s v="Very Satisfied"/>
    <s v="Dissatisfied"/>
    <s v="Very Satisfied"/>
    <s v="Satisfied"/>
    <s v="Very Satisfied"/>
  </r>
  <r>
    <s v="10/22/2019 03:04 PM PDT"/>
    <s v="Daniel Wilkinson"/>
    <s v="Base Scenario"/>
    <s v="Yes"/>
    <n v="7100000"/>
    <n v="62000000"/>
    <n v="6.9000000000000006E-2"/>
    <x v="3"/>
    <s v="Very Satisfied"/>
    <s v="Dissatisfied"/>
    <s v="Very Satisfied"/>
    <s v="Satisfied"/>
    <s v="Very Satisfied"/>
  </r>
  <r>
    <s v="10/22/2019 03:04 PM PDT"/>
    <s v="Manuel Sanchez"/>
    <s v="Base Scenario"/>
    <s v="Yes"/>
    <n v="4099999.9999999902"/>
    <n v="56000000"/>
    <n v="4.4999999999999998E-2"/>
    <x v="24"/>
    <s v="Satisfied"/>
    <s v="Dissatisfied"/>
    <s v="Satisfied"/>
    <s v="Dissatisfied"/>
    <s v="Very Satisfied"/>
  </r>
  <r>
    <s v="10/22/2019 02:59 PM PDT"/>
    <s v="Ryan Tsamouris"/>
    <s v="Base Scenario"/>
    <s v="Yes"/>
    <n v="5300000"/>
    <n v="52000000"/>
    <n v="6.0999999999999999E-2"/>
    <x v="19"/>
    <s v="Very Satisfied"/>
    <s v="Dissatisfied"/>
    <s v="Very Satisfied"/>
    <s v="Satisfied"/>
    <s v="Very Satisfied"/>
  </r>
  <r>
    <s v="10/22/2019 02:56 PM PDT"/>
    <s v="Manuel Sanchez"/>
    <s v="Base Scenario"/>
    <s v="Yes"/>
    <n v="5600000"/>
    <n v="56000000"/>
    <n v="4.9000000000000002E-2"/>
    <x v="4"/>
    <s v="Satisfied"/>
    <s v="Dissatisfied"/>
    <s v="Very Satisfied"/>
    <s v="Satisfied"/>
    <s v="Very Satisfied"/>
  </r>
  <r>
    <s v="10/22/2019 02:49 PM PDT"/>
    <s v="Daniel Wilkinson"/>
    <s v="Base Scenario"/>
    <s v="Yes"/>
    <n v="4300000"/>
    <n v="49000000"/>
    <n v="4.2999999999999997E-2"/>
    <x v="10"/>
    <s v="Satisfied"/>
    <s v="Dissatisfied"/>
    <s v="Very Satisfied"/>
    <s v="Satisfied"/>
    <s v="Very Satisfied"/>
  </r>
  <r>
    <s v="10/22/2019 02:40 PM PDT"/>
    <s v="Ryan Tsamouris"/>
    <s v="Base Scenario"/>
    <s v="Yes"/>
    <n v="5500000"/>
    <n v="55000000"/>
    <n v="0.06"/>
    <x v="26"/>
    <s v="Very Satisfied"/>
    <s v="Dissatisfied"/>
    <s v="Very Satisfied"/>
    <s v="Satisfied"/>
    <s v="Very Satisfied"/>
  </r>
  <r>
    <s v="10/22/2019 02:40 PM PDT"/>
    <s v="Jason Hannam"/>
    <s v="Base Scenario"/>
    <s v="No (2014 Q1)"/>
    <n v="2700000"/>
    <n v="33000000"/>
    <n v="7.4999999999999997E-2"/>
    <x v="0"/>
    <s v="Very Satisfied"/>
    <s v="Dissatisfied"/>
    <s v="Very Satisfied"/>
    <s v="Satisfied"/>
    <s v="Very Satisfied"/>
  </r>
  <r>
    <s v="10/22/2019 02:31 PM PDT"/>
    <s v="Justin Stephens"/>
    <s v="Base Scenario"/>
    <s v="Fired (2013 Q2)"/>
    <n v="-260000"/>
    <n v="15000000"/>
    <n v="3.5999999999999997E-2"/>
    <x v="38"/>
    <s v="Dissatisfied"/>
    <s v="Dissatisfied"/>
    <s v="Dissatisfied"/>
    <s v="Dissatisfied"/>
    <s v="Very Satisfied"/>
  </r>
  <r>
    <s v="10/22/2019 02:21 PM PDT"/>
    <s v="Ryan Tsamouris"/>
    <s v="Base Scenario"/>
    <s v="Yes"/>
    <n v="5000000"/>
    <n v="56000000"/>
    <n v="6.3E-2"/>
    <x v="19"/>
    <s v="Very Satisfied"/>
    <s v="Dissatisfied"/>
    <s v="Very Satisfied"/>
    <s v="Satisfied"/>
    <s v="Very Satisfied"/>
  </r>
  <r>
    <s v="10/22/2019 02:07 PM PDT"/>
    <s v="Justin Stephens"/>
    <s v="Base Scenario"/>
    <s v="Yes"/>
    <n v="7200000"/>
    <n v="64000000"/>
    <n v="8.2000000000000003E-2"/>
    <x v="23"/>
    <s v="Very Satisfied"/>
    <s v="Dissatisfied"/>
    <s v="Very Satisfied"/>
    <s v="Satisfied"/>
    <s v="Very Satisfied"/>
  </r>
  <r>
    <s v="10/22/2019 02:05 PM PDT"/>
    <s v="Denise Sherrod"/>
    <s v="Base Scenario"/>
    <s v="Yes"/>
    <n v="5400000"/>
    <n v="51000000"/>
    <n v="4.2999999999999997E-2"/>
    <x v="4"/>
    <s v="Satisfied"/>
    <s v="Dissatisfied"/>
    <s v="Very Satisfied"/>
    <s v="Satisfied"/>
    <s v="Very Satisfied"/>
  </r>
  <r>
    <s v="10/22/2019 01:58 PM PDT"/>
    <s v="Jeff Brown"/>
    <s v="Base Scenario"/>
    <s v="Yes"/>
    <n v="7600000"/>
    <n v="72000000"/>
    <n v="7.8E-2"/>
    <x v="29"/>
    <s v="Very Satisfied"/>
    <s v="Dissatisfied"/>
    <s v="Very Satisfied"/>
    <s v="Satisfied"/>
    <s v="Very Satisfied"/>
  </r>
  <r>
    <s v="10/22/2019 01:49 PM PDT"/>
    <s v="Ryan Tsamouris"/>
    <s v="Base Scenario"/>
    <s v="Yes"/>
    <n v="3300000"/>
    <n v="52000000"/>
    <n v="5.5E-2"/>
    <x v="10"/>
    <s v="Very Satisfied"/>
    <s v="Satisfied"/>
    <s v="Very Satisfied"/>
    <s v="Satisfied"/>
    <s v="Very Satisfied"/>
  </r>
  <r>
    <s v="10/22/2019 01:44 PM PDT"/>
    <s v="Manuel Sanchez"/>
    <s v="Base Scenario"/>
    <s v="Yes"/>
    <n v="5000000"/>
    <n v="53000000"/>
    <n v="5.6000000000000001E-2"/>
    <x v="5"/>
    <s v="Satisfied"/>
    <s v="Dissatisfied"/>
    <s v="Very Satisfied"/>
    <s v="Satisfied"/>
    <s v="Very Satisfied"/>
  </r>
  <r>
    <s v="10/22/2019 01:30 PM PDT"/>
    <s v="Justin Stephens"/>
    <s v="Base Scenario"/>
    <s v="Yes"/>
    <n v="3300000"/>
    <n v="48000000"/>
    <n v="6.5000000000000002E-2"/>
    <x v="2"/>
    <s v="Very Satisfied"/>
    <s v="Dissatisfied"/>
    <s v="Very Satisfied"/>
    <s v="Satisfied"/>
    <s v="Very Satisfied"/>
  </r>
  <r>
    <s v="10/22/2019 01:23 PM PDT"/>
    <s v="James Yount"/>
    <s v="Base Scenario"/>
    <s v="Yes"/>
    <n v="11000000"/>
    <n v="89000000"/>
    <n v="9.8000000000000004E-2"/>
    <x v="41"/>
    <s v="Very Satisfied"/>
    <s v="Dissatisfied"/>
    <s v="Very Satisfied"/>
    <s v="Satisfied"/>
    <s v="Very Satisfied"/>
  </r>
  <r>
    <s v="10/22/2019 01:21 PM PDT"/>
    <s v="Manuel Sanchez"/>
    <s v="Base Scenario"/>
    <s v="Yes"/>
    <n v="5100000"/>
    <n v="53000000"/>
    <n v="0.05"/>
    <x v="4"/>
    <s v="Satisfied"/>
    <s v="Dissatisfied"/>
    <s v="Very Satisfied"/>
    <s v="Satisfied"/>
    <s v="Very Satisfied"/>
  </r>
  <r>
    <s v="10/22/2019 01:13 PM PDT"/>
    <s v="Manuel Sanchez"/>
    <s v="Base Scenario"/>
    <s v="Fired (2015 Q1)"/>
    <n v="2900000"/>
    <n v="42000000"/>
    <n v="3.2000000000000001E-2"/>
    <x v="70"/>
    <s v="Satisfied"/>
    <s v="Dissatisfied"/>
    <s v="Very Satisfied"/>
    <s v="Dissatisfied"/>
    <s v="Very Satisfied"/>
  </r>
  <r>
    <s v="10/22/2019 01:10 PM PDT"/>
    <s v="Manuel Sanchez"/>
    <s v="Base Scenario"/>
    <s v="Yes"/>
    <n v="2700000"/>
    <n v="47000000"/>
    <n v="3.1E-2"/>
    <x v="62"/>
    <s v="Dissatisfied"/>
    <s v="Dissatisfied"/>
    <s v="Dissatisfied"/>
    <s v="Dissatisfied"/>
    <s v="Very Satisfied"/>
  </r>
  <r>
    <s v="10/22/2019 01:08 PM PDT"/>
    <s v="Daniel Wilkinson"/>
    <s v="Base Scenario"/>
    <s v="Yes"/>
    <n v="7000000"/>
    <n v="60000000"/>
    <n v="5.8000000000000003E-2"/>
    <x v="17"/>
    <s v="Very Satisfied"/>
    <s v="Dissatisfied"/>
    <s v="Very Satisfied"/>
    <s v="Satisfied"/>
    <s v="Very Satisfied"/>
  </r>
  <r>
    <s v="10/22/2019 12:54 AM PDT"/>
    <s v="James Yount"/>
    <s v="Base Scenario"/>
    <s v="Yes"/>
    <n v="12000000"/>
    <n v="82000000"/>
    <n v="8.8999999999999996E-2"/>
    <x v="12"/>
    <s v="Very Satisfied"/>
    <s v="Dissatisfied"/>
    <s v="Very Satisfied"/>
    <s v="Satisfied"/>
    <s v="Very Satisfied"/>
  </r>
  <r>
    <s v="10/22/2019 11:31 AM PDT"/>
    <s v="Ramon Ocanas III"/>
    <s v="Base Scenario"/>
    <s v="Yes"/>
    <n v="1700000"/>
    <n v="38000000"/>
    <n v="2.8000000000000001E-2"/>
    <x v="72"/>
    <s v="Very Satisfied"/>
    <s v="Dissatisfied"/>
    <s v="Very Satisfied"/>
    <s v="Dissatisfied"/>
    <s v="Very Satisfied"/>
  </r>
  <r>
    <s v="10/22/2019 11:30 AM PDT"/>
    <s v="Daniel Wilkinson"/>
    <s v="Base Scenario"/>
    <s v="Yes"/>
    <n v="4400000"/>
    <n v="48000000"/>
    <n v="4.4999999999999998E-2"/>
    <x v="10"/>
    <s v="Very Satisfied"/>
    <s v="Dissatisfied"/>
    <s v="Very Satisfied"/>
    <s v="Satisfied"/>
    <s v="Very Satisfied"/>
  </r>
  <r>
    <s v="10/22/2019 11:28 AM PDT"/>
    <s v="Ryan Tsamouris"/>
    <s v="Base Scenario"/>
    <s v="Fired (2014 Q4)"/>
    <n v="1200000"/>
    <n v="37000000"/>
    <n v="4.3999999999999997E-2"/>
    <x v="57"/>
    <s v="Satisfied"/>
    <s v="Satisfied"/>
    <s v="Satisfied"/>
    <s v="Dissatisfied"/>
    <s v="Very Satisfied"/>
  </r>
  <r>
    <s v="10/22/2019 11:20 AM PDT"/>
    <s v="Daniel Wilkinson"/>
    <s v="Base Scenario"/>
    <s v="Yes"/>
    <n v="7100000"/>
    <n v="65000000"/>
    <n v="6.5000000000000002E-2"/>
    <x v="18"/>
    <s v="Very Satisfied"/>
    <s v="Dissatisfied"/>
    <s v="Very Satisfied"/>
    <s v="Satisfied"/>
    <s v="Very Satisfied"/>
  </r>
  <r>
    <s v="10/22/2019 11:05 AM PDT"/>
    <s v="Daniel Wilkinson"/>
    <s v="Base Scenario"/>
    <s v="Yes"/>
    <n v="4700000"/>
    <n v="49000000"/>
    <n v="4.3999999999999997E-2"/>
    <x v="24"/>
    <s v="Very Satisfied"/>
    <s v="Dissatisfied"/>
    <s v="Very Satisfied"/>
    <s v="Satisfied"/>
    <s v="Very Satisfied"/>
  </r>
  <r>
    <s v="10/22/2019 10:56 AM PDT"/>
    <s v="Daniel Wilkinson"/>
    <s v="Base Scenario"/>
    <s v="Yes"/>
    <n v="4700000"/>
    <n v="46000000"/>
    <n v="4.5999999999999999E-2"/>
    <x v="2"/>
    <s v="Satisfied"/>
    <s v="Dissatisfied"/>
    <s v="Very Satisfied"/>
    <s v="Satisfied"/>
    <s v="Very Satisfied"/>
  </r>
  <r>
    <s v="10/22/2019 10:37 AM PDT"/>
    <s v="Daniel Wilkinson"/>
    <s v="Base Scenario"/>
    <s v="Yes"/>
    <n v="3100000"/>
    <n v="40000000"/>
    <n v="3.2000000000000001E-2"/>
    <x v="62"/>
    <s v="Satisfied"/>
    <s v="Dissatisfied"/>
    <s v="Very Satisfied"/>
    <s v="Dissatisfied"/>
    <s v="Very Satisfied"/>
  </r>
  <r>
    <s v="10/22/2019 10:36 AM PDT"/>
    <s v="Denise Sherrod"/>
    <s v="Base Scenario"/>
    <s v="Yes"/>
    <n v="6300000"/>
    <n v="57000000"/>
    <n v="5.7000000000000002E-2"/>
    <x v="33"/>
    <s v="Satisfied"/>
    <s v="Dissatisfied"/>
    <s v="Very Satisfied"/>
    <s v="Satisfied"/>
    <s v="Very Satisfied"/>
  </r>
  <r>
    <s v="10/22/2019 10:18 AM PDT"/>
    <s v="Carlos Perez"/>
    <s v="Base Scenario"/>
    <s v="Yes"/>
    <n v="7700000"/>
    <n v="86000000"/>
    <n v="0.11700000000000001"/>
    <x v="16"/>
    <s v="Very Satisfied"/>
    <s v="Dissatisfied"/>
    <s v="Very Satisfied"/>
    <s v="Satisfied"/>
    <s v="Very Satisfied"/>
  </r>
  <r>
    <s v="10/22/2019 10:04 AM PDT"/>
    <s v="Carlos Perez"/>
    <s v="Base Scenario"/>
    <s v="Yes"/>
    <n v="5300000"/>
    <n v="74000000"/>
    <n v="7.2999999999999995E-2"/>
    <x v="33"/>
    <s v="Dissatisfied"/>
    <s v="Dissatisfied"/>
    <s v="Dissatisfied"/>
    <s v="Dissatisfied"/>
    <s v="Very Satisfied"/>
  </r>
  <r>
    <s v="10/22/2019 10:03 AM PDT"/>
    <s v="Denise Sherrod"/>
    <s v="Base Scenario"/>
    <s v="Yes"/>
    <n v="5500000"/>
    <n v="52000000"/>
    <n v="4.3999999999999997E-2"/>
    <x v="5"/>
    <s v="Very Satisfied"/>
    <s v="Dissatisfied"/>
    <s v="Very Satisfied"/>
    <s v="Satisfied"/>
    <s v="Very Satisfied"/>
  </r>
  <r>
    <s v="10/22/2019 09:50 AM PDT"/>
    <s v="Carlos Perez"/>
    <s v="Base Scenario"/>
    <s v="Yes"/>
    <n v="7200000"/>
    <n v="82000000"/>
    <n v="0.105"/>
    <x v="20"/>
    <s v="Very Satisfied"/>
    <s v="Dissatisfied"/>
    <s v="Very Satisfied"/>
    <s v="Satisfied"/>
    <s v="Very Satisfied"/>
  </r>
  <r>
    <s v="10/22/2019 09:39 AM PDT"/>
    <s v="Mayra Gamiddo"/>
    <s v="Base Scenario"/>
    <s v="Yes"/>
    <n v="3300000"/>
    <n v="61000000"/>
    <n v="7.1999999999999995E-2"/>
    <x v="4"/>
    <s v="Very Satisfied"/>
    <s v="Satisfied"/>
    <s v="Very Satisfied"/>
    <s v="Satisfied"/>
    <s v="Very Satisfied"/>
  </r>
  <r>
    <s v="10/22/2019 09:39 AM PDT"/>
    <s v="Ramon Ocanas III"/>
    <s v="Base Scenario"/>
    <s v="Fired (2013 Q2)"/>
    <n v="-185000"/>
    <n v="14000000"/>
    <n v="2.7E-2"/>
    <x v="50"/>
    <s v="Very Satisfied"/>
    <s v="Satisfied"/>
    <s v="Very Satisfied"/>
    <s v="Dissatisfied"/>
    <s v="Very Satisfied"/>
  </r>
  <r>
    <s v="10/22/2019 09:25 AM PDT"/>
    <s v="Denise Sherrod"/>
    <s v="Base Scenario"/>
    <s v="Yes"/>
    <n v="6100000"/>
    <n v="50000000"/>
    <n v="4.1000000000000002E-2"/>
    <x v="45"/>
    <s v="Satisfied"/>
    <s v="Dissatisfied"/>
    <s v="Very Satisfied"/>
    <s v="Satisfied"/>
    <s v="Very Satisfied"/>
  </r>
  <r>
    <s v="10/22/2019 09:24 AM PDT"/>
    <s v="Carlos Perez"/>
    <s v="Base Scenario"/>
    <s v="Yes"/>
    <n v="7800000"/>
    <n v="73000000"/>
    <n v="0.09"/>
    <x v="43"/>
    <s v="Very Satisfied"/>
    <s v="Dissatisfied"/>
    <s v="Very Satisfied"/>
    <s v="Satisfied"/>
    <s v="Very Satisfied"/>
  </r>
  <r>
    <s v="10/22/2019 09:07 AM PDT"/>
    <s v="Carlos Perez"/>
    <s v="Base Scenario"/>
    <s v="Yes"/>
    <n v="8000000"/>
    <n v="80000000"/>
    <n v="0.114"/>
    <x v="21"/>
    <s v="Very Satisfied"/>
    <s v="Dissatisfied"/>
    <s v="Very Satisfied"/>
    <s v="Satisfied"/>
    <s v="Very Satisfied"/>
  </r>
  <r>
    <s v="10/22/2019 08:31 AM PDT"/>
    <s v="Mayra Gamiddo"/>
    <s v="Base Scenario"/>
    <s v="Fired (2015 Q3)"/>
    <n v="773000"/>
    <n v="39000000"/>
    <n v="3.1E-2"/>
    <x v="42"/>
    <s v="Dissatisfied"/>
    <s v="Dissatisfied"/>
    <s v="Dissatisfied"/>
    <s v="Dissatisfied"/>
    <s v="Dissatisfied"/>
  </r>
  <r>
    <s v="10/22/2019 08:28 AM PDT"/>
    <s v="Manuel Sanchez"/>
    <s v="Base Scenario"/>
    <s v="Yes"/>
    <n v="5400000"/>
    <n v="56000000"/>
    <n v="5.8999999999999997E-2"/>
    <x v="19"/>
    <s v="Very Satisfied"/>
    <s v="Satisfied"/>
    <s v="Very Satisfied"/>
    <s v="Dissatisfied"/>
    <s v="Very Satisfied"/>
  </r>
  <r>
    <s v="10/22/2019 08:21 AM PDT"/>
    <s v="Manuel Sanchez"/>
    <s v="Base Scenario"/>
    <s v="Yes"/>
    <n v="3600000"/>
    <n v="50000000"/>
    <n v="4.7E-2"/>
    <x v="13"/>
    <s v="Very Satisfied"/>
    <s v="Satisfied"/>
    <s v="Very Satisfied"/>
    <s v="Dissatisfied"/>
    <s v="Very Satisfied"/>
  </r>
  <r>
    <s v="10/22/2019 08:20 AM PDT"/>
    <s v="Jason Hannam"/>
    <s v="Base Scenario"/>
    <s v="Yes"/>
    <n v="6200000"/>
    <n v="77000000"/>
    <n v="0.1"/>
    <x v="23"/>
    <s v="Very Satisfied"/>
    <s v="Dissatisfied"/>
    <s v="Very Satisfied"/>
    <s v="Satisfied"/>
    <s v="Very Satisfied"/>
  </r>
  <r>
    <s v="10/22/2019 07:56 AM PDT"/>
    <s v="Jason Hannam"/>
    <s v="Base Scenario"/>
    <s v="Yes"/>
    <n v="4700000"/>
    <n v="73000000"/>
    <n v="0.104"/>
    <x v="30"/>
    <s v="Very Satisfied"/>
    <s v="Dissatisfied"/>
    <s v="Very Satisfied"/>
    <s v="Satisfied"/>
    <s v="Very Satisfied"/>
  </r>
  <r>
    <s v="10/22/2019 07:44 AM PDT"/>
    <s v="Jason Hannam"/>
    <s v="Base Scenario"/>
    <s v="Yes"/>
    <n v="4300000"/>
    <n v="60000000"/>
    <n v="7.8E-2"/>
    <x v="19"/>
    <s v="Satisfied"/>
    <s v="Satisfied"/>
    <s v="Very Satisfied"/>
    <s v="Satisfied"/>
    <s v="Very Satisfied"/>
  </r>
  <r>
    <s v="10/22/2019 07:38 AM PDT"/>
    <s v="Carlos Perez"/>
    <s v="Base Scenario"/>
    <s v="Yes"/>
    <n v="7900000"/>
    <n v="79000000"/>
    <n v="0.10199999999999999"/>
    <x v="20"/>
    <s v="Very Satisfied"/>
    <s v="Dissatisfied"/>
    <s v="Very Satisfied"/>
    <s v="Satisfied"/>
    <s v="Very Satisfied"/>
  </r>
  <r>
    <s v="10/22/2019 07:36 AM PDT"/>
    <s v="Denise Sherrod"/>
    <s v="Base Scenario"/>
    <s v="Yes"/>
    <n v="3900000"/>
    <n v="42000000"/>
    <n v="3.2000000000000001E-2"/>
    <x v="70"/>
    <s v="Satisfied"/>
    <s v="Dissatisfied"/>
    <s v="Very Satisfied"/>
    <s v="Dissatisfied"/>
    <s v="Very Satisfied"/>
  </r>
  <r>
    <s v="10/22/2019 07:34 AM PDT"/>
    <s v="Jason Hannam"/>
    <s v="Base Scenario"/>
    <s v="Yes"/>
    <n v="6400000"/>
    <n v="70000000"/>
    <n v="9.4E-2"/>
    <x v="28"/>
    <s v="Very Satisfied"/>
    <s v="Dissatisfied"/>
    <s v="Very Satisfied"/>
    <s v="Satisfied"/>
    <s v="Very Satisfied"/>
  </r>
  <r>
    <s v="10/22/2019 07:19 AM PDT"/>
    <s v="Carlos Perez"/>
    <s v="Base Scenario"/>
    <s v="Yes"/>
    <n v="7600000"/>
    <n v="75000000"/>
    <n v="9.4E-2"/>
    <x v="43"/>
    <s v="Very Satisfied"/>
    <s v="Dissatisfied"/>
    <s v="Very Satisfied"/>
    <s v="Satisfied"/>
    <s v="Very Satisfied"/>
  </r>
  <r>
    <s v="10/22/2019 07:14 AM PDT"/>
    <s v="Denise Sherrod"/>
    <s v="Base Scenario"/>
    <s v="Yes"/>
    <n v="4200000"/>
    <n v="45000000"/>
    <n v="3.3000000000000002E-2"/>
    <x v="13"/>
    <s v="Very Satisfied"/>
    <s v="Dissatisfied"/>
    <s v="Very Satisfied"/>
    <s v="Dissatisfied"/>
    <s v="Very Satisfied"/>
  </r>
  <r>
    <s v="10/22/2019 06:49 AM PDT"/>
    <s v="Carlos Perez"/>
    <s v="Base Scenario"/>
    <s v="Fired (2014 Q4)"/>
    <n v="-642000"/>
    <n v="40000000"/>
    <n v="9.5000000000000001E-2"/>
    <x v="35"/>
    <s v="Dissatisfied"/>
    <s v="Dissatisfied"/>
    <s v="Dissatisfied"/>
    <s v="Satisfied"/>
    <s v="Very Satisfied"/>
  </r>
  <r>
    <s v="10/22/2019 06:27 AM PDT"/>
    <s v="Denise Sherrod"/>
    <s v="Base Scenario"/>
    <s v="Yes"/>
    <n v="3800000"/>
    <n v="44000000"/>
    <n v="0.03"/>
    <x v="70"/>
    <s v="Very Satisfied"/>
    <s v="Dissatisfied"/>
    <s v="Very Satisfied"/>
    <s v="Dissatisfied"/>
    <s v="Very Satisfied"/>
  </r>
  <r>
    <s v="10/22/2019 06:02 AM PDT"/>
    <s v="Denise Sherrod"/>
    <s v="Base Scenario"/>
    <s v="Yes"/>
    <n v="3300000"/>
    <n v="42000000"/>
    <n v="3.3000000000000002E-2"/>
    <x v="44"/>
    <s v="Very Satisfied"/>
    <s v="Dissatisfied"/>
    <s v="Very Satisfied"/>
    <s v="Dissatisfied"/>
    <s v="Very Satisfied"/>
  </r>
  <r>
    <s v="10/22/2019 05:28 AM PDT"/>
    <s v="Denise Sherrod"/>
    <s v="Base Scenario"/>
    <s v="Yes"/>
    <n v="1900000"/>
    <n v="34000000"/>
    <n v="2.9000000000000001E-2"/>
    <x v="53"/>
    <s v="Very Satisfied"/>
    <s v="Dissatisfied"/>
    <s v="Very Satisfied"/>
    <s v="Dissatisfied"/>
    <s v="Very Satisfied"/>
  </r>
  <r>
    <s v="10/22/2019 05:19 AM PDT"/>
    <s v="Denise Sherrod"/>
    <s v="Base Scenario"/>
    <s v="Yes"/>
    <n v="3100000"/>
    <n v="39000000"/>
    <n v="2.9000000000000001E-2"/>
    <x v="59"/>
    <s v="Very Satisfied"/>
    <s v="Dissatisfied"/>
    <s v="Very Satisfied"/>
    <s v="Dissatisfied"/>
    <s v="Very Satisfied"/>
  </r>
  <r>
    <s v="10/21/2019 11:06 PM PDT"/>
    <s v="Caleb Beckett"/>
    <s v="Base Scenario"/>
    <s v="Yes"/>
    <n v="10000000"/>
    <n v="71000000"/>
    <n v="8.8999999999999996E-2"/>
    <x v="40"/>
    <s v="Very Satisfied"/>
    <s v="Dissatisfied"/>
    <s v="Very Satisfied"/>
    <s v="Satisfied"/>
    <s v="Very Satisfied"/>
  </r>
  <r>
    <s v="10/21/2019 11:03 PM PDT"/>
    <s v="Sarah Norton"/>
    <s v="Base Scenario"/>
    <s v="No (2014 Q4)"/>
    <n v="103000"/>
    <n v="25000000"/>
    <n v="1.7000000000000001E-2"/>
    <x v="0"/>
    <s v="Dissatisfied"/>
    <s v="Dissatisfied"/>
    <s v="Dissatisfied"/>
    <s v="Dissatisfied"/>
    <s v="Very Satisfied"/>
  </r>
  <r>
    <s v="10/21/2019 10:57 PM PDT"/>
    <s v="Manuel Sanchez"/>
    <s v="Base Scenario"/>
    <s v="Yes"/>
    <n v="4200000"/>
    <n v="46000000"/>
    <n v="3.9E-2"/>
    <x v="14"/>
    <s v="Very Satisfied"/>
    <s v="Dissatisfied"/>
    <s v="Very Satisfied"/>
    <s v="Dissatisfied"/>
    <s v="Very Satisfied"/>
  </r>
  <r>
    <s v="10/21/2019 10:52 PM PDT"/>
    <s v="Manuel Sanchez"/>
    <s v="Base Scenario"/>
    <s v="Yes"/>
    <n v="3300000"/>
    <n v="42000000"/>
    <n v="3.9E-2"/>
    <x v="70"/>
    <s v="Satisfied"/>
    <s v="Dissatisfied"/>
    <s v="Very Satisfied"/>
    <s v="Dissatisfied"/>
    <s v="Very Satisfied"/>
  </r>
  <r>
    <s v="10/21/2019 10:50 PM PDT"/>
    <s v="Manuel Sanchez"/>
    <s v="Base Scenario"/>
    <s v="Yes"/>
    <n v="5500000"/>
    <n v="51000000"/>
    <n v="4.2999999999999997E-2"/>
    <x v="5"/>
    <s v="Very Satisfied"/>
    <s v="Dissatisfied"/>
    <s v="Very Satisfied"/>
    <s v="Dissatisfied"/>
    <s v="Very Satisfied"/>
  </r>
  <r>
    <s v="10/21/2019 10:46 PM PDT"/>
    <s v="Manuel Sanchez"/>
    <s v="Base Scenario"/>
    <s v="Fired (2015 Q3)"/>
    <n v="3400000"/>
    <n v="43000000"/>
    <n v="0"/>
    <x v="62"/>
    <s v="Satisfied"/>
    <s v="Dissatisfied"/>
    <s v="Satisfied"/>
    <s v="Dissatisfied"/>
    <s v="Very Satisfied"/>
  </r>
  <r>
    <s v="10/21/2019 10:44 PM PDT"/>
    <s v="Caleb Beckett"/>
    <s v="Base Scenario"/>
    <s v="Yes"/>
    <n v="9300000"/>
    <n v="57000000"/>
    <n v="0.06"/>
    <x v="11"/>
    <s v="Very Satisfied"/>
    <s v="Dissatisfied"/>
    <s v="Very Satisfied"/>
    <s v="Dissatisfied"/>
    <s v="Very Satisfied"/>
  </r>
  <r>
    <s v="10/21/2019 10:42 PM PDT"/>
    <s v="Manuel Sanchez"/>
    <s v="Base Scenario"/>
    <s v="Yes"/>
    <n v="5200000"/>
    <n v="52000000"/>
    <n v="4.8000000000000001E-2"/>
    <x v="4"/>
    <s v="Very Satisfied"/>
    <s v="Satisfied"/>
    <s v="Very Satisfied"/>
    <s v="Dissatisfied"/>
    <s v="Very Satisfied"/>
  </r>
  <r>
    <s v="10/21/2019 10:36 PM PDT"/>
    <s v="Manuel Sanchez"/>
    <s v="Base Scenario"/>
    <s v="Yes"/>
    <n v="2200000"/>
    <n v="34000000"/>
    <n v="2.1000000000000001E-2"/>
    <x v="72"/>
    <s v="Satisfied"/>
    <s v="Dissatisfied"/>
    <s v="Satisfied"/>
    <s v="Dissatisfied"/>
    <s v="Very Satisfied"/>
  </r>
  <r>
    <s v="10/21/2019 10:33 PM PDT"/>
    <s v="Sarah Norton"/>
    <s v="Base Scenario"/>
    <s v="Fired (2013 Q2)"/>
    <n v="-863000"/>
    <n v="13000000"/>
    <n v="1.2999999999999999E-2"/>
    <x v="65"/>
    <s v="Satisfied"/>
    <s v="Dissatisfied"/>
    <s v="Satisfied"/>
    <s v="Dissatisfied"/>
    <s v="Very Satisfied"/>
  </r>
  <r>
    <s v="10/21/2019 10:31 PM PDT"/>
    <s v="Manuel Sanchez"/>
    <s v="Base Scenario"/>
    <s v="Yes"/>
    <n v="6000000"/>
    <n v="50000000"/>
    <n v="4.8000000000000001E-2"/>
    <x v="45"/>
    <s v="Very Satisfied"/>
    <s v="Dissatisfied"/>
    <s v="Very Satisfied"/>
    <s v="Dissatisfied"/>
    <s v="Very Satisfied"/>
  </r>
  <r>
    <s v="10/21/2019 10:27 PM PDT"/>
    <s v="Caleb Beckett"/>
    <s v="Base Scenario"/>
    <s v="Yes"/>
    <n v="9900000"/>
    <n v="61000000"/>
    <n v="5.7000000000000002E-2"/>
    <x v="37"/>
    <s v="Very Satisfied"/>
    <s v="Dissatisfied"/>
    <s v="Very Satisfied"/>
    <s v="Dissatisfied"/>
    <s v="Very Satisfied"/>
  </r>
  <r>
    <s v="10/21/2019 10:26 PM PDT"/>
    <s v="Manuel Sanchez"/>
    <s v="Base Scenario"/>
    <s v="Yes"/>
    <n v="5900000"/>
    <n v="54000000"/>
    <n v="5.5E-2"/>
    <x v="19"/>
    <s v="Very Satisfied"/>
    <s v="Dissatisfied"/>
    <s v="Very Satisfied"/>
    <s v="Dissatisfied"/>
    <s v="Very Satisfied"/>
  </r>
  <r>
    <s v="10/21/2019 10:23 PM PDT"/>
    <s v="Sarah Norton"/>
    <s v="Base Scenario"/>
    <s v="Fired (2012 Q4)"/>
    <n v="-920000"/>
    <n v="9400000"/>
    <n v="0"/>
    <x v="73"/>
    <s v="Dissatisfied"/>
    <s v="Dissatisfied"/>
    <s v="Dissatisfied"/>
    <s v="Dissatisfied"/>
    <s v="Very Satisfied"/>
  </r>
  <r>
    <s v="10/21/2019 10:21 PM PDT"/>
    <s v="Manuel Sanchez"/>
    <s v="Base Scenario"/>
    <s v="Fired (2014 Q4)"/>
    <n v="120000"/>
    <n v="26000000"/>
    <n v="2.4E-2"/>
    <x v="42"/>
    <s v="Dissatisfied"/>
    <s v="Dissatisfied"/>
    <s v="Dissatisfied"/>
    <s v="Dissatisfied"/>
    <s v="Very Satisfied"/>
  </r>
  <r>
    <s v="10/21/2019 10:18 PM PDT"/>
    <s v="Manuel Sanchez"/>
    <s v="Base Scenario"/>
    <s v="Yes"/>
    <n v="2500000"/>
    <n v="40000000"/>
    <n v="2.9000000000000001E-2"/>
    <x v="52"/>
    <s v="Satisfied"/>
    <s v="Dissatisfied"/>
    <s v="Very Satisfied"/>
    <s v="Dissatisfied"/>
    <s v="Very Satisfied"/>
  </r>
  <r>
    <s v="10/21/2019 10:18 PM PDT"/>
    <s v="Sarah Norton"/>
    <s v="Base Scenario"/>
    <s v="Fired (2012 Q4)"/>
    <n v="-928000"/>
    <n v="9400000"/>
    <n v="0"/>
    <x v="73"/>
    <s v="Dissatisfied"/>
    <s v="Dissatisfied"/>
    <s v="Dissatisfied"/>
    <s v="Dissatisfied"/>
    <s v="Very Satisfied"/>
  </r>
  <r>
    <s v="10/21/2019 10:16 PM PDT"/>
    <s v="Sarah Norton"/>
    <s v="Base Scenario"/>
    <s v="Fired (2012 Q4)"/>
    <n v="-734000"/>
    <n v="9700000"/>
    <n v="4.0000000000000001E-3"/>
    <x v="74"/>
    <s v="Very Satisfied"/>
    <s v="Satisfied"/>
    <s v="Very Satisfied"/>
    <s v="Dissatisfied"/>
    <s v="Very Satisfied"/>
  </r>
  <r>
    <s v="10/21/2019 10:13 PM PDT"/>
    <s v="Manuel Sanchez"/>
    <s v="Base Scenario"/>
    <s v="Yes"/>
    <n v="2900000"/>
    <n v="46000000"/>
    <n v="3.9E-2"/>
    <x v="62"/>
    <s v="Very Satisfied"/>
    <s v="Satisfied"/>
    <s v="Very Satisfied"/>
    <s v="Dissatisfied"/>
    <s v="Very Satisfied"/>
  </r>
  <r>
    <s v="10/21/2019 10:09 PM PDT"/>
    <s v="Kristie Moore"/>
    <s v="Base Scenario"/>
    <s v="Yes"/>
    <n v="4600000"/>
    <n v="46000000"/>
    <n v="0.04"/>
    <x v="14"/>
    <s v="Very Satisfied"/>
    <s v="Dissatisfied"/>
    <s v="Very Satisfied"/>
    <s v="Dissatisfied"/>
    <s v="Very Satisfied"/>
  </r>
  <r>
    <s v="10/21/2019 10:08 PM PDT"/>
    <s v="Caleb Beckett"/>
    <s v="Base Scenario"/>
    <s v="Yes"/>
    <n v="11000000"/>
    <n v="72000000"/>
    <n v="7.4999999999999997E-2"/>
    <x v="9"/>
    <s v="Very Satisfied"/>
    <s v="Dissatisfied"/>
    <s v="Very Satisfied"/>
    <s v="Dissatisfied"/>
    <s v="Very Satisfied"/>
  </r>
  <r>
    <s v="10/21/2019 10:07 PM PDT"/>
    <s v="Manuel Sanchez"/>
    <s v="Base Scenario"/>
    <s v="Yes"/>
    <n v="3500000"/>
    <n v="46000000"/>
    <n v="0.04"/>
    <x v="15"/>
    <s v="Very Satisfied"/>
    <s v="Satisfied"/>
    <s v="Very Satisfied"/>
    <s v="Dissatisfied"/>
    <s v="Very Satisfied"/>
  </r>
  <r>
    <s v="10/21/2019 10:07 PM PDT"/>
    <s v="Caleb Beckett"/>
    <s v="Base Scenario"/>
    <s v="No (2012 Q4)"/>
    <n v="254000"/>
    <n v="12000000"/>
    <n v="4.7E-2"/>
    <x v="0"/>
    <s v="Very Satisfied"/>
    <s v="Satisfied"/>
    <s v="Very Satisfied"/>
    <s v="Dissatisfied"/>
    <s v="Very Satisfied"/>
  </r>
  <r>
    <s v="10/21/2019 10:04 PM PDT"/>
    <s v="Caleb Beckett"/>
    <s v="Base Scenario"/>
    <s v="Yes"/>
    <n v="10000000"/>
    <n v="65000000"/>
    <n v="6.4000000000000001E-2"/>
    <x v="6"/>
    <s v="Very Satisfied"/>
    <s v="Dissatisfied"/>
    <s v="Very Satisfied"/>
    <s v="Dissatisfied"/>
    <s v="Very Satisfied"/>
  </r>
  <r>
    <s v="10/21/2019 10:04 PM PDT"/>
    <s v="Kristie Moore"/>
    <s v="Base Scenario"/>
    <s v="Yes"/>
    <n v="6700000"/>
    <n v="52000000"/>
    <n v="4.8000000000000001E-2"/>
    <x v="26"/>
    <s v="Very Satisfied"/>
    <s v="Dissatisfied"/>
    <s v="Very Satisfied"/>
    <s v="Satisfied"/>
    <s v="Very Satisfied"/>
  </r>
  <r>
    <s v="10/21/2019 10:03 PM PDT"/>
    <s v="Manuel Sanchez"/>
    <s v="Base Scenario"/>
    <s v="Yes"/>
    <n v="3300000"/>
    <n v="46000000"/>
    <n v="3.3000000000000002E-2"/>
    <x v="70"/>
    <s v="Very Satisfied"/>
    <s v="Satisfied"/>
    <s v="Very Satisfied"/>
    <s v="Dissatisfied"/>
    <s v="Very Satisfied"/>
  </r>
  <r>
    <s v="10/21/2019 10:00 PM PDT"/>
    <s v="Marc Rodriguez"/>
    <s v="Base Scenario"/>
    <s v="Yes"/>
    <n v="4200000"/>
    <n v="72000000"/>
    <n v="8.5000000000000006E-2"/>
    <x v="33"/>
    <s v="Very Satisfied"/>
    <s v="Dissatisfied"/>
    <s v="Very Satisfied"/>
    <s v="Satisfied"/>
    <s v="Very Satisfied"/>
  </r>
  <r>
    <s v="10/21/2019 09:59 PM PDT"/>
    <s v="VICTOR QUIROGA"/>
    <s v="Base Scenario"/>
    <s v="Yes"/>
    <n v="3900000"/>
    <n v="56000000"/>
    <n v="6.4000000000000001E-2"/>
    <x v="5"/>
    <s v="Very Satisfied"/>
    <s v="Satisfied"/>
    <s v="Very Satisfied"/>
    <s v="Satisfied"/>
    <s v="Very Satisfied"/>
  </r>
  <r>
    <s v="10/21/2019 09:58 PM PDT"/>
    <s v="Manuel Sanchez"/>
    <s v="Base Scenario"/>
    <s v="Yes"/>
    <n v="2600000"/>
    <n v="41000000"/>
    <n v="3.4000000000000002E-2"/>
    <x v="59"/>
    <s v="Very Satisfied"/>
    <s v="Satisfied"/>
    <s v="Very Satisfied"/>
    <s v="Dissatisfied"/>
    <s v="Very Satisfied"/>
  </r>
  <r>
    <s v="10/21/2019 09:54 PM PDT"/>
    <s v="Manuel Sanchez"/>
    <s v="Base Scenario"/>
    <s v="Yes"/>
    <n v="1300000"/>
    <n v="38000000"/>
    <n v="2.1999999999999999E-2"/>
    <x v="46"/>
    <s v="Satisfied"/>
    <s v="Dissatisfied"/>
    <s v="Very Satisfied"/>
    <s v="Dissatisfied"/>
    <s v="Very Satisfied"/>
  </r>
  <r>
    <s v="10/21/2019 09:53 PM PDT"/>
    <s v="Marc Rodriguez"/>
    <s v="Base Scenario"/>
    <s v="Yes"/>
    <n v="3700000"/>
    <n v="81000000"/>
    <n v="0.105"/>
    <x v="3"/>
    <s v="Very Satisfied"/>
    <s v="Dissatisfied"/>
    <s v="Very Satisfied"/>
    <s v="Satisfied"/>
    <s v="Very Satisfied"/>
  </r>
  <r>
    <s v="10/21/2019 09:51 PM PDT"/>
    <s v="Marc Rodriguez"/>
    <s v="Base Scenario"/>
    <s v="Yes"/>
    <n v="3800000"/>
    <n v="48000000"/>
    <n v="4.7E-2"/>
    <x v="14"/>
    <s v="Very Satisfied"/>
    <s v="Dissatisfied"/>
    <s v="Very Satisfied"/>
    <s v="Dissatisfied"/>
    <s v="Very Satisfied"/>
  </r>
  <r>
    <s v="10/21/2019 09:50 PM PDT"/>
    <s v="VICTOR QUIROGA"/>
    <s v="Base Scenario"/>
    <s v="Yes"/>
    <n v="2300000"/>
    <n v="41000000"/>
    <n v="4.2000000000000003E-2"/>
    <x v="62"/>
    <s v="Very Satisfied"/>
    <s v="Satisfied"/>
    <s v="Very Satisfied"/>
    <s v="Satisfied"/>
    <s v="Very Satisfied"/>
  </r>
  <r>
    <s v="10/21/2019 09:48 PM PDT"/>
    <s v="Manuel Sanchez"/>
    <s v="Base Scenario"/>
    <s v="Yes"/>
    <n v="4300000"/>
    <n v="49000000"/>
    <n v="3.9E-2"/>
    <x v="14"/>
    <s v="Very Satisfied"/>
    <s v="Satisfied"/>
    <s v="Very Satisfied"/>
    <s v="Dissatisfied"/>
    <s v="Very Satisfied"/>
  </r>
  <r>
    <s v="10/21/2019 09:44 PM PDT"/>
    <s v="Justin Stephens"/>
    <s v="Base Scenario"/>
    <s v="Fired (2013 Q2)"/>
    <n v="-313000"/>
    <n v="15000000"/>
    <n v="2.8000000000000001E-2"/>
    <x v="39"/>
    <s v="Very Satisfied"/>
    <s v="Satisfied"/>
    <s v="Very Satisfied"/>
    <s v="Dissatisfied"/>
    <s v="Very Satisfied"/>
  </r>
  <r>
    <s v="10/21/2019 09:44 PM PDT"/>
    <s v="Marc Rodriguez"/>
    <s v="Base Scenario"/>
    <s v="Yes"/>
    <n v="2500000"/>
    <n v="43000000"/>
    <n v="3.6999999999999998E-2"/>
    <x v="35"/>
    <s v="Very Satisfied"/>
    <s v="Dissatisfied"/>
    <s v="Very Satisfied"/>
    <s v="Dissatisfied"/>
    <s v="Very Satisfied"/>
  </r>
  <r>
    <s v="10/21/2019 09:43 PM PDT"/>
    <s v="Manuel Sanchez"/>
    <s v="Base Scenario"/>
    <s v="Yes"/>
    <n v="4300000"/>
    <n v="50000000"/>
    <n v="3.9E-2"/>
    <x v="14"/>
    <s v="Very Satisfied"/>
    <s v="Satisfied"/>
    <s v="Very Satisfied"/>
    <s v="Dissatisfied"/>
    <s v="Very Satisfied"/>
  </r>
  <r>
    <s v="10/21/2019 09:41 PM PDT"/>
    <s v="VICTOR QUIROGA"/>
    <s v="Base Scenario"/>
    <s v="Yes"/>
    <n v="4300000"/>
    <n v="58000000"/>
    <n v="7.4999999999999997E-2"/>
    <x v="19"/>
    <s v="Very Satisfied"/>
    <s v="Satisfied"/>
    <s v="Very Satisfied"/>
    <s v="Satisfied"/>
    <s v="Very Satisfied"/>
  </r>
  <r>
    <s v="10/21/2019 09:37 PM PDT"/>
    <s v="Marc Rodriguez"/>
    <s v="Base Scenario"/>
    <s v="Yes"/>
    <n v="5900000"/>
    <n v="56000000"/>
    <n v="6.2E-2"/>
    <x v="8"/>
    <s v="Very Satisfied"/>
    <s v="Dissatisfied"/>
    <s v="Very Satisfied"/>
    <s v="Dissatisfied"/>
    <s v="Very Satisfied"/>
  </r>
  <r>
    <s v="10/21/2019 09:35 PM PDT"/>
    <s v="Manuel Sanchez"/>
    <s v="Base Scenario"/>
    <s v="Yes"/>
    <n v="3900000"/>
    <n v="55000000"/>
    <n v="5.6000000000000001E-2"/>
    <x v="34"/>
    <s v="Very Satisfied"/>
    <s v="Satisfied"/>
    <s v="Very Satisfied"/>
    <s v="Satisfied"/>
    <s v="Very Satisfied"/>
  </r>
  <r>
    <s v="10/21/2019 09:30 PM PDT"/>
    <s v="VICTOR QUIROGA"/>
    <s v="Base Scenario"/>
    <s v="Yes"/>
    <n v="2100000"/>
    <n v="50000000"/>
    <n v="5.2999999999999999E-2"/>
    <x v="15"/>
    <s v="Very Satisfied"/>
    <s v="Satisfied"/>
    <s v="Very Satisfied"/>
    <s v="Satisfied"/>
    <s v="Very Satisfied"/>
  </r>
  <r>
    <s v="10/21/2019 09:26 PM PDT"/>
    <s v="Ramon Ocanas III"/>
    <s v="Base Scenario"/>
    <s v="Yes"/>
    <n v="1600000"/>
    <n v="40000000"/>
    <n v="5.0999999999999997E-2"/>
    <x v="35"/>
    <s v="Very Satisfied"/>
    <s v="Dissatisfied"/>
    <s v="Very Satisfied"/>
    <s v="Satisfied"/>
    <s v="Very Satisfied"/>
  </r>
  <r>
    <s v="10/21/2019 09:19 PM PDT"/>
    <s v="Ramon Ocanas III"/>
    <s v="Base Scenario"/>
    <s v="Fired (2012 Q4)"/>
    <n v="-752000"/>
    <n v="9700000"/>
    <n v="4.0000000000000001E-3"/>
    <x v="66"/>
    <s v="Dissatisfied"/>
    <s v="Dissatisfied"/>
    <s v="Dissatisfied"/>
    <s v="Dissatisfied"/>
    <s v="Very Satisfied"/>
  </r>
  <r>
    <s v="10/21/2019 09:18 PM PDT"/>
    <s v="Ramon Ocanas III"/>
    <s v="Base Scenario"/>
    <s v="Fired (2014 Q2)"/>
    <n v="188000"/>
    <n v="21000000"/>
    <n v="4.0000000000000001E-3"/>
    <x v="42"/>
    <s v="Satisfied"/>
    <s v="Dissatisfied"/>
    <s v="Very Satisfied"/>
    <s v="Dissatisfied"/>
    <s v="Very Satisfied"/>
  </r>
  <r>
    <s v="10/21/2019 09:17 PM PDT"/>
    <s v="VICTOR QUIROGA"/>
    <s v="Base Scenario"/>
    <s v="Fired (2015 Q3)"/>
    <n v="1100000"/>
    <n v="42000000"/>
    <n v="4.1000000000000002E-2"/>
    <x v="52"/>
    <s v="Very Satisfied"/>
    <s v="Dissatisfied"/>
    <s v="Very Satisfied"/>
    <s v="Dissatisfied"/>
    <s v="Very Satisfied"/>
  </r>
  <r>
    <s v="10/21/2019 09:16 PM PDT"/>
    <s v="Kristie Moore"/>
    <s v="Base Scenario"/>
    <s v="Yes"/>
    <n v="7600000"/>
    <n v="54000000"/>
    <n v="4.3999999999999997E-2"/>
    <x v="30"/>
    <s v="Very Satisfied"/>
    <s v="Dissatisfied"/>
    <s v="Very Satisfied"/>
    <s v="Satisfied"/>
    <s v="Very Satisfied"/>
  </r>
  <r>
    <s v="10/21/2019 09:14 PM PDT"/>
    <s v="Ramon Ocanas III"/>
    <s v="Base Scenario"/>
    <s v="Yes"/>
    <n v="1100000"/>
    <n v="36000000"/>
    <n v="3.7999999999999999E-2"/>
    <x v="51"/>
    <s v="Very Satisfied"/>
    <s v="Dissatisfied"/>
    <s v="Very Satisfied"/>
    <s v="Satisfied"/>
    <s v="Very Satisfied"/>
  </r>
  <r>
    <s v="10/21/2019 09:13 PM PDT"/>
    <s v="Marc Rodriguez"/>
    <s v="Base Scenario"/>
    <s v="Fired (2013 Q2)"/>
    <n v="-326000"/>
    <n v="15000000"/>
    <n v="0.03"/>
    <x v="48"/>
    <s v="Satisfied"/>
    <s v="Dissatisfied"/>
    <s v="Satisfied"/>
    <s v="Dissatisfied"/>
    <s v="Very Satisfied"/>
  </r>
  <r>
    <s v="10/21/2019 09:13 PM PDT"/>
    <s v="Jerry Allsen"/>
    <s v="Base Scenario"/>
    <s v="Yes"/>
    <n v="2700000"/>
    <n v="45000000"/>
    <n v="4.1000000000000002E-2"/>
    <x v="44"/>
    <s v="Satisfied"/>
    <s v="Dissatisfied"/>
    <s v="Very Satisfied"/>
    <s v="Satisfied"/>
    <s v="Very Satisfied"/>
  </r>
  <r>
    <s v="10/21/2019 09:10 PM PDT"/>
    <s v="Kristie Moore"/>
    <s v="Base Scenario"/>
    <s v="Yes"/>
    <n v="8000000"/>
    <n v="57000000"/>
    <n v="4.7E-2"/>
    <x v="3"/>
    <s v="Very Satisfied"/>
    <s v="Dissatisfied"/>
    <s v="Very Satisfied"/>
    <s v="Dissatisfied"/>
    <s v="Very Satisfied"/>
  </r>
  <r>
    <s v="10/21/2019 09:06 PM PDT"/>
    <s v="Marc Rodriguez"/>
    <s v="Base Scenario"/>
    <s v="Yes"/>
    <n v="1100000"/>
    <n v="43000000"/>
    <n v="4.2000000000000003E-2"/>
    <x v="53"/>
    <s v="Satisfied"/>
    <s v="Dissatisfied"/>
    <s v="Satisfied"/>
    <s v="Dissatisfied"/>
    <s v="Very Satisfied"/>
  </r>
  <r>
    <s v="10/21/2019 09:04 PM PDT"/>
    <s v="VICTOR QUIROGA"/>
    <s v="Base Scenario"/>
    <s v="Fired (2015 Q1)"/>
    <n v="-1200"/>
    <n v="28000000"/>
    <n v="2.5999999999999999E-2"/>
    <x v="50"/>
    <s v="Dissatisfied"/>
    <s v="Dissatisfied"/>
    <s v="Dissatisfied"/>
    <s v="Dissatisfied"/>
    <s v="Very Satisfied"/>
  </r>
  <r>
    <s v="10/21/2019 09:03 PM PDT"/>
    <s v="Ramon Ocanas III"/>
    <s v="Base Scenario"/>
    <s v="Yes"/>
    <n v="862000"/>
    <n v="42000000"/>
    <n v="4.1000000000000002E-2"/>
    <x v="72"/>
    <s v="Very Satisfied"/>
    <s v="Dissatisfied"/>
    <s v="Very Satisfied"/>
    <s v="Dissatisfied"/>
    <s v="Very Satisfied"/>
  </r>
  <r>
    <s v="10/21/2019 09:02 PM PDT"/>
    <s v="Kristie Moore"/>
    <s v="Base Scenario"/>
    <s v="Fired (2014 Q2)"/>
    <n v="-1600000"/>
    <n v="24000000"/>
    <n v="9.8000000000000004E-2"/>
    <x v="53"/>
    <s v="Satisfied"/>
    <s v="Satisfied"/>
    <s v="Very Satisfied"/>
    <s v="Very Satisfied"/>
    <s v="Very Satisfied"/>
  </r>
  <r>
    <s v="10/21/2019 08:56 PM PDT"/>
    <s v="Jerry Allsen"/>
    <s v="Base Scenario"/>
    <s v="Yes"/>
    <n v="2900000"/>
    <n v="46000000"/>
    <n v="3.7999999999999999E-2"/>
    <x v="44"/>
    <s v="Satisfied"/>
    <s v="Dissatisfied"/>
    <s v="Very Satisfied"/>
    <s v="Satisfied"/>
    <s v="Very Satisfied"/>
  </r>
  <r>
    <s v="10/21/2019 08:54 PM PDT"/>
    <s v="VICTOR QUIROGA"/>
    <s v="Base Scenario"/>
    <s v="Yes"/>
    <n v="507000"/>
    <n v="35000000"/>
    <n v="2.5000000000000001E-2"/>
    <x v="27"/>
    <s v="Very Satisfied"/>
    <s v="Satisfied"/>
    <s v="Very Satisfied"/>
    <s v="Satisfied"/>
    <s v="Very Satisfied"/>
  </r>
  <r>
    <s v="10/21/2019 08:51 PM PDT"/>
    <s v="Jason Hannam"/>
    <s v="Base Scenario"/>
    <s v="No (2013 Q4)"/>
    <n v="2100000"/>
    <n v="29000000"/>
    <n v="7.2999999999999995E-2"/>
    <x v="0"/>
    <s v="Very Satisfied"/>
    <s v="Satisfied"/>
    <s v="Very Satisfied"/>
    <s v="Satisfied"/>
    <s v="Very Satisfied"/>
  </r>
  <r>
    <s v="10/21/2019 08:50 PM PDT"/>
    <s v="Marc Rodriguez"/>
    <s v="Base Scenario"/>
    <s v="Fired (2013 Q4)"/>
    <n v="11000"/>
    <n v="20000000"/>
    <n v="3.2000000000000001E-2"/>
    <x v="38"/>
    <s v="Dissatisfied"/>
    <s v="Dissatisfied"/>
    <s v="Satisfied"/>
    <s v="Dissatisfied"/>
    <s v="Very Satisfied"/>
  </r>
  <r>
    <s v="10/21/2019 08:50 PM PDT"/>
    <s v="Justin Stephens"/>
    <s v="Base Scenario"/>
    <s v="Yes"/>
    <n v="4400000"/>
    <n v="55000000"/>
    <n v="6.2E-2"/>
    <x v="5"/>
    <s v="Very Satisfied"/>
    <s v="Satisfied"/>
    <s v="Very Satisfied"/>
    <s v="Satisfied"/>
    <s v="Very Satisfied"/>
  </r>
  <r>
    <s v="10/21/2019 08:47 PM PDT"/>
    <s v="Marc Rodriguez"/>
    <s v="Base Scenario"/>
    <s v="Yes"/>
    <n v="3400000"/>
    <n v="50000000"/>
    <n v="5.1999999999999998E-2"/>
    <x v="52"/>
    <s v="Satisfied"/>
    <s v="Dissatisfied"/>
    <s v="Dissatisfied"/>
    <s v="Dissatisfied"/>
    <s v="Very Satisfied"/>
  </r>
  <r>
    <s v="10/21/2019 08:46 PM PDT"/>
    <s v="Brittany Bane"/>
    <s v="Base Scenario"/>
    <s v="Yes"/>
    <n v="5900000"/>
    <n v="64000000"/>
    <n v="6.5000000000000002E-2"/>
    <x v="8"/>
    <s v="Satisfied"/>
    <s v="Dissatisfied"/>
    <s v="Very Satisfied"/>
    <s v="Satisfied"/>
    <s v="Very Satisfied"/>
  </r>
  <r>
    <s v="10/21/2019 08:45 PM PDT"/>
    <s v="Jason Hannam"/>
    <s v="Base Scenario"/>
    <s v="Yes"/>
    <n v="4900000"/>
    <n v="66000000"/>
    <n v="8.6999999999999994E-2"/>
    <x v="26"/>
    <s v="Satisfied"/>
    <s v="Dissatisfied"/>
    <s v="Very Satisfied"/>
    <s v="Satisfied"/>
    <s v="Very Satisfied"/>
  </r>
  <r>
    <s v="10/21/2019 08:44 PM PDT"/>
    <s v="VICTOR QUIROGA"/>
    <s v="Base Scenario"/>
    <s v="Yes"/>
    <n v="2400000"/>
    <n v="48000000"/>
    <n v="4.7E-2"/>
    <x v="61"/>
    <s v="Very Satisfied"/>
    <s v="Satisfied"/>
    <s v="Very Satisfied"/>
    <s v="Satisfied"/>
    <s v="Very Satisfied"/>
  </r>
  <r>
    <s v="10/21/2019 08:38 PM PDT"/>
    <s v="Marc Rodriguez"/>
    <s v="Base Scenario"/>
    <s v="Yes"/>
    <n v="1400000"/>
    <n v="49000000"/>
    <n v="5.0999999999999997E-2"/>
    <x v="46"/>
    <s v="Satisfied"/>
    <s v="Dissatisfied"/>
    <s v="Dissatisfied"/>
    <s v="Dissatisfied"/>
    <s v="Satisfied"/>
  </r>
  <r>
    <s v="10/21/2019 08:37 PM PDT"/>
    <s v="Jerry Allsen"/>
    <s v="Base Scenario"/>
    <s v="Fired (2013 Q2)"/>
    <n v="-205000"/>
    <n v="16000000"/>
    <n v="3.7999999999999999E-2"/>
    <x v="47"/>
    <s v="Dissatisfied"/>
    <s v="Dissatisfied"/>
    <s v="Dissatisfied"/>
    <s v="Dissatisfied"/>
    <s v="Very Satisfied"/>
  </r>
  <r>
    <s v="10/21/2019 08:34 PM PDT"/>
    <s v="Jerry Allsen"/>
    <s v="Base Scenario"/>
    <s v="Fired (2013 Q2)"/>
    <n v="-217000"/>
    <n v="16000000"/>
    <n v="3.7999999999999999E-2"/>
    <x v="50"/>
    <s v="Dissatisfied"/>
    <s v="Dissatisfied"/>
    <s v="Dissatisfied"/>
    <s v="Dissatisfied"/>
    <s v="Very Satisfied"/>
  </r>
  <r>
    <s v="10/21/2019 08:32 PM PDT"/>
    <s v="Brittany Bane"/>
    <s v="Base Scenario"/>
    <s v="Yes"/>
    <n v="3400000"/>
    <n v="54000000"/>
    <n v="5.6000000000000001E-2"/>
    <x v="13"/>
    <s v="Satisfied"/>
    <s v="Satisfied"/>
    <s v="Very Satisfied"/>
    <s v="Satisfied"/>
    <s v="Very Satisfied"/>
  </r>
  <r>
    <s v="10/21/2019 08:30 PM PDT"/>
    <s v="Marc Rodriguez"/>
    <s v="Base Scenario"/>
    <s v="Fired (2013 Q2)"/>
    <n v="-594000"/>
    <n v="15000000"/>
    <n v="0.03"/>
    <x v="58"/>
    <s v="Dissatisfied"/>
    <s v="Dissatisfied"/>
    <s v="Dissatisfied"/>
    <s v="Dissatisfied"/>
    <s v="Dissatisfied"/>
  </r>
  <r>
    <s v="10/21/2019 08:29 PM PDT"/>
    <s v="Jerry Allsen"/>
    <s v="Base Scenario"/>
    <s v="Yes"/>
    <n v="3600000"/>
    <n v="48000000"/>
    <n v="4.2000000000000003E-2"/>
    <x v="70"/>
    <s v="Satisfied"/>
    <s v="Dissatisfied"/>
    <s v="Very Satisfied"/>
    <s v="Satisfied"/>
    <s v="Very Satisfied"/>
  </r>
  <r>
    <s v="10/21/2019 08:28 PM PDT"/>
    <s v="Jason Hannam"/>
    <s v="Base Scenario"/>
    <s v="Yes"/>
    <n v="6700000"/>
    <n v="74000000"/>
    <n v="0.09"/>
    <x v="18"/>
    <s v="Satisfied"/>
    <s v="Dissatisfied"/>
    <s v="Very Satisfied"/>
    <s v="Satisfied"/>
    <s v="Very Satisfied"/>
  </r>
  <r>
    <s v="10/21/2019 08:28 PM PDT"/>
    <s v="VICTOR QUIROGA"/>
    <s v="Base Scenario"/>
    <s v="Fired (2014 Q3)"/>
    <n v="781000"/>
    <n v="31000000"/>
    <n v="4.2999999999999997E-2"/>
    <x v="52"/>
    <s v="Very Satisfied"/>
    <s v="Satisfied"/>
    <s v="Very Satisfied"/>
    <s v="Satisfied"/>
    <s v="Very Satisfied"/>
  </r>
  <r>
    <s v="10/21/2019 08:25 PM PDT"/>
    <s v="Marc Rodriguez"/>
    <s v="Base Scenario"/>
    <s v="Yes"/>
    <n v="1700000"/>
    <n v="41000000"/>
    <n v="0.03"/>
    <x v="27"/>
    <s v="Dissatisfied"/>
    <s v="Dissatisfied"/>
    <s v="Dissatisfied"/>
    <s v="Dissatisfied"/>
    <s v="Very Satisfied"/>
  </r>
  <r>
    <s v="10/21/2019 08:20 PM PDT"/>
    <s v="Justin Stephens"/>
    <s v="Base Scenario"/>
    <s v="Yes"/>
    <n v="1300000"/>
    <n v="50000000"/>
    <n v="4.2999999999999997E-2"/>
    <x v="35"/>
    <s v="Satisfied"/>
    <s v="Dissatisfied"/>
    <s v="Satisfied"/>
    <s v="Dissatisfied"/>
    <s v="Very Satisfied"/>
  </r>
  <r>
    <s v="10/21/2019 08:14 PM PDT"/>
    <s v="Marc Rodriguez"/>
    <s v="Base Scenario"/>
    <s v="Yes"/>
    <n v="1500000"/>
    <n v="38000000"/>
    <n v="2.8000000000000001E-2"/>
    <x v="72"/>
    <s v="Satisfied"/>
    <s v="Satisfied"/>
    <s v="Very Satisfied"/>
    <s v="Dissatisfied"/>
    <s v="Very Satisfied"/>
  </r>
  <r>
    <s v="10/21/2019 08:14 PM PDT"/>
    <s v="VICTOR QUIROGA"/>
    <s v="Base Scenario"/>
    <s v="Yes"/>
    <n v="1100000"/>
    <n v="40000000"/>
    <n v="3.5000000000000003E-2"/>
    <x v="51"/>
    <s v="Satisfied"/>
    <s v="Satisfied"/>
    <s v="Very Satisfied"/>
    <s v="Satisfied"/>
    <s v="Very Satisfied"/>
  </r>
  <r>
    <s v="10/21/2019 08:09 PM PDT"/>
    <s v="Denise Sherrod"/>
    <s v="Base Scenario"/>
    <s v="Yes"/>
    <n v="2800000"/>
    <n v="40000000"/>
    <n v="3.2000000000000001E-2"/>
    <x v="52"/>
    <s v="Satisfied"/>
    <s v="Dissatisfied"/>
    <s v="Very Satisfied"/>
    <s v="Dissatisfied"/>
    <s v="Very Satisfied"/>
  </r>
  <r>
    <s v="10/21/2019 08:09 PM PDT"/>
    <s v="Jason Hannam"/>
    <s v="Base Scenario"/>
    <s v="Yes"/>
    <n v="5600000"/>
    <n v="64000000"/>
    <n v="7.6999999999999999E-2"/>
    <x v="26"/>
    <s v="Satisfied"/>
    <s v="Dissatisfied"/>
    <s v="Very Satisfied"/>
    <s v="Satisfied"/>
    <s v="Very Satisfied"/>
  </r>
  <r>
    <s v="10/21/2019 08:03 PM PDT"/>
    <s v="Marc Rodriguez"/>
    <s v="Base Scenario"/>
    <s v="Yes"/>
    <n v="823000"/>
    <n v="39000000"/>
    <n v="2.5999999999999999E-2"/>
    <x v="47"/>
    <s v="Satisfied"/>
    <s v="Dissatisfied"/>
    <s v="Dissatisfied"/>
    <s v="Dissatisfied"/>
    <s v="Very Satisfied"/>
  </r>
  <r>
    <s v="10/21/2019 07:57 PM PDT"/>
    <s v="Jason Hannam"/>
    <s v="Base Scenario"/>
    <s v="Yes"/>
    <n v="6700000"/>
    <n v="69000000"/>
    <n v="8.5000000000000006E-2"/>
    <x v="3"/>
    <s v="Satisfied"/>
    <s v="Dissatisfied"/>
    <s v="Very Satisfied"/>
    <s v="Satisfied"/>
    <s v="Very Satisfied"/>
  </r>
  <r>
    <s v="10/21/2019 07:55 PM PDT"/>
    <s v="Brett Lutz"/>
    <s v="Base Scenario"/>
    <s v="Yes"/>
    <n v="7400000"/>
    <n v="68000000"/>
    <n v="7.6999999999999999E-2"/>
    <x v="31"/>
    <s v="Very Satisfied"/>
    <s v="Dissatisfied"/>
    <s v="Very Satisfied"/>
    <s v="Satisfied"/>
    <s v="Very Satisfied"/>
  </r>
  <r>
    <s v="10/21/2019 07:54 PM PDT"/>
    <s v="Marc Rodriguez"/>
    <s v="Base Scenario"/>
    <s v="Fired (2014 Q1)"/>
    <n v="549000"/>
    <n v="24000000"/>
    <n v="3.6999999999999998E-2"/>
    <x v="27"/>
    <s v="Dissatisfied"/>
    <s v="Dissatisfied"/>
    <s v="Satisfied"/>
    <s v="Dissatisfied"/>
    <s v="Very Satisfied"/>
  </r>
  <r>
    <s v="10/21/2019 07:51 PM PDT"/>
    <s v="VICTOR QUIROGA"/>
    <s v="Base Scenario"/>
    <s v="Fired (2015 Q3)"/>
    <n v="985000"/>
    <n v="38000000"/>
    <n v="3.4000000000000002E-2"/>
    <x v="35"/>
    <s v="Very Satisfied"/>
    <s v="Satisfied"/>
    <s v="Very Satisfied"/>
    <s v="Satisfied"/>
    <s v="Very Satisfied"/>
  </r>
  <r>
    <s v="10/21/2019 07:50 PM PDT"/>
    <s v="Marc Rodriguez"/>
    <s v="Base Scenario"/>
    <s v="Yes"/>
    <n v="1500000"/>
    <n v="43000000"/>
    <n v="2.9000000000000001E-2"/>
    <x v="53"/>
    <s v="Dissatisfied"/>
    <s v="Dissatisfied"/>
    <s v="Satisfied"/>
    <s v="Dissatisfied"/>
    <s v="Very Satisfied"/>
  </r>
  <r>
    <s v="10/21/2019 07:42 PM PDT"/>
    <s v="Denise Sherrod"/>
    <s v="Base Scenario"/>
    <s v="Yes"/>
    <n v="1200000"/>
    <n v="34000000"/>
    <n v="2.8000000000000001E-2"/>
    <x v="53"/>
    <s v="Satisfied"/>
    <s v="Dissatisfied"/>
    <s v="Very Satisfied"/>
    <s v="Dissatisfied"/>
    <s v="Very Satisfied"/>
  </r>
  <r>
    <s v="10/21/2019 07:41 PM PDT"/>
    <s v="Marc Rodriguez"/>
    <s v="Base Scenario"/>
    <s v="Yes"/>
    <n v="1400000"/>
    <n v="42000000"/>
    <n v="3.1E-2"/>
    <x v="63"/>
    <s v="Satisfied"/>
    <s v="Satisfied"/>
    <s v="Very Satisfied"/>
    <s v="Dissatisfied"/>
    <s v="Very Satisfied"/>
  </r>
  <r>
    <s v="10/21/2019 07:41 PM PDT"/>
    <s v="Stacey Moore"/>
    <s v="Base Scenario"/>
    <s v="Yes"/>
    <n v="7200000"/>
    <n v="53000000"/>
    <n v="5.5E-2"/>
    <x v="30"/>
    <s v="Satisfied"/>
    <s v="Satisfied"/>
    <s v="Very Satisfied"/>
    <s v="Satisfied"/>
    <s v="Very Satisfied"/>
  </r>
  <r>
    <s v="10/21/2019 07:38 PM PDT"/>
    <s v="Stacey Moore"/>
    <s v="Base Scenario"/>
    <s v="Yes"/>
    <n v="7300000"/>
    <n v="57000000"/>
    <n v="0.06"/>
    <x v="3"/>
    <s v="Satisfied"/>
    <s v="Satisfied"/>
    <s v="Very Satisfied"/>
    <s v="Satisfied"/>
    <s v="Very Satisfied"/>
  </r>
  <r>
    <s v="10/21/2019 07:37 PM PDT"/>
    <s v="Branden Ramsey"/>
    <s v="Base Scenario"/>
    <s v="Yes"/>
    <n v="8900000"/>
    <n v="87000000"/>
    <n v="0.10100000000000001"/>
    <x v="22"/>
    <s v="Very Satisfied"/>
    <s v="Dissatisfied"/>
    <s v="Very Satisfied"/>
    <s v="Satisfied"/>
    <s v="Very Satisfied"/>
  </r>
  <r>
    <s v="10/21/2019 07:35 PM PDT"/>
    <s v="Stacey Moore"/>
    <s v="Base Scenario"/>
    <s v="Yes"/>
    <n v="7300000"/>
    <n v="57000000"/>
    <n v="5.8999999999999997E-2"/>
    <x v="3"/>
    <s v="Satisfied"/>
    <s v="Satisfied"/>
    <s v="Very Satisfied"/>
    <s v="Satisfied"/>
    <s v="Very Satisfied"/>
  </r>
  <r>
    <s v="10/21/2019 07:33 PM PDT"/>
    <s v="Justin Stephens"/>
    <s v="Base Scenario"/>
    <s v="Yes"/>
    <n v="616000"/>
    <n v="45000000"/>
    <n v="3.9E-2"/>
    <x v="27"/>
    <s v="Dissatisfied"/>
    <s v="Dissatisfied"/>
    <s v="Dissatisfied"/>
    <s v="Dissatisfied"/>
    <s v="Very Satisfied"/>
  </r>
  <r>
    <s v="10/21/2019 07:33 PM PDT"/>
    <s v="Branden Ramsey"/>
    <s v="Base Scenario"/>
    <s v="Yes"/>
    <n v="7200000"/>
    <n v="86000000"/>
    <n v="0.10100000000000001"/>
    <x v="21"/>
    <s v="Very Satisfied"/>
    <s v="Dissatisfied"/>
    <s v="Very Satisfied"/>
    <s v="Satisfied"/>
    <s v="Very Satisfied"/>
  </r>
  <r>
    <s v="10/21/2019 07:31 PM PDT"/>
    <s v="Stacey Moore"/>
    <s v="Base Scenario"/>
    <s v="Yes"/>
    <n v="7100000"/>
    <n v="55000000"/>
    <n v="5.8000000000000003E-2"/>
    <x v="30"/>
    <s v="Satisfied"/>
    <s v="Satisfied"/>
    <s v="Very Satisfied"/>
    <s v="Satisfied"/>
    <s v="Very Satisfied"/>
  </r>
  <r>
    <s v="10/21/2019 07:29 PM PDT"/>
    <s v="Brittany Bane"/>
    <s v="Base Scenario"/>
    <s v="Yes"/>
    <n v="1100000"/>
    <n v="46000000"/>
    <n v="2.5000000000000001E-2"/>
    <x v="47"/>
    <s v="Dissatisfied"/>
    <s v="Dissatisfied"/>
    <s v="Dissatisfied"/>
    <s v="Dissatisfied"/>
    <s v="Dissatisfied"/>
  </r>
  <r>
    <s v="10/21/2019 07:28 PM PDT"/>
    <s v="Branden Ramsey"/>
    <s v="Base Scenario"/>
    <s v="Yes"/>
    <n v="7400000"/>
    <n v="87000000"/>
    <n v="0.10100000000000001"/>
    <x v="16"/>
    <s v="Very Satisfied"/>
    <s v="Dissatisfied"/>
    <s v="Very Satisfied"/>
    <s v="Satisfied"/>
    <s v="Very Satisfied"/>
  </r>
  <r>
    <s v="10/21/2019 07:28 PM PDT"/>
    <s v="Stacey Moore"/>
    <s v="Base Scenario"/>
    <s v="Yes"/>
    <n v="7400000"/>
    <n v="57000000"/>
    <n v="5.8999999999999997E-2"/>
    <x v="3"/>
    <s v="Satisfied"/>
    <s v="Satisfied"/>
    <s v="Very Satisfied"/>
    <s v="Satisfied"/>
    <s v="Very Satisfied"/>
  </r>
  <r>
    <s v="10/21/2019 07:25 PM PDT"/>
    <s v="Jason Hannam"/>
    <s v="Base Scenario"/>
    <s v="Yes"/>
    <n v="8300000"/>
    <n v="76000000"/>
    <n v="0.10199999999999999"/>
    <x v="37"/>
    <s v="Satisfied"/>
    <s v="Dissatisfied"/>
    <s v="Satisfied"/>
    <s v="Satisfied"/>
    <s v="Very Satisfied"/>
  </r>
  <r>
    <s v="10/21/2019 07:22 PM PDT"/>
    <s v="Stacey Moore"/>
    <s v="Base Scenario"/>
    <s v="Yes"/>
    <n v="7300000"/>
    <n v="56000000"/>
    <n v="5.8999999999999997E-2"/>
    <x v="17"/>
    <s v="Satisfied"/>
    <s v="Satisfied"/>
    <s v="Very Satisfied"/>
    <s v="Satisfied"/>
    <s v="Very Satisfied"/>
  </r>
  <r>
    <s v="10/21/2019 07:18 PM PDT"/>
    <s v="Denise Sherrod"/>
    <s v="Base Scenario"/>
    <s v="Yes"/>
    <n v="3500000"/>
    <n v="44000000"/>
    <n v="3.3000000000000002E-2"/>
    <x v="44"/>
    <s v="Very Satisfied"/>
    <s v="Dissatisfied"/>
    <s v="Very Satisfied"/>
    <s v="Dissatisfied"/>
    <s v="Very Satisfied"/>
  </r>
  <r>
    <s v="10/21/2019 07:18 PM PDT"/>
    <s v="Branden Ramsey"/>
    <s v="Base Scenario"/>
    <s v="Yes"/>
    <n v="7800000"/>
    <n v="79000000"/>
    <n v="0.09"/>
    <x v="20"/>
    <s v="Very Satisfied"/>
    <s v="Dissatisfied"/>
    <s v="Very Satisfied"/>
    <s v="Satisfied"/>
    <s v="Very Satisfied"/>
  </r>
  <r>
    <s v="10/21/2019 07:15 PM PDT"/>
    <s v="Brett Lutz"/>
    <s v="Base Scenario"/>
    <s v="Yes"/>
    <n v="7900000"/>
    <n v="66000000"/>
    <n v="0.08"/>
    <x v="11"/>
    <s v="Very Satisfied"/>
    <s v="Dissatisfied"/>
    <s v="Very Satisfied"/>
    <s v="Satisfied"/>
    <s v="Very Satisfied"/>
  </r>
  <r>
    <s v="10/21/2019 07:15 PM PDT"/>
    <s v="Stacey Moore"/>
    <s v="Base Scenario"/>
    <s v="Yes"/>
    <n v="3300000"/>
    <n v="40000000"/>
    <n v="3.9E-2"/>
    <x v="70"/>
    <s v="Satisfied"/>
    <s v="Satisfied"/>
    <s v="Very Satisfied"/>
    <s v="Satisfied"/>
    <s v="Very Satisfied"/>
  </r>
  <r>
    <s v="10/21/2019 07:12 PM PDT"/>
    <s v="Stacey Moore"/>
    <s v="Base Scenario"/>
    <s v="Yes"/>
    <n v="6800000"/>
    <n v="54000000"/>
    <n v="5.7000000000000002E-2"/>
    <x v="36"/>
    <s v="Satisfied"/>
    <s v="Satisfied"/>
    <s v="Very Satisfied"/>
    <s v="Satisfied"/>
    <s v="Very Satisfied"/>
  </r>
  <r>
    <s v="10/21/2019 07:09 PM PDT"/>
    <s v="Stacey Moore"/>
    <s v="Base Scenario"/>
    <s v="Yes"/>
    <n v="7100000"/>
    <n v="54000000"/>
    <n v="5.6000000000000001E-2"/>
    <x v="30"/>
    <s v="Satisfied"/>
    <s v="Satisfied"/>
    <s v="Very Satisfied"/>
    <s v="Satisfied"/>
    <s v="Very Satisfied"/>
  </r>
  <r>
    <s v="10/21/2019 07:07 PM PDT"/>
    <s v="Brett Lutz"/>
    <s v="Base Scenario"/>
    <s v="Yes"/>
    <n v="6600000"/>
    <n v="74000000"/>
    <n v="0.08"/>
    <x v="31"/>
    <s v="Very Satisfied"/>
    <s v="Dissatisfied"/>
    <s v="Very Satisfied"/>
    <s v="Satisfied"/>
    <s v="Very Satisfied"/>
  </r>
  <r>
    <s v="10/21/2019 07:03 PM PDT"/>
    <s v="Stacey Moore"/>
    <s v="Base Scenario"/>
    <s v="Yes"/>
    <n v="7000000"/>
    <n v="54000000"/>
    <n v="5.5E-2"/>
    <x v="36"/>
    <s v="Satisfied"/>
    <s v="Satisfied"/>
    <s v="Very Satisfied"/>
    <s v="Satisfied"/>
    <s v="Very Satisfied"/>
  </r>
  <r>
    <s v="10/21/2019 07:02 PM PDT"/>
    <s v="Branden Ramsey"/>
    <s v="Base Scenario"/>
    <s v="Yes"/>
    <n v="8199999.9999999898"/>
    <n v="85000000"/>
    <n v="0.10100000000000001"/>
    <x v="40"/>
    <s v="Very Satisfied"/>
    <s v="Dissatisfied"/>
    <s v="Very Satisfied"/>
    <s v="Satisfied"/>
    <s v="Very Satisfied"/>
  </r>
  <r>
    <s v="10/21/2019 06:57 PM PDT"/>
    <s v="Stacey Moore"/>
    <s v="Base Scenario"/>
    <s v="Yes"/>
    <n v="6200000"/>
    <n v="50000000"/>
    <n v="5.0999999999999997E-2"/>
    <x v="19"/>
    <s v="Satisfied"/>
    <s v="Satisfied"/>
    <s v="Very Satisfied"/>
    <s v="Satisfied"/>
    <s v="Very Satisfied"/>
  </r>
  <r>
    <s v="10/21/2019 06:56 PM PDT"/>
    <s v="Denise Sherrod"/>
    <s v="Base Scenario"/>
    <s v="Yes"/>
    <n v="4600000"/>
    <n v="48000000"/>
    <n v="4.3999999999999997E-2"/>
    <x v="44"/>
    <s v="Dissatisfied"/>
    <s v="Dissatisfied"/>
    <s v="Dissatisfied"/>
    <s v="Dissatisfied"/>
    <s v="Very Satisfied"/>
  </r>
  <r>
    <s v="10/21/2019 06:55 PM PDT"/>
    <s v="Manuel Sanchez"/>
    <s v="Base Scenario"/>
    <s v="Yes"/>
    <n v="3400000"/>
    <n v="51000000"/>
    <n v="4.7E-2"/>
    <x v="13"/>
    <s v="Very Satisfied"/>
    <s v="Satisfied"/>
    <s v="Very Satisfied"/>
    <s v="Satisfied"/>
    <s v="Very Satisfied"/>
  </r>
  <r>
    <s v="10/21/2019 06:52 PM PDT"/>
    <s v="Stacey Moore"/>
    <s v="Base Scenario"/>
    <s v="Yes"/>
    <n v="6000000"/>
    <n v="49000000"/>
    <n v="4.8000000000000001E-2"/>
    <x v="45"/>
    <s v="Satisfied"/>
    <s v="Satisfied"/>
    <s v="Very Satisfied"/>
    <s v="Satisfied"/>
    <s v="Very Satisfied"/>
  </r>
  <r>
    <s v="10/21/2019 06:52 PM PDT"/>
    <s v="Brett Lutz"/>
    <s v="Base Scenario"/>
    <s v="Yes"/>
    <n v="6100000"/>
    <n v="62000000"/>
    <n v="7.0000000000000007E-2"/>
    <x v="30"/>
    <s v="Very Satisfied"/>
    <s v="Dissatisfied"/>
    <s v="Very Satisfied"/>
    <s v="Satisfied"/>
    <s v="Very Satisfied"/>
  </r>
  <r>
    <s v="10/21/2019 06:50 PM PDT"/>
    <s v="Lauren Rogers"/>
    <s v="Base Scenario"/>
    <s v="Yes"/>
    <n v="3900000"/>
    <n v="49000000"/>
    <n v="3.5000000000000003E-2"/>
    <x v="13"/>
    <s v="Satisfied"/>
    <s v="Satisfied"/>
    <s v="Very Satisfied"/>
    <s v="Dissatisfied"/>
    <s v="Very Satisfied"/>
  </r>
  <r>
    <s v="10/21/2019 06:49 PM PDT"/>
    <s v="Justin Stephens"/>
    <s v="Base Scenario"/>
    <s v="Fired (2014 Q2)"/>
    <n v="411000"/>
    <n v="31000000"/>
    <n v="0.04"/>
    <x v="51"/>
    <s v="Satisfied"/>
    <s v="Dissatisfied"/>
    <s v="Satisfied"/>
    <s v="Dissatisfied"/>
    <s v="Very Satisfied"/>
  </r>
  <r>
    <s v="10/21/2019 06:47 PM PDT"/>
    <s v="Stacey Moore"/>
    <s v="Base Scenario"/>
    <s v="Yes"/>
    <n v="5900000"/>
    <n v="49000000"/>
    <n v="5.0999999999999997E-2"/>
    <x v="19"/>
    <s v="Satisfied"/>
    <s v="Satisfied"/>
    <s v="Very Satisfied"/>
    <s v="Satisfied"/>
    <s v="Very Satisfied"/>
  </r>
  <r>
    <s v="10/21/2019 06:42 PM PDT"/>
    <s v="Stacey Moore"/>
    <s v="Base Scenario"/>
    <s v="Yes"/>
    <n v="6100000"/>
    <n v="51000000"/>
    <n v="5.1999999999999998E-2"/>
    <x v="8"/>
    <s v="Satisfied"/>
    <s v="Satisfied"/>
    <s v="Very Satisfied"/>
    <s v="Satisfied"/>
    <s v="Very Satisfied"/>
  </r>
  <r>
    <s v="10/21/2019 06:40 PM PDT"/>
    <s v="Branden Ramsey"/>
    <s v="Base Scenario"/>
    <s v="Yes"/>
    <n v="7600000"/>
    <n v="80000000"/>
    <n v="0.10199999999999999"/>
    <x v="21"/>
    <s v="Very Satisfied"/>
    <s v="Satisfied"/>
    <s v="Very Satisfied"/>
    <s v="Satisfied"/>
    <s v="Very Satisfied"/>
  </r>
  <r>
    <s v="10/21/2019 06:39 PM PDT"/>
    <s v="Denise Sherrod"/>
    <s v="Base Scenario"/>
    <s v="Yes"/>
    <n v="3600000"/>
    <n v="46000000"/>
    <n v="4.7E-2"/>
    <x v="62"/>
    <s v="Satisfied"/>
    <s v="Dissatisfied"/>
    <s v="Very Satisfied"/>
    <s v="Dissatisfied"/>
    <s v="Very Satisfied"/>
  </r>
  <r>
    <s v="10/21/2019 06:39 PM PDT"/>
    <s v="Branden Ramsey"/>
    <s v="Base Scenario"/>
    <s v="Yes"/>
    <n v="4500000"/>
    <n v="63000000"/>
    <n v="8.5000000000000006E-2"/>
    <x v="33"/>
    <s v="Very Satisfied"/>
    <s v="Dissatisfied"/>
    <s v="Very Satisfied"/>
    <s v="Dissatisfied"/>
    <s v="Very Satisfied"/>
  </r>
  <r>
    <s v="10/21/2019 06:38 PM PDT"/>
    <s v="Stacey Moore"/>
    <s v="Base Scenario"/>
    <s v="Yes"/>
    <n v="6700000"/>
    <n v="53000000"/>
    <n v="5.3999999999999999E-2"/>
    <x v="33"/>
    <s v="Satisfied"/>
    <s v="Satisfied"/>
    <s v="Very Satisfied"/>
    <s v="Satisfied"/>
    <s v="Very Satisfied"/>
  </r>
  <r>
    <s v="10/21/2019 06:37 PM PDT"/>
    <s v="Daniel Wilkinson"/>
    <s v="Base Scenario"/>
    <s v="Yes"/>
    <n v="3200000"/>
    <n v="48000000"/>
    <n v="4.7E-2"/>
    <x v="52"/>
    <s v="Satisfied"/>
    <s v="Dissatisfied"/>
    <s v="Dissatisfied"/>
    <s v="Dissatisfied"/>
    <s v="Very Satisfied"/>
  </r>
  <r>
    <s v="10/21/2019 06:36 PM PDT"/>
    <s v="Lauren Rogers"/>
    <s v="Base Scenario"/>
    <s v="Fired (2014 Q4)"/>
    <n v="363000"/>
    <n v="26000000"/>
    <n v="0.01"/>
    <x v="39"/>
    <s v="Dissatisfied"/>
    <s v="Dissatisfied"/>
    <s v="Dissatisfied"/>
    <s v="Dissatisfied"/>
    <s v="Very Satisfied"/>
  </r>
  <r>
    <s v="10/21/2019 06:35 PM PDT"/>
    <s v="Brett Lutz"/>
    <s v="Base Scenario"/>
    <s v="Yes"/>
    <n v="6000000"/>
    <n v="56000000"/>
    <n v="5.5E-2"/>
    <x v="26"/>
    <s v="Very Satisfied"/>
    <s v="Dissatisfied"/>
    <s v="Very Satisfied"/>
    <s v="Satisfied"/>
    <s v="Very Satisfied"/>
  </r>
  <r>
    <s v="10/21/2019 06:34 PM PDT"/>
    <s v="Stacey Moore"/>
    <s v="Base Scenario"/>
    <s v="Yes"/>
    <n v="6700000"/>
    <n v="53000000"/>
    <n v="5.3999999999999999E-2"/>
    <x v="33"/>
    <s v="Satisfied"/>
    <s v="Satisfied"/>
    <s v="Very Satisfied"/>
    <s v="Satisfied"/>
    <s v="Very Satisfied"/>
  </r>
  <r>
    <s v="10/21/2019 06:33 PM PDT"/>
    <s v="Branden Ramsey"/>
    <s v="Base Scenario"/>
    <s v="Yes"/>
    <n v="5600000"/>
    <n v="63000000"/>
    <n v="8.1000000000000003E-2"/>
    <x v="17"/>
    <s v="Very Satisfied"/>
    <s v="Dissatisfied"/>
    <s v="Very Satisfied"/>
    <s v="Dissatisfied"/>
    <s v="Very Satisfied"/>
  </r>
  <r>
    <s v="10/21/2019 06:33 PM PDT"/>
    <s v="Daniel Wilkinson"/>
    <s v="Base Scenario"/>
    <s v="Yes"/>
    <n v="3300000"/>
    <n v="48000000"/>
    <n v="4.7E-2"/>
    <x v="52"/>
    <s v="Satisfied"/>
    <s v="Dissatisfied"/>
    <s v="Dissatisfied"/>
    <s v="Dissatisfied"/>
    <s v="Very Satisfied"/>
  </r>
  <r>
    <s v="10/21/2019 06:29 PM PDT"/>
    <s v="Branden Ramsey"/>
    <s v="Base Scenario"/>
    <s v="Yes"/>
    <n v="4900000"/>
    <n v="56000000"/>
    <n v="6.9000000000000006E-2"/>
    <x v="19"/>
    <s v="Very Satisfied"/>
    <s v="Dissatisfied"/>
    <s v="Very Satisfied"/>
    <s v="Satisfied"/>
    <s v="Very Satisfied"/>
  </r>
  <r>
    <s v="10/21/2019 06:27 PM PDT"/>
    <s v="Daniel Wilkinson"/>
    <s v="Base Scenario"/>
    <s v="Yes"/>
    <n v="7200000"/>
    <n v="62000000"/>
    <n v="6.3E-2"/>
    <x v="3"/>
    <s v="Very Satisfied"/>
    <s v="Dissatisfied"/>
    <s v="Very Satisfied"/>
    <s v="Satisfied"/>
    <s v="Very Satisfied"/>
  </r>
  <r>
    <s v="10/21/2019 06:25 PM PDT"/>
    <s v="Stacey Moore"/>
    <s v="Base Scenario"/>
    <s v="Yes"/>
    <n v="6500000"/>
    <n v="53000000"/>
    <n v="5.3999999999999999E-2"/>
    <x v="26"/>
    <s v="Satisfied"/>
    <s v="Satisfied"/>
    <s v="Very Satisfied"/>
    <s v="Satisfied"/>
    <s v="Very Satisfied"/>
  </r>
  <r>
    <s v="10/21/2019 06:21 PM PDT"/>
    <s v="Stacey Moore"/>
    <s v="Base Scenario"/>
    <s v="Yes"/>
    <n v="7000000"/>
    <n v="54000000"/>
    <n v="5.3999999999999999E-2"/>
    <x v="36"/>
    <s v="Satisfied"/>
    <s v="Satisfied"/>
    <s v="Very Satisfied"/>
    <s v="Satisfied"/>
    <s v="Very Satisfied"/>
  </r>
  <r>
    <s v="10/21/2019 06:15 PM PDT"/>
    <s v="Denise Sherrod"/>
    <s v="Base Scenario"/>
    <s v="Yes"/>
    <n v="3800000"/>
    <n v="46000000"/>
    <n v="4.3999999999999997E-2"/>
    <x v="62"/>
    <s v="Satisfied"/>
    <s v="Dissatisfied"/>
    <s v="Dissatisfied"/>
    <s v="Dissatisfied"/>
    <s v="Very Satisfied"/>
  </r>
  <r>
    <s v="10/21/2019 06:14 PM PDT"/>
    <s v="Stacey Moore"/>
    <s v="Base Scenario"/>
    <s v="Yes"/>
    <n v="6900000"/>
    <n v="55000000"/>
    <n v="5.5E-2"/>
    <x v="36"/>
    <s v="Satisfied"/>
    <s v="Satisfied"/>
    <s v="Very Satisfied"/>
    <s v="Satisfied"/>
    <s v="Very Satisfied"/>
  </r>
  <r>
    <s v="10/21/2019 06:04 PM PDT"/>
    <s v="Daniel Wilkinson"/>
    <s v="Base Scenario"/>
    <s v="Yes"/>
    <n v="7500000"/>
    <n v="60000000"/>
    <n v="6.0999999999999999E-2"/>
    <x v="3"/>
    <s v="Very Satisfied"/>
    <s v="Dissatisfied"/>
    <s v="Very Satisfied"/>
    <s v="Satisfied"/>
    <s v="Very Satisfied"/>
  </r>
  <r>
    <s v="10/21/2019 06:03 PM PDT"/>
    <s v="Stacey Moore"/>
    <s v="Base Scenario"/>
    <s v="Yes"/>
    <n v="5600000"/>
    <n v="55000000"/>
    <n v="5.6000000000000001E-2"/>
    <x v="8"/>
    <s v="Satisfied"/>
    <s v="Satisfied"/>
    <s v="Very Satisfied"/>
    <s v="Satisfied"/>
    <s v="Very Satisfied"/>
  </r>
  <r>
    <s v="10/21/2019 06:01 PM PDT"/>
    <s v="Jason Hannam"/>
    <s v="Base Scenario"/>
    <s v="Yes"/>
    <n v="7500000"/>
    <n v="75000000"/>
    <n v="9.2999999999999999E-2"/>
    <x v="31"/>
    <s v="Satisfied"/>
    <s v="Dissatisfied"/>
    <s v="Satisfied"/>
    <s v="Satisfied"/>
    <s v="Very Satisfied"/>
  </r>
  <r>
    <s v="10/21/2019 05:59 PM PDT"/>
    <s v="Denise Sherrod"/>
    <s v="Base Scenario"/>
    <s v="Yes"/>
    <n v="5100000"/>
    <n v="53000000"/>
    <n v="4.9000000000000002E-2"/>
    <x v="34"/>
    <s v="Very Satisfied"/>
    <s v="Dissatisfied"/>
    <s v="Very Satisfied"/>
    <s v="Dissatisfied"/>
    <s v="Very Satisfied"/>
  </r>
  <r>
    <s v="10/21/2019 05:53 PM PDT"/>
    <s v="Stacey Moore"/>
    <s v="Base Scenario"/>
    <s v="Yes"/>
    <n v="5400000"/>
    <n v="51000000"/>
    <n v="5.0999999999999997E-2"/>
    <x v="5"/>
    <s v="Satisfied"/>
    <s v="Satisfied"/>
    <s v="Very Satisfied"/>
    <s v="Satisfied"/>
    <s v="Very Satisfied"/>
  </r>
  <r>
    <s v="10/21/2019 05:45 PM PDT"/>
    <s v="Bill Williams"/>
    <s v="Base Scenario"/>
    <s v="Yes"/>
    <n v="7800000"/>
    <n v="71000000"/>
    <n v="8.7999999999999995E-2"/>
    <x v="31"/>
    <s v="Very Satisfied"/>
    <s v="Dissatisfied"/>
    <s v="Very Satisfied"/>
    <s v="Satisfied"/>
    <s v="Very Satisfied"/>
  </r>
  <r>
    <s v="10/21/2019 05:45 PM PDT"/>
    <s v="Stacey Moore"/>
    <s v="Base Scenario"/>
    <s v="Yes"/>
    <n v="4099999.9999999902"/>
    <n v="50000000"/>
    <n v="5.3999999999999999E-2"/>
    <x v="24"/>
    <s v="Satisfied"/>
    <s v="Satisfied"/>
    <s v="Very Satisfied"/>
    <s v="Satisfied"/>
    <s v="Very Satisfied"/>
  </r>
  <r>
    <s v="10/21/2019 05:41 PM PDT"/>
    <s v="Daniel Wilkinson"/>
    <s v="Base Scenario"/>
    <s v="Yes"/>
    <n v="7700000"/>
    <n v="63000000"/>
    <n v="6.5000000000000002E-2"/>
    <x v="18"/>
    <s v="Very Satisfied"/>
    <s v="Dissatisfied"/>
    <s v="Very Satisfied"/>
    <s v="Satisfied"/>
    <s v="Very Satisfied"/>
  </r>
  <r>
    <s v="10/21/2019 05:35 PM PDT"/>
    <s v="James Yount"/>
    <s v="Base Scenario"/>
    <s v="Yes"/>
    <n v="7900000"/>
    <n v="82000000"/>
    <n v="8.5000000000000006E-2"/>
    <x v="20"/>
    <s v="Very Satisfied"/>
    <s v="Dissatisfied"/>
    <s v="Very Satisfied"/>
    <s v="Satisfied"/>
    <s v="Very Satisfied"/>
  </r>
  <r>
    <s v="10/21/2019 05:28 PM PDT"/>
    <s v="Denise Sherrod"/>
    <s v="Base Scenario"/>
    <s v="Yes"/>
    <n v="3200000"/>
    <n v="40000000"/>
    <n v="2.9000000000000001E-2"/>
    <x v="59"/>
    <s v="Satisfied"/>
    <s v="Dissatisfied"/>
    <s v="Very Satisfied"/>
    <s v="Dissatisfied"/>
    <s v="Very Satisfied"/>
  </r>
  <r>
    <s v="10/21/2019 05:20 PM PDT"/>
    <s v="Bill Williams"/>
    <s v="Base Scenario"/>
    <s v="Yes"/>
    <n v="5900000"/>
    <n v="70000000"/>
    <n v="8.5999999999999993E-2"/>
    <x v="17"/>
    <s v="Very Satisfied"/>
    <s v="Dissatisfied"/>
    <s v="Very Satisfied"/>
    <s v="Satisfied"/>
    <s v="Very Satisfied"/>
  </r>
  <r>
    <s v="10/21/2019 05:17 PM PDT"/>
    <s v="Daniel Wilkinson"/>
    <s v="Base Scenario"/>
    <s v="Yes"/>
    <n v="7100000"/>
    <n v="60000000"/>
    <n v="0.06"/>
    <x v="17"/>
    <s v="Very Satisfied"/>
    <s v="Dissatisfied"/>
    <s v="Very Satisfied"/>
    <s v="Satisfied"/>
    <s v="Very Satisfied"/>
  </r>
  <r>
    <s v="10/21/2019 05:14 PM PDT"/>
    <s v="Manuel Sanchez"/>
    <s v="Base Scenario"/>
    <s v="Yes"/>
    <n v="3800000"/>
    <n v="50000000"/>
    <n v="4.2999999999999997E-2"/>
    <x v="14"/>
    <s v="Very Satisfied"/>
    <s v="Satisfied"/>
    <s v="Very Satisfied"/>
    <s v="Dissatisfied"/>
    <s v="Very Satisfied"/>
  </r>
  <r>
    <s v="10/21/2019 05:09 PM PDT"/>
    <s v="Martin Atchison"/>
    <s v="Base Scenario"/>
    <s v="No (2014 Q2)"/>
    <n v="895000"/>
    <n v="30000000"/>
    <n v="4.5999999999999999E-2"/>
    <x v="0"/>
    <s v="Satisfied"/>
    <s v="Dissatisfied"/>
    <s v="Satisfied"/>
    <s v="Dissatisfied"/>
    <s v="Very Satisfied"/>
  </r>
  <r>
    <s v="10/21/2019 05:08 PM PDT"/>
    <s v="Manuel Sanchez"/>
    <s v="Base Scenario"/>
    <s v="Yes"/>
    <n v="4099999.9999999902"/>
    <n v="50000000"/>
    <n v="4.5999999999999999E-2"/>
    <x v="2"/>
    <s v="Very Satisfied"/>
    <s v="Satisfied"/>
    <s v="Very Satisfied"/>
    <s v="Dissatisfied"/>
    <s v="Very Satisfied"/>
  </r>
  <r>
    <s v="10/21/2019 05:00 PM PDT"/>
    <s v="Daniel Wilkinson"/>
    <s v="Base Scenario"/>
    <s v="Yes"/>
    <n v="6600000"/>
    <n v="57000000"/>
    <n v="0.05"/>
    <x v="33"/>
    <s v="Very Satisfied"/>
    <s v="Dissatisfied"/>
    <s v="Very Satisfied"/>
    <s v="Dissatisfied"/>
    <s v="Very Satisfied"/>
  </r>
  <r>
    <s v="10/21/2019 04:51 PM PDT"/>
    <s v="Martin Atchison"/>
    <s v="Base Scenario"/>
    <s v="Fired (2015 Q3)"/>
    <n v="200000"/>
    <n v="43000000"/>
    <n v="4.2999999999999997E-2"/>
    <x v="53"/>
    <s v="Satisfied"/>
    <s v="Dissatisfied"/>
    <s v="Satisfied"/>
    <s v="Dissatisfied"/>
    <s v="Very Satisfied"/>
  </r>
  <r>
    <s v="10/21/2019 04:50 PM PDT"/>
    <s v="Denise Sherrod"/>
    <s v="Base Scenario"/>
    <s v="Yes"/>
    <n v="1400000"/>
    <n v="36000000"/>
    <n v="2.5000000000000001E-2"/>
    <x v="27"/>
    <s v="Satisfied"/>
    <s v="Dissatisfied"/>
    <s v="Very Satisfied"/>
    <s v="Dissatisfied"/>
    <s v="Very Satisfied"/>
  </r>
  <r>
    <s v="10/21/2019 04:50 PM PDT"/>
    <s v="Bill Williams"/>
    <s v="Base Scenario"/>
    <s v="Yes"/>
    <n v="5900000"/>
    <n v="67000000"/>
    <n v="8.2000000000000003E-2"/>
    <x v="30"/>
    <s v="Very Satisfied"/>
    <s v="Dissatisfied"/>
    <s v="Very Satisfied"/>
    <s v="Satisfied"/>
    <s v="Very Satisfied"/>
  </r>
  <r>
    <s v="10/21/2019 04:46 PM PDT"/>
    <s v="Christopher Jimenez"/>
    <s v="Base Scenario"/>
    <s v="Fired (2013 Q4)"/>
    <n v="-173000"/>
    <n v="22000000"/>
    <n v="4.2999999999999997E-2"/>
    <x v="39"/>
    <s v="Dissatisfied"/>
    <s v="Dissatisfied"/>
    <s v="Dissatisfied"/>
    <s v="Dissatisfied"/>
    <s v="Very Satisfied"/>
  </r>
  <r>
    <s v="10/21/2019 04:41 PM PDT"/>
    <s v="Daniel Wilkinson"/>
    <s v="Base Scenario"/>
    <s v="Yes"/>
    <n v="3100000"/>
    <n v="42000000"/>
    <n v="0.04"/>
    <x v="44"/>
    <s v="Satisfied"/>
    <s v="Dissatisfied"/>
    <s v="Very Satisfied"/>
    <s v="Satisfied"/>
    <s v="Very Satisfied"/>
  </r>
  <r>
    <s v="10/21/2019 04:32 PM PDT"/>
    <s v="James Yount"/>
    <s v="Base Scenario"/>
    <s v="Yes"/>
    <n v="8100000"/>
    <n v="88000000"/>
    <n v="9.7000000000000003E-2"/>
    <x v="40"/>
    <s v="Very Satisfied"/>
    <s v="Dissatisfied"/>
    <s v="Very Satisfied"/>
    <s v="Satisfied"/>
    <s v="Very Satisfied"/>
  </r>
  <r>
    <s v="10/21/2019 04:28 PM PDT"/>
    <s v="Martin Atchison"/>
    <s v="Base Scenario"/>
    <s v="Fired (2014 Q1)"/>
    <n v="-52000"/>
    <n v="23000000"/>
    <n v="2.5000000000000001E-2"/>
    <x v="46"/>
    <s v="Satisfied"/>
    <s v="Dissatisfied"/>
    <s v="Satisfied"/>
    <s v="Dissatisfied"/>
    <s v="Very Satisfied"/>
  </r>
  <r>
    <s v="10/21/2019 04:27 PM PDT"/>
    <s v="Bill Williams"/>
    <s v="Base Scenario"/>
    <s v="Yes"/>
    <n v="5900000"/>
    <n v="71000000"/>
    <n v="9.8000000000000004E-2"/>
    <x v="17"/>
    <s v="Very Satisfied"/>
    <s v="Dissatisfied"/>
    <s v="Very Satisfied"/>
    <s v="Satisfied"/>
    <s v="Very Satisfied"/>
  </r>
  <r>
    <s v="10/21/2019 04:15 PM PDT"/>
    <s v="James Yount"/>
    <s v="Base Scenario"/>
    <s v="Yes"/>
    <n v="7000000"/>
    <n v="89000000"/>
    <n v="0.106"/>
    <x v="16"/>
    <s v="Very Satisfied"/>
    <s v="Dissatisfied"/>
    <s v="Very Satisfied"/>
    <s v="Satisfied"/>
    <s v="Very Satisfied"/>
  </r>
  <r>
    <s v="10/21/2019 04:03 PM PDT"/>
    <s v="Stacey Moore"/>
    <s v="Base Scenario"/>
    <s v="Yes"/>
    <n v="6100000"/>
    <n v="55000000"/>
    <n v="5.6000000000000001E-2"/>
    <x v="26"/>
    <s v="Satisfied"/>
    <s v="Satisfied"/>
    <s v="Very Satisfied"/>
    <s v="Satisfied"/>
    <s v="Very Satisfied"/>
  </r>
  <r>
    <s v="10/21/2019 04:01 PM PDT"/>
    <s v="Martin Atchison"/>
    <s v="Base Scenario"/>
    <s v="Fired (2013 Q2)"/>
    <n v="-286000"/>
    <n v="16000000"/>
    <n v="0.04"/>
    <x v="50"/>
    <s v="Dissatisfied"/>
    <s v="Dissatisfied"/>
    <s v="Dissatisfied"/>
    <s v="Dissatisfied"/>
    <s v="Very Satisfied"/>
  </r>
  <r>
    <s v="10/21/2019 03:58 PM PDT"/>
    <s v="James Yount"/>
    <s v="Base Scenario"/>
    <s v="Yes"/>
    <n v="8700000"/>
    <n v="78000000"/>
    <n v="8.7999999999999995E-2"/>
    <x v="16"/>
    <s v="Very Satisfied"/>
    <s v="Satisfied"/>
    <s v="Very Satisfied"/>
    <s v="Dissatisfied"/>
    <s v="Very Satisfied"/>
  </r>
  <r>
    <s v="10/21/2019 03:56 PM PDT"/>
    <s v="James Yount"/>
    <s v="Base Scenario"/>
    <s v="Yes"/>
    <n v="7600000"/>
    <n v="75000000"/>
    <n v="7.6999999999999999E-2"/>
    <x v="37"/>
    <s v="Very Satisfied"/>
    <s v="Dissatisfied"/>
    <s v="Very Satisfied"/>
    <s v="Satisfied"/>
    <s v="Very Satisfied"/>
  </r>
  <r>
    <s v="10/21/2019 03:54 PM PDT"/>
    <s v="Stacey Moore"/>
    <s v="Base Scenario"/>
    <s v="Yes"/>
    <n v="5800000"/>
    <n v="55000000"/>
    <n v="4.4999999999999998E-2"/>
    <x v="19"/>
    <s v="Satisfied"/>
    <s v="Satisfied"/>
    <s v="Very Satisfied"/>
    <s v="Satisfied"/>
    <s v="Very Satisfied"/>
  </r>
  <r>
    <s v="10/21/2019 03:43 PM PDT"/>
    <s v="Stacey Moore"/>
    <s v="Base Scenario"/>
    <s v="Yes"/>
    <n v="5400000"/>
    <n v="55000000"/>
    <n v="5.6000000000000001E-2"/>
    <x v="19"/>
    <s v="Satisfied"/>
    <s v="Satisfied"/>
    <s v="Very Satisfied"/>
    <s v="Satisfied"/>
    <s v="Very Satisfied"/>
  </r>
  <r>
    <s v="10/21/2019 03:43 PM PDT"/>
    <s v="James Yount"/>
    <s v="Base Scenario"/>
    <s v="Yes"/>
    <n v="7400000"/>
    <n v="72000000"/>
    <n v="8.4000000000000005E-2"/>
    <x v="29"/>
    <s v="Very Satisfied"/>
    <s v="Dissatisfied"/>
    <s v="Very Satisfied"/>
    <s v="Satisfied"/>
    <s v="Very Satisfied"/>
  </r>
  <r>
    <s v="10/21/2019 03:30 PM PDT"/>
    <s v="Stacey Moore"/>
    <s v="Base Scenario"/>
    <s v="Yes"/>
    <n v="6300000"/>
    <n v="56000000"/>
    <n v="5.3999999999999999E-2"/>
    <x v="33"/>
    <s v="Satisfied"/>
    <s v="Satisfied"/>
    <s v="Very Satisfied"/>
    <s v="Satisfied"/>
    <s v="Very Satisfied"/>
  </r>
  <r>
    <s v="10/21/2019 03:30 PM PDT"/>
    <s v="James Yount"/>
    <s v="Base Scenario"/>
    <s v="Yes"/>
    <n v="7300000"/>
    <n v="70000000"/>
    <n v="7.6999999999999999E-2"/>
    <x v="31"/>
    <s v="Very Satisfied"/>
    <s v="Satisfied"/>
    <s v="Very Satisfied"/>
    <s v="Satisfied"/>
    <s v="Very Satisfied"/>
  </r>
  <r>
    <s v="10/21/2019 03:18 PM PDT"/>
    <s v="Stacey Moore"/>
    <s v="Base Scenario"/>
    <s v="Yes"/>
    <n v="5300000"/>
    <n v="56000000"/>
    <n v="5.7000000000000002E-2"/>
    <x v="19"/>
    <s v="Satisfied"/>
    <s v="Satisfied"/>
    <s v="Very Satisfied"/>
    <s v="Satisfied"/>
    <s v="Very Satisfied"/>
  </r>
  <r>
    <s v="10/21/2019 03:12 PM PDT"/>
    <s v="James Yount"/>
    <s v="Base Scenario"/>
    <s v="Yes"/>
    <n v="6800000"/>
    <n v="74000000"/>
    <n v="8.7999999999999995E-2"/>
    <x v="29"/>
    <s v="Very Satisfied"/>
    <s v="Dissatisfied"/>
    <s v="Very Satisfied"/>
    <s v="Satisfied"/>
    <s v="Very Satisfied"/>
  </r>
  <r>
    <s v="10/21/2019 03:03 PM PDT"/>
    <s v="Stacey Moore"/>
    <s v="Base Scenario"/>
    <s v="Yes"/>
    <n v="5200000"/>
    <n v="55000000"/>
    <n v="5.6000000000000001E-2"/>
    <x v="45"/>
    <s v="Satisfied"/>
    <s v="Satisfied"/>
    <s v="Very Satisfied"/>
    <s v="Satisfied"/>
    <s v="Very Satisfied"/>
  </r>
  <r>
    <s v="10/21/2019 03:02 PM PDT"/>
    <s v="John Anderson"/>
    <s v="Base Scenario"/>
    <s v="Yes"/>
    <n v="5400000"/>
    <n v="64000000"/>
    <n v="6.2E-2"/>
    <x v="45"/>
    <s v="Very Satisfied"/>
    <s v="Satisfied"/>
    <s v="Very Satisfied"/>
    <s v="Satisfied"/>
    <s v="Very Satisfied"/>
  </r>
  <r>
    <s v="10/21/2019 02:51 PM PDT"/>
    <s v="John Anderson"/>
    <s v="Base Scenario"/>
    <s v="Yes"/>
    <n v="6100000"/>
    <n v="61000000"/>
    <n v="6.5000000000000002E-2"/>
    <x v="26"/>
    <s v="Very Satisfied"/>
    <s v="Dissatisfied"/>
    <s v="Very Satisfied"/>
    <s v="Satisfied"/>
    <s v="Very Satisfied"/>
  </r>
  <r>
    <s v="10/21/2019 02:51 PM PDT"/>
    <s v="Ramon Ocanas III"/>
    <s v="Base Scenario"/>
    <s v="Yes"/>
    <n v="1800000"/>
    <n v="43000000"/>
    <n v="3.5000000000000003E-2"/>
    <x v="57"/>
    <s v="Very Satisfied"/>
    <s v="Dissatisfied"/>
    <s v="Very Satisfied"/>
    <s v="Satisfied"/>
    <s v="Very Satisfied"/>
  </r>
  <r>
    <s v="10/21/2019 02:46 PM PDT"/>
    <s v="Stacey Moore"/>
    <s v="Base Scenario"/>
    <s v="Yes"/>
    <n v="4500000"/>
    <n v="55000000"/>
    <n v="5.7000000000000002E-2"/>
    <x v="34"/>
    <s v="Satisfied"/>
    <s v="Satisfied"/>
    <s v="Very Satisfied"/>
    <s v="Satisfied"/>
    <s v="Very Satisfied"/>
  </r>
  <r>
    <s v="10/21/2019 02:27 PM PDT"/>
    <s v="Ramon Ocanas III"/>
    <s v="Base Scenario"/>
    <s v="Yes"/>
    <n v="2800000"/>
    <n v="48000000"/>
    <n v="4.8000000000000001E-2"/>
    <x v="70"/>
    <s v="Satisfied"/>
    <s v="Dissatisfied"/>
    <s v="Very Satisfied"/>
    <s v="Satisfied"/>
    <s v="Very Satisfied"/>
  </r>
  <r>
    <s v="10/21/2019 02:11 PM PDT"/>
    <s v="Daniel Wilkinson"/>
    <s v="Base Scenario"/>
    <s v="Yes"/>
    <n v="6700000"/>
    <n v="56000000"/>
    <n v="0.05"/>
    <x v="33"/>
    <s v="Very Satisfied"/>
    <s v="Dissatisfied"/>
    <s v="Very Satisfied"/>
    <s v="Satisfied"/>
    <s v="Very Satisfied"/>
  </r>
  <r>
    <s v="10/21/2019 02:09 PM PDT"/>
    <s v="Ramon Ocanas III"/>
    <s v="Base Scenario"/>
    <s v="Yes"/>
    <n v="1200000"/>
    <n v="41000000"/>
    <n v="4.1000000000000002E-2"/>
    <x v="46"/>
    <s v="Dissatisfied"/>
    <s v="Dissatisfied"/>
    <s v="Dissatisfied"/>
    <s v="Dissatisfied"/>
    <s v="Very Satisfied"/>
  </r>
  <r>
    <s v="10/21/2019 02:07 PM PDT"/>
    <s v="Stacey Moore"/>
    <s v="Base Scenario"/>
    <s v="Fired (2013 Q3)"/>
    <n v="-201000"/>
    <n v="18000000"/>
    <n v="2.4E-2"/>
    <x v="42"/>
    <s v="Dissatisfied"/>
    <s v="Dissatisfied"/>
    <s v="Dissatisfied"/>
    <s v="Dissatisfied"/>
    <s v="Very Satisfied"/>
  </r>
  <r>
    <s v="10/21/2019 02:02 PM PDT"/>
    <s v="Ramon Ocanas III"/>
    <s v="Base Scenario"/>
    <s v="Fired (2013 Q2)"/>
    <n v="-406000"/>
    <n v="15000000"/>
    <n v="2.5999999999999999E-2"/>
    <x v="68"/>
    <s v="Dissatisfied"/>
    <s v="Dissatisfied"/>
    <s v="Dissatisfied"/>
    <s v="Dissatisfied"/>
    <s v="Very Satisfied"/>
  </r>
  <r>
    <s v="10/21/2019 02:01 PM PDT"/>
    <s v="Ramon Ocanas III"/>
    <s v="Base Scenario"/>
    <s v="Yes"/>
    <n v="1900000"/>
    <n v="41000000"/>
    <n v="2.7E-2"/>
    <x v="53"/>
    <s v="Dissatisfied"/>
    <s v="Dissatisfied"/>
    <s v="Dissatisfied"/>
    <s v="Dissatisfied"/>
    <s v="Very Satisfied"/>
  </r>
  <r>
    <s v="10/21/2019 01:57 PM PDT"/>
    <s v="Ramon Ocanas III"/>
    <s v="Base Scenario"/>
    <s v="Yes"/>
    <n v="2500000"/>
    <n v="48000000"/>
    <n v="4.5999999999999999E-2"/>
    <x v="35"/>
    <s v="Dissatisfied"/>
    <s v="Dissatisfied"/>
    <s v="Dissatisfied"/>
    <s v="Dissatisfied"/>
    <s v="Very Satisfied"/>
  </r>
  <r>
    <s v="10/21/2019 01:52 PM PDT"/>
    <s v="Ramon Ocanas III"/>
    <s v="Base Scenario"/>
    <s v="Fired (2014 Q1)"/>
    <n v="-55000"/>
    <n v="23000000"/>
    <n v="2.5999999999999999E-2"/>
    <x v="68"/>
    <s v="Dissatisfied"/>
    <s v="Dissatisfied"/>
    <s v="Dissatisfied"/>
    <s v="Dissatisfied"/>
    <s v="Satisfied"/>
  </r>
  <r>
    <s v="10/21/2019 01:46 PM PDT"/>
    <s v="Daniel Wilkinson"/>
    <s v="Base Scenario"/>
    <s v="Yes"/>
    <n v="7500000"/>
    <n v="61000000"/>
    <n v="6.6000000000000003E-2"/>
    <x v="3"/>
    <s v="Very Satisfied"/>
    <s v="Dissatisfied"/>
    <s v="Very Satisfied"/>
    <s v="Satisfied"/>
    <s v="Very Satisfied"/>
  </r>
  <r>
    <s v="10/21/2019 01:44 PM PDT"/>
    <s v="Chris Wilkerson"/>
    <s v="Base Scenario"/>
    <s v="Yes"/>
    <n v="10000000"/>
    <n v="76000000"/>
    <n v="8.5000000000000006E-2"/>
    <x v="1"/>
    <s v="Very Satisfied"/>
    <s v="Dissatisfied"/>
    <s v="Very Satisfied"/>
    <s v="Dissatisfied"/>
    <s v="Very Satisfied"/>
  </r>
  <r>
    <s v="10/21/2019 01:43 PM PDT"/>
    <s v="Ramon Ocanas III"/>
    <s v="Base Scenario"/>
    <s v="Yes"/>
    <n v="2200000"/>
    <n v="46000000"/>
    <n v="4.2999999999999997E-2"/>
    <x v="56"/>
    <s v="Dissatisfied"/>
    <s v="Dissatisfied"/>
    <s v="Dissatisfied"/>
    <s v="Dissatisfied"/>
    <s v="Very Satisfied"/>
  </r>
  <r>
    <s v="10/21/2019 01:41 PM PDT"/>
    <s v="Chris Wilkerson"/>
    <s v="Base Scenario"/>
    <s v="Yes"/>
    <n v="10000000"/>
    <n v="74000000"/>
    <n v="8.6999999999999994E-2"/>
    <x v="40"/>
    <s v="Very Satisfied"/>
    <s v="Dissatisfied"/>
    <s v="Very Satisfied"/>
    <s v="Satisfied"/>
    <s v="Very Satisfied"/>
  </r>
  <r>
    <s v="10/21/2019 01:37 PM PDT"/>
    <s v="Chris Wilkerson"/>
    <s v="Base Scenario"/>
    <s v="Yes"/>
    <n v="10000000"/>
    <n v="77000000"/>
    <n v="8.8999999999999996E-2"/>
    <x v="1"/>
    <s v="Very Satisfied"/>
    <s v="Dissatisfied"/>
    <s v="Very Satisfied"/>
    <s v="Satisfied"/>
    <s v="Very Satisfied"/>
  </r>
  <r>
    <s v="10/21/2019 01:24 PM PDT"/>
    <s v="Chris Wilkerson"/>
    <s v="Base Scenario"/>
    <s v="Yes"/>
    <n v="9000000"/>
    <n v="75000000"/>
    <n v="8.5999999999999993E-2"/>
    <x v="16"/>
    <s v="Very Satisfied"/>
    <s v="Dissatisfied"/>
    <s v="Very Satisfied"/>
    <s v="Satisfied"/>
    <s v="Very Satisfied"/>
  </r>
  <r>
    <s v="10/21/2019 01:13 PM PDT"/>
    <s v="Chris Wilkerson"/>
    <s v="Base Scenario"/>
    <s v="Yes"/>
    <n v="7000000"/>
    <n v="59000000"/>
    <n v="6.3E-2"/>
    <x v="3"/>
    <s v="Very Satisfied"/>
    <s v="Dissatisfied"/>
    <s v="Very Satisfied"/>
    <s v="Satisfied"/>
    <s v="Very Satisfied"/>
  </r>
  <r>
    <s v="10/21/2019 01:08 PM PDT"/>
    <s v="Chris Wilkerson"/>
    <s v="Base Scenario"/>
    <s v="Yes"/>
    <n v="6100000"/>
    <n v="63000000"/>
    <n v="7.2999999999999995E-2"/>
    <x v="17"/>
    <s v="Very Satisfied"/>
    <s v="Dissatisfied"/>
    <s v="Very Satisfied"/>
    <s v="Satisfied"/>
    <s v="Very Satisfied"/>
  </r>
  <r>
    <s v="10/21/2019 01:04 PM PDT"/>
    <s v="Chris Wilkerson"/>
    <s v="Base Scenario"/>
    <s v="Yes"/>
    <n v="5500000"/>
    <n v="62000000"/>
    <n v="6.9000000000000006E-2"/>
    <x v="36"/>
    <s v="Very Satisfied"/>
    <s v="Dissatisfied"/>
    <s v="Very Satisfied"/>
    <s v="Satisfied"/>
    <s v="Very Satisfied"/>
  </r>
  <r>
    <s v="10/21/2019 01:01 PM PDT"/>
    <s v="Jason Hannam"/>
    <s v="Base Scenario"/>
    <s v="Yes"/>
    <n v="7000000"/>
    <n v="67000000"/>
    <n v="8.5000000000000006E-2"/>
    <x v="3"/>
    <s v="Satisfied"/>
    <s v="Dissatisfied"/>
    <s v="Satisfied"/>
    <s v="Satisfied"/>
    <s v="Very Satisfied"/>
  </r>
  <r>
    <s v="10/21/2019 12:57 AM PDT"/>
    <s v="Chris Wilkerson"/>
    <s v="Base Scenario"/>
    <s v="Yes"/>
    <n v="7000000"/>
    <n v="66000000"/>
    <n v="7.5999999999999998E-2"/>
    <x v="28"/>
    <s v="Very Satisfied"/>
    <s v="Dissatisfied"/>
    <s v="Very Satisfied"/>
    <s v="Satisfied"/>
    <s v="Very Satisfied"/>
  </r>
  <r>
    <s v="10/21/2019 12:54 AM PDT"/>
    <s v="James Yount"/>
    <s v="Base Scenario"/>
    <s v="Yes"/>
    <n v="6200000"/>
    <n v="78000000"/>
    <n v="8.5000000000000006E-2"/>
    <x v="31"/>
    <s v="Very Satisfied"/>
    <s v="Dissatisfied"/>
    <s v="Very Satisfied"/>
    <s v="Satisfied"/>
    <s v="Very Satisfied"/>
  </r>
  <r>
    <s v="10/21/2019 12:52 AM PDT"/>
    <s v="Chris Wilkerson"/>
    <s v="Base Scenario"/>
    <s v="Yes"/>
    <n v="6800000"/>
    <n v="68000000"/>
    <n v="7.5999999999999998E-2"/>
    <x v="28"/>
    <s v="Very Satisfied"/>
    <s v="Dissatisfied"/>
    <s v="Very Satisfied"/>
    <s v="Satisfied"/>
    <s v="Very Satisfied"/>
  </r>
  <r>
    <s v="10/21/2019 12:52 AM PDT"/>
    <s v="Jason Hannam"/>
    <s v="Base Scenario"/>
    <s v="Yes"/>
    <n v="6800000"/>
    <n v="68000000"/>
    <n v="8.4000000000000005E-2"/>
    <x v="36"/>
    <s v="Satisfied"/>
    <s v="Dissatisfied"/>
    <s v="Very Satisfied"/>
    <s v="Satisfied"/>
    <s v="Very Satisfied"/>
  </r>
  <r>
    <s v="10/21/2019 12:37 AM PDT"/>
    <s v="Jason Hannam"/>
    <s v="Base Scenario"/>
    <s v="Yes"/>
    <n v="5200000"/>
    <n v="55000000"/>
    <n v="5.5E-2"/>
    <x v="45"/>
    <s v="Very Satisfied"/>
    <s v="Satisfied"/>
    <s v="Very Satisfied"/>
    <s v="Satisfied"/>
    <s v="Very Satisfied"/>
  </r>
  <r>
    <s v="10/21/2019 12:35 AM PDT"/>
    <s v="Chris Wilkerson"/>
    <s v="Base Scenario"/>
    <s v="Yes"/>
    <n v="6300000"/>
    <n v="64000000"/>
    <n v="6.8000000000000005E-2"/>
    <x v="17"/>
    <s v="Very Satisfied"/>
    <s v="Satisfied"/>
    <s v="Very Satisfied"/>
    <s v="Satisfied"/>
    <s v="Very Satisfied"/>
  </r>
  <r>
    <s v="10/21/2019 12:29 AM PDT"/>
    <s v="James Yount"/>
    <s v="Base Scenario"/>
    <s v="Yes"/>
    <n v="7300000"/>
    <n v="74000000"/>
    <n v="8.6999999999999994E-2"/>
    <x v="37"/>
    <s v="Very Satisfied"/>
    <s v="Dissatisfied"/>
    <s v="Very Satisfied"/>
    <s v="Satisfied"/>
    <s v="Very Satisfied"/>
  </r>
  <r>
    <s v="10/21/2019 12:03 AM PDT"/>
    <s v="Denise Sherrod"/>
    <s v="Base Scenario"/>
    <s v="Yes"/>
    <n v="3100000"/>
    <n v="43000000"/>
    <n v="3.4000000000000002E-2"/>
    <x v="59"/>
    <s v="Very Satisfied"/>
    <s v="Dissatisfied"/>
    <s v="Very Satisfied"/>
    <s v="Dissatisfied"/>
    <s v="Very Satisfied"/>
  </r>
  <r>
    <s v="10/21/2019 11:43 AM PDT"/>
    <s v="Denise Sherrod"/>
    <s v="Base Scenario"/>
    <s v="Yes"/>
    <n v="2000000"/>
    <n v="38000000"/>
    <n v="2.8000000000000001E-2"/>
    <x v="53"/>
    <s v="Dissatisfied"/>
    <s v="Dissatisfied"/>
    <s v="Dissatisfied"/>
    <s v="Dissatisfied"/>
    <s v="Very Satisfied"/>
  </r>
  <r>
    <s v="10/21/2019 11:23 AM PDT"/>
    <s v="Denise Sherrod"/>
    <s v="Base Scenario"/>
    <s v="Fired (2014 Q2)"/>
    <n v="139000"/>
    <n v="26000000"/>
    <n v="2.5999999999999999E-2"/>
    <x v="39"/>
    <s v="Dissatisfied"/>
    <s v="Dissatisfied"/>
    <s v="Dissatisfied"/>
    <s v="Dissatisfied"/>
    <s v="Very Satisfied"/>
  </r>
  <r>
    <s v="10/21/2019 11:04 AM PDT"/>
    <s v="Chris Wilkerson"/>
    <s v="Base Scenario"/>
    <s v="Yes"/>
    <n v="6800000"/>
    <n v="63000000"/>
    <n v="6.5000000000000002E-2"/>
    <x v="3"/>
    <s v="Very Satisfied"/>
    <s v="Satisfied"/>
    <s v="Very Satisfied"/>
    <s v="Satisfied"/>
    <s v="Very Satisfied"/>
  </r>
  <r>
    <s v="10/21/2019 10:55 AM PDT"/>
    <s v="Chris Wilkerson"/>
    <s v="Base Scenario"/>
    <s v="Yes"/>
    <n v="5300000"/>
    <n v="56000000"/>
    <n v="6.6000000000000003E-2"/>
    <x v="4"/>
    <s v="Very Satisfied"/>
    <s v="Satisfied"/>
    <s v="Very Satisfied"/>
    <s v="Satisfied"/>
    <s v="Very Satisfied"/>
  </r>
  <r>
    <s v="10/21/2019 10:52 AM PDT"/>
    <s v="Chris Wilkerson"/>
    <s v="Base Scenario"/>
    <s v="Yes"/>
    <n v="6600000"/>
    <n v="63000000"/>
    <n v="6.6000000000000003E-2"/>
    <x v="3"/>
    <s v="Very Satisfied"/>
    <s v="Satisfied"/>
    <s v="Very Satisfied"/>
    <s v="Satisfied"/>
    <s v="Very Satisfied"/>
  </r>
  <r>
    <s v="10/21/2019 10:48 AM PDT"/>
    <s v="John Anderson"/>
    <s v="Base Scenario"/>
    <s v="Yes"/>
    <n v="5400000"/>
    <n v="60000000"/>
    <n v="0.06"/>
    <x v="8"/>
    <s v="Very Satisfied"/>
    <s v="Dissatisfied"/>
    <s v="Very Satisfied"/>
    <s v="Satisfied"/>
    <s v="Very Satisfied"/>
  </r>
  <r>
    <s v="10/21/2019 10:46 AM PDT"/>
    <s v="Chris Wilkerson"/>
    <s v="Base Scenario"/>
    <s v="Yes"/>
    <n v="6500000"/>
    <n v="68000000"/>
    <n v="7.5999999999999998E-2"/>
    <x v="18"/>
    <s v="Very Satisfied"/>
    <s v="Dissatisfied"/>
    <s v="Very Satisfied"/>
    <s v="Satisfied"/>
    <s v="Very Satisfied"/>
  </r>
  <r>
    <s v="10/21/2019 10:42 AM PDT"/>
    <s v="Chris Wilkerson"/>
    <s v="Base Scenario"/>
    <s v="Yes"/>
    <n v="6700000"/>
    <n v="68000000"/>
    <n v="7.5999999999999998E-2"/>
    <x v="18"/>
    <s v="Very Satisfied"/>
    <s v="Dissatisfied"/>
    <s v="Very Satisfied"/>
    <s v="Satisfied"/>
    <s v="Very Satisfied"/>
  </r>
  <r>
    <s v="10/21/2019 10:35 AM PDT"/>
    <s v="John Anderson"/>
    <s v="Base Scenario"/>
    <s v="Yes"/>
    <n v="5900000"/>
    <n v="67000000"/>
    <n v="9.0999999999999998E-2"/>
    <x v="36"/>
    <s v="Very Satisfied"/>
    <s v="Dissatisfied"/>
    <s v="Very Satisfied"/>
    <s v="Satisfied"/>
    <s v="Very Satisfied"/>
  </r>
  <r>
    <s v="10/21/2019 10:18 AM PDT"/>
    <s v="John Anderson"/>
    <s v="Base Scenario"/>
    <s v="Yes"/>
    <n v="5000000"/>
    <n v="61000000"/>
    <n v="6.5000000000000002E-2"/>
    <x v="45"/>
    <s v="Very Satisfied"/>
    <s v="Dissatisfied"/>
    <s v="Very Satisfied"/>
    <s v="Satisfied"/>
    <s v="Very Satisfied"/>
  </r>
  <r>
    <s v="10/21/2019 10:16 AM PDT"/>
    <s v="Jeff Brown"/>
    <s v="Base Scenario"/>
    <s v="Yes"/>
    <n v="9300000"/>
    <n v="77000000"/>
    <n v="0.09"/>
    <x v="9"/>
    <s v="Very Satisfied"/>
    <s v="Dissatisfied"/>
    <s v="Very Satisfied"/>
    <s v="Satisfied"/>
    <s v="Very Satisfied"/>
  </r>
  <r>
    <s v="10/21/2019 10:06 AM PDT"/>
    <s v="Carlos Perez"/>
    <s v="Base Scenario"/>
    <s v="Yes"/>
    <n v="8400000"/>
    <n v="78000000"/>
    <n v="0.10299999999999999"/>
    <x v="21"/>
    <s v="Very Satisfied"/>
    <s v="Dissatisfied"/>
    <s v="Very Satisfied"/>
    <s v="Satisfied"/>
    <s v="Very Satisfied"/>
  </r>
  <r>
    <s v="10/21/2019 10:03 AM PDT"/>
    <s v="Jeff Brown"/>
    <s v="Base Scenario"/>
    <s v="Yes"/>
    <n v="8300000"/>
    <n v="77000000"/>
    <n v="9.0999999999999998E-2"/>
    <x v="21"/>
    <s v="Very Satisfied"/>
    <s v="Dissatisfied"/>
    <s v="Very Satisfied"/>
    <s v="Satisfied"/>
    <s v="Very Satisfied"/>
  </r>
  <r>
    <s v="10/21/2019 09:58 AM PDT"/>
    <s v="jase Fierro"/>
    <s v="Base Scenario"/>
    <s v="Yes"/>
    <n v="6400000"/>
    <n v="73000000"/>
    <n v="7.0999999999999994E-2"/>
    <x v="28"/>
    <s v="Very Satisfied"/>
    <s v="Dissatisfied"/>
    <s v="Very Satisfied"/>
    <s v="Satisfied"/>
    <s v="Very Satisfied"/>
  </r>
  <r>
    <s v="10/21/2019 09:41 AM PDT"/>
    <s v="Denise Sherrod"/>
    <s v="Base Scenario"/>
    <s v="Fired (2013 Q4)"/>
    <n v="212000"/>
    <n v="22000000"/>
    <n v="3.3000000000000002E-2"/>
    <x v="53"/>
    <s v="Dissatisfied"/>
    <s v="Dissatisfied"/>
    <s v="Dissatisfied"/>
    <s v="Dissatisfied"/>
    <s v="Very Satisfied"/>
  </r>
  <r>
    <s v="10/21/2019 09:36 AM PDT"/>
    <s v="Manuel Sanchez"/>
    <s v="Base Scenario"/>
    <s v="Yes"/>
    <n v="3100000"/>
    <n v="55000000"/>
    <n v="6.3E-2"/>
    <x v="2"/>
    <s v="Very Satisfied"/>
    <s v="Satisfied"/>
    <s v="Very Satisfied"/>
    <s v="Satisfied"/>
    <s v="Very Satisfied"/>
  </r>
  <r>
    <s v="10/21/2019 09:35 AM PDT"/>
    <s v="Carlos Perez"/>
    <s v="Base Scenario"/>
    <s v="Yes"/>
    <n v="7800000"/>
    <n v="86000000"/>
    <n v="0.112"/>
    <x v="16"/>
    <s v="Very Satisfied"/>
    <s v="Dissatisfied"/>
    <s v="Very Satisfied"/>
    <s v="Satisfied"/>
    <s v="Very Satisfied"/>
  </r>
  <r>
    <s v="10/21/2019 09:17 AM PDT"/>
    <s v="Carlos Perez"/>
    <s v="Base Scenario"/>
    <s v="Fired (2015 Q3)"/>
    <n v="1200000"/>
    <n v="41000000"/>
    <n v="4.3999999999999997E-2"/>
    <x v="72"/>
    <s v="Dissatisfied"/>
    <s v="Dissatisfied"/>
    <s v="Dissatisfied"/>
    <s v="Dissatisfied"/>
    <s v="Very Satisfied"/>
  </r>
  <r>
    <s v="10/21/2019 09:11 AM PDT"/>
    <s v="Denise Sherrod"/>
    <s v="Base Scenario"/>
    <s v="Fired (2014 Q1)"/>
    <n v="-44000"/>
    <n v="23000000"/>
    <n v="2.3E-2"/>
    <x v="42"/>
    <s v="Dissatisfied"/>
    <s v="Dissatisfied"/>
    <s v="Dissatisfied"/>
    <s v="Dissatisfied"/>
    <s v="Very Satisfied"/>
  </r>
  <r>
    <s v="10/21/2019 09:09 AM PDT"/>
    <s v="Jason Hannam"/>
    <s v="Base Scenario"/>
    <s v="No (2012 Q4)"/>
    <n v="192000"/>
    <n v="12000000"/>
    <n v="5.8999999999999997E-2"/>
    <x v="0"/>
    <s v="Satisfied"/>
    <s v="Dissatisfied"/>
    <s v="Satisfied"/>
    <s v="Dissatisfied"/>
    <s v="Very Satisfied"/>
  </r>
  <r>
    <s v="10/21/2019 09:02 AM PDT"/>
    <s v="Carlos Perez"/>
    <s v="Base Scenario"/>
    <s v="Yes"/>
    <n v="5500000"/>
    <n v="56000000"/>
    <n v="5.7000000000000002E-2"/>
    <x v="19"/>
    <s v="Very Satisfied"/>
    <s v="Satisfied"/>
    <s v="Very Satisfied"/>
    <s v="Satisfied"/>
    <s v="Very Satisfied"/>
  </r>
  <r>
    <s v="10/21/2019 08:55 AM PDT"/>
    <s v="Carlos Perez"/>
    <s v="Base Scenario"/>
    <s v="Yes"/>
    <n v="1900000"/>
    <n v="55000000"/>
    <n v="6.0999999999999999E-2"/>
    <x v="15"/>
    <s v="Very Satisfied"/>
    <s v="Satisfied"/>
    <s v="Very Satisfied"/>
    <s v="Satisfied"/>
    <s v="Very Satisfied"/>
  </r>
  <r>
    <s v="10/21/2019 08:50 AM PDT"/>
    <s v="Carlos Perez"/>
    <s v="Base Scenario"/>
    <s v="Yes"/>
    <n v="3500000"/>
    <n v="50000000"/>
    <n v="5.8000000000000003E-2"/>
    <x v="61"/>
    <s v="Very Satisfied"/>
    <s v="Satisfied"/>
    <s v="Very Satisfied"/>
    <s v="Satisfied"/>
    <s v="Very Satisfied"/>
  </r>
  <r>
    <s v="10/21/2019 08:44 AM PDT"/>
    <s v="Carlos Perez"/>
    <s v="Base Scenario"/>
    <s v="Yes"/>
    <n v="2600000"/>
    <n v="51000000"/>
    <n v="5.2999999999999999E-2"/>
    <x v="15"/>
    <s v="Very Satisfied"/>
    <s v="Satisfied"/>
    <s v="Very Satisfied"/>
    <s v="Satisfied"/>
    <s v="Very Satisfied"/>
  </r>
  <r>
    <s v="10/21/2019 08:40 AM PDT"/>
    <s v="Carlos Perez"/>
    <s v="Base Scenario"/>
    <s v="Yes"/>
    <n v="4400000"/>
    <n v="53000000"/>
    <n v="4.8000000000000001E-2"/>
    <x v="10"/>
    <s v="Very Satisfied"/>
    <s v="Satisfied"/>
    <s v="Very Satisfied"/>
    <s v="Satisfied"/>
    <s v="Very Satisfied"/>
  </r>
  <r>
    <s v="10/21/2019 08:28 AM PDT"/>
    <s v="Carlos Perez"/>
    <s v="Base Scenario"/>
    <s v="Fired (2013 Q3)"/>
    <n v="-1600000"/>
    <n v="19000000"/>
    <n v="0.107"/>
    <x v="46"/>
    <s v="Very Satisfied"/>
    <s v="Satisfied"/>
    <s v="Very Satisfied"/>
    <s v="Very Satisfied"/>
    <s v="Very Satisfied"/>
  </r>
  <r>
    <s v="10/21/2019 08:26 AM PDT"/>
    <s v="Jason Hannam"/>
    <s v="Base Scenario"/>
    <s v="Yes"/>
    <n v="6700000"/>
    <n v="66000000"/>
    <n v="0.08"/>
    <x v="7"/>
    <s v="Very Satisfied"/>
    <s v="Dissatisfied"/>
    <s v="Very Satisfied"/>
    <s v="Satisfied"/>
    <s v="Very Satisfied"/>
  </r>
  <r>
    <s v="10/21/2019 08:24 AM PDT"/>
    <s v="Carlos Perez"/>
    <s v="Base Scenario"/>
    <s v="Yes"/>
    <n v="2400000"/>
    <n v="46000000"/>
    <n v="4.3999999999999997E-2"/>
    <x v="59"/>
    <s v="Dissatisfied"/>
    <s v="Dissatisfied"/>
    <s v="Dissatisfied"/>
    <s v="Dissatisfied"/>
    <s v="Very Satisfied"/>
  </r>
  <r>
    <s v="10/21/2019 08:15 AM PDT"/>
    <s v="Jason Hannam"/>
    <s v="Base Scenario"/>
    <s v="Yes"/>
    <n v="7300000"/>
    <n v="71000000"/>
    <n v="8.5000000000000006E-2"/>
    <x v="28"/>
    <s v="Satisfied"/>
    <s v="Dissatisfied"/>
    <s v="Satisfied"/>
    <s v="Dissatisfied"/>
    <s v="Very Satisfied"/>
  </r>
  <r>
    <s v="10/21/2019 08:14 AM PDT"/>
    <s v="Denise Sherrod"/>
    <s v="Base Scenario"/>
    <s v="Fired (2013 Q4)"/>
    <n v="-253000"/>
    <n v="20000000"/>
    <n v="2.8000000000000001E-2"/>
    <x v="42"/>
    <s v="Dissatisfied"/>
    <s v="Dissatisfied"/>
    <s v="Dissatisfied"/>
    <s v="Dissatisfied"/>
    <s v="Very Satisfied"/>
  </r>
  <r>
    <s v="10/21/2019 08:04 AM PDT"/>
    <s v="Jason Hannam"/>
    <s v="Base Scenario"/>
    <s v="Fired (2014 Q4)"/>
    <n v="995000"/>
    <n v="33000000"/>
    <n v="3.5999999999999997E-2"/>
    <x v="27"/>
    <s v="Satisfied"/>
    <s v="Dissatisfied"/>
    <s v="Satisfied"/>
    <s v="Dissatisfied"/>
    <s v="Very Satisfied"/>
  </r>
  <r>
    <s v="10/21/2019 08:04 AM PDT"/>
    <s v="Denise Sherrod"/>
    <s v="Base Scenario"/>
    <s v="Fired (2013 Q4)"/>
    <n v="-179000"/>
    <n v="19000000"/>
    <n v="2.5000000000000001E-2"/>
    <x v="68"/>
    <s v="Dissatisfied"/>
    <s v="Dissatisfied"/>
    <s v="Dissatisfied"/>
    <s v="Dissatisfied"/>
    <s v="Very Satisfied"/>
  </r>
  <r>
    <s v="10/21/2019 08:02 AM PDT"/>
    <s v="Jason Hannam"/>
    <s v="Base Scenario"/>
    <s v="Yes"/>
    <n v="5300000"/>
    <n v="64000000"/>
    <n v="7.2999999999999995E-2"/>
    <x v="33"/>
    <s v="Satisfied"/>
    <s v="Satisfied"/>
    <s v="Very Satisfied"/>
    <s v="Satisfied"/>
    <s v="Very Satisfied"/>
  </r>
  <r>
    <s v="10/21/2019 07:52 AM PDT"/>
    <s v="Carlos Perez"/>
    <s v="Base Scenario"/>
    <s v="Fired (2015 Q1)"/>
    <n v="-105000"/>
    <n v="46000000"/>
    <n v="5.7000000000000002E-2"/>
    <x v="63"/>
    <s v="Dissatisfied"/>
    <s v="Dissatisfied"/>
    <s v="Dissatisfied"/>
    <s v="Dissatisfied"/>
    <s v="Very Satisfied"/>
  </r>
  <r>
    <s v="10/21/2019 07:46 AM PDT"/>
    <s v="Carlos Perez"/>
    <s v="Base Scenario"/>
    <s v="Yes"/>
    <n v="3400000"/>
    <n v="56000000"/>
    <n v="7.4999999999999997E-2"/>
    <x v="34"/>
    <s v="Very Satisfied"/>
    <s v="Satisfied"/>
    <s v="Very Satisfied"/>
    <s v="Satisfied"/>
    <s v="Very Satisfied"/>
  </r>
  <r>
    <s v="10/21/2019 07:45 AM PDT"/>
    <s v="Jason Hannam"/>
    <s v="Base Scenario"/>
    <s v="Yes"/>
    <n v="5700000"/>
    <n v="61000000"/>
    <n v="6.2E-2"/>
    <x v="33"/>
    <s v="Satisfied"/>
    <s v="Dissatisfied"/>
    <s v="Very Satisfied"/>
    <s v="Satisfied"/>
    <s v="Very Satisfied"/>
  </r>
  <r>
    <s v="10/21/2019 07:44 AM PDT"/>
    <s v="Denise Sherrod"/>
    <s v="Base Scenario"/>
    <s v="Fired (2014 Q3)"/>
    <n v="455000"/>
    <n v="29000000"/>
    <n v="0.03"/>
    <x v="42"/>
    <s v="Dissatisfied"/>
    <s v="Dissatisfied"/>
    <s v="Dissatisfied"/>
    <s v="Dissatisfied"/>
    <s v="Satisfied"/>
  </r>
  <r>
    <s v="10/21/2019 07:38 AM PDT"/>
    <s v="Denise Sherrod"/>
    <s v="Base Scenario"/>
    <s v="Fired (2014 Q1)"/>
    <n v="-120000"/>
    <n v="23000000"/>
    <n v="2.8000000000000001E-2"/>
    <x v="48"/>
    <s v="Dissatisfied"/>
    <s v="Dissatisfied"/>
    <s v="Dissatisfied"/>
    <s v="Dissatisfied"/>
    <s v="Very Satisfied"/>
  </r>
  <r>
    <s v="10/21/2019 07:37 AM PDT"/>
    <s v="Carlos Perez"/>
    <s v="Base Scenario"/>
    <s v="Yes"/>
    <n v="4000000"/>
    <n v="55000000"/>
    <n v="6.3E-2"/>
    <x v="24"/>
    <s v="Very Satisfied"/>
    <s v="Satisfied"/>
    <s v="Very Satisfied"/>
    <s v="Satisfied"/>
    <s v="Very Satisfied"/>
  </r>
  <r>
    <s v="10/21/2019 07:34 AM PDT"/>
    <s v="John Anderson"/>
    <s v="Base Scenario"/>
    <s v="Yes"/>
    <n v="3200000"/>
    <n v="51000000"/>
    <n v="5.2999999999999999E-2"/>
    <x v="15"/>
    <s v="Very Satisfied"/>
    <s v="Dissatisfied"/>
    <s v="Very Satisfied"/>
    <s v="Satisfied"/>
    <s v="Very Satisfied"/>
  </r>
  <r>
    <s v="10/21/2019 07:30 AM PDT"/>
    <s v="Jason Hannam"/>
    <s v="Base Scenario"/>
    <s v="Yes"/>
    <n v="4900000"/>
    <n v="59000000"/>
    <n v="6.2E-2"/>
    <x v="19"/>
    <s v="Satisfied"/>
    <s v="Dissatisfied"/>
    <s v="Very Satisfied"/>
    <s v="Satisfied"/>
    <s v="Very Satisfied"/>
  </r>
  <r>
    <s v="10/21/2019 07:26 AM PDT"/>
    <s v="Carlos Perez"/>
    <s v="Base Scenario"/>
    <s v="Fired (2015 Q3)"/>
    <n v="2100000"/>
    <n v="49000000"/>
    <n v="5.1999999999999998E-2"/>
    <x v="62"/>
    <s v="Dissatisfied"/>
    <s v="Dissatisfied"/>
    <s v="Dissatisfied"/>
    <s v="Dissatisfied"/>
    <s v="Dissatisfied"/>
  </r>
  <r>
    <s v="10/21/2019 07:23 AM PDT"/>
    <s v="Jason Hannam"/>
    <s v="Base Scenario"/>
    <s v="Yes"/>
    <n v="4300000"/>
    <n v="59000000"/>
    <n v="6.4000000000000001E-2"/>
    <x v="45"/>
    <s v="Satisfied"/>
    <s v="Satisfied"/>
    <s v="Very Satisfied"/>
    <s v="Satisfied"/>
    <s v="Very Satisfied"/>
  </r>
  <r>
    <s v="10/21/2019 07:13 AM PDT"/>
    <s v="Jason Hannam"/>
    <s v="Base Scenario"/>
    <s v="Yes"/>
    <n v="5400000"/>
    <n v="65000000"/>
    <n v="7.4999999999999997E-2"/>
    <x v="36"/>
    <s v="Satisfied"/>
    <s v="Dissatisfied"/>
    <s v="Very Satisfied"/>
    <s v="Satisfied"/>
    <s v="Very Satisfied"/>
  </r>
  <r>
    <s v="10/21/2019 07:12 AM PDT"/>
    <s v="Carlos Perez"/>
    <s v="Base Scenario"/>
    <s v="Fired (2014 Q1)"/>
    <n v="-2200000"/>
    <n v="27000000"/>
    <n v="0.111"/>
    <x v="53"/>
    <s v="Very Satisfied"/>
    <s v="Satisfied"/>
    <s v="Very Satisfied"/>
    <s v="Very Satisfied"/>
    <s v="Very Satisfied"/>
  </r>
  <r>
    <s v="10/21/2019 07:07 AM PDT"/>
    <s v="Carlos Perez"/>
    <s v="Base Scenario"/>
    <s v="Yes"/>
    <n v="1100000"/>
    <n v="54000000"/>
    <n v="6.6000000000000003E-2"/>
    <x v="59"/>
    <s v="Very Satisfied"/>
    <s v="Satisfied"/>
    <s v="Very Satisfied"/>
    <s v="Satisfied"/>
    <s v="Very Satisfied"/>
  </r>
  <r>
    <s v="10/21/2019 06:51 AM PDT"/>
    <s v="Denise Sherrod"/>
    <s v="Base Scenario"/>
    <s v="Fired (2014 Q2)"/>
    <n v="366000"/>
    <n v="26000000"/>
    <n v="3.2000000000000001E-2"/>
    <x v="50"/>
    <s v="Dissatisfied"/>
    <s v="Dissatisfied"/>
    <s v="Dissatisfied"/>
    <s v="Dissatisfied"/>
    <s v="Very Satisfied"/>
  </r>
  <r>
    <s v="10/21/2019 06:46 AM PDT"/>
    <s v="Denise Sherrod"/>
    <s v="Base Scenario"/>
    <s v="Fired (2014 Q1)"/>
    <n v="36000"/>
    <n v="22000000"/>
    <n v="2.5999999999999999E-2"/>
    <x v="71"/>
    <s v="Dissatisfied"/>
    <s v="Dissatisfied"/>
    <s v="Dissatisfied"/>
    <s v="Dissatisfied"/>
    <s v="Satisfied"/>
  </r>
  <r>
    <s v="10/21/2019 06:41 AM PDT"/>
    <s v="Denise Sherrod"/>
    <s v="Base Scenario"/>
    <s v="Fired (2013 Q2)"/>
    <n v="-342000"/>
    <n v="16000000"/>
    <n v="3.5000000000000003E-2"/>
    <x v="68"/>
    <s v="Dissatisfied"/>
    <s v="Dissatisfied"/>
    <s v="Dissatisfied"/>
    <s v="Dissatisfied"/>
    <s v="Satisfied"/>
  </r>
  <r>
    <s v="10/21/2019 06:28 AM PDT"/>
    <s v="John Anderson"/>
    <s v="Base Scenario"/>
    <s v="Yes"/>
    <n v="3900000"/>
    <n v="64000000"/>
    <n v="7.4999999999999997E-2"/>
    <x v="19"/>
    <s v="Very Satisfied"/>
    <s v="Dissatisfied"/>
    <s v="Very Satisfied"/>
    <s v="Satisfied"/>
    <s v="Very Satisfied"/>
  </r>
  <r>
    <s v="10/21/2019 06:13 AM PDT"/>
    <s v="John Anderson"/>
    <s v="Base Scenario"/>
    <s v="Yes"/>
    <n v="2900000"/>
    <n v="61000000"/>
    <n v="6.7000000000000004E-2"/>
    <x v="34"/>
    <s v="Very Satisfied"/>
    <s v="Satisfied"/>
    <s v="Very Satisfied"/>
    <s v="Satisfied"/>
    <s v="Very Satisfied"/>
  </r>
  <r>
    <s v="10/21/2019 05:42 AM PDT"/>
    <s v="Denise Sherrod"/>
    <s v="Base Scenario"/>
    <s v="Yes"/>
    <n v="390000"/>
    <n v="37000000"/>
    <n v="2.3E-2"/>
    <x v="68"/>
    <s v="Dissatisfied"/>
    <s v="Dissatisfied"/>
    <s v="Dissatisfied"/>
    <s v="Dissatisfied"/>
    <s v="Very Satisfied"/>
  </r>
  <r>
    <s v="10/21/2019 05:22 AM PDT"/>
    <s v="Denise Sherrod"/>
    <s v="Base Scenario"/>
    <s v="Fired (2013 Q3)"/>
    <n v="-210000"/>
    <n v="18000000"/>
    <n v="2.7E-2"/>
    <x v="39"/>
    <s v="Dissatisfied"/>
    <s v="Dissatisfied"/>
    <s v="Dissatisfied"/>
    <s v="Dissatisfied"/>
    <s v="Very Satisfied"/>
  </r>
  <r>
    <s v="10/21/2019 05:16 AM PDT"/>
    <s v="Denise Sherrod"/>
    <s v="Base Scenario"/>
    <s v="Fired (2013 Q2)"/>
    <n v="-830000"/>
    <n v="14000000"/>
    <n v="2.5000000000000001E-2"/>
    <x v="74"/>
    <s v="Dissatisfied"/>
    <s v="Dissatisfied"/>
    <s v="Dissatisfied"/>
    <s v="Dissatisfied"/>
    <s v="Dissatisfied"/>
  </r>
  <r>
    <s v="10/21/2019 05:10 AM PDT"/>
    <s v="Denise Sherrod"/>
    <s v="Base Scenario"/>
    <s v="Fired (2014 Q1)"/>
    <n v="231000"/>
    <n v="23000000"/>
    <n v="2.9000000000000001E-2"/>
    <x v="50"/>
    <s v="Dissatisfied"/>
    <s v="Dissatisfied"/>
    <s v="Dissatisfied"/>
    <s v="Dissatisfied"/>
    <s v="Very Satisfied"/>
  </r>
  <r>
    <s v="10/21/2019 04:57 AM PDT"/>
    <s v="Denise Sherrod"/>
    <s v="Base Scenario"/>
    <s v="Fired (2013 Q3)"/>
    <n v="-258000"/>
    <n v="18000000"/>
    <n v="3.5000000000000003E-2"/>
    <x v="68"/>
    <s v="Dissatisfied"/>
    <s v="Dissatisfied"/>
    <s v="Dissatisfied"/>
    <s v="Dissatisfied"/>
    <s v="Satisfied"/>
  </r>
  <r>
    <s v="10/20/2019 11:57 PM PDT"/>
    <s v="Clint Carrell"/>
    <s v="Base Scenario"/>
    <s v="Yes"/>
    <n v="4800000"/>
    <n v="55000000"/>
    <n v="5.8999999999999997E-2"/>
    <x v="4"/>
    <s v="Very Satisfied"/>
    <s v="Dissatisfied"/>
    <s v="Very Satisfied"/>
    <s v="Satisfied"/>
    <s v="Very Satisfied"/>
  </r>
  <r>
    <s v="10/20/2019 11:19 PM PDT"/>
    <s v="Clint Carrell"/>
    <s v="Base Scenario"/>
    <s v="Fired (2014 Q3)"/>
    <n v="750000"/>
    <n v="31000000"/>
    <n v="3.7999999999999999E-2"/>
    <x v="56"/>
    <s v="Dissatisfied"/>
    <s v="Dissatisfied"/>
    <s v="Dissatisfied"/>
    <s v="Dissatisfied"/>
    <s v="Very Satisfied"/>
  </r>
  <r>
    <s v="10/20/2019 11:15 PM PDT"/>
    <s v="Manuel Sanchez"/>
    <s v="Base Scenario"/>
    <s v="Yes"/>
    <n v="1500000"/>
    <n v="47000000"/>
    <n v="4.4999999999999998E-2"/>
    <x v="59"/>
    <s v="Very Satisfied"/>
    <s v="Satisfied"/>
    <s v="Very Satisfied"/>
    <s v="Satisfied"/>
    <s v="Very Satisfied"/>
  </r>
  <r>
    <s v="10/20/2019 10:59 PM PDT"/>
    <s v="Manuel Sanchez"/>
    <s v="Base Scenario"/>
    <s v="Yes"/>
    <n v="2600000"/>
    <n v="51000000"/>
    <n v="5.5E-2"/>
    <x v="15"/>
    <s v="Very Satisfied"/>
    <s v="Satisfied"/>
    <s v="Very Satisfied"/>
    <s v="Satisfied"/>
    <s v="Very Satisfied"/>
  </r>
  <r>
    <s v="10/20/2019 10:28 PM PDT"/>
    <s v="Clint Carrell"/>
    <s v="Base Scenario"/>
    <s v="Fired (2015 Q2)"/>
    <n v="-19000"/>
    <n v="31000000"/>
    <n v="1.4E-2"/>
    <x v="48"/>
    <s v="Dissatisfied"/>
    <s v="Dissatisfied"/>
    <s v="Dissatisfied"/>
    <s v="Dissatisfied"/>
    <s v="Very Satisfied"/>
  </r>
  <r>
    <s v="10/20/2019 09:25 PM PDT"/>
    <s v="Jerry Allsen"/>
    <s v="Base Scenario"/>
    <s v="Yes"/>
    <n v="3200000"/>
    <n v="46000000"/>
    <n v="4.1000000000000002E-2"/>
    <x v="44"/>
    <s v="Satisfied"/>
    <s v="Dissatisfied"/>
    <s v="Satisfied"/>
    <s v="Dissatisfied"/>
    <s v="Very Satisfied"/>
  </r>
  <r>
    <s v="10/20/2019 09:14 PM PDT"/>
    <s v="Jerry Allsen"/>
    <s v="Base Scenario"/>
    <s v="Yes"/>
    <n v="3600000"/>
    <n v="48000000"/>
    <n v="4.2000000000000003E-2"/>
    <x v="61"/>
    <s v="Satisfied"/>
    <s v="Dissatisfied"/>
    <s v="Very Satisfied"/>
    <s v="Dissatisfied"/>
    <s v="Very Satisfied"/>
  </r>
  <r>
    <s v="10/20/2019 09:10 PM PDT"/>
    <s v="Jason Hannam"/>
    <s v="Base Scenario"/>
    <s v="Yes"/>
    <n v="6300000"/>
    <n v="68000000"/>
    <n v="0.08"/>
    <x v="3"/>
    <s v="Very Satisfied"/>
    <s v="Dissatisfied"/>
    <s v="Very Satisfied"/>
    <s v="Satisfied"/>
    <s v="Very Satisfied"/>
  </r>
  <r>
    <s v="10/20/2019 09:02 PM PDT"/>
    <s v="Jerry Allsen"/>
    <s v="Base Scenario"/>
    <s v="Yes"/>
    <n v="3200000"/>
    <n v="43000000"/>
    <n v="3.2000000000000001E-2"/>
    <x v="62"/>
    <s v="Satisfied"/>
    <s v="Dissatisfied"/>
    <s v="Very Satisfied"/>
    <s v="Dissatisfied"/>
    <s v="Very Satisfied"/>
  </r>
  <r>
    <s v="10/20/2019 08:58 PM PDT"/>
    <s v="Jason Hannam"/>
    <s v="Base Scenario"/>
    <s v="Yes"/>
    <n v="7000000"/>
    <n v="73000000"/>
    <n v="8.5000000000000006E-2"/>
    <x v="18"/>
    <s v="Satisfied"/>
    <s v="Dissatisfied"/>
    <s v="Very Satisfied"/>
    <s v="Satisfied"/>
    <s v="Very Satisfied"/>
  </r>
  <r>
    <s v="10/20/2019 08:46 PM PDT"/>
    <s v="Jerry Allsen"/>
    <s v="Base Scenario"/>
    <s v="Yes"/>
    <n v="3700000"/>
    <n v="47000000"/>
    <n v="4.2999999999999997E-2"/>
    <x v="61"/>
    <s v="Satisfied"/>
    <s v="Dissatisfied"/>
    <s v="Very Satisfied"/>
    <s v="Dissatisfied"/>
    <s v="Very Satisfied"/>
  </r>
  <r>
    <s v="10/20/2019 08:43 PM PDT"/>
    <s v="Jason Hannam"/>
    <s v="Base Scenario"/>
    <s v="Yes"/>
    <n v="5300000"/>
    <n v="64000000"/>
    <n v="7.4999999999999997E-2"/>
    <x v="36"/>
    <s v="Very Satisfied"/>
    <s v="Dissatisfied"/>
    <s v="Very Satisfied"/>
    <s v="Satisfied"/>
    <s v="Very Satisfied"/>
  </r>
  <r>
    <s v="10/20/2019 08:33 PM PDT"/>
    <s v="John Anderson"/>
    <s v="Base Scenario"/>
    <s v="Yes"/>
    <n v="2700000"/>
    <n v="53000000"/>
    <n v="5.3999999999999999E-2"/>
    <x v="13"/>
    <s v="Satisfied"/>
    <s v="Satisfied"/>
    <s v="Very Satisfied"/>
    <s v="Satisfied"/>
    <s v="Very Satisfied"/>
  </r>
  <r>
    <s v="10/20/2019 08:31 PM PDT"/>
    <s v="Jason Hannam"/>
    <s v="Base Scenario"/>
    <s v="Yes"/>
    <n v="3800000"/>
    <n v="67000000"/>
    <n v="0.08"/>
    <x v="8"/>
    <s v="Very Satisfied"/>
    <s v="Dissatisfied"/>
    <s v="Very Satisfied"/>
    <s v="Very Satisfied"/>
    <s v="Very Satisfied"/>
  </r>
  <r>
    <s v="10/20/2019 08:30 PM PDT"/>
    <s v="Jerry Allsen"/>
    <s v="Base Scenario"/>
    <s v="Fired (2013 Q2)"/>
    <n v="-104000"/>
    <n v="16000000"/>
    <n v="3.7999999999999999E-2"/>
    <x v="47"/>
    <s v="Dissatisfied"/>
    <s v="Dissatisfied"/>
    <s v="Dissatisfied"/>
    <s v="Dissatisfied"/>
    <s v="Very Satisfied"/>
  </r>
  <r>
    <s v="10/20/2019 08:30 PM PDT"/>
    <s v="Daniel Wilkinson"/>
    <s v="Base Scenario"/>
    <s v="Yes"/>
    <n v="7100000"/>
    <n v="65000000"/>
    <n v="6.9000000000000006E-2"/>
    <x v="7"/>
    <s v="Very Satisfied"/>
    <s v="Dissatisfied"/>
    <s v="Very Satisfied"/>
    <s v="Satisfied"/>
    <s v="Very Satisfied"/>
  </r>
  <r>
    <s v="10/20/2019 08:16 PM PDT"/>
    <s v="Jason Hannam"/>
    <s v="Base Scenario"/>
    <s v="Yes"/>
    <n v="4300000"/>
    <n v="58000000"/>
    <n v="5.8999999999999997E-2"/>
    <x v="4"/>
    <s v="Satisfied"/>
    <s v="Satisfied"/>
    <s v="Very Satisfied"/>
    <s v="Satisfied"/>
    <s v="Very Satisfied"/>
  </r>
  <r>
    <s v="10/20/2019 08:10 PM PDT"/>
    <s v="Jerry Allsen"/>
    <s v="Base Scenario"/>
    <s v="Yes"/>
    <n v="3200000"/>
    <n v="46000000"/>
    <n v="0.04"/>
    <x v="70"/>
    <s v="Satisfied"/>
    <s v="Dissatisfied"/>
    <s v="Very Satisfied"/>
    <s v="Satisfied"/>
    <s v="Very Satisfied"/>
  </r>
  <r>
    <s v="10/20/2019 08:07 PM PDT"/>
    <s v="Daniel Wilkinson"/>
    <s v="Base Scenario"/>
    <s v="Yes"/>
    <n v="7600000"/>
    <n v="65000000"/>
    <n v="6.5000000000000002E-2"/>
    <x v="18"/>
    <s v="Very Satisfied"/>
    <s v="Dissatisfied"/>
    <s v="Very Satisfied"/>
    <s v="Satisfied"/>
    <s v="Very Satisfied"/>
  </r>
  <r>
    <s v="10/20/2019 08:06 PM PDT"/>
    <s v="Denise Sherrod"/>
    <s v="Base Scenario"/>
    <s v="Fired (2015 Q2)"/>
    <n v="686000"/>
    <n v="36000000"/>
    <n v="0.03"/>
    <x v="39"/>
    <s v="Dissatisfied"/>
    <s v="Dissatisfied"/>
    <s v="Dissatisfied"/>
    <s v="Dissatisfied"/>
    <s v="Very Satisfied"/>
  </r>
  <r>
    <s v="10/20/2019 08:05 PM PDT"/>
    <s v="Jason Hannam"/>
    <s v="Base Scenario"/>
    <s v="Yes"/>
    <n v="5200000"/>
    <n v="64000000"/>
    <n v="7.1999999999999995E-2"/>
    <x v="33"/>
    <s v="Very Satisfied"/>
    <s v="Dissatisfied"/>
    <s v="Very Satisfied"/>
    <s v="Satisfied"/>
    <s v="Very Satisfied"/>
  </r>
  <r>
    <s v="10/20/2019 07:54 PM PDT"/>
    <s v="Jerry Allsen"/>
    <s v="Base Scenario"/>
    <s v="Yes"/>
    <n v="3600000"/>
    <n v="50000000"/>
    <n v="4.7E-2"/>
    <x v="15"/>
    <s v="Satisfied"/>
    <s v="Dissatisfied"/>
    <s v="Very Satisfied"/>
    <s v="Satisfied"/>
    <s v="Very Satisfied"/>
  </r>
  <r>
    <s v="10/20/2019 07:47 PM PDT"/>
    <s v="Denise Sherrod"/>
    <s v="Base Scenario"/>
    <s v="Fired (2013 Q2)"/>
    <n v="-302000"/>
    <n v="15000000"/>
    <n v="2.5999999999999999E-2"/>
    <x v="68"/>
    <s v="Dissatisfied"/>
    <s v="Dissatisfied"/>
    <s v="Dissatisfied"/>
    <s v="Dissatisfied"/>
    <s v="Satisfied"/>
  </r>
  <r>
    <s v="10/20/2019 07:43 PM PDT"/>
    <s v="Denise Sherrod"/>
    <s v="Base Scenario"/>
    <s v="Fired (2013 Q4)"/>
    <n v="-25000"/>
    <n v="25000000"/>
    <n v="5.1999999999999998E-2"/>
    <x v="46"/>
    <s v="Dissatisfied"/>
    <s v="Dissatisfied"/>
    <s v="Dissatisfied"/>
    <s v="Dissatisfied"/>
    <s v="Satisfied"/>
  </r>
  <r>
    <s v="10/20/2019 07:41 PM PDT"/>
    <s v="Daniel Wilkinson"/>
    <s v="Base Scenario"/>
    <s v="Yes"/>
    <n v="6300000"/>
    <n v="59000000"/>
    <n v="5.5E-2"/>
    <x v="26"/>
    <s v="Very Satisfied"/>
    <s v="Dissatisfied"/>
    <s v="Very Satisfied"/>
    <s v="Dissatisfied"/>
    <s v="Very Satisfied"/>
  </r>
  <r>
    <s v="10/20/2019 07:34 PM PDT"/>
    <s v="Denise Sherrod"/>
    <s v="Base Scenario"/>
    <s v="Fired (2014 Q2)"/>
    <n v="28000"/>
    <n v="26000000"/>
    <n v="0.03"/>
    <x v="48"/>
    <s v="Dissatisfied"/>
    <s v="Dissatisfied"/>
    <s v="Dissatisfied"/>
    <s v="Dissatisfied"/>
    <s v="Very Satisfied"/>
  </r>
  <r>
    <s v="10/20/2019 07:31 PM PDT"/>
    <s v="Jerry Allsen"/>
    <s v="Base Scenario"/>
    <s v="Yes"/>
    <n v="2800000"/>
    <n v="44000000"/>
    <n v="3.7999999999999999E-2"/>
    <x v="44"/>
    <s v="Satisfied"/>
    <s v="Satisfied"/>
    <s v="Very Satisfied"/>
    <s v="Satisfied"/>
    <s v="Very Satisfied"/>
  </r>
  <r>
    <s v="10/20/2019 07:28 PM PDT"/>
    <s v="Jack Britt"/>
    <s v="Base Scenario"/>
    <s v="Yes"/>
    <n v="8100000"/>
    <n v="86000000"/>
    <n v="0.115"/>
    <x v="16"/>
    <s v="Satisfied"/>
    <s v="Dissatisfied"/>
    <s v="Satisfied"/>
    <s v="Dissatisfied"/>
    <s v="Very Satisfied"/>
  </r>
  <r>
    <s v="10/20/2019 07:25 PM PDT"/>
    <s v="Daniel Wilkinson"/>
    <s v="Base Scenario"/>
    <s v="Yes"/>
    <n v="7600000"/>
    <n v="65000000"/>
    <n v="6.6000000000000003E-2"/>
    <x v="18"/>
    <s v="Very Satisfied"/>
    <s v="Dissatisfied"/>
    <s v="Very Satisfied"/>
    <s v="Satisfied"/>
    <s v="Very Satisfied"/>
  </r>
  <r>
    <s v="10/20/2019 07:22 PM PDT"/>
    <s v="Denise Sherrod"/>
    <s v="Base Scenario"/>
    <s v="Fired (2014 Q4)"/>
    <n v="587000"/>
    <n v="33000000"/>
    <n v="3.5000000000000003E-2"/>
    <x v="42"/>
    <s v="Dissatisfied"/>
    <s v="Dissatisfied"/>
    <s v="Dissatisfied"/>
    <s v="Dissatisfied"/>
    <s v="Dissatisfied"/>
  </r>
  <r>
    <s v="10/20/2019 07:18 PM PDT"/>
    <s v="Jack Britt"/>
    <s v="Base Scenario"/>
    <s v="Yes"/>
    <n v="8199999.9999999898"/>
    <n v="86000000"/>
    <n v="0.111"/>
    <x v="21"/>
    <s v="Satisfied"/>
    <s v="Dissatisfied"/>
    <s v="Satisfied"/>
    <s v="Dissatisfied"/>
    <s v="Very Satisfied"/>
  </r>
  <r>
    <s v="10/20/2019 07:16 PM PDT"/>
    <s v="Jason Hannam"/>
    <s v="Base Scenario"/>
    <s v="Yes"/>
    <n v="5900000"/>
    <n v="65000000"/>
    <n v="7.3999999999999996E-2"/>
    <x v="30"/>
    <s v="Very Satisfied"/>
    <s v="Dissatisfied"/>
    <s v="Very Satisfied"/>
    <s v="Satisfied"/>
    <s v="Very Satisfied"/>
  </r>
  <r>
    <s v="10/20/2019 07:13 PM PDT"/>
    <s v="Jerry Allsen"/>
    <s v="Base Scenario"/>
    <s v="Yes"/>
    <n v="3400000"/>
    <n v="46000000"/>
    <n v="3.7999999999999999E-2"/>
    <x v="44"/>
    <s v="Satisfied"/>
    <s v="Dissatisfied"/>
    <s v="Very Satisfied"/>
    <s v="Satisfied"/>
    <s v="Very Satisfied"/>
  </r>
  <r>
    <s v="10/20/2019 07:09 PM PDT"/>
    <s v="Daniel Wilkinson"/>
    <s v="Base Scenario"/>
    <s v="Yes"/>
    <n v="6200000"/>
    <n v="66000000"/>
    <n v="6.4000000000000001E-2"/>
    <x v="30"/>
    <s v="Very Satisfied"/>
    <s v="Dissatisfied"/>
    <s v="Very Satisfied"/>
    <s v="Satisfied"/>
    <s v="Very Satisfied"/>
  </r>
  <r>
    <s v="10/20/2019 07:07 PM PDT"/>
    <s v="Denise Sherrod"/>
    <s v="Base Scenario"/>
    <s v="Fired (2014 Q3)"/>
    <n v="499000"/>
    <n v="29000000"/>
    <n v="0.03"/>
    <x v="39"/>
    <s v="Dissatisfied"/>
    <s v="Dissatisfied"/>
    <s v="Dissatisfied"/>
    <s v="Dissatisfied"/>
    <s v="Very Satisfied"/>
  </r>
  <r>
    <s v="10/20/2019 07:05 PM PDT"/>
    <s v="Jason Hannam"/>
    <s v="Base Scenario"/>
    <s v="Yes"/>
    <n v="6200000"/>
    <n v="65000000"/>
    <n v="7.6999999999999999E-2"/>
    <x v="17"/>
    <s v="Very Satisfied"/>
    <s v="Dissatisfied"/>
    <s v="Very Satisfied"/>
    <s v="Satisfied"/>
    <s v="Very Satisfied"/>
  </r>
  <r>
    <s v="10/20/2019 07:02 PM PDT"/>
    <s v="Jack Britt"/>
    <s v="Base Scenario"/>
    <s v="Yes"/>
    <n v="11000000"/>
    <n v="82000000"/>
    <n v="9.6000000000000002E-2"/>
    <x v="12"/>
    <s v="Very Satisfied"/>
    <s v="Dissatisfied"/>
    <s v="Very Satisfied"/>
    <s v="Satisfied"/>
    <s v="Very Satisfied"/>
  </r>
  <r>
    <s v="10/20/2019 07:01 PM PDT"/>
    <s v="Jason Hannam"/>
    <s v="Base Scenario"/>
    <s v="Yes"/>
    <n v="5600000"/>
    <n v="66000000"/>
    <n v="7.6999999999999999E-2"/>
    <x v="30"/>
    <s v="Very Satisfied"/>
    <s v="Dissatisfied"/>
    <s v="Very Satisfied"/>
    <s v="Satisfied"/>
    <s v="Very Satisfied"/>
  </r>
  <r>
    <s v="10/20/2019 06:48 PM PDT"/>
    <s v="Denise Sherrod"/>
    <s v="Base Scenario"/>
    <s v="Fired (2014 Q4)"/>
    <n v="174000"/>
    <n v="29000000"/>
    <n v="2.7E-2"/>
    <x v="50"/>
    <s v="Dissatisfied"/>
    <s v="Dissatisfied"/>
    <s v="Dissatisfied"/>
    <s v="Dissatisfied"/>
    <s v="Very Satisfied"/>
  </r>
  <r>
    <s v="10/20/2019 06:44 PM PDT"/>
    <s v="Daniel Wilkinson"/>
    <s v="Base Scenario"/>
    <s v="Yes"/>
    <n v="6700000"/>
    <n v="61000000"/>
    <n v="6.0999999999999999E-2"/>
    <x v="36"/>
    <s v="Very Satisfied"/>
    <s v="Dissatisfied"/>
    <s v="Very Satisfied"/>
    <s v="Dissatisfied"/>
    <s v="Very Satisfied"/>
  </r>
  <r>
    <s v="10/20/2019 06:43 PM PDT"/>
    <s v="Jerry Allsen"/>
    <s v="Base Scenario"/>
    <s v="Yes"/>
    <n v="4000000"/>
    <n v="48000000"/>
    <n v="4.1000000000000002E-2"/>
    <x v="14"/>
    <s v="Satisfied"/>
    <s v="Dissatisfied"/>
    <s v="Very Satisfied"/>
    <s v="Satisfied"/>
    <s v="Very Satisfied"/>
  </r>
  <r>
    <s v="10/20/2019 06:24 PM PDT"/>
    <s v="Daniel Wilkinson"/>
    <s v="Base Scenario"/>
    <s v="Yes"/>
    <n v="7000000"/>
    <n v="67000000"/>
    <n v="7.2999999999999995E-2"/>
    <x v="7"/>
    <s v="Very Satisfied"/>
    <s v="Dissatisfied"/>
    <s v="Very Satisfied"/>
    <s v="Satisfied"/>
    <s v="Very Satisfied"/>
  </r>
  <r>
    <s v="10/20/2019 06:19 PM PDT"/>
    <s v="Jerry Allsen"/>
    <s v="Base Scenario"/>
    <s v="Yes"/>
    <n v="3000000"/>
    <n v="45000000"/>
    <n v="0.04"/>
    <x v="70"/>
    <s v="Satisfied"/>
    <s v="Dissatisfied"/>
    <s v="Very Satisfied"/>
    <s v="Satisfied"/>
    <s v="Very Satisfied"/>
  </r>
  <r>
    <s v="10/20/2019 06:18 PM PDT"/>
    <s v="Jeff Brown"/>
    <s v="Base Scenario"/>
    <s v="Yes"/>
    <n v="7100000"/>
    <n v="70000000"/>
    <n v="7.5999999999999998E-2"/>
    <x v="31"/>
    <s v="Very Satisfied"/>
    <s v="Dissatisfied"/>
    <s v="Very Satisfied"/>
    <s v="Satisfied"/>
    <s v="Very Satisfied"/>
  </r>
  <r>
    <s v="10/20/2019 06:09 PM PDT"/>
    <s v="Daniel Wilkinson"/>
    <s v="Base Scenario"/>
    <s v="Yes"/>
    <n v="7100000"/>
    <n v="64000000"/>
    <n v="6.7000000000000004E-2"/>
    <x v="3"/>
    <s v="Very Satisfied"/>
    <s v="Dissatisfied"/>
    <s v="Very Satisfied"/>
    <s v="Satisfied"/>
    <s v="Very Satisfied"/>
  </r>
  <r>
    <s v="10/20/2019 06:01 PM PDT"/>
    <s v="Jeff Brown"/>
    <s v="Base Scenario"/>
    <s v="Yes"/>
    <n v="6900000"/>
    <n v="72000000"/>
    <n v="7.6999999999999999E-2"/>
    <x v="31"/>
    <s v="Very Satisfied"/>
    <s v="Dissatisfied"/>
    <s v="Very Satisfied"/>
    <s v="Satisfied"/>
    <s v="Very Satisfied"/>
  </r>
  <r>
    <s v="10/20/2019 05:59 PM PDT"/>
    <s v="Jerry Allsen"/>
    <s v="Base Scenario"/>
    <s v="Yes"/>
    <n v="4000000"/>
    <n v="47000000"/>
    <n v="4.2999999999999997E-2"/>
    <x v="14"/>
    <s v="Satisfied"/>
    <s v="Dissatisfied"/>
    <s v="Very Satisfied"/>
    <s v="Satisfied"/>
    <s v="Very Satisfied"/>
  </r>
  <r>
    <s v="10/20/2019 05:50 PM PDT"/>
    <s v="Daniel Wilkinson"/>
    <s v="Base Scenario"/>
    <s v="Yes"/>
    <n v="7100000"/>
    <n v="65000000"/>
    <n v="6.6000000000000003E-2"/>
    <x v="7"/>
    <s v="Very Satisfied"/>
    <s v="Dissatisfied"/>
    <s v="Very Satisfied"/>
    <s v="Satisfied"/>
    <s v="Very Satisfied"/>
  </r>
  <r>
    <s v="10/20/2019 05:47 PM PDT"/>
    <s v="James Yount"/>
    <s v="Base Scenario"/>
    <s v="Yes"/>
    <n v="5800000"/>
    <n v="58000000"/>
    <n v="0.06"/>
    <x v="33"/>
    <s v="Very Satisfied"/>
    <s v="Dissatisfied"/>
    <s v="Very Satisfied"/>
    <s v="Dissatisfied"/>
    <s v="Very Satisfied"/>
  </r>
  <r>
    <s v="10/20/2019 05:35 PM PDT"/>
    <s v="Jeff Brown"/>
    <s v="Base Scenario"/>
    <s v="Yes"/>
    <n v="7300000"/>
    <n v="72000000"/>
    <n v="8.3000000000000004E-2"/>
    <x v="11"/>
    <s v="Very Satisfied"/>
    <s v="Dissatisfied"/>
    <s v="Very Satisfied"/>
    <s v="Satisfied"/>
    <s v="Very Satisfied"/>
  </r>
  <r>
    <s v="10/20/2019 05:34 PM PDT"/>
    <s v="Daniel Wilkinson"/>
    <s v="Base Scenario"/>
    <s v="Yes"/>
    <n v="6600000"/>
    <n v="61000000"/>
    <n v="6.8000000000000005E-2"/>
    <x v="30"/>
    <s v="Very Satisfied"/>
    <s v="Dissatisfied"/>
    <s v="Very Satisfied"/>
    <s v="Satisfied"/>
    <s v="Very Satisfied"/>
  </r>
  <r>
    <s v="10/20/2019 05:31 PM PDT"/>
    <s v="Jerry Allsen"/>
    <s v="Base Scenario"/>
    <s v="Yes"/>
    <n v="3100000"/>
    <n v="44000000"/>
    <n v="4.1000000000000002E-2"/>
    <x v="62"/>
    <s v="Satisfied"/>
    <s v="Dissatisfied"/>
    <s v="Very Satisfied"/>
    <s v="Satisfied"/>
    <s v="Very Satisfied"/>
  </r>
  <r>
    <s v="10/20/2019 05:23 PM PDT"/>
    <s v="Bill Williams"/>
    <s v="Base Scenario"/>
    <s v="Yes"/>
    <n v="6300000"/>
    <n v="68000000"/>
    <n v="8.8999999999999996E-2"/>
    <x v="7"/>
    <s v="Very Satisfied"/>
    <s v="Dissatisfied"/>
    <s v="Very Satisfied"/>
    <s v="Satisfied"/>
    <s v="Very Satisfied"/>
  </r>
  <r>
    <s v="10/20/2019 05:20 PM PDT"/>
    <s v="Chris Wilkerson"/>
    <s v="Base Scenario"/>
    <s v="Yes"/>
    <n v="7600000"/>
    <n v="67000000"/>
    <n v="7.6999999999999999E-2"/>
    <x v="31"/>
    <s v="Very Satisfied"/>
    <s v="Dissatisfied"/>
    <s v="Very Satisfied"/>
    <s v="Satisfied"/>
    <s v="Very Satisfied"/>
  </r>
  <r>
    <s v="10/20/2019 05:20 PM PDT"/>
    <s v="James Yount"/>
    <s v="Base Scenario"/>
    <s v="Yes"/>
    <n v="2700000"/>
    <n v="65000000"/>
    <n v="8.3000000000000004E-2"/>
    <x v="45"/>
    <s v="Very Satisfied"/>
    <s v="Satisfied"/>
    <s v="Very Satisfied"/>
    <s v="Satisfied"/>
    <s v="Very Satisfied"/>
  </r>
  <r>
    <s v="10/20/2019 05:15 PM PDT"/>
    <s v="Daniel Wilkinson"/>
    <s v="Base Scenario"/>
    <s v="Yes"/>
    <n v="7200000"/>
    <n v="62000000"/>
    <n v="6.0999999999999999E-2"/>
    <x v="17"/>
    <s v="Very Satisfied"/>
    <s v="Dissatisfied"/>
    <s v="Very Satisfied"/>
    <s v="Satisfied"/>
    <s v="Very Satisfied"/>
  </r>
  <r>
    <s v="10/20/2019 05:15 PM PDT"/>
    <s v="Chris Wilkerson"/>
    <s v="Base Scenario"/>
    <s v="Yes"/>
    <n v="4400000"/>
    <n v="45000000"/>
    <n v="5.2999999999999999E-2"/>
    <x v="2"/>
    <s v="Very Satisfied"/>
    <s v="Dissatisfied"/>
    <s v="Very Satisfied"/>
    <s v="Dissatisfied"/>
    <s v="Very Satisfied"/>
  </r>
  <r>
    <s v="10/20/2019 05:14 PM PDT"/>
    <s v="Manuel Sanchez"/>
    <s v="Base Scenario"/>
    <s v="Yes"/>
    <n v="2600000"/>
    <n v="49000000"/>
    <n v="0.05"/>
    <x v="70"/>
    <s v="Very Satisfied"/>
    <s v="Satisfied"/>
    <s v="Very Satisfied"/>
    <s v="Satisfied"/>
    <s v="Very Satisfied"/>
  </r>
  <r>
    <s v="10/20/2019 05:09 PM PDT"/>
    <s v="Chris Wilkerson"/>
    <s v="Base Scenario"/>
    <s v="Yes"/>
    <n v="7200000"/>
    <n v="58000000"/>
    <n v="6.2E-2"/>
    <x v="3"/>
    <s v="Very Satisfied"/>
    <s v="Dissatisfied"/>
    <s v="Very Satisfied"/>
    <s v="Dissatisfied"/>
    <s v="Very Satisfied"/>
  </r>
  <r>
    <s v="10/20/2019 05:06 PM PDT"/>
    <s v="Chris Wilkerson"/>
    <s v="Base Scenario"/>
    <s v="Yes"/>
    <n v="7100000"/>
    <n v="56000000"/>
    <n v="6.2E-2"/>
    <x v="17"/>
    <s v="Very Satisfied"/>
    <s v="Dissatisfied"/>
    <s v="Very Satisfied"/>
    <s v="Dissatisfied"/>
    <s v="Very Satisfied"/>
  </r>
  <r>
    <s v="10/20/2019 05:03 PM PDT"/>
    <s v="Jerry Allsen"/>
    <s v="Base Scenario"/>
    <s v="Yes"/>
    <n v="4200000"/>
    <n v="47000000"/>
    <n v="4.1000000000000002E-2"/>
    <x v="14"/>
    <s v="Satisfied"/>
    <s v="Dissatisfied"/>
    <s v="Very Satisfied"/>
    <s v="Satisfied"/>
    <s v="Very Satisfied"/>
  </r>
  <r>
    <s v="10/20/2019 04:54 PM PDT"/>
    <s v="Manuel Sanchez"/>
    <s v="Base Scenario"/>
    <s v="Fired (2013 Q3)"/>
    <n v="-214000"/>
    <n v="18000000"/>
    <n v="3.1E-2"/>
    <x v="39"/>
    <s v="Dissatisfied"/>
    <s v="Dissatisfied"/>
    <s v="Dissatisfied"/>
    <s v="Dissatisfied"/>
    <s v="Very Satisfied"/>
  </r>
  <r>
    <s v="10/20/2019 04:44 PM PDT"/>
    <s v="Chris Wilkerson"/>
    <s v="Base Scenario"/>
    <s v="Yes"/>
    <n v="8300000"/>
    <n v="63000000"/>
    <n v="7.0999999999999994E-2"/>
    <x v="31"/>
    <s v="Very Satisfied"/>
    <s v="Dissatisfied"/>
    <s v="Very Satisfied"/>
    <s v="Dissatisfied"/>
    <s v="Very Satisfied"/>
  </r>
  <r>
    <s v="10/20/2019 04:37 PM PDT"/>
    <s v="James Yount"/>
    <s v="Base Scenario"/>
    <s v="Fired (2014 Q1)"/>
    <n v="230000"/>
    <n v="34000000"/>
    <n v="6.9000000000000006E-2"/>
    <x v="13"/>
    <s v="Very Satisfied"/>
    <s v="Very Satisfied"/>
    <s v="Very Satisfied"/>
    <s v="Satisfied"/>
    <s v="Very Satisfied"/>
  </r>
  <r>
    <s v="10/20/2019 04:31 PM PDT"/>
    <s v="James Yount"/>
    <s v="Base Scenario"/>
    <s v="Yes"/>
    <n v="591000"/>
    <n v="40000000"/>
    <n v="3.4000000000000002E-2"/>
    <x v="27"/>
    <s v="Very Satisfied"/>
    <s v="Satisfied"/>
    <s v="Very Satisfied"/>
    <s v="Dissatisfied"/>
    <s v="Very Satisfied"/>
  </r>
  <r>
    <s v="10/20/2019 04:23 PM PDT"/>
    <s v="James Yount"/>
    <s v="Base Scenario"/>
    <s v="Yes"/>
    <n v="5400000"/>
    <n v="63000000"/>
    <n v="7.6999999999999999E-2"/>
    <x v="30"/>
    <s v="Very Satisfied"/>
    <s v="Dissatisfied"/>
    <s v="Very Satisfied"/>
    <s v="Satisfied"/>
    <s v="Very Satisfied"/>
  </r>
  <r>
    <s v="10/20/2019 04:02 PM PDT"/>
    <s v="Manuel Sanchez"/>
    <s v="Base Scenario"/>
    <s v="Fired (2015 Q3)"/>
    <n v="328000"/>
    <n v="38000000"/>
    <n v="2.8000000000000001E-2"/>
    <x v="39"/>
    <s v="Dissatisfied"/>
    <s v="Dissatisfied"/>
    <s v="Dissatisfied"/>
    <s v="Dissatisfied"/>
    <s v="Satisfied"/>
  </r>
  <r>
    <s v="10/20/2019 03:45 PM PDT"/>
    <s v="Jerry Allsen"/>
    <s v="Base Scenario"/>
    <s v="Yes"/>
    <n v="2100000"/>
    <n v="47000000"/>
    <n v="4.3999999999999997E-2"/>
    <x v="62"/>
    <s v="Satisfied"/>
    <s v="Dissatisfied"/>
    <s v="Very Satisfied"/>
    <s v="Satisfied"/>
    <s v="Very Satisfied"/>
  </r>
  <r>
    <s v="10/20/2019 03:37 PM PDT"/>
    <s v="Jack Britt"/>
    <s v="Base Scenario"/>
    <s v="Yes"/>
    <n v="11000000"/>
    <n v="80000000"/>
    <n v="9.4E-2"/>
    <x v="12"/>
    <s v="Very Satisfied"/>
    <s v="Dissatisfied"/>
    <s v="Very Satisfied"/>
    <s v="Satisfied"/>
    <s v="Very Satisfied"/>
  </r>
  <r>
    <s v="10/20/2019 03:25 PM PDT"/>
    <s v="Jeff Brown"/>
    <s v="Base Scenario"/>
    <s v="Yes"/>
    <n v="6200000"/>
    <n v="68000000"/>
    <n v="0.08"/>
    <x v="17"/>
    <s v="Very Satisfied"/>
    <s v="Dissatisfied"/>
    <s v="Very Satisfied"/>
    <s v="Satisfied"/>
    <s v="Very Satisfied"/>
  </r>
  <r>
    <s v="10/20/2019 03:24 PM PDT"/>
    <s v="Jack Britt"/>
    <s v="Base Scenario"/>
    <s v="Yes"/>
    <n v="11000000"/>
    <n v="85000000"/>
    <n v="0.10199999999999999"/>
    <x v="25"/>
    <s v="Very Satisfied"/>
    <s v="Dissatisfied"/>
    <s v="Very Satisfied"/>
    <s v="Satisfied"/>
    <s v="Very Satisfied"/>
  </r>
  <r>
    <s v="10/20/2019 03:21 PM PDT"/>
    <s v="Caleb Beckett"/>
    <s v="Base Scenario"/>
    <s v="Yes"/>
    <n v="9200000"/>
    <n v="70000000"/>
    <n v="7.9000000000000001E-2"/>
    <x v="20"/>
    <s v="Very Satisfied"/>
    <s v="Dissatisfied"/>
    <s v="Very Satisfied"/>
    <s v="Dissatisfied"/>
    <s v="Very Satisfied"/>
  </r>
  <r>
    <s v="10/20/2019 03:19 PM PDT"/>
    <s v="Jerry Allsen"/>
    <s v="Base Scenario"/>
    <s v="Yes"/>
    <n v="3800000"/>
    <n v="46000000"/>
    <n v="3.9E-2"/>
    <x v="13"/>
    <s v="Satisfied"/>
    <s v="Dissatisfied"/>
    <s v="Very Satisfied"/>
    <s v="Satisfied"/>
    <s v="Very Satisfied"/>
  </r>
  <r>
    <s v="10/20/2019 02:55 PM PDT"/>
    <s v="Jerry Allsen"/>
    <s v="Base Scenario"/>
    <s v="Yes"/>
    <n v="3200000"/>
    <n v="48000000"/>
    <n v="4.3999999999999997E-2"/>
    <x v="15"/>
    <s v="Satisfied"/>
    <s v="Dissatisfied"/>
    <s v="Very Satisfied"/>
    <s v="Satisfied"/>
    <s v="Very Satisfied"/>
  </r>
  <r>
    <s v="10/20/2019 02:37 PM PDT"/>
    <s v="Chris Wilkerson"/>
    <s v="Base Scenario"/>
    <s v="Yes"/>
    <n v="5300000"/>
    <n v="58000000"/>
    <n v="6.7000000000000004E-2"/>
    <x v="26"/>
    <s v="Very Satisfied"/>
    <s v="Dissatisfied"/>
    <s v="Very Satisfied"/>
    <s v="Satisfied"/>
    <s v="Very Satisfied"/>
  </r>
  <r>
    <s v="10/20/2019 02:34 PM PDT"/>
    <s v="Kristie Moore"/>
    <s v="Base Scenario"/>
    <s v="Yes"/>
    <n v="3800000"/>
    <n v="44000000"/>
    <n v="0.04"/>
    <x v="15"/>
    <s v="Satisfied"/>
    <s v="Satisfied"/>
    <s v="Very Satisfied"/>
    <s v="Satisfied"/>
    <s v="Very Satisfied"/>
  </r>
  <r>
    <s v="10/20/2019 02:33 PM PDT"/>
    <s v="Chris Wilkerson"/>
    <s v="Base Scenario"/>
    <s v="Yes"/>
    <n v="8199999.9999999898"/>
    <n v="67000000"/>
    <n v="7.3999999999999996E-2"/>
    <x v="11"/>
    <s v="Very Satisfied"/>
    <s v="Dissatisfied"/>
    <s v="Very Satisfied"/>
    <s v="Satisfied"/>
    <s v="Very Satisfied"/>
  </r>
  <r>
    <s v="10/20/2019 02:30 PM PDT"/>
    <s v="Kristie Moore"/>
    <s v="Base Scenario"/>
    <s v="Yes"/>
    <n v="3100000"/>
    <n v="44000000"/>
    <n v="3.5999999999999997E-2"/>
    <x v="62"/>
    <s v="Satisfied"/>
    <s v="Satisfied"/>
    <s v="Very Satisfied"/>
    <s v="Satisfied"/>
    <s v="Very Satisfied"/>
  </r>
  <r>
    <s v="10/20/2019 02:28 PM PDT"/>
    <s v="Chris Wilkerson"/>
    <s v="Base Scenario"/>
    <s v="Yes"/>
    <n v="7100000"/>
    <n v="62000000"/>
    <n v="6.7000000000000004E-2"/>
    <x v="7"/>
    <s v="Very Satisfied"/>
    <s v="Dissatisfied"/>
    <s v="Very Satisfied"/>
    <s v="Satisfied"/>
    <s v="Very Satisfied"/>
  </r>
  <r>
    <s v="10/20/2019 02:25 PM PDT"/>
    <s v="Chris Wilkerson"/>
    <s v="Base Scenario"/>
    <s v="Yes"/>
    <n v="6400000"/>
    <n v="54000000"/>
    <n v="6.0999999999999999E-2"/>
    <x v="33"/>
    <s v="Very Satisfied"/>
    <s v="Dissatisfied"/>
    <s v="Very Satisfied"/>
    <s v="Dissatisfied"/>
    <s v="Very Satisfied"/>
  </r>
  <r>
    <s v="10/20/2019 02:24 PM PDT"/>
    <s v="Kristie Moore"/>
    <s v="Base Scenario"/>
    <s v="Yes"/>
    <n v="2000000"/>
    <n v="44000000"/>
    <n v="3.9E-2"/>
    <x v="59"/>
    <s v="Very Satisfied"/>
    <s v="Satisfied"/>
    <s v="Very Satisfied"/>
    <s v="Satisfied"/>
    <s v="Very Satisfied"/>
  </r>
  <r>
    <s v="10/20/2019 02:18 PM PDT"/>
    <s v="Jack Britt"/>
    <s v="Base Scenario"/>
    <s v="Fired (2015 Q2)"/>
    <n v="130000"/>
    <n v="43000000"/>
    <n v="7.1999999999999995E-2"/>
    <x v="50"/>
    <s v="Dissatisfied"/>
    <s v="Dissatisfied"/>
    <s v="Dissatisfied"/>
    <s v="Dissatisfied"/>
    <s v="Satisfied"/>
  </r>
  <r>
    <s v="10/20/2019 02:18 PM PDT"/>
    <s v="Jerry Allsen"/>
    <s v="Base Scenario"/>
    <s v="Yes"/>
    <n v="3000000"/>
    <n v="46000000"/>
    <n v="4.2000000000000003E-2"/>
    <x v="70"/>
    <s v="Satisfied"/>
    <s v="Dissatisfied"/>
    <s v="Very Satisfied"/>
    <s v="Satisfied"/>
    <s v="Very Satisfied"/>
  </r>
  <r>
    <s v="10/20/2019 02:15 PM PDT"/>
    <s v="Kristie Moore"/>
    <s v="Base Scenario"/>
    <s v="Fired (2015 Q2)"/>
    <n v="951000"/>
    <n v="35000000"/>
    <n v="2.3E-2"/>
    <x v="46"/>
    <s v="Dissatisfied"/>
    <s v="Dissatisfied"/>
    <s v="Dissatisfied"/>
    <s v="Dissatisfied"/>
    <s v="Very Satisfied"/>
  </r>
  <r>
    <s v="10/20/2019 02:04 PM PDT"/>
    <s v="Kristie Moore"/>
    <s v="Base Scenario"/>
    <s v="Fired (2015 Q3)"/>
    <n v="256000"/>
    <n v="31000000"/>
    <n v="1.6E-2"/>
    <x v="39"/>
    <s v="Dissatisfied"/>
    <s v="Dissatisfied"/>
    <s v="Dissatisfied"/>
    <s v="Dissatisfied"/>
    <s v="Very Satisfied"/>
  </r>
  <r>
    <s v="10/20/2019 02:00 PM PDT"/>
    <s v="Jerry Allsen"/>
    <s v="Base Scenario"/>
    <s v="Yes"/>
    <n v="1400000"/>
    <n v="52000000"/>
    <n v="0.05"/>
    <x v="62"/>
    <s v="Satisfied"/>
    <s v="Dissatisfied"/>
    <s v="Very Satisfied"/>
    <s v="Satisfied"/>
    <s v="Very Satisfied"/>
  </r>
  <r>
    <s v="10/20/2019 01:54 PM PDT"/>
    <s v="Chris Wilkerson"/>
    <s v="Base Scenario"/>
    <s v="Yes"/>
    <n v="8199999.9999999898"/>
    <n v="63000000"/>
    <n v="7.0000000000000007E-2"/>
    <x v="31"/>
    <s v="Very Satisfied"/>
    <s v="Dissatisfied"/>
    <s v="Very Satisfied"/>
    <s v="Dissatisfied"/>
    <s v="Very Satisfied"/>
  </r>
  <r>
    <s v="10/20/2019 01:51 PM PDT"/>
    <s v="Chris Wilkerson"/>
    <s v="Base Scenario"/>
    <s v="Yes"/>
    <n v="8400000"/>
    <n v="64000000"/>
    <n v="7.1999999999999995E-2"/>
    <x v="11"/>
    <s v="Very Satisfied"/>
    <s v="Dissatisfied"/>
    <s v="Very Satisfied"/>
    <s v="Dissatisfied"/>
    <s v="Very Satisfied"/>
  </r>
  <r>
    <s v="10/20/2019 01:45 PM PDT"/>
    <s v="Chris Wilkerson"/>
    <s v="Base Scenario"/>
    <s v="Yes"/>
    <n v="7200000"/>
    <n v="68000000"/>
    <n v="7.8E-2"/>
    <x v="23"/>
    <s v="Very Satisfied"/>
    <s v="Dissatisfied"/>
    <s v="Very Satisfied"/>
    <s v="Satisfied"/>
    <s v="Very Satisfied"/>
  </r>
  <r>
    <s v="10/20/2019 01:43 PM PDT"/>
    <s v="Jack Britt"/>
    <s v="Base Scenario"/>
    <s v="Yes"/>
    <n v="4200000"/>
    <n v="54000000"/>
    <n v="6.0999999999999999E-2"/>
    <x v="34"/>
    <s v="Satisfied"/>
    <s v="Satisfied"/>
    <s v="Very Satisfied"/>
    <s v="Satisfied"/>
    <s v="Very Satisfied"/>
  </r>
  <r>
    <s v="10/20/2019 01:41 PM PDT"/>
    <s v="XIAOMIN YANG"/>
    <s v="Base Scenario"/>
    <s v="Yes"/>
    <n v="5200000"/>
    <n v="57000000"/>
    <n v="6.5000000000000002E-2"/>
    <x v="8"/>
    <s v="Very Satisfied"/>
    <s v="Dissatisfied"/>
    <s v="Very Satisfied"/>
    <s v="Satisfied"/>
    <s v="Very Satisfied"/>
  </r>
  <r>
    <s v="10/20/2019 01:40 PM PDT"/>
    <s v="Chris Wilkerson"/>
    <s v="Base Scenario"/>
    <s v="Yes"/>
    <n v="7000000"/>
    <n v="63000000"/>
    <n v="7.0999999999999994E-2"/>
    <x v="3"/>
    <s v="Very Satisfied"/>
    <s v="Dissatisfied"/>
    <s v="Very Satisfied"/>
    <s v="Satisfied"/>
    <s v="Very Satisfied"/>
  </r>
  <r>
    <s v="10/20/2019 01:33 PM PDT"/>
    <s v="Chris Wilkerson"/>
    <s v="Base Scenario"/>
    <s v="Yes"/>
    <n v="7300000"/>
    <n v="64000000"/>
    <n v="7.0000000000000007E-2"/>
    <x v="28"/>
    <s v="Very Satisfied"/>
    <s v="Dissatisfied"/>
    <s v="Very Satisfied"/>
    <s v="Satisfied"/>
    <s v="Very Satisfied"/>
  </r>
  <r>
    <s v="10/20/2019 01:33 PM PDT"/>
    <s v="XIAOMIN YANG"/>
    <s v="Base Scenario"/>
    <s v="Yes"/>
    <n v="6300000"/>
    <n v="58000000"/>
    <n v="5.8999999999999997E-2"/>
    <x v="33"/>
    <s v="Very Satisfied"/>
    <s v="Dissatisfied"/>
    <s v="Very Satisfied"/>
    <s v="Dissatisfied"/>
    <s v="Very Satisfied"/>
  </r>
  <r>
    <s v="10/20/2019 01:30 PM PDT"/>
    <s v="Chris Wilkerson"/>
    <s v="Base Scenario"/>
    <s v="Yes"/>
    <n v="7300000"/>
    <n v="66000000"/>
    <n v="7.6999999999999999E-2"/>
    <x v="23"/>
    <s v="Very Satisfied"/>
    <s v="Dissatisfied"/>
    <s v="Very Satisfied"/>
    <s v="Satisfied"/>
    <s v="Very Satisfied"/>
  </r>
  <r>
    <s v="10/20/2019 01:24 PM PDT"/>
    <s v="Chris Wilkerson"/>
    <s v="Base Scenario"/>
    <s v="Yes"/>
    <n v="7700000"/>
    <n v="68000000"/>
    <n v="7.5999999999999998E-2"/>
    <x v="11"/>
    <s v="Very Satisfied"/>
    <s v="Dissatisfied"/>
    <s v="Very Satisfied"/>
    <s v="Satisfied"/>
    <s v="Very Satisfied"/>
  </r>
  <r>
    <s v="10/20/2019 01:23 PM PDT"/>
    <s v="Jerry Allsen"/>
    <s v="Base Scenario"/>
    <s v="Yes"/>
    <n v="1400000"/>
    <n v="54000000"/>
    <n v="5.6000000000000001E-2"/>
    <x v="70"/>
    <s v="Satisfied"/>
    <s v="Satisfied"/>
    <s v="Very Satisfied"/>
    <s v="Satisfied"/>
    <s v="Very Satisfied"/>
  </r>
  <r>
    <s v="10/20/2019 01:18 PM PDT"/>
    <s v="Chris Wilkerson"/>
    <s v="Base Scenario"/>
    <s v="Yes"/>
    <n v="7300000"/>
    <n v="70000000"/>
    <n v="0.08"/>
    <x v="31"/>
    <s v="Very Satisfied"/>
    <s v="Dissatisfied"/>
    <s v="Very Satisfied"/>
    <s v="Satisfied"/>
    <s v="Very Satisfied"/>
  </r>
  <r>
    <s v="10/20/2019 01:17 PM PDT"/>
    <s v="XIAOMIN YANG"/>
    <s v="Base Scenario"/>
    <s v="Yes"/>
    <n v="5200000"/>
    <n v="52000000"/>
    <n v="5.1999999999999998E-2"/>
    <x v="5"/>
    <s v="Very Satisfied"/>
    <s v="Dissatisfied"/>
    <s v="Very Satisfied"/>
    <s v="Satisfied"/>
    <s v="Very Satisfied"/>
  </r>
  <r>
    <s v="10/20/2019 01:10 PM PDT"/>
    <s v="Chris Wilkerson"/>
    <s v="Base Scenario"/>
    <s v="Yes"/>
    <n v="6400000"/>
    <n v="70000000"/>
    <n v="7.8E-2"/>
    <x v="28"/>
    <s v="Very Satisfied"/>
    <s v="Dissatisfied"/>
    <s v="Very Satisfied"/>
    <s v="Satisfied"/>
    <s v="Very Satisfied"/>
  </r>
  <r>
    <s v="10/20/2019 01:07 PM PDT"/>
    <s v="James Yount"/>
    <s v="Base Scenario"/>
    <s v="Yes"/>
    <n v="4200000"/>
    <n v="60000000"/>
    <n v="0.06"/>
    <x v="45"/>
    <s v="Very Satisfied"/>
    <s v="Very Satisfied"/>
    <s v="Very Satisfied"/>
    <s v="Dissatisfied"/>
    <s v="Very Satisfied"/>
  </r>
  <r>
    <s v="10/20/2019 01:01 PM PDT"/>
    <s v="Chris Wilkerson"/>
    <s v="Base Scenario"/>
    <s v="Yes"/>
    <n v="6100000"/>
    <n v="67000000"/>
    <n v="7.9000000000000001E-2"/>
    <x v="7"/>
    <s v="Very Satisfied"/>
    <s v="Dissatisfied"/>
    <s v="Very Satisfied"/>
    <s v="Satisfied"/>
    <s v="Very Satisfied"/>
  </r>
  <r>
    <s v="10/20/2019 12:51 AM PDT"/>
    <s v="Carlos Perez"/>
    <s v="Base Scenario"/>
    <s v="Fired (2014 Q2)"/>
    <n v="-1700000"/>
    <n v="33000000"/>
    <n v="0.107"/>
    <x v="51"/>
    <s v="Dissatisfied"/>
    <s v="Dissatisfied"/>
    <s v="Dissatisfied"/>
    <s v="Satisfied"/>
    <s v="Satisfied"/>
  </r>
  <r>
    <s v="10/20/2019 12:50 AM PDT"/>
    <s v="James Yount"/>
    <s v="Base Scenario"/>
    <s v="Fired (2014 Q2)"/>
    <n v="505000"/>
    <n v="30000000"/>
    <n v="1.9E-2"/>
    <x v="35"/>
    <s v="Very Satisfied"/>
    <s v="Satisfied"/>
    <s v="Very Satisfied"/>
    <s v="Dissatisfied"/>
    <s v="Very Satisfied"/>
  </r>
  <r>
    <s v="10/20/2019 12:47 AM PDT"/>
    <s v="Carlos Perez"/>
    <s v="Base Scenario"/>
    <s v="Fired (2014 Q2)"/>
    <n v="573000"/>
    <n v="27000000"/>
    <n v="5.1999999999999998E-2"/>
    <x v="27"/>
    <s v="Very Satisfied"/>
    <s v="Satisfied"/>
    <s v="Very Satisfied"/>
    <s v="Satisfied"/>
    <s v="Very Satisfied"/>
  </r>
  <r>
    <s v="10/20/2019 12:43 AM PDT"/>
    <s v="Carlos Perez"/>
    <s v="Base Scenario"/>
    <s v="Fired (2014 Q1)"/>
    <n v="-387000"/>
    <n v="26000000"/>
    <n v="6.2E-2"/>
    <x v="47"/>
    <s v="Very Satisfied"/>
    <s v="Satisfied"/>
    <s v="Very Satisfied"/>
    <s v="Very Satisfied"/>
    <s v="Very Satisfied"/>
  </r>
  <r>
    <s v="10/20/2019 12:40 AM PDT"/>
    <s v="James Yount"/>
    <s v="Base Scenario"/>
    <s v="Yes"/>
    <n v="2400000"/>
    <n v="62000000"/>
    <n v="8.8999999999999996E-2"/>
    <x v="5"/>
    <s v="Very Satisfied"/>
    <s v="Very Satisfied"/>
    <s v="Very Satisfied"/>
    <s v="Satisfied"/>
    <s v="Very Satisfied"/>
  </r>
  <r>
    <s v="10/20/2019 12:36 AM PDT"/>
    <s v="Carlos Perez"/>
    <s v="Base Scenario"/>
    <s v="Fired (2015 Q2)"/>
    <n v="267000"/>
    <n v="56000000"/>
    <n v="0.08"/>
    <x v="61"/>
    <s v="Satisfied"/>
    <s v="Dissatisfied"/>
    <s v="Satisfied"/>
    <s v="Satisfied"/>
    <s v="Very Satisfied"/>
  </r>
  <r>
    <s v="10/20/2019 12:26 AM PDT"/>
    <s v="Manuel Sanchez"/>
    <s v="Base Scenario"/>
    <s v="Fired (2014 Q1)"/>
    <n v="83000"/>
    <n v="24000000"/>
    <n v="3.6999999999999998E-2"/>
    <x v="39"/>
    <s v="Dissatisfied"/>
    <s v="Dissatisfied"/>
    <s v="Dissatisfied"/>
    <s v="Dissatisfied"/>
    <s v="Dissatisfied"/>
  </r>
  <r>
    <s v="10/20/2019 12:21 AM PDT"/>
    <s v="James Yount"/>
    <s v="Base Scenario"/>
    <s v="Yes"/>
    <n v="2800000"/>
    <n v="60000000"/>
    <n v="5.8000000000000003E-2"/>
    <x v="2"/>
    <s v="Very Satisfied"/>
    <s v="Satisfied"/>
    <s v="Very Satisfied"/>
    <s v="Satisfied"/>
    <s v="Very Satisfied"/>
  </r>
  <r>
    <s v="10/20/2019 12:21 AM PDT"/>
    <s v="Carlos Perez"/>
    <s v="Base Scenario"/>
    <s v="Fired (2013 Q4)"/>
    <n v="-1300000"/>
    <n v="23000000"/>
    <n v="8.8999999999999996E-2"/>
    <x v="47"/>
    <s v="Satisfied"/>
    <s v="Dissatisfied"/>
    <s v="Satisfied"/>
    <s v="Very Satisfied"/>
    <s v="Very Satisfied"/>
  </r>
  <r>
    <s v="10/20/2019 12:14 AM PDT"/>
    <s v="Carlos Perez"/>
    <s v="Base Scenario"/>
    <s v="Fired (2013 Q1)"/>
    <n v="-2700000"/>
    <n v="15000000"/>
    <n v="0.13"/>
    <x v="75"/>
    <s v="Satisfied"/>
    <s v="Dissatisfied"/>
    <s v="Satisfied"/>
    <s v="Very Satisfied"/>
    <s v="Very Satisfied"/>
  </r>
  <r>
    <s v="10/20/2019 12:13 AM PDT"/>
    <s v="Carlos Perez"/>
    <s v="Base Scenario"/>
    <s v="Fired (2014 Q2)"/>
    <n v="-2300000"/>
    <n v="30000000"/>
    <n v="8.4000000000000005E-2"/>
    <x v="39"/>
    <s v="Dissatisfied"/>
    <s v="Dissatisfied"/>
    <s v="Dissatisfied"/>
    <s v="Satisfied"/>
    <s v="Very Satisfied"/>
  </r>
  <r>
    <s v="10/20/2019 12:08 AM PDT"/>
    <s v="Jerry Allsen"/>
    <s v="Base Scenario"/>
    <s v="Yes"/>
    <n v="1600000"/>
    <n v="52000000"/>
    <n v="5.7000000000000002E-2"/>
    <x v="62"/>
    <s v="Satisfied"/>
    <s v="Satisfied"/>
    <s v="Very Satisfied"/>
    <s v="Satisfied"/>
    <s v="Very Satisfied"/>
  </r>
  <r>
    <s v="10/20/2019 11:52 AM PDT"/>
    <s v="John Anderson"/>
    <s v="Base Scenario"/>
    <s v="Yes"/>
    <n v="3300000"/>
    <n v="56000000"/>
    <n v="5.8999999999999997E-2"/>
    <x v="2"/>
    <s v="Satisfied"/>
    <s v="Satisfied"/>
    <s v="Very Satisfied"/>
    <s v="Satisfied"/>
    <s v="Very Satisfied"/>
  </r>
  <r>
    <s v="10/20/2019 11:34 AM PDT"/>
    <s v="James Yount"/>
    <s v="Base Scenario"/>
    <s v="Yes"/>
    <n v="1600000"/>
    <n v="41000000"/>
    <n v="4.1000000000000002E-2"/>
    <x v="35"/>
    <s v="Very Satisfied"/>
    <s v="Dissatisfied"/>
    <s v="Very Satisfied"/>
    <s v="Dissatisfied"/>
    <s v="Very Satisfied"/>
  </r>
  <r>
    <s v="10/20/2019 11:33 AM PDT"/>
    <s v="Daniel Wilkinson"/>
    <s v="Base Scenario"/>
    <s v="Yes"/>
    <n v="7300000"/>
    <n v="67000000"/>
    <n v="7.0000000000000007E-2"/>
    <x v="18"/>
    <s v="Very Satisfied"/>
    <s v="Dissatisfied"/>
    <s v="Very Satisfied"/>
    <s v="Satisfied"/>
    <s v="Very Satisfied"/>
  </r>
  <r>
    <s v="10/20/2019 11:22 AM PDT"/>
    <s v="Daniel Wilkinson"/>
    <s v="Base Scenario"/>
    <s v="Yes"/>
    <n v="5900000"/>
    <n v="59000000"/>
    <n v="5.6000000000000001E-2"/>
    <x v="8"/>
    <s v="Satisfied"/>
    <s v="Dissatisfied"/>
    <s v="Satisfied"/>
    <s v="Dissatisfied"/>
    <s v="Very Satisfied"/>
  </r>
  <r>
    <s v="10/20/2019 11:16 AM PDT"/>
    <s v="John Anderson"/>
    <s v="Base Scenario"/>
    <s v="Fired (2014 Q3)"/>
    <n v="198000"/>
    <n v="32000000"/>
    <n v="5.1999999999999998E-2"/>
    <x v="63"/>
    <s v="Satisfied"/>
    <s v="Satisfied"/>
    <s v="Very Satisfied"/>
    <s v="Satisfied"/>
    <s v="Very Satisfied"/>
  </r>
  <r>
    <s v="10/20/2019 11:11 AM PDT"/>
    <s v="John Anderson"/>
    <s v="Base Scenario"/>
    <s v="Yes"/>
    <n v="2300000"/>
    <n v="49000000"/>
    <n v="5.1999999999999998E-2"/>
    <x v="44"/>
    <s v="Satisfied"/>
    <s v="Satisfied"/>
    <s v="Very Satisfied"/>
    <s v="Satisfied"/>
    <s v="Very Satisfied"/>
  </r>
  <r>
    <s v="10/20/2019 11:10 AM PDT"/>
    <s v="Daniel Wilkinson"/>
    <s v="Base Scenario"/>
    <s v="Yes"/>
    <n v="6400000"/>
    <n v="63000000"/>
    <n v="6.7000000000000004E-2"/>
    <x v="30"/>
    <s v="Very Satisfied"/>
    <s v="Dissatisfied"/>
    <s v="Very Satisfied"/>
    <s v="Satisfied"/>
    <s v="Very Satisfied"/>
  </r>
  <r>
    <s v="10/20/2019 10:57 AM PDT"/>
    <s v="Daniel Wilkinson"/>
    <s v="Base Scenario"/>
    <s v="Yes"/>
    <n v="5500000"/>
    <n v="56000000"/>
    <n v="5.6000000000000001E-2"/>
    <x v="45"/>
    <s v="Very Satisfied"/>
    <s v="Dissatisfied"/>
    <s v="Very Satisfied"/>
    <s v="Satisfied"/>
    <s v="Very Satisfied"/>
  </r>
  <r>
    <s v="10/20/2019 10:38 AM PDT"/>
    <s v="Daniel Wilkinson"/>
    <s v="Base Scenario"/>
    <s v="Yes"/>
    <n v="6400000"/>
    <n v="60000000"/>
    <n v="6.5000000000000002E-2"/>
    <x v="33"/>
    <s v="Very Satisfied"/>
    <s v="Dissatisfied"/>
    <s v="Very Satisfied"/>
    <s v="Satisfied"/>
    <s v="Very Satisfied"/>
  </r>
  <r>
    <s v="10/20/2019 10:29 AM PDT"/>
    <s v="Jason Hannam"/>
    <s v="Base Scenario"/>
    <s v="Yes"/>
    <n v="4099999.9999999902"/>
    <n v="56000000"/>
    <n v="5.7000000000000002E-2"/>
    <x v="34"/>
    <s v="Very Satisfied"/>
    <s v="Satisfied"/>
    <s v="Very Satisfied"/>
    <s v="Satisfied"/>
    <s v="Very Satisfied"/>
  </r>
  <r>
    <s v="10/20/2019 10:25 AM PDT"/>
    <s v="Daniel Wilkinson"/>
    <s v="Base Scenario"/>
    <s v="Yes"/>
    <n v="6400000"/>
    <n v="61000000"/>
    <n v="6.7000000000000004E-2"/>
    <x v="36"/>
    <s v="Very Satisfied"/>
    <s v="Dissatisfied"/>
    <s v="Very Satisfied"/>
    <s v="Satisfied"/>
    <s v="Very Satisfied"/>
  </r>
  <r>
    <s v="10/20/2019 10:20 AM PDT"/>
    <s v="Jason Hannam"/>
    <s v="Base Scenario"/>
    <s v="Yes"/>
    <n v="3200000"/>
    <n v="53000000"/>
    <n v="5.7000000000000002E-2"/>
    <x v="13"/>
    <s v="Satisfied"/>
    <s v="Satisfied"/>
    <s v="Very Satisfied"/>
    <s v="Satisfied"/>
    <s v="Very Satisfied"/>
  </r>
  <r>
    <s v="10/20/2019 08:26 AM PDT"/>
    <s v="Anton Allen"/>
    <s v="Base Scenario"/>
    <s v="Yes"/>
    <n v="8600000"/>
    <n v="72000000"/>
    <n v="8.4000000000000005E-2"/>
    <x v="6"/>
    <s v="Very Satisfied"/>
    <s v="Dissatisfied"/>
    <s v="Very Satisfied"/>
    <s v="Satisfied"/>
    <s v="Very Satisfied"/>
  </r>
  <r>
    <s v="10/20/2019 08:24 AM PDT"/>
    <s v="Lauren Rogers"/>
    <s v="Base Scenario"/>
    <s v="Yes"/>
    <n v="3100000"/>
    <n v="47000000"/>
    <n v="3.4000000000000002E-2"/>
    <x v="62"/>
    <s v="Dissatisfied"/>
    <s v="Dissatisfied"/>
    <s v="Dissatisfied"/>
    <s v="Dissatisfied"/>
    <s v="Very Satisfied"/>
  </r>
  <r>
    <s v="10/20/2019 07:58 AM PDT"/>
    <s v="Jeff Brown"/>
    <s v="Base Scenario"/>
    <s v="Yes"/>
    <n v="7100000"/>
    <n v="73000000"/>
    <n v="9.4E-2"/>
    <x v="3"/>
    <s v="Very Satisfied"/>
    <s v="Dissatisfied"/>
    <s v="Satisfied"/>
    <s v="Dissatisfied"/>
    <s v="Very Satisfied"/>
  </r>
  <r>
    <s v="10/20/2019 07:31 AM PDT"/>
    <s v="Jeff Brown"/>
    <s v="Base Scenario"/>
    <s v="Yes"/>
    <n v="7500000"/>
    <n v="73000000"/>
    <n v="9.2999999999999999E-2"/>
    <x v="11"/>
    <s v="Very Satisfied"/>
    <s v="Dissatisfied"/>
    <s v="Very Satisfied"/>
    <s v="Satisfied"/>
    <s v="Very Satisfied"/>
  </r>
  <r>
    <s v="10/20/2019 07:11 AM PDT"/>
    <s v="Jeff Brown"/>
    <s v="Base Scenario"/>
    <s v="Yes"/>
    <n v="4700000"/>
    <n v="57000000"/>
    <n v="6.8000000000000005E-2"/>
    <x v="10"/>
    <s v="Satisfied"/>
    <s v="Dissatisfied"/>
    <s v="Dissatisfied"/>
    <s v="Dissatisfied"/>
    <s v="Very Satisfied"/>
  </r>
  <r>
    <s v="10/20/2019 06:58 AM PDT"/>
    <s v="Jeff Brown"/>
    <s v="Base Scenario"/>
    <s v="Yes"/>
    <n v="6100000"/>
    <n v="68000000"/>
    <n v="8.5000000000000006E-2"/>
    <x v="26"/>
    <s v="Very Satisfied"/>
    <s v="Dissatisfied"/>
    <s v="Satisfied"/>
    <s v="Dissatisfied"/>
    <s v="Very Satisfied"/>
  </r>
  <r>
    <s v="10/20/2019 06:02 AM PDT"/>
    <s v="Carlos Perez"/>
    <s v="Base Scenario"/>
    <s v="Fired (2014 Q1)"/>
    <n v="22000"/>
    <n v="24000000"/>
    <n v="3.5000000000000003E-2"/>
    <x v="39"/>
    <s v="Dissatisfied"/>
    <s v="Dissatisfied"/>
    <s v="Dissatisfied"/>
    <s v="Dissatisfied"/>
    <s v="Satisfied"/>
  </r>
  <r>
    <s v="10/20/2019 05:58 AM PDT"/>
    <s v="Carlos Perez"/>
    <s v="Base Scenario"/>
    <s v="Yes"/>
    <n v="1600000"/>
    <n v="56000000"/>
    <n v="7.6999999999999999E-2"/>
    <x v="15"/>
    <s v="Very Satisfied"/>
    <s v="Satisfied"/>
    <s v="Very Satisfied"/>
    <s v="Very Satisfied"/>
    <s v="Very Satisfied"/>
  </r>
  <r>
    <s v="10/20/2019 05:52 AM PDT"/>
    <s v="Carlos Perez"/>
    <s v="Base Scenario"/>
    <s v="Fired (2015 Q1)"/>
    <n v="931000"/>
    <n v="45000000"/>
    <n v="7.4999999999999997E-2"/>
    <x v="61"/>
    <s v="Very Satisfied"/>
    <s v="Satisfied"/>
    <s v="Very Satisfied"/>
    <s v="Satisfied"/>
    <s v="Very Satisfied"/>
  </r>
  <r>
    <s v="10/20/2019 00:15 AM PDT"/>
    <s v="Caleb Beckett"/>
    <s v="Base Scenario"/>
    <s v="Yes"/>
    <n v="7900000"/>
    <n v="64000000"/>
    <n v="6.4000000000000001E-2"/>
    <x v="23"/>
    <s v="Very Satisfied"/>
    <s v="Dissatisfied"/>
    <s v="Very Satisfied"/>
    <s v="Satisfied"/>
    <s v="Very Satisfied"/>
  </r>
  <r>
    <s v="10/19/2019 11:32 PM PDT"/>
    <s v="Caleb Beckett"/>
    <s v="Base Scenario"/>
    <s v="Yes"/>
    <n v="2400000"/>
    <n v="49000000"/>
    <n v="4.4999999999999998E-2"/>
    <x v="52"/>
    <s v="Satisfied"/>
    <s v="Dissatisfied"/>
    <s v="Satisfied"/>
    <s v="Dissatisfied"/>
    <s v="Very Satisfied"/>
  </r>
  <r>
    <s v="10/19/2019 11:09 PM PDT"/>
    <s v="Jack Britt"/>
    <s v="Base Scenario"/>
    <s v="Yes"/>
    <n v="4099999.9999999902"/>
    <n v="72000000"/>
    <n v="0.115"/>
    <x v="17"/>
    <s v="Very Satisfied"/>
    <s v="Dissatisfied"/>
    <s v="Very Satisfied"/>
    <s v="Very Satisfied"/>
    <s v="Very Satisfied"/>
  </r>
  <r>
    <s v="10/19/2019 10:43 PM PDT"/>
    <s v="Jack Britt"/>
    <s v="Base Scenario"/>
    <s v="Yes"/>
    <n v="5500000"/>
    <n v="61000000"/>
    <n v="6.7000000000000004E-2"/>
    <x v="36"/>
    <s v="Very Satisfied"/>
    <s v="Dissatisfied"/>
    <s v="Very Satisfied"/>
    <s v="Satisfied"/>
    <s v="Very Satisfied"/>
  </r>
  <r>
    <s v="10/19/2019 10:28 PM PDT"/>
    <s v="Jack Britt"/>
    <s v="Base Scenario"/>
    <s v="Yes"/>
    <n v="2500000"/>
    <n v="65000000"/>
    <n v="0.10299999999999999"/>
    <x v="14"/>
    <s v="Dissatisfied"/>
    <s v="Dissatisfied"/>
    <s v="Dissatisfied"/>
    <s v="Satisfied"/>
    <s v="Very Satisfied"/>
  </r>
  <r>
    <s v="10/19/2019 10:09 PM PDT"/>
    <s v="Jack Britt"/>
    <s v="Base Scenario"/>
    <s v="Yes"/>
    <n v="7000000"/>
    <n v="72000000"/>
    <n v="8.5999999999999993E-2"/>
    <x v="11"/>
    <s v="Very Satisfied"/>
    <s v="Dissatisfied"/>
    <s v="Very Satisfied"/>
    <s v="Satisfied"/>
    <s v="Very Satisfied"/>
  </r>
  <r>
    <s v="10/19/2019 09:46 PM PDT"/>
    <s v="Jack Britt"/>
    <s v="Base Scenario"/>
    <s v="Yes"/>
    <n v="6100000"/>
    <n v="67000000"/>
    <n v="8.2000000000000003E-2"/>
    <x v="18"/>
    <s v="Very Satisfied"/>
    <s v="Dissatisfied"/>
    <s v="Very Satisfied"/>
    <s v="Satisfied"/>
    <s v="Very Satisfied"/>
  </r>
  <r>
    <s v="10/19/2019 09:22 PM PDT"/>
    <s v="Jason Hannam"/>
    <s v="Base Scenario"/>
    <s v="Yes"/>
    <n v="4300000"/>
    <n v="59000000"/>
    <n v="5.8000000000000003E-2"/>
    <x v="5"/>
    <s v="Very Satisfied"/>
    <s v="Dissatisfied"/>
    <s v="Very Satisfied"/>
    <s v="Satisfied"/>
    <s v="Very Satisfied"/>
  </r>
  <r>
    <s v="10/19/2019 09:13 PM PDT"/>
    <s v="Jack Britt"/>
    <s v="Base Scenario"/>
    <s v="Yes"/>
    <n v="5200000"/>
    <n v="51000000"/>
    <n v="6.6000000000000003E-2"/>
    <x v="45"/>
    <s v="Very Satisfied"/>
    <s v="Dissatisfied"/>
    <s v="Very Satisfied"/>
    <s v="Satisfied"/>
    <s v="Very Satisfied"/>
  </r>
  <r>
    <s v="10/19/2019 09:07 PM PDT"/>
    <s v="Jack Britt"/>
    <s v="Base Scenario"/>
    <s v="Yes"/>
    <n v="6400000"/>
    <n v="58000000"/>
    <n v="0.04"/>
    <x v="33"/>
    <s v="Very Satisfied"/>
    <s v="Dissatisfied"/>
    <s v="Very Satisfied"/>
    <s v="Dissatisfied"/>
    <s v="Very Satisfied"/>
  </r>
  <r>
    <s v="10/19/2019 09:05 PM PDT"/>
    <s v="Jason Hannam"/>
    <s v="Base Scenario"/>
    <s v="Yes"/>
    <n v="4099999.9999999902"/>
    <n v="60000000"/>
    <n v="5.8000000000000003E-2"/>
    <x v="5"/>
    <s v="Very Satisfied"/>
    <s v="Dissatisfied"/>
    <s v="Very Satisfied"/>
    <s v="Satisfied"/>
    <s v="Very Satisfied"/>
  </r>
  <r>
    <s v="10/19/2019 09:04 PM PDT"/>
    <s v="Brett Lutz"/>
    <s v="Base Scenario"/>
    <s v="Yes"/>
    <n v="1200000"/>
    <n v="41000000"/>
    <n v="3.5999999999999997E-2"/>
    <x v="47"/>
    <s v="Dissatisfied"/>
    <s v="Dissatisfied"/>
    <s v="Dissatisfied"/>
    <s v="Dissatisfied"/>
    <s v="Very Satisfied"/>
  </r>
  <r>
    <s v="10/19/2019 08:57 PM PDT"/>
    <s v="Jack Britt"/>
    <s v="Base Scenario"/>
    <s v="Yes"/>
    <n v="5900000"/>
    <n v="68000000"/>
    <n v="7.2999999999999995E-2"/>
    <x v="3"/>
    <s v="Very Satisfied"/>
    <s v="Dissatisfied"/>
    <s v="Very Satisfied"/>
    <s v="Satisfied"/>
    <s v="Very Satisfied"/>
  </r>
  <r>
    <s v="10/19/2019 08:54 PM PDT"/>
    <s v="Jerry Allsen"/>
    <s v="Base Scenario"/>
    <s v="Yes"/>
    <n v="2800000"/>
    <n v="42000000"/>
    <n v="3.3000000000000002E-2"/>
    <x v="62"/>
    <s v="Satisfied"/>
    <s v="Satisfied"/>
    <s v="Very Satisfied"/>
    <s v="Satisfied"/>
    <s v="Very Satisfied"/>
  </r>
  <r>
    <s v="10/19/2019 08:18 PM PDT"/>
    <s v="Jerry Allsen"/>
    <s v="Base Scenario"/>
    <s v="Yes"/>
    <n v="3000000"/>
    <n v="48000000"/>
    <n v="4.7E-2"/>
    <x v="61"/>
    <s v="Satisfied"/>
    <s v="Satisfied"/>
    <s v="Very Satisfied"/>
    <s v="Satisfied"/>
    <s v="Very Satisfied"/>
  </r>
  <r>
    <s v="10/19/2019 08:09 PM PDT"/>
    <s v="Jack Britt"/>
    <s v="Base Scenario"/>
    <s v="Yes"/>
    <n v="3400000"/>
    <n v="48000000"/>
    <n v="5.8999999999999997E-2"/>
    <x v="61"/>
    <s v="Satisfied"/>
    <s v="Dissatisfied"/>
    <s v="Very Satisfied"/>
    <s v="Very Satisfied"/>
    <s v="Very Satisfied"/>
  </r>
  <r>
    <s v="10/19/2019 07:51 PM PDT"/>
    <s v="Jack Britt"/>
    <s v="Base Scenario"/>
    <s v="Yes"/>
    <n v="7200000"/>
    <n v="72000000"/>
    <n v="7.5999999999999998E-2"/>
    <x v="11"/>
    <s v="Very Satisfied"/>
    <s v="Dissatisfied"/>
    <s v="Very Satisfied"/>
    <s v="Satisfied"/>
    <s v="Very Satisfied"/>
  </r>
  <r>
    <s v="10/19/2019 07:38 PM PDT"/>
    <s v="Jerry Allsen"/>
    <s v="Base Scenario"/>
    <s v="Yes"/>
    <n v="1900000"/>
    <n v="40000000"/>
    <n v="3.5999999999999997E-2"/>
    <x v="57"/>
    <s v="Satisfied"/>
    <s v="Satisfied"/>
    <s v="Very Satisfied"/>
    <s v="Satisfied"/>
    <s v="Very Satisfied"/>
  </r>
  <r>
    <s v="10/19/2019 07:32 PM PDT"/>
    <s v="Jack Britt"/>
    <s v="Base Scenario"/>
    <s v="Yes"/>
    <n v="6400000"/>
    <n v="74000000"/>
    <n v="7.4999999999999997E-2"/>
    <x v="23"/>
    <s v="Very Satisfied"/>
    <s v="Dissatisfied"/>
    <s v="Very Satisfied"/>
    <s v="Satisfied"/>
    <s v="Very Satisfied"/>
  </r>
  <r>
    <s v="10/19/2019 07:12 PM PDT"/>
    <s v="Branden Ramsey"/>
    <s v="Base Scenario"/>
    <s v="Yes"/>
    <n v="6000000"/>
    <n v="75000000"/>
    <n v="0.105"/>
    <x v="11"/>
    <s v="Very Satisfied"/>
    <s v="Satisfied"/>
    <s v="Very Satisfied"/>
    <s v="Satisfied"/>
    <s v="Very Satisfied"/>
  </r>
  <r>
    <s v="10/19/2019 07:09 PM PDT"/>
    <s v="Branden Ramsey"/>
    <s v="Base Scenario"/>
    <s v="Yes"/>
    <n v="4600000"/>
    <n v="71000000"/>
    <n v="9.9000000000000005E-2"/>
    <x v="3"/>
    <s v="Very Satisfied"/>
    <s v="Satisfied"/>
    <s v="Very Satisfied"/>
    <s v="Satisfied"/>
    <s v="Very Satisfied"/>
  </r>
  <r>
    <s v="10/19/2019 06:59 PM PDT"/>
    <s v="Jerry Allsen"/>
    <s v="Base Scenario"/>
    <s v="Yes"/>
    <n v="1600000"/>
    <n v="36000000"/>
    <n v="2.3E-2"/>
    <x v="47"/>
    <s v="Satisfied"/>
    <s v="Dissatisfied"/>
    <s v="Very Satisfied"/>
    <s v="Dissatisfied"/>
    <s v="Very Satisfied"/>
  </r>
  <r>
    <s v="10/19/2019 06:59 PM PDT"/>
    <s v="Jack Britt"/>
    <s v="Base Scenario"/>
    <s v="Yes"/>
    <n v="6300000"/>
    <n v="76000000"/>
    <n v="0.08"/>
    <x v="31"/>
    <s v="Very Satisfied"/>
    <s v="Dissatisfied"/>
    <s v="Very Satisfied"/>
    <s v="Satisfied"/>
    <s v="Very Satisfied"/>
  </r>
  <r>
    <s v="10/19/2019 06:55 PM PDT"/>
    <s v="Branden Ramsey"/>
    <s v="Base Scenario"/>
    <s v="Yes"/>
    <n v="5000000"/>
    <n v="67000000"/>
    <n v="8.1000000000000003E-2"/>
    <x v="17"/>
    <s v="Very Satisfied"/>
    <s v="Dissatisfied"/>
    <s v="Very Satisfied"/>
    <s v="Satisfied"/>
    <s v="Very Satisfied"/>
  </r>
  <r>
    <s v="10/19/2019 06:40 PM PDT"/>
    <s v="Brett Lutz"/>
    <s v="Base Scenario"/>
    <s v="Yes"/>
    <n v="6900000"/>
    <n v="64000000"/>
    <n v="7.1999999999999995E-2"/>
    <x v="18"/>
    <s v="Very Satisfied"/>
    <s v="Dissatisfied"/>
    <s v="Very Satisfied"/>
    <s v="Satisfied"/>
    <s v="Very Satisfied"/>
  </r>
  <r>
    <s v="10/19/2019 06:25 PM PDT"/>
    <s v="Jerry Allsen"/>
    <s v="Base Scenario"/>
    <s v="Yes"/>
    <n v="2700000"/>
    <n v="47000000"/>
    <n v="4.1000000000000002E-2"/>
    <x v="44"/>
    <s v="Satisfied"/>
    <s v="Satisfied"/>
    <s v="Very Satisfied"/>
    <s v="Satisfied"/>
    <s v="Very Satisfied"/>
  </r>
  <r>
    <s v="10/19/2019 06:23 PM PDT"/>
    <s v="Jason Hannam"/>
    <s v="Base Scenario"/>
    <s v="Yes"/>
    <n v="4700000"/>
    <n v="64000000"/>
    <n v="6.9000000000000006E-2"/>
    <x v="26"/>
    <s v="Very Satisfied"/>
    <s v="Satisfied"/>
    <s v="Very Satisfied"/>
    <s v="Satisfied"/>
    <s v="Very Satisfied"/>
  </r>
  <r>
    <s v="10/19/2019 06:20 PM PDT"/>
    <s v="Brett Lutz"/>
    <s v="Base Scenario"/>
    <s v="Yes"/>
    <n v="5500000"/>
    <n v="63000000"/>
    <n v="6.9000000000000006E-2"/>
    <x v="36"/>
    <s v="Very Satisfied"/>
    <s v="Dissatisfied"/>
    <s v="Very Satisfied"/>
    <s v="Satisfied"/>
    <s v="Very Satisfied"/>
  </r>
  <r>
    <s v="10/19/2019 06:18 PM PDT"/>
    <s v="Bill Williams"/>
    <s v="Base Scenario"/>
    <s v="Yes"/>
    <n v="4700000"/>
    <n v="70000000"/>
    <n v="9.1999999999999998E-2"/>
    <x v="30"/>
    <s v="Very Satisfied"/>
    <s v="Dissatisfied"/>
    <s v="Very Satisfied"/>
    <s v="Satisfied"/>
    <s v="Very Satisfied"/>
  </r>
  <r>
    <s v="10/19/2019 06:18 PM PDT"/>
    <s v="Jack Britt"/>
    <s v="Base Scenario"/>
    <s v="Yes"/>
    <n v="6200000"/>
    <n v="68000000"/>
    <n v="0.08"/>
    <x v="33"/>
    <s v="Very Satisfied"/>
    <s v="Dissatisfied"/>
    <s v="Very Satisfied"/>
    <s v="Satisfied"/>
    <s v="Very Satisfied"/>
  </r>
  <r>
    <s v="10/19/2019 05:58 PM PDT"/>
    <s v="Carlos Perez"/>
    <s v="Base Scenario"/>
    <s v="Fired (2014 Q1)"/>
    <n v="-177000"/>
    <n v="27000000"/>
    <n v="5.7000000000000002E-2"/>
    <x v="53"/>
    <s v="Dissatisfied"/>
    <s v="Dissatisfied"/>
    <s v="Dissatisfied"/>
    <s v="Dissatisfied"/>
    <s v="Very Satisfied"/>
  </r>
  <r>
    <s v="10/19/2019 05:56 PM PDT"/>
    <s v="Bill Williams"/>
    <s v="Base Scenario"/>
    <s v="Yes"/>
    <n v="4900000"/>
    <n v="63000000"/>
    <n v="8.4000000000000005E-2"/>
    <x v="33"/>
    <s v="Very Satisfied"/>
    <s v="Dissatisfied"/>
    <s v="Very Satisfied"/>
    <s v="Satisfied"/>
    <s v="Very Satisfied"/>
  </r>
  <r>
    <s v="10/19/2019 05:56 PM PDT"/>
    <s v="Carlos Perez"/>
    <s v="Base Scenario"/>
    <s v="Fired (2013 Q2)"/>
    <n v="-4700000"/>
    <n v="17000000"/>
    <n v="0.13600000000000001"/>
    <x v="76"/>
    <s v="Very Satisfied"/>
    <s v="Satisfied"/>
    <s v="Very Satisfied"/>
    <s v="Very Satisfied"/>
    <s v="Very Satisfied"/>
  </r>
  <r>
    <s v="10/19/2019 05:54 PM PDT"/>
    <s v="Carlos Perez"/>
    <s v="Base Scenario"/>
    <s v="Fired (2013 Q2)"/>
    <n v="-40000"/>
    <n v="21000000"/>
    <n v="0.09"/>
    <x v="61"/>
    <s v="Very Satisfied"/>
    <s v="Satisfied"/>
    <s v="Very Satisfied"/>
    <s v="Very Satisfied"/>
    <s v="Very Satisfied"/>
  </r>
  <r>
    <s v="10/19/2019 05:53 PM PDT"/>
    <s v="Brett Lutz"/>
    <s v="Base Scenario"/>
    <s v="Yes"/>
    <n v="8199999.9999999898"/>
    <n v="70000000"/>
    <n v="8.2000000000000003E-2"/>
    <x v="37"/>
    <s v="Very Satisfied"/>
    <s v="Dissatisfied"/>
    <s v="Very Satisfied"/>
    <s v="Satisfied"/>
    <s v="Very Satisfied"/>
  </r>
  <r>
    <s v="10/19/2019 05:53 PM PDT"/>
    <s v="Carlos Perez"/>
    <s v="Base Scenario"/>
    <s v="Fired (2015 Q2)"/>
    <n v="895000"/>
    <n v="56000000"/>
    <n v="8.7999999999999995E-2"/>
    <x v="14"/>
    <s v="Very Satisfied"/>
    <s v="Satisfied"/>
    <s v="Very Satisfied"/>
    <s v="Very Satisfied"/>
    <s v="Very Satisfied"/>
  </r>
  <r>
    <s v="10/19/2019 05:49 PM PDT"/>
    <s v="Carlos Perez"/>
    <s v="Base Scenario"/>
    <s v="Fired (2013 Q3)"/>
    <n v="-146000"/>
    <n v="19000000"/>
    <n v="3.9E-2"/>
    <x v="38"/>
    <s v="Dissatisfied"/>
    <s v="Dissatisfied"/>
    <s v="Dissatisfied"/>
    <s v="Dissatisfied"/>
    <s v="Very Satisfied"/>
  </r>
  <r>
    <s v="10/19/2019 05:47 PM PDT"/>
    <s v="Carlos Perez"/>
    <s v="Base Scenario"/>
    <s v="Fired (2014 Q1)"/>
    <n v="354000"/>
    <n v="28000000"/>
    <n v="3.9E-2"/>
    <x v="56"/>
    <s v="Dissatisfied"/>
    <s v="Dissatisfied"/>
    <s v="Dissatisfied"/>
    <s v="Dissatisfied"/>
    <s v="Very Satisfied"/>
  </r>
  <r>
    <s v="10/19/2019 05:47 PM PDT"/>
    <s v="Branden Ramsey"/>
    <s v="Base Scenario"/>
    <s v="Yes"/>
    <n v="5300000"/>
    <n v="83000000"/>
    <n v="0.105"/>
    <x v="11"/>
    <s v="Very Satisfied"/>
    <s v="Satisfied"/>
    <s v="Very Satisfied"/>
    <s v="Satisfied"/>
    <s v="Very Satisfied"/>
  </r>
  <r>
    <s v="10/19/2019 05:46 PM PDT"/>
    <s v="Branden Ramsey"/>
    <s v="Base Scenario"/>
    <s v="No (2012 Q4)"/>
    <n v="289000"/>
    <n v="13000000"/>
    <n v="0.06"/>
    <x v="0"/>
    <s v="Very Satisfied"/>
    <s v="Satisfied"/>
    <s v="Very Satisfied"/>
    <s v="Satisfied"/>
    <s v="Very Satisfied"/>
  </r>
  <r>
    <s v="10/19/2019 05:46 PM PDT"/>
    <s v="Carlos Perez"/>
    <s v="Base Scenario"/>
    <s v="Fired (2013 Q3)"/>
    <n v="-379000"/>
    <n v="20000000"/>
    <n v="4.9000000000000002E-2"/>
    <x v="50"/>
    <s v="Dissatisfied"/>
    <s v="Dissatisfied"/>
    <s v="Dissatisfied"/>
    <s v="Dissatisfied"/>
    <s v="Very Satisfied"/>
  </r>
  <r>
    <s v="10/19/2019 05:44 PM PDT"/>
    <s v="Carlos Perez"/>
    <s v="Base Scenario"/>
    <s v="Fired (2015 Q2)"/>
    <n v="387000"/>
    <n v="56000000"/>
    <n v="8.6999999999999994E-2"/>
    <x v="14"/>
    <s v="Very Satisfied"/>
    <s v="Satisfied"/>
    <s v="Very Satisfied"/>
    <s v="Very Satisfied"/>
    <s v="Very Satisfied"/>
  </r>
  <r>
    <s v="10/19/2019 05:43 PM PDT"/>
    <s v="Jack Britt"/>
    <s v="Base Scenario"/>
    <s v="Yes"/>
    <n v="4000000"/>
    <n v="54000000"/>
    <n v="5.3999999999999999E-2"/>
    <x v="2"/>
    <s v="Very Satisfied"/>
    <s v="Dissatisfied"/>
    <s v="Very Satisfied"/>
    <s v="Satisfied"/>
    <s v="Very Satisfied"/>
  </r>
  <r>
    <s v="10/19/2019 05:40 PM PDT"/>
    <s v="Carlos Perez"/>
    <s v="Base Scenario"/>
    <s v="Yes"/>
    <n v="664000"/>
    <n v="62000000"/>
    <n v="8.5000000000000006E-2"/>
    <x v="13"/>
    <s v="Very Satisfied"/>
    <s v="Satisfied"/>
    <s v="Very Satisfied"/>
    <s v="Very Satisfied"/>
    <s v="Very Satisfied"/>
  </r>
  <r>
    <s v="10/19/2019 05:34 PM PDT"/>
    <s v="Carlos Perez"/>
    <s v="Base Scenario"/>
    <s v="Yes"/>
    <n v="2900000"/>
    <n v="59000000"/>
    <n v="6.9000000000000006E-2"/>
    <x v="2"/>
    <s v="Very Satisfied"/>
    <s v="Satisfied"/>
    <s v="Very Satisfied"/>
    <s v="Satisfied"/>
    <s v="Very Satisfied"/>
  </r>
  <r>
    <s v="10/19/2019 05:31 PM PDT"/>
    <s v="Branden Ramsey"/>
    <s v="Base Scenario"/>
    <s v="Yes"/>
    <n v="5700000"/>
    <n v="68000000"/>
    <n v="0.08"/>
    <x v="7"/>
    <s v="Very Satisfied"/>
    <s v="Dissatisfied"/>
    <s v="Very Satisfied"/>
    <s v="Satisfied"/>
    <s v="Very Satisfied"/>
  </r>
  <r>
    <s v="10/19/2019 05:29 PM PDT"/>
    <s v="Carlos Perez"/>
    <s v="Base Scenario"/>
    <s v="Fired (2013 Q3)"/>
    <n v="-60000"/>
    <n v="19000000"/>
    <n v="4.8000000000000001E-2"/>
    <x v="47"/>
    <s v="Dissatisfied"/>
    <s v="Dissatisfied"/>
    <s v="Dissatisfied"/>
    <s v="Dissatisfied"/>
    <s v="Very Satisfied"/>
  </r>
  <r>
    <s v="10/19/2019 05:27 PM PDT"/>
    <s v="Carlos Perez"/>
    <s v="Base Scenario"/>
    <s v="Yes"/>
    <n v="1000000"/>
    <n v="43000000"/>
    <n v="0.04"/>
    <x v="72"/>
    <s v="Very Satisfied"/>
    <s v="Satisfied"/>
    <s v="Very Satisfied"/>
    <s v="Satisfied"/>
    <s v="Very Satisfied"/>
  </r>
  <r>
    <s v="10/19/2019 05:25 PM PDT"/>
    <s v="Bill Williams"/>
    <s v="Base Scenario"/>
    <s v="Yes"/>
    <n v="3300000"/>
    <n v="56000000"/>
    <n v="6.2E-2"/>
    <x v="14"/>
    <s v="Very Satisfied"/>
    <s v="Dissatisfied"/>
    <s v="Very Satisfied"/>
    <s v="Satisfied"/>
    <s v="Very Satisfied"/>
  </r>
  <r>
    <s v="10/19/2019 05:25 PM PDT"/>
    <s v="Branden Ramsey"/>
    <s v="Base Scenario"/>
    <s v="Yes"/>
    <n v="3700000"/>
    <n v="69000000"/>
    <n v="8.6999999999999994E-2"/>
    <x v="33"/>
    <s v="Very Satisfied"/>
    <s v="Satisfied"/>
    <s v="Very Satisfied"/>
    <s v="Satisfied"/>
    <s v="Very Satisfied"/>
  </r>
  <r>
    <s v="10/19/2019 05:25 PM PDT"/>
    <s v="Brett Lutz"/>
    <s v="Base Scenario"/>
    <s v="Yes"/>
    <n v="5700000"/>
    <n v="64000000"/>
    <n v="7.4999999999999997E-2"/>
    <x v="33"/>
    <s v="Very Satisfied"/>
    <s v="Dissatisfied"/>
    <s v="Very Satisfied"/>
    <s v="Satisfied"/>
    <s v="Very Satisfied"/>
  </r>
  <r>
    <s v="10/19/2019 05:22 PM PDT"/>
    <s v="Carlos Perez"/>
    <s v="Base Scenario"/>
    <s v="Fired (2014 Q1)"/>
    <n v="32000"/>
    <n v="25000000"/>
    <n v="4.2999999999999997E-2"/>
    <x v="46"/>
    <s v="Dissatisfied"/>
    <s v="Dissatisfied"/>
    <s v="Dissatisfied"/>
    <s v="Dissatisfied"/>
    <s v="Very Satisfied"/>
  </r>
  <r>
    <s v="10/19/2019 05:18 PM PDT"/>
    <s v="Carlos Perez"/>
    <s v="Base Scenario"/>
    <s v="Fired (2013 Q3)"/>
    <n v="-265000"/>
    <n v="18000000"/>
    <n v="0"/>
    <x v="71"/>
    <s v="Dissatisfied"/>
    <s v="Dissatisfied"/>
    <s v="Dissatisfied"/>
    <s v="Dissatisfied"/>
    <s v="Very Satisfied"/>
  </r>
  <r>
    <s v="10/19/2019 05:16 PM PDT"/>
    <s v="Carlos Perez"/>
    <s v="Base Scenario"/>
    <s v="Fired (2013 Q3)"/>
    <n v="-327000"/>
    <n v="18000000"/>
    <n v="0"/>
    <x v="54"/>
    <s v="Dissatisfied"/>
    <s v="Dissatisfied"/>
    <s v="Dissatisfied"/>
    <s v="Dissatisfied"/>
    <s v="Satisfied"/>
  </r>
  <r>
    <s v="10/19/2019 05:14 PM PDT"/>
    <s v="Carlos Perez"/>
    <s v="Base Scenario"/>
    <s v="Fired (2013 Q3)"/>
    <n v="-253000"/>
    <n v="19000000"/>
    <n v="3.0000000000000001E-3"/>
    <x v="71"/>
    <s v="Dissatisfied"/>
    <s v="Dissatisfied"/>
    <s v="Dissatisfied"/>
    <s v="Dissatisfied"/>
    <s v="Satisfied"/>
  </r>
  <r>
    <s v="10/19/2019 05:12 PM PDT"/>
    <s v="Branden Ramsey"/>
    <s v="Base Scenario"/>
    <s v="Yes"/>
    <n v="4200000"/>
    <n v="74000000"/>
    <n v="9.6000000000000002E-2"/>
    <x v="3"/>
    <s v="Very Satisfied"/>
    <s v="Satisfied"/>
    <s v="Very Satisfied"/>
    <s v="Satisfied"/>
    <s v="Very Satisfied"/>
  </r>
  <r>
    <s v="10/19/2019 05:11 PM PDT"/>
    <s v="Carlos Perez"/>
    <s v="Base Scenario"/>
    <s v="Fired (2015 Q2)"/>
    <n v="726000"/>
    <n v="45000000"/>
    <n v="5.0000000000000001E-3"/>
    <x v="51"/>
    <s v="Dissatisfied"/>
    <s v="Dissatisfied"/>
    <s v="Dissatisfied"/>
    <s v="Dissatisfied"/>
    <s v="Very Satisfied"/>
  </r>
  <r>
    <s v="10/19/2019 05:06 PM PDT"/>
    <s v="Carlos Perez"/>
    <s v="Base Scenario"/>
    <s v="Fired (2013 Q3)"/>
    <n v="-691000"/>
    <n v="16000000"/>
    <n v="2.5999999999999999E-2"/>
    <x v="58"/>
    <s v="Dissatisfied"/>
    <s v="Dissatisfied"/>
    <s v="Dissatisfied"/>
    <s v="Dissatisfied"/>
    <s v="Dissatisfied"/>
  </r>
  <r>
    <s v="10/19/2019 05:04 PM PDT"/>
    <s v="Carlos Perez"/>
    <s v="Base Scenario"/>
    <s v="Fired (2014 Q1)"/>
    <n v="164000"/>
    <n v="23000000"/>
    <n v="2.3E-2"/>
    <x v="38"/>
    <s v="Dissatisfied"/>
    <s v="Dissatisfied"/>
    <s v="Dissatisfied"/>
    <s v="Dissatisfied"/>
    <s v="Dissatisfied"/>
  </r>
  <r>
    <s v="10/19/2019 05:01 PM PDT"/>
    <s v="Branden Ramsey"/>
    <s v="Base Scenario"/>
    <s v="Yes"/>
    <n v="5100000"/>
    <n v="70000000"/>
    <n v="8.5000000000000006E-2"/>
    <x v="17"/>
    <s v="Very Satisfied"/>
    <s v="Satisfied"/>
    <s v="Very Satisfied"/>
    <s v="Satisfied"/>
    <s v="Very Satisfied"/>
  </r>
  <r>
    <s v="10/19/2019 05:01 PM PDT"/>
    <s v="Carlos Perez"/>
    <s v="Base Scenario"/>
    <s v="Fired (2013 Q3)"/>
    <n v="-143000"/>
    <n v="18000000"/>
    <n v="3.2000000000000001E-2"/>
    <x v="48"/>
    <s v="Dissatisfied"/>
    <s v="Dissatisfied"/>
    <s v="Dissatisfied"/>
    <s v="Dissatisfied"/>
    <s v="Satisfied"/>
  </r>
  <r>
    <s v="10/19/2019 04:56 PM PDT"/>
    <s v="Carlos Perez"/>
    <s v="Base Scenario"/>
    <s v="Yes"/>
    <n v="1600000"/>
    <n v="44000000"/>
    <n v="3.9E-2"/>
    <x v="46"/>
    <s v="Dissatisfied"/>
    <s v="Dissatisfied"/>
    <s v="Dissatisfied"/>
    <s v="Dissatisfied"/>
    <s v="Satisfied"/>
  </r>
  <r>
    <s v="10/19/2019 04:40 PM PDT"/>
    <s v="Brett Lutz"/>
    <s v="Base Scenario"/>
    <s v="Yes"/>
    <n v="3400000"/>
    <n v="63000000"/>
    <n v="7.6999999999999999E-2"/>
    <x v="45"/>
    <s v="Very Satisfied"/>
    <s v="Satisfied"/>
    <s v="Very Satisfied"/>
    <s v="Satisfied"/>
    <s v="Very Satisfied"/>
  </r>
  <r>
    <s v="10/19/2019 04:38 PM PDT"/>
    <s v="Jerry Allsen"/>
    <s v="Base Scenario"/>
    <s v="Fired (2014 Q2)"/>
    <n v="552000"/>
    <n v="27000000"/>
    <n v="3.6999999999999998E-2"/>
    <x v="72"/>
    <s v="Dissatisfied"/>
    <s v="Satisfied"/>
    <s v="Satisfied"/>
    <s v="Dissatisfied"/>
    <s v="Very Satisfied"/>
  </r>
  <r>
    <s v="10/19/2019 04:17 PM PDT"/>
    <s v="Jeff Brown"/>
    <s v="Base Scenario"/>
    <s v="Yes"/>
    <n v="8000000"/>
    <n v="81000000"/>
    <n v="9.8000000000000004E-2"/>
    <x v="31"/>
    <s v="Very Satisfied"/>
    <s v="Dissatisfied"/>
    <s v="Satisfied"/>
    <s v="Dissatisfied"/>
    <s v="Very Satisfied"/>
  </r>
  <r>
    <s v="10/19/2019 04:08 PM PDT"/>
    <s v="Jason Hannam"/>
    <s v="Base Scenario"/>
    <s v="Fired (2013 Q3)"/>
    <n v="27000"/>
    <n v="20000000"/>
    <n v="4.2999999999999997E-2"/>
    <x v="53"/>
    <s v="Dissatisfied"/>
    <s v="Dissatisfied"/>
    <s v="Dissatisfied"/>
    <s v="Dissatisfied"/>
    <s v="Very Satisfied"/>
  </r>
  <r>
    <s v="10/19/2019 03:52 PM PDT"/>
    <s v="Jerry Allsen"/>
    <s v="Base Scenario"/>
    <s v="Fired (2014 Q3)"/>
    <n v="677000"/>
    <n v="31000000"/>
    <n v="3.9E-2"/>
    <x v="35"/>
    <s v="Satisfied"/>
    <s v="Satisfied"/>
    <s v="Very Satisfied"/>
    <s v="Satisfied"/>
    <s v="Very Satisfied"/>
  </r>
  <r>
    <s v="10/19/2019 03:39 PM PDT"/>
    <s v="Clayton Johnson"/>
    <s v="Base Scenario"/>
    <s v="Yes"/>
    <n v="4099999.9999999902"/>
    <n v="51000000"/>
    <n v="4.5999999999999999E-2"/>
    <x v="10"/>
    <s v="Very Satisfied"/>
    <s v="Satisfied"/>
    <s v="Very Satisfied"/>
    <s v="Satisfied"/>
    <s v="Very Satisfied"/>
  </r>
  <r>
    <s v="10/19/2019 03:20 PM PDT"/>
    <s v="Jeff Brown"/>
    <s v="Base Scenario"/>
    <s v="Yes"/>
    <n v="6500000"/>
    <n v="72000000"/>
    <n v="9.7000000000000003E-2"/>
    <x v="30"/>
    <s v="Very Satisfied"/>
    <s v="Dissatisfied"/>
    <s v="Satisfied"/>
    <s v="Dissatisfied"/>
    <s v="Very Satisfied"/>
  </r>
  <r>
    <s v="10/19/2019 03:19 PM PDT"/>
    <s v="Jason Hannam"/>
    <s v="Base Scenario"/>
    <s v="Fired (2013 Q4)"/>
    <n v="-110000"/>
    <n v="22000000"/>
    <n v="3.7999999999999999E-2"/>
    <x v="50"/>
    <s v="Dissatisfied"/>
    <s v="Dissatisfied"/>
    <s v="Dissatisfied"/>
    <s v="Dissatisfied"/>
    <s v="Very Satisfied"/>
  </r>
  <r>
    <s v="10/19/2019 03:13 PM PDT"/>
    <s v="Clayton Johnson"/>
    <s v="Base Scenario"/>
    <s v="Yes"/>
    <n v="3600000"/>
    <n v="47000000"/>
    <n v="0.04"/>
    <x v="15"/>
    <s v="Satisfied"/>
    <s v="Dissatisfied"/>
    <s v="Very Satisfied"/>
    <s v="Satisfied"/>
    <s v="Very Satisfied"/>
  </r>
  <r>
    <s v="10/19/2019 03:10 PM PDT"/>
    <s v="Bill Williams"/>
    <s v="Base Scenario"/>
    <s v="Yes"/>
    <n v="2300000"/>
    <n v="50000000"/>
    <n v="5.3999999999999999E-2"/>
    <x v="70"/>
    <s v="Very Satisfied"/>
    <s v="Dissatisfied"/>
    <s v="Very Satisfied"/>
    <s v="Satisfied"/>
    <s v="Very Satisfied"/>
  </r>
  <r>
    <s v="10/19/2019 03:07 PM PDT"/>
    <s v="Jeff Brown"/>
    <s v="Base Scenario"/>
    <s v="Yes"/>
    <n v="6400000"/>
    <n v="67000000"/>
    <n v="8.3000000000000004E-2"/>
    <x v="26"/>
    <s v="Satisfied"/>
    <s v="Dissatisfied"/>
    <s v="Dissatisfied"/>
    <s v="Dissatisfied"/>
    <s v="Very Satisfied"/>
  </r>
  <r>
    <s v="10/19/2019 02:58 PM PDT"/>
    <s v="Jason Hannam"/>
    <s v="Base Scenario"/>
    <s v="Fired (2014 Q1)"/>
    <n v="-114000"/>
    <n v="24000000"/>
    <n v="0.04"/>
    <x v="38"/>
    <s v="Dissatisfied"/>
    <s v="Dissatisfied"/>
    <s v="Dissatisfied"/>
    <s v="Dissatisfied"/>
    <s v="Very Satisfied"/>
  </r>
  <r>
    <s v="10/19/2019 02:58 PM PDT"/>
    <s v="Jerry Allsen"/>
    <s v="Base Scenario"/>
    <s v="Yes"/>
    <n v="921000"/>
    <n v="45000000"/>
    <n v="3.4000000000000002E-2"/>
    <x v="56"/>
    <s v="Satisfied"/>
    <s v="Dissatisfied"/>
    <s v="Satisfied"/>
    <s v="Dissatisfied"/>
    <s v="Very Satisfied"/>
  </r>
  <r>
    <s v="10/19/2019 02:53 PM PDT"/>
    <s v="Jeff Brown"/>
    <s v="Base Scenario"/>
    <s v="Yes"/>
    <n v="6300000"/>
    <n v="70000000"/>
    <n v="8.8999999999999996E-2"/>
    <x v="26"/>
    <s v="Very Satisfied"/>
    <s v="Dissatisfied"/>
    <s v="Dissatisfied"/>
    <s v="Dissatisfied"/>
    <s v="Very Satisfied"/>
  </r>
  <r>
    <s v="10/19/2019 02:50 PM PDT"/>
    <s v="Chris Wilkerson"/>
    <s v="Base Scenario"/>
    <s v="Yes"/>
    <n v="3100000"/>
    <n v="55000000"/>
    <n v="5.3999999999999999E-2"/>
    <x v="13"/>
    <s v="Satisfied"/>
    <s v="Dissatisfied"/>
    <s v="Satisfied"/>
    <s v="Dissatisfied"/>
    <s v="Very Satisfied"/>
  </r>
  <r>
    <s v="10/19/2019 02:45 PM PDT"/>
    <s v="Jason Hannam"/>
    <s v="Base Scenario"/>
    <s v="Fired (2013 Q3)"/>
    <n v="3100"/>
    <n v="20000000"/>
    <n v="4.2999999999999997E-2"/>
    <x v="42"/>
    <s v="Dissatisfied"/>
    <s v="Dissatisfied"/>
    <s v="Dissatisfied"/>
    <s v="Dissatisfied"/>
    <s v="Dissatisfied"/>
  </r>
  <r>
    <s v="10/19/2019 02:40 PM PDT"/>
    <s v="Chris Wilkerson"/>
    <s v="Base Scenario"/>
    <s v="Yes"/>
    <n v="2800000"/>
    <n v="56000000"/>
    <n v="0.06"/>
    <x v="15"/>
    <s v="Very Satisfied"/>
    <s v="Dissatisfied"/>
    <s v="Very Satisfied"/>
    <s v="Satisfied"/>
    <s v="Very Satisfied"/>
  </r>
  <r>
    <s v="10/19/2019 02:30 PM PDT"/>
    <s v="Carlos Perez"/>
    <s v="Base Scenario"/>
    <s v="Fired (2015 Q2)"/>
    <n v="1000000"/>
    <n v="41000000"/>
    <n v="4.9000000000000002E-2"/>
    <x v="51"/>
    <s v="Satisfied"/>
    <s v="Dissatisfied"/>
    <s v="Satisfied"/>
    <s v="Dissatisfied"/>
    <s v="Very Satisfied"/>
  </r>
  <r>
    <s v="10/19/2019 02:24 PM PDT"/>
    <s v="Carlos Perez"/>
    <s v="Base Scenario"/>
    <s v="Fired (2014 Q3)"/>
    <n v="477000"/>
    <n v="29000000"/>
    <n v="3.3000000000000002E-2"/>
    <x v="48"/>
    <s v="Dissatisfied"/>
    <s v="Dissatisfied"/>
    <s v="Dissatisfied"/>
    <s v="Dissatisfied"/>
    <s v="Dissatisfied"/>
  </r>
  <r>
    <s v="10/19/2019 02:24 PM PDT"/>
    <s v="Chris Wilkerson"/>
    <s v="Base Scenario"/>
    <s v="Fired (2014 Q1)"/>
    <n v="784"/>
    <n v="24000000"/>
    <n v="3.2000000000000001E-2"/>
    <x v="42"/>
    <s v="Dissatisfied"/>
    <s v="Dissatisfied"/>
    <s v="Dissatisfied"/>
    <s v="Dissatisfied"/>
    <s v="Satisfied"/>
  </r>
  <r>
    <s v="10/19/2019 02:21 PM PDT"/>
    <s v="Jeff Brown"/>
    <s v="Base Scenario"/>
    <s v="Yes"/>
    <n v="6700000"/>
    <n v="68000000"/>
    <n v="8.8999999999999996E-2"/>
    <x v="36"/>
    <s v="Very Satisfied"/>
    <s v="Dissatisfied"/>
    <s v="Satisfied"/>
    <s v="Dissatisfied"/>
    <s v="Very Satisfied"/>
  </r>
  <r>
    <s v="10/19/2019 02:19 PM PDT"/>
    <s v="Jerry Allsen"/>
    <s v="Base Scenario"/>
    <s v="Fired (2014 Q2)"/>
    <n v="-6100"/>
    <n v="26000000"/>
    <n v="0.03"/>
    <x v="46"/>
    <s v="Dissatisfied"/>
    <s v="Dissatisfied"/>
    <s v="Dissatisfied"/>
    <s v="Dissatisfied"/>
    <s v="Very Satisfied"/>
  </r>
  <r>
    <s v="10/19/2019 02:17 PM PDT"/>
    <s v="Carlos Perez"/>
    <s v="Base Scenario"/>
    <s v="Yes"/>
    <n v="733000"/>
    <n v="36000000"/>
    <n v="1.4999999999999999E-2"/>
    <x v="48"/>
    <s v="Dissatisfied"/>
    <s v="Dissatisfied"/>
    <s v="Dissatisfied"/>
    <s v="Dissatisfied"/>
    <s v="Satisfied"/>
  </r>
  <r>
    <s v="10/19/2019 02:16 PM PDT"/>
    <s v="Bill Williams"/>
    <s v="Base Scenario"/>
    <s v="Yes"/>
    <n v="771000"/>
    <n v="46000000"/>
    <n v="5.0999999999999997E-2"/>
    <x v="56"/>
    <s v="Very Satisfied"/>
    <s v="Dissatisfied"/>
    <s v="Very Satisfied"/>
    <s v="Satisfied"/>
    <s v="Very Satisfied"/>
  </r>
  <r>
    <s v="10/19/2019 02:05 PM PDT"/>
    <s v="Carlos Perez"/>
    <s v="Base Scenario"/>
    <s v="Fired (2014 Q1)"/>
    <n v="-556000"/>
    <n v="26000000"/>
    <n v="8.7999999999999995E-2"/>
    <x v="72"/>
    <s v="Satisfied"/>
    <s v="Dissatisfied"/>
    <s v="Satisfied"/>
    <s v="Very Satisfied"/>
    <s v="Very Satisfied"/>
  </r>
  <r>
    <s v="10/19/2019 01:59 PM PDT"/>
    <s v="Jerry Allsen"/>
    <s v="Base Scenario"/>
    <s v="Fired (2014 Q2)"/>
    <n v="54000"/>
    <n v="27000000"/>
    <n v="3.5000000000000003E-2"/>
    <x v="51"/>
    <s v="Satisfied"/>
    <s v="Satisfied"/>
    <s v="Very Satisfied"/>
    <s v="Satisfied"/>
    <s v="Very Satisfied"/>
  </r>
  <r>
    <s v="10/19/2019 01:49 PM PDT"/>
    <s v="Jeff Brown"/>
    <s v="Base Scenario"/>
    <s v="Yes"/>
    <n v="2700000"/>
    <n v="59000000"/>
    <n v="7.2999999999999995E-2"/>
    <x v="10"/>
    <s v="Very Satisfied"/>
    <s v="Satisfied"/>
    <s v="Very Satisfied"/>
    <s v="Satisfied"/>
    <s v="Very Satisfied"/>
  </r>
  <r>
    <s v="10/19/2019 01:29 PM PDT"/>
    <s v="Jerry Allsen"/>
    <s v="Base Scenario"/>
    <s v="Fired (2014 Q2)"/>
    <n v="305000"/>
    <n v="27000000"/>
    <n v="3.3000000000000002E-2"/>
    <x v="56"/>
    <s v="Satisfied"/>
    <s v="Satisfied"/>
    <s v="Very Satisfied"/>
    <s v="Satisfied"/>
    <s v="Very Satisfied"/>
  </r>
  <r>
    <s v="10/19/2019 01:17 PM PDT"/>
    <s v="Bill Williams"/>
    <s v="Base Scenario"/>
    <s v="Yes"/>
    <n v="2700000"/>
    <n v="49000000"/>
    <n v="5.5E-2"/>
    <x v="52"/>
    <s v="Dissatisfied"/>
    <s v="Dissatisfied"/>
    <s v="Dissatisfied"/>
    <s v="Dissatisfied"/>
    <s v="Very Satisfied"/>
  </r>
  <r>
    <s v="10/19/2019 01:04 PM PDT"/>
    <s v="Jerry Allsen"/>
    <s v="Base Scenario"/>
    <s v="Fired (2014 Q1)"/>
    <n v="73000"/>
    <n v="24000000"/>
    <n v="3.6999999999999998E-2"/>
    <x v="51"/>
    <s v="Satisfied"/>
    <s v="Satisfied"/>
    <s v="Very Satisfied"/>
    <s v="Satisfied"/>
    <s v="Very Satisfied"/>
  </r>
  <r>
    <s v="10/19/2019 12:35 AM PDT"/>
    <s v="XIAOMIN YANG"/>
    <s v="Base Scenario"/>
    <s v="Yes"/>
    <n v="4099999.9999999902"/>
    <n v="42000000"/>
    <n v="3.5000000000000003E-2"/>
    <x v="15"/>
    <s v="Very Satisfied"/>
    <s v="Dissatisfied"/>
    <s v="Very Satisfied"/>
    <s v="Dissatisfied"/>
    <s v="Very Satisfied"/>
  </r>
  <r>
    <s v="10/19/2019 12:21 AM PDT"/>
    <s v="Jerry Allsen"/>
    <s v="Base Scenario"/>
    <s v="Fired (2013 Q3)"/>
    <n v="-167000"/>
    <n v="19000000"/>
    <n v="4.1000000000000002E-2"/>
    <x v="51"/>
    <s v="Satisfied"/>
    <s v="Satisfied"/>
    <s v="Very Satisfied"/>
    <s v="Satisfied"/>
    <s v="Very Satisfied"/>
  </r>
  <r>
    <s v="10/19/2019 12:20 AM PDT"/>
    <s v="Branden Ramsey"/>
    <s v="Base Scenario"/>
    <s v="Fired (2015 Q3)"/>
    <n v="4500000"/>
    <n v="76000000"/>
    <n v="0.115"/>
    <x v="11"/>
    <s v="Very Satisfied"/>
    <s v="Satisfied"/>
    <s v="Very Satisfied"/>
    <s v="Satisfied"/>
    <s v="Very Satisfied"/>
  </r>
  <r>
    <s v="10/19/2019 12:18 AM PDT"/>
    <s v="Branden Ramsey"/>
    <s v="Base Scenario"/>
    <s v="Yes"/>
    <n v="4300000"/>
    <n v="76000000"/>
    <n v="0.105"/>
    <x v="7"/>
    <s v="Very Satisfied"/>
    <s v="Satisfied"/>
    <s v="Very Satisfied"/>
    <s v="Satisfied"/>
    <s v="Very Satisfied"/>
  </r>
  <r>
    <s v="10/19/2019 12:05 AM PDT"/>
    <s v="Branden Ramsey"/>
    <s v="Base Scenario"/>
    <s v="Yes"/>
    <n v="3900000"/>
    <n v="78000000"/>
    <n v="0.10299999999999999"/>
    <x v="3"/>
    <s v="Very Satisfied"/>
    <s v="Satisfied"/>
    <s v="Very Satisfied"/>
    <s v="Satisfied"/>
    <s v="Very Satisfied"/>
  </r>
  <r>
    <s v="10/19/2019 12:01 AM PDT"/>
    <s v="Jerry Allsen"/>
    <s v="Base Scenario"/>
    <s v="Fired (2013 Q3)"/>
    <n v="-411000"/>
    <n v="17000000"/>
    <n v="2.8000000000000001E-2"/>
    <x v="50"/>
    <s v="Satisfied"/>
    <s v="Satisfied"/>
    <s v="Very Satisfied"/>
    <s v="Dissatisfied"/>
    <s v="Very Satisfied"/>
  </r>
  <r>
    <s v="10/19/2019 11:56 AM PDT"/>
    <s v="Daniel Wilkinson"/>
    <s v="Base Scenario"/>
    <s v="Yes"/>
    <n v="5600000"/>
    <n v="60000000"/>
    <n v="6.2E-2"/>
    <x v="8"/>
    <s v="Satisfied"/>
    <s v="Dissatisfied"/>
    <s v="Very Satisfied"/>
    <s v="Satisfied"/>
    <s v="Very Satisfied"/>
  </r>
  <r>
    <s v="10/19/2019 11:43 AM PDT"/>
    <s v="Jerry Allsen"/>
    <s v="Base Scenario"/>
    <s v="Fired (2013 Q2)"/>
    <n v="-387000"/>
    <n v="15000000"/>
    <n v="2.9000000000000001E-2"/>
    <x v="50"/>
    <s v="Satisfied"/>
    <s v="Satisfied"/>
    <s v="Very Satisfied"/>
    <s v="Dissatisfied"/>
    <s v="Very Satisfied"/>
  </r>
  <r>
    <s v="10/19/2019 11:33 AM PDT"/>
    <s v="Branden Ramsey"/>
    <s v="Base Scenario"/>
    <s v="Yes"/>
    <n v="4500000"/>
    <n v="61000000"/>
    <n v="6.5000000000000002E-2"/>
    <x v="8"/>
    <s v="Very Satisfied"/>
    <s v="Satisfied"/>
    <s v="Very Satisfied"/>
    <s v="Satisfied"/>
    <s v="Very Satisfied"/>
  </r>
  <r>
    <s v="10/19/2019 11:26 AM PDT"/>
    <s v="Branden Ramsey"/>
    <s v="Base Scenario"/>
    <s v="Yes"/>
    <n v="6700000"/>
    <n v="68000000"/>
    <n v="7.3999999999999996E-2"/>
    <x v="18"/>
    <s v="Very Satisfied"/>
    <s v="Satisfied"/>
    <s v="Very Satisfied"/>
    <s v="Satisfied"/>
    <s v="Very Satisfied"/>
  </r>
  <r>
    <s v="10/19/2019 11:17 AM PDT"/>
    <s v="Daniel Wilkinson"/>
    <s v="Base Scenario"/>
    <s v="Yes"/>
    <n v="4800000"/>
    <n v="59000000"/>
    <n v="6.6000000000000003E-2"/>
    <x v="45"/>
    <s v="Very Satisfied"/>
    <s v="Dissatisfied"/>
    <s v="Very Satisfied"/>
    <s v="Satisfied"/>
    <s v="Very Satisfied"/>
  </r>
  <r>
    <s v="10/19/2019 11:17 AM PDT"/>
    <s v="Jerry Allsen"/>
    <s v="Base Scenario"/>
    <s v="Fired (2013 Q3)"/>
    <n v="-589000"/>
    <n v="17000000"/>
    <n v="2.4E-2"/>
    <x v="42"/>
    <s v="Satisfied"/>
    <s v="Satisfied"/>
    <s v="Very Satisfied"/>
    <s v="Dissatisfied"/>
    <s v="Very Satisfied"/>
  </r>
  <r>
    <s v="10/19/2019 09:45 AM PDT"/>
    <s v="Branden Ramsey"/>
    <s v="Base Scenario"/>
    <s v="Yes"/>
    <n v="6200000"/>
    <n v="72000000"/>
    <n v="9.1999999999999998E-2"/>
    <x v="23"/>
    <s v="Very Satisfied"/>
    <s v="Satisfied"/>
    <s v="Very Satisfied"/>
    <s v="Satisfied"/>
    <s v="Very Satisfied"/>
  </r>
  <r>
    <s v="10/19/2019 09:09 AM PDT"/>
    <s v="Thomas Fanciullo"/>
    <s v="Base Scenario"/>
    <s v="Yes"/>
    <n v="2000000"/>
    <n v="46000000"/>
    <n v="4.5999999999999999E-2"/>
    <x v="47"/>
    <s v="Dissatisfied"/>
    <s v="Dissatisfied"/>
    <s v="Dissatisfied"/>
    <s v="Dissatisfied"/>
    <s v="Satisfied"/>
  </r>
  <r>
    <s v="10/19/2019 08:43 AM PDT"/>
    <s v="Thomas Fanciullo"/>
    <s v="Base Scenario"/>
    <s v="Fired (2013 Q4)"/>
    <n v="-2500"/>
    <n v="21000000"/>
    <n v="3.6999999999999998E-2"/>
    <x v="39"/>
    <s v="Dissatisfied"/>
    <s v="Dissatisfied"/>
    <s v="Dissatisfied"/>
    <s v="Dissatisfied"/>
    <s v="Satisfied"/>
  </r>
  <r>
    <s v="10/19/2019 08:36 AM PDT"/>
    <s v="Thomas Fanciullo"/>
    <s v="Base Scenario"/>
    <s v="Fired (2013 Q2)"/>
    <n v="-239000"/>
    <n v="16000000"/>
    <n v="3.5999999999999997E-2"/>
    <x v="50"/>
    <s v="Dissatisfied"/>
    <s v="Dissatisfied"/>
    <s v="Dissatisfied"/>
    <s v="Dissatisfied"/>
    <s v="Very Satisfied"/>
  </r>
  <r>
    <s v="10/19/2019 08:29 AM PDT"/>
    <s v="Thomas Fanciullo"/>
    <s v="Base Scenario"/>
    <s v="Fired (2013 Q4)"/>
    <n v="-319000"/>
    <n v="20000000"/>
    <n v="2.1999999999999999E-2"/>
    <x v="71"/>
    <s v="Dissatisfied"/>
    <s v="Dissatisfied"/>
    <s v="Dissatisfied"/>
    <s v="Dissatisfied"/>
    <s v="Very Satisfied"/>
  </r>
  <r>
    <s v="10/19/2019 08:10 AM PDT"/>
    <s v="Thomas Fanciullo"/>
    <s v="Base Scenario"/>
    <s v="Fired (2013 Q2)"/>
    <n v="-679000"/>
    <n v="16000000"/>
    <n v="2.3E-2"/>
    <x v="60"/>
    <s v="Dissatisfied"/>
    <s v="Dissatisfied"/>
    <s v="Dissatisfied"/>
    <s v="Dissatisfied"/>
    <s v="Dissatisfied"/>
  </r>
  <r>
    <s v="10/19/2019 07:39 AM PDT"/>
    <s v="Jeff Brown"/>
    <s v="Base Scenario"/>
    <s v="Fired (2014 Q4)"/>
    <n v="-76000"/>
    <n v="38000000"/>
    <n v="5.6000000000000001E-2"/>
    <x v="56"/>
    <s v="Satisfied"/>
    <s v="Satisfied"/>
    <s v="Very Satisfied"/>
    <s v="Satisfied"/>
    <s v="Very Satisfied"/>
  </r>
  <r>
    <s v="10/19/2019 06:42 AM PDT"/>
    <s v="Jeff Brown"/>
    <s v="Base Scenario"/>
    <s v="Fired (2013 Q3)"/>
    <n v="2600"/>
    <n v="20000000"/>
    <n v="3.9E-2"/>
    <x v="47"/>
    <s v="Dissatisfied"/>
    <s v="Dissatisfied"/>
    <s v="Dissatisfied"/>
    <s v="Dissatisfied"/>
    <s v="Satisfied"/>
  </r>
  <r>
    <s v="10/19/2019 06:28 AM PDT"/>
    <s v="Jeff Brown"/>
    <s v="Base Scenario"/>
    <s v="Fired (2014 Q1)"/>
    <n v="-17000"/>
    <n v="26000000"/>
    <n v="4.5999999999999999E-2"/>
    <x v="47"/>
    <s v="Dissatisfied"/>
    <s v="Dissatisfied"/>
    <s v="Dissatisfied"/>
    <s v="Dissatisfied"/>
    <s v="Satisfied"/>
  </r>
  <r>
    <s v="10/18/2019 10:22 PM PDT"/>
    <s v="XIAOMIN YANG"/>
    <s v="Base Scenario"/>
    <s v="Yes"/>
    <n v="3200000"/>
    <n v="39000000"/>
    <n v="2.5999999999999999E-2"/>
    <x v="59"/>
    <s v="Very Satisfied"/>
    <s v="Dissatisfied"/>
    <s v="Very Satisfied"/>
    <s v="Dissatisfied"/>
    <s v="Very Satisfied"/>
  </r>
  <r>
    <s v="10/18/2019 09:19 PM PDT"/>
    <s v="Daniel Wilkinson"/>
    <s v="Base Scenario"/>
    <s v="Yes"/>
    <n v="1500000"/>
    <n v="51000000"/>
    <n v="6.2E-2"/>
    <x v="57"/>
    <s v="Very Satisfied"/>
    <s v="Dissatisfied"/>
    <s v="Very Satisfied"/>
    <s v="Satisfied"/>
    <s v="Very Satisfied"/>
  </r>
  <r>
    <s v="10/18/2019 08:52 PM PDT"/>
    <s v="Branden Ramsey"/>
    <s v="Base Scenario"/>
    <s v="Yes"/>
    <n v="3900000"/>
    <n v="51000000"/>
    <n v="6.3E-2"/>
    <x v="10"/>
    <s v="Very Satisfied"/>
    <s v="Dissatisfied"/>
    <s v="Very Satisfied"/>
    <s v="Satisfied"/>
    <s v="Very Satisfied"/>
  </r>
  <r>
    <s v="10/18/2019 08:17 PM PDT"/>
    <s v="Branden Ramsey"/>
    <s v="Base Scenario"/>
    <s v="Fired (2014 Q1)"/>
    <n v="-157000"/>
    <n v="22000000"/>
    <n v="2.8000000000000001E-2"/>
    <x v="48"/>
    <s v="Dissatisfied"/>
    <s v="Dissatisfied"/>
    <s v="Dissatisfied"/>
    <s v="Dissatisfied"/>
    <s v="Very Satisfied"/>
  </r>
  <r>
    <s v="10/18/2019 06:37 PM PDT"/>
    <s v="Pratima Prasannkumar Purohit"/>
    <s v="Base Scenario"/>
    <s v="Fired (2014 Q1)"/>
    <n v="205000"/>
    <n v="24000000"/>
    <n v="3.2000000000000001E-2"/>
    <x v="46"/>
    <s v="Dissatisfied"/>
    <s v="Dissatisfied"/>
    <s v="Dissatisfied"/>
    <s v="Dissatisfied"/>
    <s v="Very Satisfied"/>
  </r>
  <r>
    <s v="10/18/2019 04:41 PM PDT"/>
    <s v="Pratima Prasannkumar Purohit"/>
    <s v="Base Scenario"/>
    <s v="Fired (2014 Q2)"/>
    <n v="-147000"/>
    <n v="24000000"/>
    <n v="2.5999999999999999E-2"/>
    <x v="42"/>
    <s v="Dissatisfied"/>
    <s v="Dissatisfied"/>
    <s v="Dissatisfied"/>
    <s v="Dissatisfied"/>
    <s v="Very Satisfied"/>
  </r>
  <r>
    <s v="10/18/2019 04:36 PM PDT"/>
    <s v="Pratima Prasannkumar Purohit"/>
    <s v="Base Scenario"/>
    <s v="Fired (2015 Q3)"/>
    <n v="-187000"/>
    <n v="52000000"/>
    <n v="0.06"/>
    <x v="56"/>
    <s v="Satisfied"/>
    <s v="Dissatisfied"/>
    <s v="Very Satisfied"/>
    <s v="Satisfied"/>
    <s v="Very Satisfied"/>
  </r>
  <r>
    <s v="10/18/2019 04:04 PM PDT"/>
    <s v="Pratima Prasannkumar Purohit"/>
    <s v="Base Scenario"/>
    <s v="Fired (2014 Q1)"/>
    <n v="259000"/>
    <n v="23000000"/>
    <n v="2.8000000000000001E-2"/>
    <x v="47"/>
    <s v="Dissatisfied"/>
    <s v="Dissatisfied"/>
    <s v="Dissatisfied"/>
    <s v="Dissatisfied"/>
    <s v="Very Satisfied"/>
  </r>
  <r>
    <s v="10/18/2019 04:00 PM PDT"/>
    <s v="Pratima Prasannkumar Purohit"/>
    <s v="Base Scenario"/>
    <s v="Fired (2014 Q2)"/>
    <n v="278000"/>
    <n v="26000000"/>
    <n v="2.5999999999999999E-2"/>
    <x v="50"/>
    <s v="Dissatisfied"/>
    <s v="Dissatisfied"/>
    <s v="Dissatisfied"/>
    <s v="Dissatisfied"/>
    <s v="Very Satisfied"/>
  </r>
  <r>
    <s v="10/18/2019 03:21 PM PDT"/>
    <s v="Branden Ramsey"/>
    <s v="Base Scenario"/>
    <s v="Fired (2014 Q1)"/>
    <n v="-335000"/>
    <n v="25000000"/>
    <n v="7.8E-2"/>
    <x v="51"/>
    <s v="Dissatisfied"/>
    <s v="Dissatisfied"/>
    <s v="Dissatisfied"/>
    <s v="Satisfied"/>
    <s v="Very Satisfied"/>
  </r>
  <r>
    <s v="10/18/2019 03:16 PM PDT"/>
    <s v="Branden Ramsey"/>
    <s v="Base Scenario"/>
    <s v="Fired (2013 Q2)"/>
    <n v="-197000"/>
    <n v="16000000"/>
    <n v="3.5999999999999997E-2"/>
    <x v="50"/>
    <s v="Dissatisfied"/>
    <s v="Dissatisfied"/>
    <s v="Dissatisfied"/>
    <s v="Dissatisfied"/>
    <s v="Very Satisfied"/>
  </r>
  <r>
    <s v="10/18/2019 03:10 PM PDT"/>
    <s v="Branden Ramsey"/>
    <s v="Base Scenario"/>
    <s v="Fired (2013 Q4)"/>
    <n v="-166000"/>
    <n v="21000000"/>
    <n v="0.03"/>
    <x v="38"/>
    <s v="Dissatisfied"/>
    <s v="Dissatisfied"/>
    <s v="Dissatisfied"/>
    <s v="Dissatisfied"/>
    <s v="Very Satisfied"/>
  </r>
  <r>
    <s v="10/18/2019 02:58 PM PDT"/>
    <s v="Branden Ramsey"/>
    <s v="Base Scenario"/>
    <s v="Fired (2013 Q3)"/>
    <n v="-216000"/>
    <n v="18000000"/>
    <n v="3.1E-2"/>
    <x v="68"/>
    <s v="Dissatisfied"/>
    <s v="Dissatisfied"/>
    <s v="Dissatisfied"/>
    <s v="Dissatisfied"/>
    <s v="Satisfied"/>
  </r>
  <r>
    <s v="10/18/2019 02:55 PM PDT"/>
    <s v="Branden Ramsey"/>
    <s v="Base Scenario"/>
    <s v="Fired (2014 Q1)"/>
    <n v="-99000"/>
    <n v="22000000"/>
    <n v="0.03"/>
    <x v="50"/>
    <s v="Dissatisfied"/>
    <s v="Dissatisfied"/>
    <s v="Dissatisfied"/>
    <s v="Dissatisfied"/>
    <s v="Very Satisfied"/>
  </r>
  <r>
    <s v="10/18/2019 02:19 PM PDT"/>
    <s v="Pratima Prasannkumar Purohit"/>
    <s v="Base Scenario"/>
    <s v="Fired (2013 Q4)"/>
    <n v="33000"/>
    <n v="28000000"/>
    <n v="7.9000000000000001E-2"/>
    <x v="52"/>
    <s v="Satisfied"/>
    <s v="Dissatisfied"/>
    <s v="Satisfied"/>
    <s v="Satisfied"/>
    <s v="Very Satisfied"/>
  </r>
  <r>
    <s v="10/18/2019 02:17 PM PDT"/>
    <s v="Pratima Prasannkumar Purohit"/>
    <s v="Base Scenario"/>
    <s v="Fired (2014 Q1)"/>
    <n v="-92000"/>
    <n v="23000000"/>
    <n v="3.5000000000000003E-2"/>
    <x v="47"/>
    <s v="Dissatisfied"/>
    <s v="Dissatisfied"/>
    <s v="Dissatisfied"/>
    <s v="Dissatisfied"/>
    <s v="Very Satisfied"/>
  </r>
  <r>
    <s v="10/18/2019 02:00 PM PDT"/>
    <s v="Pratima Prasannkumar Purohit"/>
    <s v="Base Scenario"/>
    <s v="Fired (2014 Q2)"/>
    <n v="75000"/>
    <n v="26000000"/>
    <n v="2.5999999999999999E-2"/>
    <x v="48"/>
    <s v="Dissatisfied"/>
    <s v="Dissatisfied"/>
    <s v="Dissatisfied"/>
    <s v="Dissatisfied"/>
    <s v="Dissatisfied"/>
  </r>
  <r>
    <s v="10/18/2019 11:30 AM PDT"/>
    <s v="Anton Allen"/>
    <s v="Base Scenario"/>
    <s v="No (2015 Q3)"/>
    <n v="1000000"/>
    <n v="51000000"/>
    <n v="5.8999999999999997E-2"/>
    <x v="0"/>
    <s v="Satisfied"/>
    <s v="Dissatisfied"/>
    <s v="Very Satisfied"/>
    <s v="Satisfied"/>
    <s v="Very Satisfied"/>
  </r>
  <r>
    <m/>
    <m/>
    <m/>
    <m/>
    <m/>
    <m/>
    <m/>
    <x v="77"/>
    <m/>
    <m/>
    <m/>
    <m/>
    <m/>
  </r>
  <r>
    <m/>
    <m/>
    <m/>
    <m/>
    <m/>
    <m/>
    <m/>
    <x v="77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7">
  <r>
    <s v="10/24/2019 11:37 PM PDT"/>
    <x v="0"/>
    <s v="Base Scenario"/>
    <s v="No (2014 Q1)"/>
    <n v="3600000"/>
    <n v="34000000"/>
    <n v="7.8E-2"/>
    <s v="N/A"/>
    <s v="Very Satisfied"/>
    <s v="Dissatisfied"/>
    <s v="Very Satisfied"/>
    <s v="Satisfied"/>
    <s v="Very Satisfied"/>
  </r>
  <r>
    <s v="10/24/2019 11:33 PM PDT"/>
    <x v="1"/>
    <s v="Base Scenario"/>
    <s v="Yes"/>
    <n v="11000000"/>
    <n v="80000000"/>
    <n v="8.6999999999999994E-2"/>
    <n v="87"/>
    <s v="Very Satisfied"/>
    <s v="Dissatisfied"/>
    <s v="Satisfied"/>
    <s v="Dissatisfied"/>
    <s v="Very Satisfied"/>
  </r>
  <r>
    <s v="10/24/2019 11:32 PM PDT"/>
    <x v="0"/>
    <s v="Base Scenario"/>
    <s v="Yes"/>
    <n v="4200000"/>
    <n v="53000000"/>
    <n v="5.1999999999999998E-2"/>
    <n v="58"/>
    <s v="Very Satisfied"/>
    <s v="Satisfied"/>
    <s v="Very Satisfied"/>
    <s v="Satisfied"/>
    <s v="Very Satisfied"/>
  </r>
  <r>
    <s v="10/24/2019 11:20 PM PDT"/>
    <x v="1"/>
    <s v="Base Scenario"/>
    <s v="Yes"/>
    <n v="4700000"/>
    <n v="78000000"/>
    <n v="8.7999999999999995E-2"/>
    <n v="71"/>
    <s v="Very Satisfied"/>
    <s v="Dissatisfied"/>
    <s v="Very Satisfied"/>
    <s v="Satisfied"/>
    <s v="Very Satisfied"/>
  </r>
  <r>
    <s v="10/24/2019 11:19 PM PDT"/>
    <x v="0"/>
    <s v="Base Scenario"/>
    <s v="Yes"/>
    <n v="4600000"/>
    <n v="55000000"/>
    <n v="5.5E-2"/>
    <n v="61"/>
    <s v="Very Satisfied"/>
    <s v="Satisfied"/>
    <s v="Very Satisfied"/>
    <s v="Satisfied"/>
    <s v="Very Satisfied"/>
  </r>
  <r>
    <s v="10/24/2019 11:12 PM PDT"/>
    <x v="0"/>
    <s v="Base Scenario"/>
    <s v="Yes"/>
    <n v="4500000"/>
    <n v="57000000"/>
    <n v="6.5000000000000002E-2"/>
    <n v="62"/>
    <s v="Very Satisfied"/>
    <s v="Satisfied"/>
    <s v="Very Satisfied"/>
    <s v="Satisfied"/>
    <s v="Very Satisfied"/>
  </r>
  <r>
    <s v="10/24/2019 11:09 PM PDT"/>
    <x v="1"/>
    <s v="Base Scenario"/>
    <s v="Yes"/>
    <n v="7800000"/>
    <n v="79000000"/>
    <n v="9.0999999999999998E-2"/>
    <n v="81"/>
    <s v="Very Satisfied"/>
    <s v="Dissatisfied"/>
    <s v="Very Satisfied"/>
    <s v="Satisfied"/>
    <s v="Very Satisfied"/>
  </r>
  <r>
    <s v="10/24/2019 11:03 PM PDT"/>
    <x v="2"/>
    <s v="Base Scenario"/>
    <s v="Yes"/>
    <n v="6600000"/>
    <n v="65000000"/>
    <n v="7.9000000000000001E-2"/>
    <n v="72"/>
    <s v="Very Satisfied"/>
    <s v="Dissatisfied"/>
    <s v="Very Satisfied"/>
    <s v="Satisfied"/>
    <s v="Very Satisfied"/>
  </r>
  <r>
    <s v="10/24/2019 11:02 PM PDT"/>
    <x v="0"/>
    <s v="Base Scenario"/>
    <s v="Yes"/>
    <n v="5000000"/>
    <n v="60000000"/>
    <n v="0.06"/>
    <n v="65"/>
    <s v="Very Satisfied"/>
    <s v="Satisfied"/>
    <s v="Very Satisfied"/>
    <s v="Satisfied"/>
    <s v="Very Satisfied"/>
  </r>
  <r>
    <s v="10/24/2019 11:01 PM PDT"/>
    <x v="1"/>
    <s v="Base Scenario"/>
    <s v="Yes"/>
    <n v="9800000"/>
    <n v="78000000"/>
    <n v="6.8000000000000005E-2"/>
    <n v="85"/>
    <s v="Very Satisfied"/>
    <s v="Dissatisfied"/>
    <s v="Very Satisfied"/>
    <s v="Satisfied"/>
    <s v="Very Satisfied"/>
  </r>
  <r>
    <s v="10/24/2019 10:54 PM PDT"/>
    <x v="0"/>
    <s v="Base Scenario"/>
    <s v="Yes"/>
    <n v="3500000"/>
    <n v="53000000"/>
    <n v="5.8000000000000003E-2"/>
    <n v="57"/>
    <s v="Very Satisfied"/>
    <s v="Satisfied"/>
    <s v="Very Satisfied"/>
    <s v="Satisfied"/>
    <s v="Very Satisfied"/>
  </r>
  <r>
    <s v="10/24/2019 10:53 PM PDT"/>
    <x v="2"/>
    <s v="Base Scenario"/>
    <s v="Yes"/>
    <n v="9400000"/>
    <n v="58000000"/>
    <n v="6.6000000000000003E-2"/>
    <n v="77"/>
    <s v="Very Satisfied"/>
    <s v="Dissatisfied"/>
    <s v="Very Satisfied"/>
    <s v="Satisfied"/>
    <s v="Very Satisfied"/>
  </r>
  <r>
    <s v="10/24/2019 10:52 PM PDT"/>
    <x v="1"/>
    <s v="Base Scenario"/>
    <s v="Yes"/>
    <n v="10000000"/>
    <n v="81000000"/>
    <n v="9.5000000000000001E-2"/>
    <n v="89"/>
    <s v="Very Satisfied"/>
    <s v="Dissatisfied"/>
    <s v="Very Satisfied"/>
    <s v="Satisfied"/>
    <s v="Very Satisfied"/>
  </r>
  <r>
    <s v="10/24/2019 10:51 PM PDT"/>
    <x v="3"/>
    <s v="Base Scenario"/>
    <s v="Yes"/>
    <n v="4300000"/>
    <n v="51000000"/>
    <n v="3.6999999999999998E-2"/>
    <n v="55"/>
    <s v="Satisfied"/>
    <s v="Dissatisfied"/>
    <s v="Satisfied"/>
    <s v="Dissatisfied"/>
    <s v="Very Satisfied"/>
  </r>
  <r>
    <s v="10/24/2019 10:48 PM PDT"/>
    <x v="0"/>
    <s v="Base Scenario"/>
    <s v="Yes"/>
    <n v="3400000"/>
    <n v="53000000"/>
    <n v="5.8999999999999997E-2"/>
    <n v="56"/>
    <s v="Very Satisfied"/>
    <s v="Satisfied"/>
    <s v="Very Satisfied"/>
    <s v="Satisfied"/>
    <s v="Very Satisfied"/>
  </r>
  <r>
    <s v="10/24/2019 10:42 PM PDT"/>
    <x v="2"/>
    <s v="Base Scenario"/>
    <s v="Fired (2015 Q2)"/>
    <n v="2600000"/>
    <n v="50000000"/>
    <n v="4.3999999999999997E-2"/>
    <n v="54"/>
    <s v="Dissatisfied"/>
    <s v="Dissatisfied"/>
    <s v="Dissatisfied"/>
    <s v="Dissatisfied"/>
    <s v="Very Satisfied"/>
  </r>
  <r>
    <s v="10/24/2019 10:42 PM PDT"/>
    <x v="3"/>
    <s v="Base Scenario"/>
    <s v="Yes"/>
    <n v="5200000"/>
    <n v="56000000"/>
    <n v="5.7000000000000002E-2"/>
    <n v="62"/>
    <s v="Satisfied"/>
    <s v="Dissatisfied"/>
    <s v="Very Satisfied"/>
    <s v="Satisfied"/>
    <s v="Very Satisfied"/>
  </r>
  <r>
    <s v="10/24/2019 10:40 PM PDT"/>
    <x v="1"/>
    <s v="Base Scenario"/>
    <s v="Yes"/>
    <n v="8600000"/>
    <n v="78000000"/>
    <n v="9.2999999999999999E-2"/>
    <n v="84"/>
    <s v="Very Satisfied"/>
    <s v="Dissatisfied"/>
    <s v="Very Satisfied"/>
    <s v="Satisfied"/>
    <s v="Very Satisfied"/>
  </r>
  <r>
    <s v="10/24/2019 10:35 PM PDT"/>
    <x v="2"/>
    <s v="Base Scenario"/>
    <s v="Yes"/>
    <n v="6000000"/>
    <n v="68000000"/>
    <n v="6.9000000000000006E-2"/>
    <n v="70"/>
    <s v="Very Satisfied"/>
    <s v="Dissatisfied"/>
    <s v="Satisfied"/>
    <s v="Dissatisfied"/>
    <s v="Very Satisfied"/>
  </r>
  <r>
    <s v="10/24/2019 10:31 PM PDT"/>
    <x v="3"/>
    <s v="Base Scenario"/>
    <s v="Yes"/>
    <n v="3900000"/>
    <n v="50000000"/>
    <n v="4.5999999999999999E-2"/>
    <n v="55"/>
    <s v="Satisfied"/>
    <s v="Dissatisfied"/>
    <s v="Satisfied"/>
    <s v="Dissatisfied"/>
    <s v="Very Satisfied"/>
  </r>
  <r>
    <s v="10/24/2019 10:29 PM PDT"/>
    <x v="1"/>
    <s v="Base Scenario"/>
    <s v="Yes"/>
    <n v="8700000"/>
    <n v="78000000"/>
    <n v="9.4E-2"/>
    <n v="84"/>
    <s v="Very Satisfied"/>
    <s v="Dissatisfied"/>
    <s v="Very Satisfied"/>
    <s v="Satisfied"/>
    <s v="Very Satisfied"/>
  </r>
  <r>
    <s v="10/24/2019 10:27 PM PDT"/>
    <x v="4"/>
    <s v="Base Scenario"/>
    <s v="Yes"/>
    <n v="9400000"/>
    <n v="75000000"/>
    <n v="8.6999999999999994E-2"/>
    <n v="85"/>
    <s v="Very Satisfied"/>
    <s v="Dissatisfied"/>
    <s v="Very Satisfied"/>
    <s v="Satisfied"/>
    <s v="Very Satisfied"/>
  </r>
  <r>
    <s v="10/24/2019 10:26 PM PDT"/>
    <x v="5"/>
    <s v="Base Scenario"/>
    <s v="Yes"/>
    <n v="5800000"/>
    <n v="71000000"/>
    <n v="8.1000000000000003E-2"/>
    <n v="73"/>
    <s v="Very Satisfied"/>
    <s v="Satisfied"/>
    <s v="Very Satisfied"/>
    <s v="Satisfied"/>
    <s v="Very Satisfied"/>
  </r>
  <r>
    <s v="10/24/2019 10:24 PM PDT"/>
    <x v="2"/>
    <s v="Base Scenario"/>
    <s v="Yes"/>
    <n v="5100000"/>
    <n v="57000000"/>
    <n v="7.4999999999999997E-2"/>
    <n v="64"/>
    <s v="Very Satisfied"/>
    <s v="Dissatisfied"/>
    <s v="Very Satisfied"/>
    <s v="Satisfied"/>
    <s v="Very Satisfied"/>
  </r>
  <r>
    <s v="10/24/2019 10:20 PM PDT"/>
    <x v="6"/>
    <s v="Base Scenario"/>
    <s v="Yes"/>
    <n v="6500000"/>
    <n v="67000000"/>
    <n v="6.7000000000000004E-2"/>
    <n v="72"/>
    <s v="Very Satisfied"/>
    <s v="Satisfied"/>
    <s v="Very Satisfied"/>
    <s v="Satisfied"/>
    <s v="Very Satisfied"/>
  </r>
  <r>
    <s v="10/24/2019 10:19 PM PDT"/>
    <x v="0"/>
    <s v="Base Scenario"/>
    <s v="Yes"/>
    <n v="4099999.9999999902"/>
    <n v="58000000"/>
    <n v="6.2E-2"/>
    <n v="61"/>
    <s v="Very Satisfied"/>
    <s v="Satisfied"/>
    <s v="Very Satisfied"/>
    <s v="Satisfied"/>
    <s v="Very Satisfied"/>
  </r>
  <r>
    <s v="10/24/2019 10:18 PM PDT"/>
    <x v="4"/>
    <s v="Base Scenario"/>
    <s v="Yes"/>
    <n v="8500000"/>
    <n v="75000000"/>
    <n v="8.5999999999999993E-2"/>
    <n v="82"/>
    <s v="Very Satisfied"/>
    <s v="Dissatisfied"/>
    <s v="Very Satisfied"/>
    <s v="Satisfied"/>
    <s v="Very Satisfied"/>
  </r>
  <r>
    <s v="10/24/2019 10:17 PM PDT"/>
    <x v="1"/>
    <s v="Base Scenario"/>
    <s v="Yes"/>
    <n v="8900000"/>
    <n v="74000000"/>
    <n v="9.0999999999999998E-2"/>
    <n v="83"/>
    <s v="Very Satisfied"/>
    <s v="Dissatisfied"/>
    <s v="Very Satisfied"/>
    <s v="Satisfied"/>
    <s v="Very Satisfied"/>
  </r>
  <r>
    <s v="10/24/2019 10:14 PM PDT"/>
    <x v="2"/>
    <s v="Base Scenario"/>
    <s v="Yes"/>
    <n v="6000000"/>
    <n v="66000000"/>
    <n v="7.6999999999999999E-2"/>
    <n v="71"/>
    <s v="Very Satisfied"/>
    <s v="Dissatisfied"/>
    <s v="Very Satisfied"/>
    <s v="Satisfied"/>
    <s v="Very Satisfied"/>
  </r>
  <r>
    <s v="10/24/2019 10:12 PM PDT"/>
    <x v="1"/>
    <s v="Base Scenario"/>
    <s v="Yes"/>
    <n v="9600000"/>
    <n v="80000000"/>
    <n v="9.5000000000000001E-2"/>
    <n v="88"/>
    <s v="Very Satisfied"/>
    <s v="Dissatisfied"/>
    <s v="Very Satisfied"/>
    <s v="Satisfied"/>
    <s v="Very Satisfied"/>
  </r>
  <r>
    <s v="10/24/2019 10:11 PM PDT"/>
    <x v="7"/>
    <s v="Base Scenario"/>
    <s v="Yes"/>
    <n v="7300000"/>
    <n v="69000000"/>
    <n v="7.9000000000000001E-2"/>
    <n v="75"/>
    <s v="Very Satisfied"/>
    <s v="Dissatisfied"/>
    <s v="Very Satisfied"/>
    <s v="Satisfied"/>
    <s v="Very Satisfied"/>
  </r>
  <r>
    <s v="10/24/2019 10:09 PM PDT"/>
    <x v="8"/>
    <s v="Base Scenario"/>
    <s v="Yes"/>
    <n v="10000000"/>
    <n v="66000000"/>
    <n v="7.8E-2"/>
    <n v="83"/>
    <s v="Very Satisfied"/>
    <s v="Dissatisfied"/>
    <s v="Very Satisfied"/>
    <s v="Satisfied"/>
    <s v="Very Satisfied"/>
  </r>
  <r>
    <s v="10/24/2019 10:06 PM PDT"/>
    <x v="0"/>
    <s v="Base Scenario"/>
    <s v="Yes"/>
    <n v="4000000"/>
    <n v="55000000"/>
    <n v="5.5E-2"/>
    <n v="59"/>
    <s v="Very Satisfied"/>
    <s v="Satisfied"/>
    <s v="Very Satisfied"/>
    <s v="Satisfied"/>
    <s v="Very Satisfied"/>
  </r>
  <r>
    <s v="10/24/2019 10:06 PM PDT"/>
    <x v="5"/>
    <s v="Base Scenario"/>
    <s v="Yes"/>
    <n v="6000000"/>
    <n v="70000000"/>
    <n v="7.5999999999999998E-2"/>
    <n v="73"/>
    <s v="Very Satisfied"/>
    <s v="Satisfied"/>
    <s v="Very Satisfied"/>
    <s v="Satisfied"/>
    <s v="Very Satisfied"/>
  </r>
  <r>
    <s v="10/24/2019 10:05 PM PDT"/>
    <x v="1"/>
    <s v="Base Scenario"/>
    <s v="Yes"/>
    <n v="9600000"/>
    <n v="79000000"/>
    <n v="9.9000000000000005E-2"/>
    <n v="87"/>
    <s v="Very Satisfied"/>
    <s v="Dissatisfied"/>
    <s v="Very Satisfied"/>
    <s v="Satisfied"/>
    <s v="Very Satisfied"/>
  </r>
  <r>
    <s v="10/24/2019 10:04 PM PDT"/>
    <x v="9"/>
    <s v="Base Scenario"/>
    <s v="Yes"/>
    <n v="10000000"/>
    <n v="85000000"/>
    <n v="9.9000000000000005E-2"/>
    <n v="91"/>
    <s v="Very Satisfied"/>
    <s v="Dissatisfied"/>
    <s v="Very Satisfied"/>
    <s v="Satisfied"/>
    <s v="Very Satisfied"/>
  </r>
  <r>
    <s v="10/24/2019 10:04 PM PDT"/>
    <x v="8"/>
    <s v="Base Scenario"/>
    <s v="Yes"/>
    <n v="11000000"/>
    <n v="74000000"/>
    <n v="7.1999999999999995E-2"/>
    <n v="85"/>
    <s v="Very Satisfied"/>
    <s v="Dissatisfied"/>
    <s v="Very Satisfied"/>
    <s v="Satisfied"/>
    <s v="Very Satisfied"/>
  </r>
  <r>
    <s v="10/24/2019 10:01 PM PDT"/>
    <x v="7"/>
    <s v="Base Scenario"/>
    <s v="Yes"/>
    <n v="3600000"/>
    <n v="72000000"/>
    <n v="8.4000000000000005E-2"/>
    <n v="66"/>
    <s v="Very Satisfied"/>
    <s v="Satisfied"/>
    <s v="Very Satisfied"/>
    <s v="Satisfied"/>
    <s v="Very Satisfied"/>
  </r>
  <r>
    <s v="10/24/2019 10:00 PM PDT"/>
    <x v="6"/>
    <s v="Base Scenario"/>
    <s v="Yes"/>
    <n v="2000000"/>
    <n v="43000000"/>
    <n v="3.2000000000000001E-2"/>
    <n v="41"/>
    <s v="Satisfied"/>
    <s v="Dissatisfied"/>
    <s v="Dissatisfied"/>
    <s v="Dissatisfied"/>
    <s v="Very Satisfied"/>
  </r>
  <r>
    <s v="10/24/2019 09:59 PM PDT"/>
    <x v="4"/>
    <s v="Base Scenario"/>
    <s v="Yes"/>
    <n v="5500000"/>
    <n v="73000000"/>
    <n v="9.7000000000000003E-2"/>
    <n v="74"/>
    <s v="Very Satisfied"/>
    <s v="Dissatisfied"/>
    <s v="Very Satisfied"/>
    <s v="Satisfied"/>
    <s v="Very Satisfied"/>
  </r>
  <r>
    <s v="10/24/2019 09:58 PM PDT"/>
    <x v="10"/>
    <s v="Base Scenario"/>
    <s v="Yes"/>
    <n v="7700000"/>
    <n v="80000000"/>
    <n v="0.11"/>
    <n v="83"/>
    <s v="Very Satisfied"/>
    <s v="Dissatisfied"/>
    <s v="Very Satisfied"/>
    <s v="Satisfied"/>
    <s v="Very Satisfied"/>
  </r>
  <r>
    <s v="10/24/2019 09:58 PM PDT"/>
    <x v="1"/>
    <s v="Base Scenario"/>
    <s v="Yes"/>
    <n v="9600000"/>
    <n v="76000000"/>
    <n v="8.8999999999999996E-2"/>
    <n v="85"/>
    <s v="Very Satisfied"/>
    <s v="Dissatisfied"/>
    <s v="Very Satisfied"/>
    <s v="Satisfied"/>
    <s v="Very Satisfied"/>
  </r>
  <r>
    <s v="10/24/2019 09:57 PM PDT"/>
    <x v="0"/>
    <s v="Base Scenario"/>
    <s v="Yes"/>
    <n v="3700000"/>
    <n v="51000000"/>
    <n v="5.2999999999999999E-2"/>
    <n v="56"/>
    <s v="Very Satisfied"/>
    <s v="Satisfied"/>
    <s v="Very Satisfied"/>
    <s v="Satisfied"/>
    <s v="Very Satisfied"/>
  </r>
  <r>
    <s v="10/24/2019 09:56 PM PDT"/>
    <x v="8"/>
    <s v="Base Scenario"/>
    <s v="Yes"/>
    <n v="10000000"/>
    <n v="75000000"/>
    <n v="6.3E-2"/>
    <n v="84"/>
    <s v="Very Satisfied"/>
    <s v="Dissatisfied"/>
    <s v="Very Satisfied"/>
    <s v="Satisfied"/>
    <s v="Very Satisfied"/>
  </r>
  <r>
    <s v="10/24/2019 09:56 PM PDT"/>
    <x v="11"/>
    <s v="Base Scenario"/>
    <s v="Yes"/>
    <n v="2900000"/>
    <n v="69000000"/>
    <n v="8.6999999999999994E-2"/>
    <n v="62"/>
    <s v="Very Satisfied"/>
    <s v="Satisfied"/>
    <s v="Very Satisfied"/>
    <s v="Satisfied"/>
    <s v="Very Satisfied"/>
  </r>
  <r>
    <s v="10/24/2019 09:54 PM PDT"/>
    <x v="3"/>
    <s v="Base Scenario"/>
    <s v="Yes"/>
    <n v="4500000"/>
    <n v="59000000"/>
    <n v="6.0999999999999999E-2"/>
    <n v="61"/>
    <s v="Very Satisfied"/>
    <s v="Satisfied"/>
    <s v="Very Satisfied"/>
    <s v="Satisfied"/>
    <s v="Very Satisfied"/>
  </r>
  <r>
    <s v="10/24/2019 09:53 PM PDT"/>
    <x v="2"/>
    <s v="Base Scenario"/>
    <s v="Yes"/>
    <n v="5700000"/>
    <n v="58000000"/>
    <n v="6.5000000000000002E-2"/>
    <n v="66"/>
    <s v="Very Satisfied"/>
    <s v="Dissatisfied"/>
    <s v="Very Satisfied"/>
    <s v="Satisfied"/>
    <s v="Very Satisfied"/>
  </r>
  <r>
    <s v="10/24/2019 09:53 PM PDT"/>
    <x v="7"/>
    <s v="Base Scenario"/>
    <s v="Yes"/>
    <n v="7500000"/>
    <n v="78000000"/>
    <n v="0.1"/>
    <n v="78"/>
    <s v="Satisfied"/>
    <s v="Dissatisfied"/>
    <s v="Very Satisfied"/>
    <s v="Satisfied"/>
    <s v="Very Satisfied"/>
  </r>
  <r>
    <s v="10/24/2019 09:52 PM PDT"/>
    <x v="9"/>
    <s v="Base Scenario"/>
    <s v="Yes"/>
    <n v="10000000"/>
    <n v="86000000"/>
    <n v="0.1"/>
    <n v="91"/>
    <s v="Very Satisfied"/>
    <s v="Dissatisfied"/>
    <s v="Very Satisfied"/>
    <s v="Satisfied"/>
    <s v="Very Satisfied"/>
  </r>
  <r>
    <s v="10/24/2019 09:50 PM PDT"/>
    <x v="0"/>
    <s v="Base Scenario"/>
    <s v="Yes"/>
    <n v="2800000"/>
    <n v="51000000"/>
    <n v="5.1999999999999998E-2"/>
    <n v="54"/>
    <s v="Very Satisfied"/>
    <s v="Satisfied"/>
    <s v="Very Satisfied"/>
    <s v="Satisfied"/>
    <s v="Very Satisfied"/>
  </r>
  <r>
    <s v="10/24/2019 09:50 PM PDT"/>
    <x v="5"/>
    <s v="Base Scenario"/>
    <s v="Yes"/>
    <n v="6300000"/>
    <n v="73000000"/>
    <n v="8.2000000000000003E-2"/>
    <n v="75"/>
    <s v="Very Satisfied"/>
    <s v="Satisfied"/>
    <s v="Very Satisfied"/>
    <s v="Satisfied"/>
    <s v="Very Satisfied"/>
  </r>
  <r>
    <s v="10/24/2019 09:50 PM PDT"/>
    <x v="7"/>
    <s v="Base Scenario"/>
    <s v="Yes"/>
    <n v="4800000"/>
    <n v="69000000"/>
    <n v="8.5000000000000006E-2"/>
    <n v="69"/>
    <s v="Very Satisfied"/>
    <s v="Satisfied"/>
    <s v="Very Satisfied"/>
    <s v="Satisfied"/>
    <s v="Very Satisfied"/>
  </r>
  <r>
    <s v="10/24/2019 09:50 PM PDT"/>
    <x v="8"/>
    <s v="Base Scenario"/>
    <s v="Yes"/>
    <n v="8900000"/>
    <n v="59000000"/>
    <n v="5.8999999999999997E-2"/>
    <n v="75"/>
    <s v="Very Satisfied"/>
    <s v="Dissatisfied"/>
    <s v="Very Satisfied"/>
    <s v="Satisfied"/>
    <s v="Very Satisfied"/>
  </r>
  <r>
    <s v="10/24/2019 09:49 PM PDT"/>
    <x v="1"/>
    <s v="Base Scenario"/>
    <s v="Yes"/>
    <n v="7000000"/>
    <n v="70000000"/>
    <n v="8.8999999999999996E-2"/>
    <n v="76"/>
    <s v="Very Satisfied"/>
    <s v="Dissatisfied"/>
    <s v="Very Satisfied"/>
    <s v="Satisfied"/>
    <s v="Very Satisfied"/>
  </r>
  <r>
    <s v="10/24/2019 09:45 PM PDT"/>
    <x v="10"/>
    <s v="Base Scenario"/>
    <s v="Yes"/>
    <n v="6000000"/>
    <n v="76000000"/>
    <n v="0.108"/>
    <n v="76"/>
    <s v="Very Satisfied"/>
    <s v="Dissatisfied"/>
    <s v="Very Satisfied"/>
    <s v="Satisfied"/>
    <s v="Very Satisfied"/>
  </r>
  <r>
    <s v="10/24/2019 09:45 PM PDT"/>
    <x v="12"/>
    <s v="Base Scenario"/>
    <s v="Yes"/>
    <n v="13000000"/>
    <n v="85000000"/>
    <n v="9.5000000000000001E-2"/>
    <n v="90"/>
    <s v="Very Satisfied"/>
    <s v="Dissatisfied"/>
    <s v="Very Satisfied"/>
    <s v="Satisfied"/>
    <s v="Very Satisfied"/>
  </r>
  <r>
    <s v="10/24/2019 09:45 PM PDT"/>
    <x v="0"/>
    <s v="Base Scenario"/>
    <s v="Yes"/>
    <n v="3100000"/>
    <n v="50000000"/>
    <n v="0.05"/>
    <n v="54"/>
    <s v="Very Satisfied"/>
    <s v="Satisfied"/>
    <s v="Very Satisfied"/>
    <s v="Satisfied"/>
    <s v="Very Satisfied"/>
  </r>
  <r>
    <s v="10/24/2019 09:44 PM PDT"/>
    <x v="8"/>
    <s v="Base Scenario"/>
    <s v="Yes"/>
    <n v="7500000"/>
    <n v="54000000"/>
    <n v="3.5000000000000003E-2"/>
    <n v="67"/>
    <s v="Very Satisfied"/>
    <s v="Dissatisfied"/>
    <s v="Very Satisfied"/>
    <s v="Satisfied"/>
    <s v="Very Satisfied"/>
  </r>
  <r>
    <s v="10/24/2019 09:42 PM PDT"/>
    <x v="3"/>
    <s v="Base Scenario"/>
    <s v="Yes"/>
    <n v="4300000"/>
    <n v="58000000"/>
    <n v="6.2E-2"/>
    <n v="60"/>
    <s v="Satisfied"/>
    <s v="Satisfied"/>
    <s v="Very Satisfied"/>
    <s v="Satisfied"/>
    <s v="Very Satisfied"/>
  </r>
  <r>
    <s v="10/24/2019 09:42 PM PDT"/>
    <x v="1"/>
    <s v="Base Scenario"/>
    <s v="Yes"/>
    <n v="8800000"/>
    <n v="76000000"/>
    <n v="9.6000000000000002E-2"/>
    <n v="84"/>
    <s v="Very Satisfied"/>
    <s v="Dissatisfied"/>
    <s v="Very Satisfied"/>
    <s v="Satisfied"/>
    <s v="Very Satisfied"/>
  </r>
  <r>
    <s v="10/24/2019 09:39 PM PDT"/>
    <x v="8"/>
    <s v="Base Scenario"/>
    <s v="Yes"/>
    <n v="8000000"/>
    <n v="64000000"/>
    <n v="3.4000000000000002E-2"/>
    <n v="71"/>
    <s v="Satisfied"/>
    <s v="Dissatisfied"/>
    <s v="Dissatisfied"/>
    <s v="Dissatisfied"/>
    <s v="Very Satisfied"/>
  </r>
  <r>
    <s v="10/24/2019 09:38 PM PDT"/>
    <x v="9"/>
    <s v="Base Scenario"/>
    <s v="Yes"/>
    <n v="11000000"/>
    <n v="85000000"/>
    <n v="9.8000000000000004E-2"/>
    <n v="91"/>
    <s v="Very Satisfied"/>
    <s v="Dissatisfied"/>
    <s v="Very Satisfied"/>
    <s v="Satisfied"/>
    <s v="Very Satisfied"/>
  </r>
  <r>
    <s v="10/24/2019 09:38 PM PDT"/>
    <x v="6"/>
    <s v="Base Scenario"/>
    <s v="Yes"/>
    <n v="7200000"/>
    <n v="63000000"/>
    <n v="6.2E-2"/>
    <n v="72"/>
    <s v="Very Satisfied"/>
    <s v="Satisfied"/>
    <s v="Very Satisfied"/>
    <s v="Satisfied"/>
    <s v="Very Satisfied"/>
  </r>
  <r>
    <s v="10/24/2019 09:37 PM PDT"/>
    <x v="0"/>
    <s v="Base Scenario"/>
    <s v="Yes"/>
    <n v="1800000"/>
    <n v="46000000"/>
    <n v="4.2999999999999997E-2"/>
    <n v="45"/>
    <s v="Satisfied"/>
    <s v="Dissatisfied"/>
    <s v="Very Satisfied"/>
    <s v="Dissatisfied"/>
    <s v="Very Satisfied"/>
  </r>
  <r>
    <s v="10/24/2019 09:37 PM PDT"/>
    <x v="7"/>
    <s v="Base Scenario"/>
    <s v="Yes"/>
    <n v="4900000"/>
    <n v="69000000"/>
    <n v="7.9000000000000001E-2"/>
    <n v="68"/>
    <s v="Very Satisfied"/>
    <s v="Satisfied"/>
    <s v="Very Satisfied"/>
    <s v="Satisfied"/>
    <s v="Very Satisfied"/>
  </r>
  <r>
    <s v="10/24/2019 09:35 PM PDT"/>
    <x v="10"/>
    <s v="Base Scenario"/>
    <s v="Yes"/>
    <n v="5900000"/>
    <n v="75000000"/>
    <n v="0.106"/>
    <n v="76"/>
    <s v="Very Satisfied"/>
    <s v="Dissatisfied"/>
    <s v="Very Satisfied"/>
    <s v="Satisfied"/>
    <s v="Very Satisfied"/>
  </r>
  <r>
    <s v="10/24/2019 09:35 PM PDT"/>
    <x v="4"/>
    <s v="Base Scenario"/>
    <s v="Yes"/>
    <n v="6600000"/>
    <n v="76000000"/>
    <n v="0.09"/>
    <n v="77"/>
    <s v="Very Satisfied"/>
    <s v="Dissatisfied"/>
    <s v="Very Satisfied"/>
    <s v="Satisfied"/>
    <s v="Very Satisfied"/>
  </r>
  <r>
    <s v="10/24/2019 09:34 PM PDT"/>
    <x v="12"/>
    <s v="Base Scenario"/>
    <s v="Yes"/>
    <n v="11000000"/>
    <n v="82000000"/>
    <n v="9.7000000000000003E-2"/>
    <n v="90"/>
    <s v="Very Satisfied"/>
    <s v="Dissatisfied"/>
    <s v="Very Satisfied"/>
    <s v="Satisfied"/>
    <s v="Very Satisfied"/>
  </r>
  <r>
    <s v="10/24/2019 09:34 PM PDT"/>
    <x v="1"/>
    <s v="Base Scenario"/>
    <s v="Yes"/>
    <n v="11000000"/>
    <n v="78000000"/>
    <n v="9.1999999999999998E-2"/>
    <n v="88"/>
    <s v="Very Satisfied"/>
    <s v="Dissatisfied"/>
    <s v="Very Satisfied"/>
    <s v="Satisfied"/>
    <s v="Very Satisfied"/>
  </r>
  <r>
    <s v="10/24/2019 09:34 PM PDT"/>
    <x v="13"/>
    <s v="Base Scenario"/>
    <s v="Yes"/>
    <n v="9500000"/>
    <n v="71000000"/>
    <n v="7.6999999999999999E-2"/>
    <n v="83"/>
    <s v="Very Satisfied"/>
    <s v="Dissatisfied"/>
    <s v="Very Satisfied"/>
    <s v="Satisfied"/>
    <s v="Very Satisfied"/>
  </r>
  <r>
    <s v="10/24/2019 09:33 PM PDT"/>
    <x v="12"/>
    <s v="Base Scenario"/>
    <s v="No (2014 Q3)"/>
    <n v="6200000"/>
    <n v="48000000"/>
    <n v="9.1999999999999998E-2"/>
    <s v="N/A"/>
    <s v="Very Satisfied"/>
    <s v="Dissatisfied"/>
    <s v="Very Satisfied"/>
    <s v="Satisfied"/>
    <s v="Very Satisfied"/>
  </r>
  <r>
    <s v="10/24/2019 09:33 PM PDT"/>
    <x v="8"/>
    <s v="Base Scenario"/>
    <s v="Yes"/>
    <n v="8800000"/>
    <n v="75000000"/>
    <n v="0.06"/>
    <n v="79"/>
    <s v="Very Satisfied"/>
    <s v="Dissatisfied"/>
    <s v="Very Satisfied"/>
    <s v="Satisfied"/>
    <s v="Very Satisfied"/>
  </r>
  <r>
    <s v="10/24/2019 09:32 PM PDT"/>
    <x v="14"/>
    <s v="Base Scenario"/>
    <s v="Yes"/>
    <n v="6800000"/>
    <n v="75000000"/>
    <n v="8.5000000000000006E-2"/>
    <n v="77"/>
    <s v="Very Satisfied"/>
    <s v="Satisfied"/>
    <s v="Very Satisfied"/>
    <s v="Satisfied"/>
    <s v="Very Satisfied"/>
  </r>
  <r>
    <s v="10/24/2019 09:32 PM PDT"/>
    <x v="5"/>
    <s v="Base Scenario"/>
    <s v="Yes"/>
    <n v="7500000"/>
    <n v="75000000"/>
    <n v="8.1000000000000003E-2"/>
    <n v="79"/>
    <s v="Very Satisfied"/>
    <s v="Dissatisfied"/>
    <s v="Very Satisfied"/>
    <s v="Satisfied"/>
    <s v="Very Satisfied"/>
  </r>
  <r>
    <s v="10/24/2019 09:31 PM PDT"/>
    <x v="15"/>
    <s v="Base Scenario"/>
    <s v="Fired (2013 Q2)"/>
    <n v="-548000"/>
    <n v="15000000"/>
    <n v="3.4000000000000002E-2"/>
    <n v="36"/>
    <s v="Very Satisfied"/>
    <s v="Satisfied"/>
    <s v="Very Satisfied"/>
    <s v="Dissatisfied"/>
    <s v="Very Satisfied"/>
  </r>
  <r>
    <s v="10/24/2019 09:29 PM PDT"/>
    <x v="15"/>
    <s v="Base Scenario"/>
    <s v="Yes"/>
    <n v="9000000"/>
    <n v="76000000"/>
    <n v="9.4E-2"/>
    <n v="84"/>
    <s v="Very Satisfied"/>
    <s v="Dissatisfied"/>
    <s v="Very Satisfied"/>
    <s v="Satisfied"/>
    <s v="Very Satisfied"/>
  </r>
  <r>
    <s v="10/24/2019 09:28 PM PDT"/>
    <x v="12"/>
    <s v="Base Scenario"/>
    <s v="No (2013 Q3)"/>
    <n v="2200000"/>
    <n v="23000000"/>
    <n v="4.9000000000000002E-2"/>
    <s v="N/A"/>
    <s v="Very Satisfied"/>
    <s v="Satisfied"/>
    <s v="Very Satisfied"/>
    <s v="Satisfied"/>
    <s v="Very Satisfied"/>
  </r>
  <r>
    <s v="10/24/2019 09:26 PM PDT"/>
    <x v="8"/>
    <s v="Base Scenario"/>
    <s v="Yes"/>
    <n v="11000000"/>
    <n v="78000000"/>
    <n v="9.4E-2"/>
    <n v="88"/>
    <s v="Very Satisfied"/>
    <s v="Dissatisfied"/>
    <s v="Very Satisfied"/>
    <s v="Satisfied"/>
    <s v="Very Satisfied"/>
  </r>
  <r>
    <s v="10/24/2019 09:26 PM PDT"/>
    <x v="0"/>
    <s v="Base Scenario"/>
    <s v="Fired (2014 Q1)"/>
    <n v="216000"/>
    <n v="24000000"/>
    <n v="3.4000000000000002E-2"/>
    <n v="36"/>
    <s v="Dissatisfied"/>
    <s v="Dissatisfied"/>
    <s v="Dissatisfied"/>
    <s v="Dissatisfied"/>
    <s v="Very Satisfied"/>
  </r>
  <r>
    <s v="10/24/2019 09:26 PM PDT"/>
    <x v="3"/>
    <s v="Base Scenario"/>
    <s v="Yes"/>
    <n v="4800000"/>
    <n v="56000000"/>
    <n v="5.5E-2"/>
    <n v="61"/>
    <s v="Very Satisfied"/>
    <s v="Satisfied"/>
    <s v="Very Satisfied"/>
    <s v="Satisfied"/>
    <s v="Very Satisfied"/>
  </r>
  <r>
    <s v="10/24/2019 09:24 PM PDT"/>
    <x v="10"/>
    <s v="Base Scenario"/>
    <s v="Yes"/>
    <n v="5600000"/>
    <n v="74000000"/>
    <n v="0.107"/>
    <n v="74"/>
    <s v="Very Satisfied"/>
    <s v="Dissatisfied"/>
    <s v="Very Satisfied"/>
    <s v="Satisfied"/>
    <s v="Very Satisfied"/>
  </r>
  <r>
    <s v="10/24/2019 09:21 PM PDT"/>
    <x v="9"/>
    <s v="Base Scenario"/>
    <s v="Yes"/>
    <n v="9800000"/>
    <n v="86000000"/>
    <n v="0.10299999999999999"/>
    <n v="91"/>
    <s v="Very Satisfied"/>
    <s v="Dissatisfied"/>
    <s v="Very Satisfied"/>
    <s v="Satisfied"/>
    <s v="Very Satisfied"/>
  </r>
  <r>
    <s v="10/24/2019 09:20 PM PDT"/>
    <x v="16"/>
    <s v="Base Scenario"/>
    <s v="Fired (2015 Q1)"/>
    <n v="1200000"/>
    <n v="29000000"/>
    <n v="2.3E-2"/>
    <n v="36"/>
    <s v="Dissatisfied"/>
    <s v="Dissatisfied"/>
    <s v="Dissatisfied"/>
    <s v="Dissatisfied"/>
    <s v="Very Satisfied"/>
  </r>
  <r>
    <s v="10/24/2019 09:20 PM PDT"/>
    <x v="0"/>
    <s v="Base Scenario"/>
    <s v="Fired (2015 Q2)"/>
    <n v="542000"/>
    <n v="35000000"/>
    <n v="2.4E-2"/>
    <n v="35"/>
    <s v="Dissatisfied"/>
    <s v="Dissatisfied"/>
    <s v="Dissatisfied"/>
    <s v="Dissatisfied"/>
    <s v="Very Satisfied"/>
  </r>
  <r>
    <s v="10/24/2019 09:19 PM PDT"/>
    <x v="1"/>
    <s v="Base Scenario"/>
    <s v="Yes"/>
    <n v="11000000"/>
    <n v="78000000"/>
    <n v="9.7000000000000003E-2"/>
    <n v="89"/>
    <s v="Very Satisfied"/>
    <s v="Dissatisfied"/>
    <s v="Very Satisfied"/>
    <s v="Satisfied"/>
    <s v="Very Satisfied"/>
  </r>
  <r>
    <s v="10/24/2019 09:19 PM PDT"/>
    <x v="7"/>
    <s v="Base Scenario"/>
    <s v="Yes"/>
    <n v="5500000"/>
    <n v="73000000"/>
    <n v="0.09"/>
    <n v="72"/>
    <s v="Very Satisfied"/>
    <s v="Dissatisfied"/>
    <s v="Very Satisfied"/>
    <s v="Satisfied"/>
    <s v="Very Satisfied"/>
  </r>
  <r>
    <s v="10/24/2019 09:18 PM PDT"/>
    <x v="8"/>
    <s v="Base Scenario"/>
    <s v="Yes"/>
    <n v="10000000"/>
    <n v="75000000"/>
    <n v="8.8999999999999996E-2"/>
    <n v="87"/>
    <s v="Very Satisfied"/>
    <s v="Dissatisfied"/>
    <s v="Very Satisfied"/>
    <s v="Satisfied"/>
    <s v="Very Satisfied"/>
  </r>
  <r>
    <s v="10/24/2019 09:18 PM PDT"/>
    <x v="16"/>
    <s v="Base Scenario"/>
    <s v="Yes"/>
    <n v="10000000"/>
    <n v="84000000"/>
    <n v="9.9000000000000005E-2"/>
    <n v="90"/>
    <s v="Very Satisfied"/>
    <s v="Dissatisfied"/>
    <s v="Very Satisfied"/>
    <s v="Satisfied"/>
    <s v="Very Satisfied"/>
  </r>
  <r>
    <s v="10/24/2019 09:16 PM PDT"/>
    <x v="4"/>
    <s v="Base Scenario"/>
    <s v="Yes"/>
    <n v="7700000"/>
    <n v="73000000"/>
    <n v="0.09"/>
    <n v="79"/>
    <s v="Very Satisfied"/>
    <s v="Dissatisfied"/>
    <s v="Very Satisfied"/>
    <s v="Satisfied"/>
    <s v="Very Satisfied"/>
  </r>
  <r>
    <s v="10/24/2019 09:14 PM PDT"/>
    <x v="9"/>
    <s v="Base Scenario"/>
    <s v="Yes"/>
    <n v="9300000"/>
    <n v="73000000"/>
    <n v="7.9000000000000001E-2"/>
    <n v="84"/>
    <s v="Very Satisfied"/>
    <s v="Dissatisfied"/>
    <s v="Very Satisfied"/>
    <s v="Satisfied"/>
    <s v="Very Satisfied"/>
  </r>
  <r>
    <s v="10/24/2019 09:14 PM PDT"/>
    <x v="4"/>
    <s v="Base Scenario"/>
    <s v="Yes"/>
    <n v="7300000"/>
    <n v="72000000"/>
    <n v="0.09"/>
    <n v="78"/>
    <s v="Very Satisfied"/>
    <s v="Dissatisfied"/>
    <s v="Very Satisfied"/>
    <s v="Satisfied"/>
    <s v="Very Satisfied"/>
  </r>
  <r>
    <s v="10/24/2019 09:12 PM PDT"/>
    <x v="10"/>
    <s v="Base Scenario"/>
    <s v="Yes"/>
    <n v="6000000"/>
    <n v="74000000"/>
    <n v="0.104"/>
    <n v="75"/>
    <s v="Very Satisfied"/>
    <s v="Dissatisfied"/>
    <s v="Very Satisfied"/>
    <s v="Satisfied"/>
    <s v="Very Satisfied"/>
  </r>
  <r>
    <s v="10/24/2019 09:12 PM PDT"/>
    <x v="17"/>
    <s v="Base Scenario"/>
    <s v="Yes"/>
    <n v="9300000"/>
    <n v="77000000"/>
    <n v="0.10299999999999999"/>
    <n v="86"/>
    <s v="Very Satisfied"/>
    <s v="Dissatisfied"/>
    <s v="Very Satisfied"/>
    <s v="Satisfied"/>
    <s v="Very Satisfied"/>
  </r>
  <r>
    <s v="10/24/2019 09:12 PM PDT"/>
    <x v="0"/>
    <s v="Base Scenario"/>
    <s v="Fired (2014 Q1)"/>
    <n v="150000"/>
    <n v="24000000"/>
    <n v="3.3000000000000002E-2"/>
    <n v="35"/>
    <s v="Dissatisfied"/>
    <s v="Dissatisfied"/>
    <s v="Dissatisfied"/>
    <s v="Dissatisfied"/>
    <s v="Satisfied"/>
  </r>
  <r>
    <s v="10/24/2019 09:11 PM PDT"/>
    <x v="16"/>
    <s v="Base Scenario"/>
    <s v="Yes"/>
    <n v="11000000"/>
    <n v="86000000"/>
    <n v="0.105"/>
    <n v="92"/>
    <s v="Very Satisfied"/>
    <s v="Dissatisfied"/>
    <s v="Very Satisfied"/>
    <s v="Satisfied"/>
    <s v="Very Satisfied"/>
  </r>
  <r>
    <s v="10/24/2019 09:09 PM PDT"/>
    <x v="14"/>
    <s v="Base Scenario"/>
    <s v="Yes"/>
    <n v="5500000"/>
    <n v="70000000"/>
    <n v="7.8E-2"/>
    <n v="71"/>
    <s v="Very Satisfied"/>
    <s v="Satisfied"/>
    <s v="Very Satisfied"/>
    <s v="Satisfied"/>
    <s v="Very Satisfied"/>
  </r>
  <r>
    <s v="10/24/2019 09:09 PM PDT"/>
    <x v="8"/>
    <s v="Base Scenario"/>
    <s v="Yes"/>
    <n v="10000000"/>
    <n v="73000000"/>
    <n v="6.5000000000000002E-2"/>
    <n v="84"/>
    <s v="Very Satisfied"/>
    <s v="Dissatisfied"/>
    <s v="Very Satisfied"/>
    <s v="Satisfied"/>
    <s v="Very Satisfied"/>
  </r>
  <r>
    <s v="10/24/2019 09:07 PM PDT"/>
    <x v="0"/>
    <s v="Base Scenario"/>
    <s v="Fired (2014 Q1)"/>
    <n v="80000"/>
    <n v="23000000"/>
    <n v="2.9000000000000001E-2"/>
    <n v="34"/>
    <s v="Dissatisfied"/>
    <s v="Dissatisfied"/>
    <s v="Dissatisfied"/>
    <s v="Dissatisfied"/>
    <s v="Satisfied"/>
  </r>
  <r>
    <s v="10/24/2019 09:07 PM PDT"/>
    <x v="18"/>
    <s v="Base Scenario"/>
    <s v="Yes"/>
    <n v="10000000"/>
    <n v="84000000"/>
    <n v="0.111"/>
    <n v="90"/>
    <s v="Very Satisfied"/>
    <s v="Dissatisfied"/>
    <s v="Very Satisfied"/>
    <s v="Satisfied"/>
    <s v="Very Satisfied"/>
  </r>
  <r>
    <s v="10/24/2019 09:07 PM PDT"/>
    <x v="15"/>
    <s v="Base Scenario"/>
    <s v="Yes"/>
    <n v="4700000"/>
    <n v="63000000"/>
    <n v="7.3999999999999996E-2"/>
    <n v="65"/>
    <s v="Very Satisfied"/>
    <s v="Dissatisfied"/>
    <s v="Very Satisfied"/>
    <s v="Satisfied"/>
    <s v="Very Satisfied"/>
  </r>
  <r>
    <s v="10/24/2019 09:05 PM PDT"/>
    <x v="19"/>
    <s v="Base Scenario"/>
    <s v="Yes"/>
    <n v="7500000"/>
    <n v="69000000"/>
    <n v="7.6999999999999999E-2"/>
    <n v="76"/>
    <s v="Very Satisfied"/>
    <s v="Satisfied"/>
    <s v="Very Satisfied"/>
    <s v="Satisfied"/>
    <s v="Very Satisfied"/>
  </r>
  <r>
    <s v="10/24/2019 09:03 PM PDT"/>
    <x v="20"/>
    <s v="Base Scenario"/>
    <s v="Yes"/>
    <n v="8600000"/>
    <n v="75000000"/>
    <n v="9.1999999999999998E-2"/>
    <n v="83"/>
    <s v="Very Satisfied"/>
    <s v="Dissatisfied"/>
    <s v="Very Satisfied"/>
    <s v="Satisfied"/>
    <s v="Very Satisfied"/>
  </r>
  <r>
    <s v="10/24/2019 09:02 PM PDT"/>
    <x v="8"/>
    <s v="Base Scenario"/>
    <s v="Yes"/>
    <n v="9300000"/>
    <n v="62000000"/>
    <n v="7.6999999999999999E-2"/>
    <n v="80"/>
    <s v="Very Satisfied"/>
    <s v="Dissatisfied"/>
    <s v="Very Satisfied"/>
    <s v="Satisfied"/>
    <s v="Very Satisfied"/>
  </r>
  <r>
    <s v="10/24/2019 09:01 PM PDT"/>
    <x v="10"/>
    <s v="Base Scenario"/>
    <s v="Yes"/>
    <n v="6400000"/>
    <n v="72000000"/>
    <n v="0.10100000000000001"/>
    <n v="76"/>
    <s v="Very Satisfied"/>
    <s v="Dissatisfied"/>
    <s v="Very Satisfied"/>
    <s v="Satisfied"/>
    <s v="Very Satisfied"/>
  </r>
  <r>
    <s v="10/24/2019 09:00 PM PDT"/>
    <x v="1"/>
    <s v="Base Scenario"/>
    <s v="Yes"/>
    <n v="8800000"/>
    <n v="68000000"/>
    <n v="7.4999999999999997E-2"/>
    <n v="80"/>
    <s v="Very Satisfied"/>
    <s v="Dissatisfied"/>
    <s v="Very Satisfied"/>
    <s v="Satisfied"/>
    <s v="Very Satisfied"/>
  </r>
  <r>
    <s v="10/24/2019 08:59 PM PDT"/>
    <x v="4"/>
    <s v="Base Scenario"/>
    <s v="Yes"/>
    <n v="7100000"/>
    <n v="68000000"/>
    <n v="8.1000000000000003E-2"/>
    <n v="75"/>
    <s v="Very Satisfied"/>
    <s v="Dissatisfied"/>
    <s v="Very Satisfied"/>
    <s v="Satisfied"/>
    <s v="Very Satisfied"/>
  </r>
  <r>
    <s v="10/24/2019 08:59 PM PDT"/>
    <x v="19"/>
    <s v="Base Scenario"/>
    <s v="Yes"/>
    <n v="7800000"/>
    <n v="73000000"/>
    <n v="8.2000000000000003E-2"/>
    <n v="79"/>
    <s v="Very Satisfied"/>
    <s v="Dissatisfied"/>
    <s v="Very Satisfied"/>
    <s v="Satisfied"/>
    <s v="Very Satisfied"/>
  </r>
  <r>
    <s v="10/24/2019 08:59 PM PDT"/>
    <x v="3"/>
    <s v="Base Scenario"/>
    <s v="Fired (2015 Q3)"/>
    <n v="766000"/>
    <n v="40000000"/>
    <n v="3.7999999999999999E-2"/>
    <n v="36"/>
    <s v="Dissatisfied"/>
    <s v="Dissatisfied"/>
    <s v="Dissatisfied"/>
    <s v="Dissatisfied"/>
    <s v="Very Satisfied"/>
  </r>
  <r>
    <s v="10/24/2019 08:58 PM PDT"/>
    <x v="7"/>
    <s v="Base Scenario"/>
    <s v="Yes"/>
    <n v="5500000"/>
    <n v="68000000"/>
    <n v="7.9000000000000001E-2"/>
    <n v="70"/>
    <s v="Very Satisfied"/>
    <s v="Satisfied"/>
    <s v="Very Satisfied"/>
    <s v="Satisfied"/>
    <s v="Very Satisfied"/>
  </r>
  <r>
    <s v="10/24/2019 08:58 PM PDT"/>
    <x v="5"/>
    <s v="Base Scenario"/>
    <s v="Yes"/>
    <n v="7400000"/>
    <n v="74000000"/>
    <n v="6.6000000000000003E-2"/>
    <n v="77"/>
    <s v="Very Satisfied"/>
    <s v="Dissatisfied"/>
    <s v="Very Satisfied"/>
    <s v="Dissatisfied"/>
    <s v="Very Satisfied"/>
  </r>
  <r>
    <s v="10/24/2019 08:56 PM PDT"/>
    <x v="20"/>
    <s v="Base Scenario"/>
    <s v="Fired (2014 Q1)"/>
    <n v="1800000"/>
    <n v="30000000"/>
    <n v="0"/>
    <n v="51"/>
    <s v="Satisfied"/>
    <s v="Dissatisfied"/>
    <s v="Satisfied"/>
    <s v="Dissatisfied"/>
    <s v="Very Satisfied"/>
  </r>
  <r>
    <s v="10/24/2019 08:56 PM PDT"/>
    <x v="9"/>
    <s v="Base Scenario"/>
    <s v="Yes"/>
    <n v="10000000"/>
    <n v="83000000"/>
    <n v="9.8000000000000004E-2"/>
    <n v="90"/>
    <s v="Very Satisfied"/>
    <s v="Dissatisfied"/>
    <s v="Very Satisfied"/>
    <s v="Satisfied"/>
    <s v="Very Satisfied"/>
  </r>
  <r>
    <s v="10/24/2019 08:56 PM PDT"/>
    <x v="16"/>
    <s v="Base Scenario"/>
    <s v="Yes"/>
    <n v="11000000"/>
    <n v="76000000"/>
    <n v="8.4000000000000005E-2"/>
    <n v="86"/>
    <s v="Very Satisfied"/>
    <s v="Dissatisfied"/>
    <s v="Very Satisfied"/>
    <s v="Dissatisfied"/>
    <s v="Very Satisfied"/>
  </r>
  <r>
    <s v="10/24/2019 08:55 PM PDT"/>
    <x v="20"/>
    <s v="Base Scenario"/>
    <s v="Yes"/>
    <n v="6400000"/>
    <n v="61000000"/>
    <n v="6.0999999999999999E-2"/>
    <n v="69"/>
    <s v="Very Satisfied"/>
    <s v="Dissatisfied"/>
    <s v="Very Satisfied"/>
    <s v="Satisfied"/>
    <s v="Very Satisfied"/>
  </r>
  <r>
    <s v="10/24/2019 08:55 PM PDT"/>
    <x v="8"/>
    <s v="Base Scenario"/>
    <s v="Yes"/>
    <n v="9400000"/>
    <n v="65000000"/>
    <n v="8.2000000000000003E-2"/>
    <n v="81"/>
    <s v="Very Satisfied"/>
    <s v="Dissatisfied"/>
    <s v="Very Satisfied"/>
    <s v="Satisfied"/>
    <s v="Very Satisfied"/>
  </r>
  <r>
    <s v="10/24/2019 08:55 PM PDT"/>
    <x v="1"/>
    <s v="Base Scenario"/>
    <s v="Yes"/>
    <n v="11000000"/>
    <n v="81000000"/>
    <n v="8.8999999999999996E-2"/>
    <n v="88"/>
    <s v="Very Satisfied"/>
    <s v="Dissatisfied"/>
    <s v="Very Satisfied"/>
    <s v="Satisfied"/>
    <s v="Very Satisfied"/>
  </r>
  <r>
    <s v="10/24/2019 08:54 PM PDT"/>
    <x v="19"/>
    <s v="Base Scenario"/>
    <s v="Yes"/>
    <n v="4900000"/>
    <n v="71000000"/>
    <n v="9.0999999999999998E-2"/>
    <n v="70"/>
    <s v="Very Satisfied"/>
    <s v="Dissatisfied"/>
    <s v="Very Satisfied"/>
    <s v="Satisfied"/>
    <s v="Very Satisfied"/>
  </r>
  <r>
    <s v="10/24/2019 08:53 PM PDT"/>
    <x v="18"/>
    <s v="Base Scenario"/>
    <s v="Yes"/>
    <n v="9500000"/>
    <n v="82000000"/>
    <n v="0.113"/>
    <n v="89"/>
    <s v="Very Satisfied"/>
    <s v="Dissatisfied"/>
    <s v="Very Satisfied"/>
    <s v="Satisfied"/>
    <s v="Very Satisfied"/>
  </r>
  <r>
    <s v="10/24/2019 08:53 PM PDT"/>
    <x v="3"/>
    <s v="Base Scenario"/>
    <s v="Yes"/>
    <n v="3900000"/>
    <n v="57000000"/>
    <n v="6.4000000000000001E-2"/>
    <n v="59"/>
    <s v="Satisfied"/>
    <s v="Satisfied"/>
    <s v="Very Satisfied"/>
    <s v="Satisfied"/>
    <s v="Very Satisfied"/>
  </r>
  <r>
    <s v="10/24/2019 08:52 PM PDT"/>
    <x v="21"/>
    <s v="Base Scenario"/>
    <s v="Yes"/>
    <n v="5400000"/>
    <n v="72000000"/>
    <n v="0.08"/>
    <n v="71"/>
    <s v="Very Satisfied"/>
    <s v="Dissatisfied"/>
    <s v="Very Satisfied"/>
    <s v="Satisfied"/>
    <s v="Very Satisfied"/>
  </r>
  <r>
    <s v="10/24/2019 08:51 PM PDT"/>
    <x v="3"/>
    <s v="Base Scenario"/>
    <s v="No (2012 Q4)"/>
    <n v="258000"/>
    <n v="12000000"/>
    <n v="5.8999999999999997E-2"/>
    <s v="N/A"/>
    <s v="Satisfied"/>
    <s v="Dissatisfied"/>
    <s v="Satisfied"/>
    <s v="Dissatisfied"/>
    <s v="Very Satisfied"/>
  </r>
  <r>
    <s v="10/24/2019 08:49 PM PDT"/>
    <x v="20"/>
    <s v="Base Scenario"/>
    <s v="Yes"/>
    <n v="9500000"/>
    <n v="77000000"/>
    <n v="0.105"/>
    <n v="87"/>
    <s v="Very Satisfied"/>
    <s v="Dissatisfied"/>
    <s v="Very Satisfied"/>
    <s v="Satisfied"/>
    <s v="Very Satisfied"/>
  </r>
  <r>
    <s v="10/24/2019 08:48 PM PDT"/>
    <x v="8"/>
    <s v="Base Scenario"/>
    <s v="Yes"/>
    <n v="8700000"/>
    <n v="68000000"/>
    <n v="4.8000000000000001E-2"/>
    <n v="76"/>
    <s v="Dissatisfied"/>
    <s v="Dissatisfied"/>
    <s v="Dissatisfied"/>
    <s v="Dissatisfied"/>
    <s v="Dissatisfied"/>
  </r>
  <r>
    <s v="10/24/2019 08:48 PM PDT"/>
    <x v="10"/>
    <s v="Base Scenario"/>
    <s v="Yes"/>
    <n v="6000000"/>
    <n v="74000000"/>
    <n v="0.105"/>
    <n v="76"/>
    <s v="Very Satisfied"/>
    <s v="Dissatisfied"/>
    <s v="Very Satisfied"/>
    <s v="Satisfied"/>
    <s v="Very Satisfied"/>
  </r>
  <r>
    <s v="10/24/2019 08:46 PM PDT"/>
    <x v="21"/>
    <s v="Base Scenario"/>
    <s v="Yes"/>
    <n v="4900000"/>
    <n v="53000000"/>
    <n v="5.1999999999999998E-2"/>
    <n v="54"/>
    <s v="Dissatisfied"/>
    <s v="Dissatisfied"/>
    <s v="Dissatisfied"/>
    <s v="Dissatisfied"/>
    <s v="Very Satisfied"/>
  </r>
  <r>
    <s v="10/24/2019 08:45 PM PDT"/>
    <x v="19"/>
    <s v="Base Scenario"/>
    <s v="Yes"/>
    <n v="8400000"/>
    <n v="73000000"/>
    <n v="8.3000000000000004E-2"/>
    <n v="81"/>
    <s v="Very Satisfied"/>
    <s v="Dissatisfied"/>
    <s v="Very Satisfied"/>
    <s v="Satisfied"/>
    <s v="Very Satisfied"/>
  </r>
  <r>
    <s v="10/24/2019 08:43 PM PDT"/>
    <x v="7"/>
    <s v="Base Scenario"/>
    <s v="Yes"/>
    <n v="4800000"/>
    <n v="60000000"/>
    <n v="7.0999999999999994E-2"/>
    <n v="63"/>
    <s v="Very Satisfied"/>
    <s v="Dissatisfied"/>
    <s v="Very Satisfied"/>
    <s v="Satisfied"/>
    <s v="Very Satisfied"/>
  </r>
  <r>
    <s v="10/24/2019 08:43 PM PDT"/>
    <x v="8"/>
    <s v="Base Scenario"/>
    <s v="Yes"/>
    <n v="9300000"/>
    <n v="65000000"/>
    <n v="8.2000000000000003E-2"/>
    <n v="81"/>
    <s v="Very Satisfied"/>
    <s v="Dissatisfied"/>
    <s v="Very Satisfied"/>
    <s v="Satisfied"/>
    <s v="Very Satisfied"/>
  </r>
  <r>
    <s v="10/24/2019 08:43 PM PDT"/>
    <x v="21"/>
    <s v="Base Scenario"/>
    <s v="Yes"/>
    <n v="5400000"/>
    <n v="69000000"/>
    <n v="7.0999999999999994E-2"/>
    <n v="69"/>
    <s v="Very Satisfied"/>
    <s v="Dissatisfied"/>
    <s v="Very Satisfied"/>
    <s v="Satisfied"/>
    <s v="Very Satisfied"/>
  </r>
  <r>
    <s v="10/24/2019 08:43 PM PDT"/>
    <x v="16"/>
    <s v="Base Scenario"/>
    <s v="Yes"/>
    <n v="11000000"/>
    <n v="79000000"/>
    <n v="8.6999999999999994E-2"/>
    <n v="88"/>
    <s v="Very Satisfied"/>
    <s v="Dissatisfied"/>
    <s v="Very Satisfied"/>
    <s v="Satisfied"/>
    <s v="Very Satisfied"/>
  </r>
  <r>
    <s v="10/24/2019 08:42 PM PDT"/>
    <x v="9"/>
    <s v="Base Scenario"/>
    <s v="Yes"/>
    <n v="10000000"/>
    <n v="85000000"/>
    <n v="9.5000000000000001E-2"/>
    <n v="90"/>
    <s v="Very Satisfied"/>
    <s v="Dissatisfied"/>
    <s v="Very Satisfied"/>
    <s v="Satisfied"/>
    <s v="Very Satisfied"/>
  </r>
  <r>
    <s v="10/24/2019 08:40 PM PDT"/>
    <x v="19"/>
    <s v="Base Scenario"/>
    <s v="Yes"/>
    <n v="7600000"/>
    <n v="74000000"/>
    <n v="9.6000000000000002E-2"/>
    <n v="80"/>
    <s v="Very Satisfied"/>
    <s v="Dissatisfied"/>
    <s v="Very Satisfied"/>
    <s v="Satisfied"/>
    <s v="Very Satisfied"/>
  </r>
  <r>
    <s v="10/24/2019 08:40 PM PDT"/>
    <x v="14"/>
    <s v="Base Scenario"/>
    <s v="Yes"/>
    <n v="5700000"/>
    <n v="63000000"/>
    <n v="6.0999999999999999E-2"/>
    <n v="68"/>
    <s v="Very Satisfied"/>
    <s v="Satisfied"/>
    <s v="Very Satisfied"/>
    <s v="Satisfied"/>
    <s v="Very Satisfied"/>
  </r>
  <r>
    <s v="10/24/2019 08:39 PM PDT"/>
    <x v="12"/>
    <s v="Base Scenario"/>
    <s v="No (2014 Q2)"/>
    <n v="5200000"/>
    <n v="38000000"/>
    <n v="7.8E-2"/>
    <s v="N/A"/>
    <s v="Very Satisfied"/>
    <s v="Dissatisfied"/>
    <s v="Very Satisfied"/>
    <s v="Satisfied"/>
    <s v="Very Satisfied"/>
  </r>
  <r>
    <s v="10/24/2019 08:38 PM PDT"/>
    <x v="17"/>
    <s v="Base Scenario"/>
    <s v="Yes"/>
    <n v="4400000"/>
    <n v="53000000"/>
    <n v="6.7000000000000004E-2"/>
    <n v="61"/>
    <s v="Very Satisfied"/>
    <s v="Satisfied"/>
    <s v="Very Satisfied"/>
    <s v="Satisfied"/>
    <s v="Very Satisfied"/>
  </r>
  <r>
    <s v="10/24/2019 08:38 PM PDT"/>
    <x v="8"/>
    <s v="Base Scenario"/>
    <s v="Yes"/>
    <n v="6200000"/>
    <n v="51000000"/>
    <n v="4.9000000000000002E-2"/>
    <n v="63"/>
    <s v="Very Satisfied"/>
    <s v="Dissatisfied"/>
    <s v="Very Satisfied"/>
    <s v="Satisfied"/>
    <s v="Very Satisfied"/>
  </r>
  <r>
    <s v="10/24/2019 08:37 PM PDT"/>
    <x v="22"/>
    <s v="Base Scenario"/>
    <s v="Yes"/>
    <n v="10000000"/>
    <n v="70000000"/>
    <n v="8.2000000000000003E-2"/>
    <n v="85"/>
    <s v="Very Satisfied"/>
    <s v="Satisfied"/>
    <s v="Very Satisfied"/>
    <s v="Satisfied"/>
    <s v="Very Satisfied"/>
  </r>
  <r>
    <s v="10/24/2019 08:36 PM PDT"/>
    <x v="10"/>
    <s v="Base Scenario"/>
    <s v="Yes"/>
    <n v="3600000"/>
    <n v="60000000"/>
    <n v="7.6999999999999999E-2"/>
    <n v="62"/>
    <s v="Very Satisfied"/>
    <s v="Dissatisfied"/>
    <s v="Very Satisfied"/>
    <s v="Satisfied"/>
    <s v="Very Satisfied"/>
  </r>
  <r>
    <s v="10/24/2019 08:35 PM PDT"/>
    <x v="12"/>
    <s v="Base Scenario"/>
    <s v="Yes"/>
    <n v="6800000"/>
    <n v="66000000"/>
    <n v="8.3000000000000004E-2"/>
    <n v="75"/>
    <s v="Very Satisfied"/>
    <s v="Dissatisfied"/>
    <s v="Very Satisfied"/>
    <s v="Satisfied"/>
    <s v="Very Satisfied"/>
  </r>
  <r>
    <s v="10/24/2019 08:35 PM PDT"/>
    <x v="6"/>
    <s v="Base Scenario"/>
    <s v="Yes"/>
    <n v="5900000"/>
    <n v="72000000"/>
    <n v="7.5999999999999998E-2"/>
    <n v="73"/>
    <s v="Very Satisfied"/>
    <s v="Satisfied"/>
    <s v="Very Satisfied"/>
    <s v="Satisfied"/>
    <s v="Very Satisfied"/>
  </r>
  <r>
    <s v="10/24/2019 08:35 PM PDT"/>
    <x v="23"/>
    <s v="Base Scenario"/>
    <s v="Yes"/>
    <n v="6500000"/>
    <n v="72000000"/>
    <n v="7.9000000000000001E-2"/>
    <n v="75"/>
    <s v="Very Satisfied"/>
    <s v="Satisfied"/>
    <s v="Very Satisfied"/>
    <s v="Satisfied"/>
    <s v="Very Satisfied"/>
  </r>
  <r>
    <s v="10/24/2019 08:34 PM PDT"/>
    <x v="21"/>
    <s v="Base Scenario"/>
    <s v="Yes"/>
    <n v="7800000"/>
    <n v="75000000"/>
    <n v="8.2000000000000003E-2"/>
    <n v="80"/>
    <s v="Very Satisfied"/>
    <s v="Dissatisfied"/>
    <s v="Very Satisfied"/>
    <s v="Satisfied"/>
    <s v="Very Satisfied"/>
  </r>
  <r>
    <s v="10/24/2019 08:34 PM PDT"/>
    <x v="1"/>
    <s v="Base Scenario"/>
    <s v="Yes"/>
    <n v="9600000"/>
    <n v="81000000"/>
    <n v="9.2999999999999999E-2"/>
    <n v="88"/>
    <s v="Very Satisfied"/>
    <s v="Dissatisfied"/>
    <s v="Very Satisfied"/>
    <s v="Satisfied"/>
    <s v="Very Satisfied"/>
  </r>
  <r>
    <s v="10/24/2019 08:34 PM PDT"/>
    <x v="8"/>
    <s v="Base Scenario"/>
    <s v="Yes"/>
    <n v="7700000"/>
    <n v="58000000"/>
    <n v="4.7E-2"/>
    <n v="70"/>
    <s v="Very Satisfied"/>
    <s v="Dissatisfied"/>
    <s v="Satisfied"/>
    <s v="Dissatisfied"/>
    <s v="Very Satisfied"/>
  </r>
  <r>
    <s v="10/24/2019 08:33 PM PDT"/>
    <x v="19"/>
    <s v="Base Scenario"/>
    <s v="Yes"/>
    <n v="7500000"/>
    <n v="69000000"/>
    <n v="8.3000000000000004E-2"/>
    <n v="77"/>
    <s v="Very Satisfied"/>
    <s v="Dissatisfied"/>
    <s v="Very Satisfied"/>
    <s v="Satisfied"/>
    <s v="Very Satisfied"/>
  </r>
  <r>
    <s v="10/24/2019 08:32 PM PDT"/>
    <x v="18"/>
    <s v="Base Scenario"/>
    <s v="Yes"/>
    <n v="7900000"/>
    <n v="78000000"/>
    <n v="0.10199999999999999"/>
    <n v="82"/>
    <s v="Very Satisfied"/>
    <s v="Dissatisfied"/>
    <s v="Very Satisfied"/>
    <s v="Satisfied"/>
    <s v="Very Satisfied"/>
  </r>
  <r>
    <s v="10/24/2019 08:31 PM PDT"/>
    <x v="12"/>
    <s v="Base Scenario"/>
    <s v="Yes"/>
    <n v="11000000"/>
    <n v="75000000"/>
    <n v="8.2000000000000003E-2"/>
    <n v="86"/>
    <s v="Very Satisfied"/>
    <s v="Dissatisfied"/>
    <s v="Very Satisfied"/>
    <s v="Satisfied"/>
    <s v="Very Satisfied"/>
  </r>
  <r>
    <s v="10/24/2019 08:31 PM PDT"/>
    <x v="3"/>
    <s v="Base Scenario"/>
    <s v="Fired (2015 Q1)"/>
    <n v="817000"/>
    <n v="37000000"/>
    <n v="0.04"/>
    <n v="39"/>
    <s v="Dissatisfied"/>
    <s v="Dissatisfied"/>
    <s v="Dissatisfied"/>
    <s v="Dissatisfied"/>
    <s v="Very Satisfied"/>
  </r>
  <r>
    <s v="10/24/2019 08:29 PM PDT"/>
    <x v="24"/>
    <s v="Base Scenario"/>
    <s v="Yes"/>
    <n v="7800000"/>
    <n v="80000000"/>
    <n v="0.109"/>
    <n v="83"/>
    <s v="Very Satisfied"/>
    <s v="Dissatisfied"/>
    <s v="Very Satisfied"/>
    <s v="Satisfied"/>
    <s v="Very Satisfied"/>
  </r>
  <r>
    <s v="10/24/2019 08:28 PM PDT"/>
    <x v="8"/>
    <s v="Base Scenario"/>
    <s v="Yes"/>
    <n v="10000000"/>
    <n v="65000000"/>
    <n v="6.0999999999999999E-2"/>
    <n v="81"/>
    <s v="Very Satisfied"/>
    <s v="Dissatisfied"/>
    <s v="Very Satisfied"/>
    <s v="Dissatisfied"/>
    <s v="Very Satisfied"/>
  </r>
  <r>
    <s v="10/24/2019 08:28 PM PDT"/>
    <x v="25"/>
    <s v="Base Scenario"/>
    <s v="No (2013 Q2)"/>
    <n v="475000"/>
    <n v="18000000"/>
    <n v="4.8000000000000001E-2"/>
    <s v="N/A"/>
    <s v="Dissatisfied"/>
    <s v="Dissatisfied"/>
    <s v="Dissatisfied"/>
    <s v="Dissatisfied"/>
    <s v="Satisfied"/>
  </r>
  <r>
    <s v="10/24/2019 08:27 PM PDT"/>
    <x v="3"/>
    <s v="Base Scenario"/>
    <s v="Fired (2014 Q3)"/>
    <n v="532000"/>
    <n v="28000000"/>
    <n v="2.8000000000000001E-2"/>
    <n v="38"/>
    <s v="Dissatisfied"/>
    <s v="Dissatisfied"/>
    <s v="Dissatisfied"/>
    <s v="Dissatisfied"/>
    <s v="Very Satisfied"/>
  </r>
  <r>
    <s v="10/24/2019 08:26 PM PDT"/>
    <x v="17"/>
    <s v="Base Scenario"/>
    <s v="Yes"/>
    <n v="6400000"/>
    <n v="61000000"/>
    <n v="6.9000000000000006E-2"/>
    <n v="70"/>
    <s v="Very Satisfied"/>
    <s v="Satisfied"/>
    <s v="Very Satisfied"/>
    <s v="Satisfied"/>
    <s v="Very Satisfied"/>
  </r>
  <r>
    <s v="10/24/2019 08:25 PM PDT"/>
    <x v="16"/>
    <s v="Base Scenario"/>
    <s v="Yes"/>
    <n v="10000000"/>
    <n v="79000000"/>
    <n v="8.6999999999999994E-2"/>
    <n v="88"/>
    <s v="Very Satisfied"/>
    <s v="Dissatisfied"/>
    <s v="Very Satisfied"/>
    <s v="Satisfied"/>
    <s v="Very Satisfied"/>
  </r>
  <r>
    <s v="10/24/2019 08:24 PM PDT"/>
    <x v="26"/>
    <s v="Base Scenario"/>
    <s v="No (2013 Q1)"/>
    <n v="410000"/>
    <n v="16000000"/>
    <n v="6.6000000000000003E-2"/>
    <s v="N/A"/>
    <s v="Very Satisfied"/>
    <s v="Satisfied"/>
    <s v="Very Satisfied"/>
    <s v="Satisfied"/>
    <s v="Very Satisfied"/>
  </r>
  <r>
    <s v="10/24/2019 08:23 PM PDT"/>
    <x v="22"/>
    <s v="Base Scenario"/>
    <s v="Yes"/>
    <n v="12000000"/>
    <n v="73000000"/>
    <n v="8.2000000000000003E-2"/>
    <n v="86"/>
    <s v="Very Satisfied"/>
    <s v="Dissatisfied"/>
    <s v="Very Satisfied"/>
    <s v="Satisfied"/>
    <s v="Very Satisfied"/>
  </r>
  <r>
    <s v="10/24/2019 08:23 PM PDT"/>
    <x v="27"/>
    <s v="Base Scenario"/>
    <s v="Yes"/>
    <n v="7700000"/>
    <n v="63000000"/>
    <n v="6.8000000000000005E-2"/>
    <n v="75"/>
    <s v="Very Satisfied"/>
    <s v="Dissatisfied"/>
    <s v="Very Satisfied"/>
    <s v="Satisfied"/>
    <s v="Very Satisfied"/>
  </r>
  <r>
    <s v="10/24/2019 08:23 PM PDT"/>
    <x v="22"/>
    <s v="Base Scenario"/>
    <s v="No (2013 Q3)"/>
    <n v="2500000"/>
    <n v="25000000"/>
    <n v="7.3999999999999996E-2"/>
    <s v="N/A"/>
    <s v="Very Satisfied"/>
    <s v="Satisfied"/>
    <s v="Very Satisfied"/>
    <s v="Satisfied"/>
    <s v="Very Satisfied"/>
  </r>
  <r>
    <s v="10/24/2019 08:23 PM PDT"/>
    <x v="10"/>
    <s v="Base Scenario"/>
    <s v="Yes"/>
    <n v="3700000"/>
    <n v="69000000"/>
    <n v="8.5000000000000006E-2"/>
    <n v="66"/>
    <s v="Very Satisfied"/>
    <s v="Dissatisfied"/>
    <s v="Very Satisfied"/>
    <s v="Satisfied"/>
    <s v="Very Satisfied"/>
  </r>
  <r>
    <s v="10/24/2019 08:22 PM PDT"/>
    <x v="8"/>
    <s v="Base Scenario"/>
    <s v="Yes"/>
    <n v="9800000"/>
    <n v="73000000"/>
    <n v="9.6000000000000002E-2"/>
    <n v="86"/>
    <s v="Very Satisfied"/>
    <s v="Dissatisfied"/>
    <s v="Very Satisfied"/>
    <s v="Satisfied"/>
    <s v="Very Satisfied"/>
  </r>
  <r>
    <s v="10/24/2019 08:22 PM PDT"/>
    <x v="7"/>
    <s v="Base Scenario"/>
    <s v="Yes"/>
    <n v="5500000"/>
    <n v="57000000"/>
    <n v="6.2E-2"/>
    <n v="65"/>
    <s v="Satisfied"/>
    <s v="Dissatisfied"/>
    <s v="Very Satisfied"/>
    <s v="Satisfied"/>
    <s v="Very Satisfied"/>
  </r>
  <r>
    <s v="10/24/2019 08:20 PM PDT"/>
    <x v="12"/>
    <s v="Base Scenario"/>
    <s v="Yes"/>
    <n v="12000000"/>
    <n v="78000000"/>
    <n v="9.2999999999999999E-2"/>
    <n v="88"/>
    <s v="Very Satisfied"/>
    <s v="Dissatisfied"/>
    <s v="Very Satisfied"/>
    <s v="Satisfied"/>
    <s v="Very Satisfied"/>
  </r>
  <r>
    <s v="10/24/2019 08:19 PM PDT"/>
    <x v="3"/>
    <s v="Base Scenario"/>
    <s v="Fired (2015 Q2)"/>
    <n v="5900"/>
    <n v="37000000"/>
    <n v="3.6999999999999998E-2"/>
    <n v="33"/>
    <s v="Dissatisfied"/>
    <s v="Dissatisfied"/>
    <s v="Dissatisfied"/>
    <s v="Dissatisfied"/>
    <s v="Very Satisfied"/>
  </r>
  <r>
    <s v="10/24/2019 08:19 PM PDT"/>
    <x v="28"/>
    <s v="Base Scenario"/>
    <s v="Yes"/>
    <n v="10000000"/>
    <n v="87000000"/>
    <n v="0.112"/>
    <n v="93"/>
    <s v="Very Satisfied"/>
    <s v="Satisfied"/>
    <s v="Very Satisfied"/>
    <s v="Satisfied"/>
    <s v="Very Satisfied"/>
  </r>
  <r>
    <s v="10/24/2019 08:19 PM PDT"/>
    <x v="16"/>
    <s v="Base Scenario"/>
    <s v="Yes"/>
    <n v="10000000"/>
    <n v="77000000"/>
    <n v="8.6999999999999994E-2"/>
    <n v="87"/>
    <s v="Very Satisfied"/>
    <s v="Dissatisfied"/>
    <s v="Very Satisfied"/>
    <s v="Satisfied"/>
    <s v="Very Satisfied"/>
  </r>
  <r>
    <s v="10/24/2019 08:18 PM PDT"/>
    <x v="24"/>
    <s v="Base Scenario"/>
    <s v="Yes"/>
    <n v="6700000"/>
    <n v="59000000"/>
    <n v="7.0999999999999994E-2"/>
    <n v="70"/>
    <s v="Very Satisfied"/>
    <s v="Dissatisfied"/>
    <s v="Very Satisfied"/>
    <s v="Satisfied"/>
    <s v="Very Satisfied"/>
  </r>
  <r>
    <s v="10/24/2019 08:17 PM PDT"/>
    <x v="8"/>
    <s v="Base Scenario"/>
    <s v="Yes"/>
    <n v="7200000"/>
    <n v="52000000"/>
    <n v="5.7000000000000002E-2"/>
    <n v="69"/>
    <s v="Very Satisfied"/>
    <s v="Dissatisfied"/>
    <s v="Very Satisfied"/>
    <s v="Satisfied"/>
    <s v="Very Satisfied"/>
  </r>
  <r>
    <s v="10/24/2019 08:17 PM PDT"/>
    <x v="29"/>
    <s v="Base Scenario"/>
    <s v="Yes"/>
    <n v="8700000"/>
    <n v="66000000"/>
    <n v="8.2000000000000003E-2"/>
    <n v="80"/>
    <s v="Very Satisfied"/>
    <s v="Satisfied"/>
    <s v="Very Satisfied"/>
    <s v="Satisfied"/>
    <s v="Very Satisfied"/>
  </r>
  <r>
    <s v="10/24/2019 08:16 PM PDT"/>
    <x v="22"/>
    <s v="Base Scenario"/>
    <s v="Yes"/>
    <n v="10000000"/>
    <n v="69000000"/>
    <n v="7.5999999999999998E-2"/>
    <n v="84"/>
    <s v="Very Satisfied"/>
    <s v="Satisfied"/>
    <s v="Very Satisfied"/>
    <s v="Satisfied"/>
    <s v="Very Satisfied"/>
  </r>
  <r>
    <s v="10/24/2019 08:13 PM PDT"/>
    <x v="3"/>
    <s v="Base Scenario"/>
    <s v="Fired (2014 Q2)"/>
    <n v="-74000"/>
    <n v="27000000"/>
    <n v="0.04"/>
    <n v="36"/>
    <s v="Dissatisfied"/>
    <s v="Dissatisfied"/>
    <s v="Dissatisfied"/>
    <s v="Dissatisfied"/>
    <s v="Very Satisfied"/>
  </r>
  <r>
    <s v="10/24/2019 08:12 PM PDT"/>
    <x v="17"/>
    <s v="Base Scenario"/>
    <s v="Yes"/>
    <n v="5600000"/>
    <n v="60000000"/>
    <n v="6.8000000000000005E-2"/>
    <n v="67"/>
    <s v="Very Satisfied"/>
    <s v="Satisfied"/>
    <s v="Very Satisfied"/>
    <s v="Satisfied"/>
    <s v="Very Satisfied"/>
  </r>
  <r>
    <s v="10/24/2019 08:12 PM PDT"/>
    <x v="24"/>
    <s v="Base Scenario"/>
    <s v="Yes"/>
    <n v="6800000"/>
    <n v="71000000"/>
    <n v="8.5999999999999993E-2"/>
    <n v="76"/>
    <s v="Very Satisfied"/>
    <s v="Dissatisfied"/>
    <s v="Very Satisfied"/>
    <s v="Satisfied"/>
    <s v="Very Satisfied"/>
  </r>
  <r>
    <s v="10/24/2019 08:12 PM PDT"/>
    <x v="8"/>
    <s v="Base Scenario"/>
    <s v="Yes"/>
    <n v="9700000"/>
    <n v="63000000"/>
    <n v="6.5000000000000002E-2"/>
    <n v="80"/>
    <s v="Very Satisfied"/>
    <s v="Dissatisfied"/>
    <s v="Very Satisfied"/>
    <s v="Satisfied"/>
    <s v="Very Satisfied"/>
  </r>
  <r>
    <s v="10/24/2019 08:12 PM PDT"/>
    <x v="19"/>
    <s v="Base Scenario"/>
    <s v="Yes"/>
    <n v="7500000"/>
    <n v="72000000"/>
    <n v="8.8999999999999996E-2"/>
    <n v="79"/>
    <s v="Very Satisfied"/>
    <s v="Dissatisfied"/>
    <s v="Very Satisfied"/>
    <s v="Satisfied"/>
    <s v="Very Satisfied"/>
  </r>
  <r>
    <s v="10/24/2019 08:09 PM PDT"/>
    <x v="10"/>
    <s v="Base Scenario"/>
    <s v="Yes"/>
    <n v="5100000"/>
    <n v="68000000"/>
    <n v="8.1000000000000003E-2"/>
    <n v="69"/>
    <s v="Very Satisfied"/>
    <s v="Dissatisfied"/>
    <s v="Very Satisfied"/>
    <s v="Satisfied"/>
    <s v="Very Satisfied"/>
  </r>
  <r>
    <s v="10/24/2019 08:09 PM PDT"/>
    <x v="3"/>
    <s v="Base Scenario"/>
    <s v="Fired (2014 Q1)"/>
    <n v="-41000"/>
    <n v="25000000"/>
    <n v="3.9E-2"/>
    <n v="37"/>
    <s v="Dissatisfied"/>
    <s v="Dissatisfied"/>
    <s v="Dissatisfied"/>
    <s v="Dissatisfied"/>
    <s v="Very Satisfied"/>
  </r>
  <r>
    <s v="10/24/2019 08:07 PM PDT"/>
    <x v="19"/>
    <s v="Base Scenario"/>
    <s v="Yes"/>
    <n v="7800000"/>
    <n v="75000000"/>
    <n v="9.6000000000000002E-2"/>
    <n v="80"/>
    <s v="Very Satisfied"/>
    <s v="Dissatisfied"/>
    <s v="Very Satisfied"/>
    <s v="Satisfied"/>
    <s v="Very Satisfied"/>
  </r>
  <r>
    <s v="10/24/2019 08:06 PM PDT"/>
    <x v="27"/>
    <s v="Base Scenario"/>
    <s v="Yes"/>
    <n v="6100000"/>
    <n v="57000000"/>
    <n v="4.9000000000000002E-2"/>
    <n v="66"/>
    <s v="Very Satisfied"/>
    <s v="Dissatisfied"/>
    <s v="Satisfied"/>
    <s v="Dissatisfied"/>
    <s v="Very Satisfied"/>
  </r>
  <r>
    <s v="10/24/2019 08:06 PM PDT"/>
    <x v="8"/>
    <s v="Base Scenario"/>
    <s v="Yes"/>
    <n v="8900000"/>
    <n v="59000000"/>
    <n v="6.0999999999999999E-2"/>
    <n v="76"/>
    <s v="Very Satisfied"/>
    <s v="Dissatisfied"/>
    <s v="Very Satisfied"/>
    <s v="Satisfied"/>
    <s v="Very Satisfied"/>
  </r>
  <r>
    <s v="10/24/2019 08:04 PM PDT"/>
    <x v="3"/>
    <s v="Base Scenario"/>
    <s v="Fired (2014 Q2)"/>
    <n v="92000"/>
    <n v="28000000"/>
    <n v="4.1000000000000002E-2"/>
    <n v="38"/>
    <s v="Dissatisfied"/>
    <s v="Dissatisfied"/>
    <s v="Dissatisfied"/>
    <s v="Dissatisfied"/>
    <s v="Very Satisfied"/>
  </r>
  <r>
    <s v="10/24/2019 08:03 PM PDT"/>
    <x v="5"/>
    <s v="Base Scenario"/>
    <s v="Yes"/>
    <n v="7600000"/>
    <n v="77000000"/>
    <n v="8.4000000000000005E-2"/>
    <n v="80"/>
    <s v="Very Satisfied"/>
    <s v="Satisfied"/>
    <s v="Very Satisfied"/>
    <s v="Satisfied"/>
    <s v="Very Satisfied"/>
  </r>
  <r>
    <s v="10/24/2019 08:03 PM PDT"/>
    <x v="30"/>
    <s v="Base Scenario"/>
    <s v="Yes"/>
    <n v="7900000"/>
    <n v="88000000"/>
    <n v="0.11"/>
    <n v="86"/>
    <s v="Very Satisfied"/>
    <s v="Satisfied"/>
    <s v="Very Satisfied"/>
    <s v="Satisfied"/>
    <s v="Very Satisfied"/>
  </r>
  <r>
    <s v="10/24/2019 08:02 PM PDT"/>
    <x v="14"/>
    <s v="Base Scenario"/>
    <s v="Yes"/>
    <n v="4800000"/>
    <n v="61000000"/>
    <n v="6.5000000000000002E-2"/>
    <n v="65"/>
    <s v="Very Satisfied"/>
    <s v="Satisfied"/>
    <s v="Very Satisfied"/>
    <s v="Satisfied"/>
    <s v="Very Satisfied"/>
  </r>
  <r>
    <s v="10/24/2019 08:02 PM PDT"/>
    <x v="19"/>
    <s v="Base Scenario"/>
    <s v="Yes"/>
    <n v="8000000"/>
    <n v="72000000"/>
    <n v="9.0999999999999998E-2"/>
    <n v="80"/>
    <s v="Very Satisfied"/>
    <s v="Dissatisfied"/>
    <s v="Very Satisfied"/>
    <s v="Satisfied"/>
    <s v="Very Satisfied"/>
  </r>
  <r>
    <s v="10/24/2019 08:02 PM PDT"/>
    <x v="22"/>
    <s v="Base Scenario"/>
    <s v="Yes"/>
    <n v="11000000"/>
    <n v="75000000"/>
    <n v="8.6999999999999994E-2"/>
    <n v="87"/>
    <s v="Very Satisfied"/>
    <s v="Dissatisfied"/>
    <s v="Very Satisfied"/>
    <s v="Satisfied"/>
    <s v="Very Satisfied"/>
  </r>
  <r>
    <s v="10/24/2019 08:00 PM PDT"/>
    <x v="8"/>
    <s v="Base Scenario"/>
    <s v="Yes"/>
    <n v="8400000"/>
    <n v="57000000"/>
    <n v="6.2E-2"/>
    <n v="74"/>
    <s v="Very Satisfied"/>
    <s v="Dissatisfied"/>
    <s v="Very Satisfied"/>
    <s v="Satisfied"/>
    <s v="Very Satisfied"/>
  </r>
  <r>
    <s v="10/24/2019 08:00 PM PDT"/>
    <x v="22"/>
    <s v="Base Scenario"/>
    <s v="No (2013 Q2)"/>
    <n v="2000000"/>
    <n v="21000000"/>
    <n v="7.1999999999999995E-2"/>
    <s v="N/A"/>
    <s v="Very Satisfied"/>
    <s v="Satisfied"/>
    <s v="Very Satisfied"/>
    <s v="Satisfied"/>
    <s v="Very Satisfied"/>
  </r>
  <r>
    <s v="10/24/2019 07:59 PM PDT"/>
    <x v="1"/>
    <s v="Base Scenario"/>
    <s v="Yes"/>
    <n v="9700000"/>
    <n v="81000000"/>
    <n v="9.1999999999999998E-2"/>
    <n v="88"/>
    <s v="Very Satisfied"/>
    <s v="Dissatisfied"/>
    <s v="Very Satisfied"/>
    <s v="Satisfied"/>
    <s v="Very Satisfied"/>
  </r>
  <r>
    <s v="10/24/2019 07:57 PM PDT"/>
    <x v="29"/>
    <s v="Base Scenario"/>
    <s v="Yes"/>
    <n v="8500000"/>
    <n v="66000000"/>
    <n v="7.6999999999999999E-2"/>
    <n v="79"/>
    <s v="Very Satisfied"/>
    <s v="Satisfied"/>
    <s v="Very Satisfied"/>
    <s v="Satisfied"/>
    <s v="Very Satisfied"/>
  </r>
  <r>
    <s v="10/24/2019 07:57 PM PDT"/>
    <x v="19"/>
    <s v="Base Scenario"/>
    <s v="Yes"/>
    <n v="7700000"/>
    <n v="69000000"/>
    <n v="7.6999999999999999E-2"/>
    <n v="77"/>
    <s v="Very Satisfied"/>
    <s v="Dissatisfied"/>
    <s v="Very Satisfied"/>
    <s v="Satisfied"/>
    <s v="Very Satisfied"/>
  </r>
  <r>
    <s v="10/24/2019 07:55 PM PDT"/>
    <x v="28"/>
    <s v="Base Scenario"/>
    <s v="Yes"/>
    <n v="10000000"/>
    <n v="82000000"/>
    <n v="9.9000000000000005E-2"/>
    <n v="90"/>
    <s v="Very Satisfied"/>
    <s v="Satisfied"/>
    <s v="Very Satisfied"/>
    <s v="Satisfied"/>
    <s v="Very Satisfied"/>
  </r>
  <r>
    <s v="10/24/2019 07:55 PM PDT"/>
    <x v="3"/>
    <s v="Base Scenario"/>
    <s v="Fired (2014 Q2)"/>
    <n v="674000"/>
    <n v="28000000"/>
    <n v="3.9E-2"/>
    <n v="42"/>
    <s v="Dissatisfied"/>
    <s v="Dissatisfied"/>
    <s v="Dissatisfied"/>
    <s v="Dissatisfied"/>
    <s v="Very Satisfied"/>
  </r>
  <r>
    <s v="10/24/2019 07:54 PM PDT"/>
    <x v="8"/>
    <s v="Base Scenario"/>
    <s v="Yes"/>
    <n v="9200000"/>
    <n v="67000000"/>
    <n v="7.1999999999999995E-2"/>
    <n v="81"/>
    <s v="Very Satisfied"/>
    <s v="Dissatisfied"/>
    <s v="Very Satisfied"/>
    <s v="Satisfied"/>
    <s v="Very Satisfied"/>
  </r>
  <r>
    <s v="10/24/2019 07:53 PM PDT"/>
    <x v="28"/>
    <s v="Base Scenario"/>
    <s v="Yes"/>
    <n v="9300000"/>
    <n v="79000000"/>
    <n v="0.107"/>
    <n v="88"/>
    <s v="Very Satisfied"/>
    <s v="Satisfied"/>
    <s v="Very Satisfied"/>
    <s v="Satisfied"/>
    <s v="Very Satisfied"/>
  </r>
  <r>
    <s v="10/24/2019 07:52 PM PDT"/>
    <x v="24"/>
    <s v="Base Scenario"/>
    <s v="Yes"/>
    <n v="7200000"/>
    <n v="80000000"/>
    <n v="0.113"/>
    <n v="82"/>
    <s v="Very Satisfied"/>
    <s v="Dissatisfied"/>
    <s v="Very Satisfied"/>
    <s v="Satisfied"/>
    <s v="Very Satisfied"/>
  </r>
  <r>
    <s v="10/24/2019 07:52 PM PDT"/>
    <x v="10"/>
    <s v="Base Scenario"/>
    <s v="Yes"/>
    <n v="3900000"/>
    <n v="63000000"/>
    <n v="7.9000000000000001E-2"/>
    <n v="64"/>
    <s v="Very Satisfied"/>
    <s v="Dissatisfied"/>
    <s v="Very Satisfied"/>
    <s v="Satisfied"/>
    <s v="Very Satisfied"/>
  </r>
  <r>
    <s v="10/24/2019 07:51 PM PDT"/>
    <x v="17"/>
    <s v="Base Scenario"/>
    <s v="Yes"/>
    <n v="4900000"/>
    <n v="56000000"/>
    <n v="6.7000000000000004E-2"/>
    <n v="64"/>
    <s v="Very Satisfied"/>
    <s v="Satisfied"/>
    <s v="Very Satisfied"/>
    <s v="Satisfied"/>
    <s v="Very Satisfied"/>
  </r>
  <r>
    <s v="10/24/2019 07:50 PM PDT"/>
    <x v="19"/>
    <s v="Base Scenario"/>
    <s v="Yes"/>
    <n v="7400000"/>
    <n v="72000000"/>
    <n v="0.09"/>
    <n v="77"/>
    <s v="Very Satisfied"/>
    <s v="Dissatisfied"/>
    <s v="Very Satisfied"/>
    <s v="Satisfied"/>
    <s v="Very Satisfied"/>
  </r>
  <r>
    <s v="10/24/2019 07:49 PM PDT"/>
    <x v="6"/>
    <s v="Base Scenario"/>
    <s v="Yes"/>
    <n v="7700000"/>
    <n v="69000000"/>
    <n v="7.4999999999999997E-2"/>
    <n v="75"/>
    <s v="Very Satisfied"/>
    <s v="Dissatisfied"/>
    <s v="Very Satisfied"/>
    <s v="Satisfied"/>
    <s v="Very Satisfied"/>
  </r>
  <r>
    <s v="10/24/2019 07:48 PM PDT"/>
    <x v="23"/>
    <s v="Base Scenario"/>
    <s v="Yes"/>
    <n v="3300000"/>
    <n v="49000000"/>
    <n v="4.7E-2"/>
    <n v="48"/>
    <s v="Satisfied"/>
    <s v="Dissatisfied"/>
    <s v="Dissatisfied"/>
    <s v="Dissatisfied"/>
    <s v="Very Satisfied"/>
  </r>
  <r>
    <s v="10/24/2019 07:48 PM PDT"/>
    <x v="8"/>
    <s v="Base Scenario"/>
    <s v="Yes"/>
    <n v="10000000"/>
    <n v="68000000"/>
    <n v="6.2E-2"/>
    <n v="82"/>
    <s v="Very Satisfied"/>
    <s v="Dissatisfied"/>
    <s v="Very Satisfied"/>
    <s v="Satisfied"/>
    <s v="Very Satisfied"/>
  </r>
  <r>
    <s v="10/24/2019 07:47 PM PDT"/>
    <x v="3"/>
    <s v="Base Scenario"/>
    <s v="Fired (2014 Q2)"/>
    <n v="209000"/>
    <n v="28000000"/>
    <n v="3.5000000000000003E-2"/>
    <n v="39"/>
    <s v="Dissatisfied"/>
    <s v="Dissatisfied"/>
    <s v="Dissatisfied"/>
    <s v="Dissatisfied"/>
    <s v="Very Satisfied"/>
  </r>
  <r>
    <s v="10/24/2019 07:45 PM PDT"/>
    <x v="19"/>
    <s v="Base Scenario"/>
    <s v="Yes"/>
    <n v="6700000"/>
    <n v="72000000"/>
    <n v="9.8000000000000004E-2"/>
    <n v="70"/>
    <s v="Satisfied"/>
    <s v="Dissatisfied"/>
    <s v="Satisfied"/>
    <s v="Dissatisfied"/>
    <s v="Very Satisfied"/>
  </r>
  <r>
    <s v="10/24/2019 07:43 PM PDT"/>
    <x v="8"/>
    <s v="Base Scenario"/>
    <s v="Yes"/>
    <n v="11000000"/>
    <n v="74000000"/>
    <n v="0.08"/>
    <n v="86"/>
    <s v="Very Satisfied"/>
    <s v="Dissatisfied"/>
    <s v="Very Satisfied"/>
    <s v="Satisfied"/>
    <s v="Very Satisfied"/>
  </r>
  <r>
    <s v="10/24/2019 07:41 PM PDT"/>
    <x v="3"/>
    <s v="Base Scenario"/>
    <s v="Fired (2014 Q2)"/>
    <n v="470000"/>
    <n v="27000000"/>
    <n v="0.04"/>
    <n v="40"/>
    <s v="Dissatisfied"/>
    <s v="Dissatisfied"/>
    <s v="Dissatisfied"/>
    <s v="Dissatisfied"/>
    <s v="Very Satisfied"/>
  </r>
  <r>
    <s v="10/24/2019 07:41 PM PDT"/>
    <x v="19"/>
    <s v="Base Scenario"/>
    <s v="Yes"/>
    <n v="7800000"/>
    <n v="73000000"/>
    <n v="9.6000000000000002E-2"/>
    <n v="80"/>
    <s v="Very Satisfied"/>
    <s v="Dissatisfied"/>
    <s v="Very Satisfied"/>
    <s v="Satisfied"/>
    <s v="Very Satisfied"/>
  </r>
  <r>
    <s v="10/24/2019 07:39 PM PDT"/>
    <x v="10"/>
    <s v="Base Scenario"/>
    <s v="Yes"/>
    <n v="7600000"/>
    <n v="72000000"/>
    <n v="9.8000000000000004E-2"/>
    <n v="79"/>
    <s v="Very Satisfied"/>
    <s v="Dissatisfied"/>
    <s v="Very Satisfied"/>
    <s v="Satisfied"/>
    <s v="Very Satisfied"/>
  </r>
  <r>
    <s v="10/24/2019 07:36 PM PDT"/>
    <x v="23"/>
    <s v="Base Scenario"/>
    <s v="No (2013 Q1)"/>
    <n v="1200000"/>
    <n v="18000000"/>
    <n v="8.5999999999999993E-2"/>
    <s v="N/A"/>
    <s v="Very Satisfied"/>
    <s v="Satisfied"/>
    <s v="Very Satisfied"/>
    <s v="Satisfied"/>
    <s v="Very Satisfied"/>
  </r>
  <r>
    <s v="10/24/2019 07:36 PM PDT"/>
    <x v="24"/>
    <s v="Base Scenario"/>
    <s v="Yes"/>
    <n v="6400000"/>
    <n v="73000000"/>
    <n v="9.1999999999999998E-2"/>
    <n v="76"/>
    <s v="Very Satisfied"/>
    <s v="Dissatisfied"/>
    <s v="Very Satisfied"/>
    <s v="Satisfied"/>
    <s v="Very Satisfied"/>
  </r>
  <r>
    <s v="10/24/2019 07:36 PM PDT"/>
    <x v="8"/>
    <s v="Base Scenario"/>
    <s v="Yes"/>
    <n v="11000000"/>
    <n v="76000000"/>
    <n v="8.6999999999999994E-2"/>
    <n v="87"/>
    <s v="Very Satisfied"/>
    <s v="Dissatisfied"/>
    <s v="Very Satisfied"/>
    <s v="Satisfied"/>
    <s v="Very Satisfied"/>
  </r>
  <r>
    <s v="10/24/2019 07:34 PM PDT"/>
    <x v="3"/>
    <s v="Base Scenario"/>
    <s v="Yes"/>
    <n v="5700000"/>
    <n v="65000000"/>
    <n v="7.5999999999999998E-2"/>
    <n v="69"/>
    <s v="Very Satisfied"/>
    <s v="Satisfied"/>
    <s v="Very Satisfied"/>
    <s v="Satisfied"/>
    <s v="Very Satisfied"/>
  </r>
  <r>
    <s v="10/24/2019 07:33 PM PDT"/>
    <x v="7"/>
    <s v="Base Scenario"/>
    <s v="Yes"/>
    <n v="9100000"/>
    <n v="76000000"/>
    <n v="0.10299999999999999"/>
    <n v="85"/>
    <s v="Very Satisfied"/>
    <s v="Dissatisfied"/>
    <s v="Very Satisfied"/>
    <s v="Satisfied"/>
    <s v="Very Satisfied"/>
  </r>
  <r>
    <s v="10/24/2019 07:33 PM PDT"/>
    <x v="1"/>
    <s v="Base Scenario"/>
    <s v="Yes"/>
    <n v="5300000"/>
    <n v="76000000"/>
    <n v="9.6000000000000002E-2"/>
    <n v="74"/>
    <s v="Very Satisfied"/>
    <s v="Dissatisfied"/>
    <s v="Very Satisfied"/>
    <s v="Satisfied"/>
    <s v="Very Satisfied"/>
  </r>
  <r>
    <s v="10/24/2019 07:31 PM PDT"/>
    <x v="21"/>
    <s v="Base Scenario"/>
    <s v="No (2013 Q1)"/>
    <n v="526000"/>
    <n v="16000000"/>
    <n v="6.4000000000000001E-2"/>
    <s v="N/A"/>
    <s v="Very Satisfied"/>
    <s v="Satisfied"/>
    <s v="Very Satisfied"/>
    <s v="Satisfied"/>
    <s v="Very Satisfied"/>
  </r>
  <r>
    <s v="10/24/2019 07:30 PM PDT"/>
    <x v="9"/>
    <s v="Base Scenario"/>
    <s v="Yes"/>
    <n v="8500000"/>
    <n v="88000000"/>
    <n v="0.1"/>
    <n v="87"/>
    <s v="Very Satisfied"/>
    <s v="Dissatisfied"/>
    <s v="Very Satisfied"/>
    <s v="Satisfied"/>
    <s v="Very Satisfied"/>
  </r>
  <r>
    <s v="10/24/2019 07:30 PM PDT"/>
    <x v="2"/>
    <s v="Base Scenario"/>
    <s v="Yes"/>
    <n v="6500000"/>
    <n v="67000000"/>
    <n v="7.8E-2"/>
    <n v="73"/>
    <s v="Very Satisfied"/>
    <s v="Dissatisfied"/>
    <s v="Very Satisfied"/>
    <s v="Satisfied"/>
    <s v="Very Satisfied"/>
  </r>
  <r>
    <s v="10/24/2019 07:29 PM PDT"/>
    <x v="8"/>
    <s v="Base Scenario"/>
    <s v="Yes"/>
    <n v="11000000"/>
    <n v="77000000"/>
    <n v="9.0999999999999998E-2"/>
    <n v="87"/>
    <s v="Very Satisfied"/>
    <s v="Dissatisfied"/>
    <s v="Very Satisfied"/>
    <s v="Satisfied"/>
    <s v="Very Satisfied"/>
  </r>
  <r>
    <s v="10/24/2019 07:28 PM PDT"/>
    <x v="24"/>
    <s v="Base Scenario"/>
    <s v="Yes"/>
    <n v="7800000"/>
    <n v="81000000"/>
    <n v="0.111"/>
    <n v="84"/>
    <s v="Very Satisfied"/>
    <s v="Dissatisfied"/>
    <s v="Very Satisfied"/>
    <s v="Satisfied"/>
    <s v="Very Satisfied"/>
  </r>
  <r>
    <s v="10/24/2019 07:28 PM PDT"/>
    <x v="21"/>
    <s v="Base Scenario"/>
    <s v="Yes"/>
    <n v="6600000"/>
    <n v="68000000"/>
    <n v="7.6999999999999999E-2"/>
    <n v="73"/>
    <s v="Very Satisfied"/>
    <s v="Dissatisfied"/>
    <s v="Very Satisfied"/>
    <s v="Satisfied"/>
    <s v="Very Satisfied"/>
  </r>
  <r>
    <s v="10/24/2019 07:28 PM PDT"/>
    <x v="30"/>
    <s v="Base Scenario"/>
    <s v="Yes"/>
    <n v="6700000"/>
    <n v="74000000"/>
    <n v="0.1"/>
    <n v="79"/>
    <s v="Very Satisfied"/>
    <s v="Dissatisfied"/>
    <s v="Very Satisfied"/>
    <s v="Satisfied"/>
    <s v="Very Satisfied"/>
  </r>
  <r>
    <s v="10/24/2019 07:26 PM PDT"/>
    <x v="19"/>
    <s v="Base Scenario"/>
    <s v="Yes"/>
    <n v="7400000"/>
    <n v="69000000"/>
    <n v="8.8999999999999996E-2"/>
    <n v="77"/>
    <s v="Very Satisfied"/>
    <s v="Dissatisfied"/>
    <s v="Very Satisfied"/>
    <s v="Satisfied"/>
    <s v="Very Satisfied"/>
  </r>
  <r>
    <s v="10/24/2019 07:24 PM PDT"/>
    <x v="31"/>
    <s v="Base Scenario"/>
    <s v="Yes"/>
    <n v="7900000"/>
    <n v="70000000"/>
    <n v="8.2000000000000003E-2"/>
    <n v="79"/>
    <s v="Very Satisfied"/>
    <s v="Satisfied"/>
    <s v="Very Satisfied"/>
    <s v="Satisfied"/>
    <s v="Very Satisfied"/>
  </r>
  <r>
    <s v="10/24/2019 07:22 PM PDT"/>
    <x v="8"/>
    <s v="Base Scenario"/>
    <s v="Yes"/>
    <n v="7800000"/>
    <n v="73000000"/>
    <n v="7.8E-2"/>
    <n v="78"/>
    <s v="Very Satisfied"/>
    <s v="Dissatisfied"/>
    <s v="Very Satisfied"/>
    <s v="Satisfied"/>
    <s v="Very Satisfied"/>
  </r>
  <r>
    <s v="10/24/2019 07:22 PM PDT"/>
    <x v="32"/>
    <s v="Base Scenario"/>
    <s v="Yes"/>
    <n v="11000000"/>
    <n v="90000000"/>
    <n v="0.109"/>
    <n v="93"/>
    <s v="Very Satisfied"/>
    <s v="Dissatisfied"/>
    <s v="Very Satisfied"/>
    <s v="Satisfied"/>
    <s v="Very Satisfied"/>
  </r>
  <r>
    <s v="10/24/2019 07:22 PM PDT"/>
    <x v="19"/>
    <s v="Base Scenario"/>
    <s v="Yes"/>
    <n v="8199999.9999999898"/>
    <n v="72000000"/>
    <n v="9.6000000000000002E-2"/>
    <n v="81"/>
    <s v="Very Satisfied"/>
    <s v="Dissatisfied"/>
    <s v="Very Satisfied"/>
    <s v="Satisfied"/>
    <s v="Very Satisfied"/>
  </r>
  <r>
    <s v="10/24/2019 07:21 PM PDT"/>
    <x v="5"/>
    <s v="Base Scenario"/>
    <s v="Yes"/>
    <n v="7100000"/>
    <n v="73000000"/>
    <n v="4.8000000000000001E-2"/>
    <n v="73"/>
    <s v="Satisfied"/>
    <s v="Dissatisfied"/>
    <s v="Satisfied"/>
    <s v="Dissatisfied"/>
    <s v="Very Satisfied"/>
  </r>
  <r>
    <s v="10/24/2019 07:20 PM PDT"/>
    <x v="17"/>
    <s v="Base Scenario"/>
    <s v="Yes"/>
    <n v="2100000"/>
    <n v="43000000"/>
    <n v="4.3999999999999997E-2"/>
    <n v="45"/>
    <s v="Very Satisfied"/>
    <s v="Satisfied"/>
    <s v="Very Satisfied"/>
    <s v="Satisfied"/>
    <s v="Very Satisfied"/>
  </r>
  <r>
    <s v="10/24/2019 07:19 PM PDT"/>
    <x v="2"/>
    <s v="Base Scenario"/>
    <s v="Yes"/>
    <n v="4900000"/>
    <n v="57000000"/>
    <n v="5.5E-2"/>
    <n v="62"/>
    <s v="Very Satisfied"/>
    <s v="Dissatisfied"/>
    <s v="Very Satisfied"/>
    <s v="Satisfied"/>
    <s v="Very Satisfied"/>
  </r>
  <r>
    <s v="10/24/2019 07:18 PM PDT"/>
    <x v="20"/>
    <s v="Base Scenario"/>
    <s v="Yes"/>
    <n v="9100000"/>
    <n v="76000000"/>
    <n v="0.10100000000000001"/>
    <n v="85"/>
    <s v="Very Satisfied"/>
    <s v="Dissatisfied"/>
    <s v="Very Satisfied"/>
    <s v="Satisfied"/>
    <s v="Very Satisfied"/>
  </r>
  <r>
    <s v="10/24/2019 07:16 PM PDT"/>
    <x v="21"/>
    <s v="Base Scenario"/>
    <s v="Yes"/>
    <n v="8400000"/>
    <n v="72000000"/>
    <n v="8.2000000000000003E-2"/>
    <n v="80"/>
    <s v="Very Satisfied"/>
    <s v="Dissatisfied"/>
    <s v="Very Satisfied"/>
    <s v="Satisfied"/>
    <s v="Very Satisfied"/>
  </r>
  <r>
    <s v="10/24/2019 07:15 PM PDT"/>
    <x v="24"/>
    <s v="Base Scenario"/>
    <s v="Yes"/>
    <n v="8900000"/>
    <n v="80000000"/>
    <n v="0.104"/>
    <n v="86"/>
    <s v="Very Satisfied"/>
    <s v="Dissatisfied"/>
    <s v="Very Satisfied"/>
    <s v="Satisfied"/>
    <s v="Very Satisfied"/>
  </r>
  <r>
    <s v="10/24/2019 07:15 PM PDT"/>
    <x v="8"/>
    <s v="Base Scenario"/>
    <s v="Yes"/>
    <n v="8199999.9999999898"/>
    <n v="75000000"/>
    <n v="8.8999999999999996E-2"/>
    <n v="81"/>
    <s v="Very Satisfied"/>
    <s v="Dissatisfied"/>
    <s v="Very Satisfied"/>
    <s v="Satisfied"/>
    <s v="Very Satisfied"/>
  </r>
  <r>
    <s v="10/24/2019 07:14 PM PDT"/>
    <x v="31"/>
    <s v="Base Scenario"/>
    <s v="Fired (2013 Q3)"/>
    <n v="-374000"/>
    <n v="18000000"/>
    <n v="3.5999999999999997E-2"/>
    <n v="35"/>
    <s v="Satisfied"/>
    <s v="Dissatisfied"/>
    <s v="Satisfied"/>
    <s v="Dissatisfied"/>
    <s v="Very Satisfied"/>
  </r>
  <r>
    <s v="10/24/2019 07:13 PM PDT"/>
    <x v="9"/>
    <s v="Base Scenario"/>
    <s v="Yes"/>
    <n v="8900000"/>
    <n v="86000000"/>
    <n v="0.105"/>
    <n v="89"/>
    <s v="Very Satisfied"/>
    <s v="Dissatisfied"/>
    <s v="Very Satisfied"/>
    <s v="Satisfied"/>
    <s v="Very Satisfied"/>
  </r>
  <r>
    <s v="10/24/2019 07:11 PM PDT"/>
    <x v="31"/>
    <s v="Base Scenario"/>
    <s v="Fired (2013 Q2)"/>
    <n v="-816000"/>
    <n v="13000000"/>
    <n v="1.6E-2"/>
    <n v="29"/>
    <s v="Very Satisfied"/>
    <s v="Satisfied"/>
    <s v="Very Satisfied"/>
    <s v="Dissatisfied"/>
    <s v="Very Satisfied"/>
  </r>
  <r>
    <s v="10/24/2019 07:10 PM PDT"/>
    <x v="19"/>
    <s v="Base Scenario"/>
    <s v="Yes"/>
    <n v="7500000"/>
    <n v="69000000"/>
    <n v="8.1000000000000003E-2"/>
    <n v="77"/>
    <s v="Very Satisfied"/>
    <s v="Dissatisfied"/>
    <s v="Very Satisfied"/>
    <s v="Satisfied"/>
    <s v="Very Satisfied"/>
  </r>
  <r>
    <s v="10/24/2019 07:09 PM PDT"/>
    <x v="3"/>
    <s v="Base Scenario"/>
    <s v="Fired (2014 Q3)"/>
    <n v="225000"/>
    <n v="32000000"/>
    <n v="3.9E-2"/>
    <n v="39"/>
    <s v="Dissatisfied"/>
    <s v="Dissatisfied"/>
    <s v="Dissatisfied"/>
    <s v="Dissatisfied"/>
    <s v="Very Satisfied"/>
  </r>
  <r>
    <s v="10/24/2019 07:08 PM PDT"/>
    <x v="32"/>
    <s v="Base Scenario"/>
    <s v="Yes"/>
    <n v="11000000"/>
    <n v="90000000"/>
    <n v="0.11"/>
    <n v="93"/>
    <s v="Very Satisfied"/>
    <s v="Dissatisfied"/>
    <s v="Very Satisfied"/>
    <s v="Satisfied"/>
    <s v="Very Satisfied"/>
  </r>
  <r>
    <s v="10/24/2019 07:08 PM PDT"/>
    <x v="33"/>
    <s v="Base Scenario"/>
    <s v="Yes"/>
    <n v="11000000"/>
    <n v="85000000"/>
    <n v="0.10299999999999999"/>
    <n v="91"/>
    <s v="Very Satisfied"/>
    <s v="Satisfied"/>
    <s v="Very Satisfied"/>
    <s v="Satisfied"/>
    <s v="Very Satisfied"/>
  </r>
  <r>
    <s v="10/24/2019 07:07 PM PDT"/>
    <x v="8"/>
    <s v="Base Scenario"/>
    <s v="Yes"/>
    <n v="8000000"/>
    <n v="70000000"/>
    <n v="8.3000000000000004E-2"/>
    <n v="77"/>
    <s v="Very Satisfied"/>
    <s v="Dissatisfied"/>
    <s v="Very Satisfied"/>
    <s v="Satisfied"/>
    <s v="Very Satisfied"/>
  </r>
  <r>
    <s v="10/24/2019 07:01 PM PDT"/>
    <x v="15"/>
    <s v="Base Scenario"/>
    <s v="Yes"/>
    <n v="3400000"/>
    <n v="66000000"/>
    <n v="7.4999999999999997E-2"/>
    <n v="63"/>
    <s v="Very Satisfied"/>
    <s v="Satisfied"/>
    <s v="Very Satisfied"/>
    <s v="Satisfied"/>
    <s v="Very Satisfied"/>
  </r>
  <r>
    <s v="10/24/2019 07:01 PM PDT"/>
    <x v="34"/>
    <s v="Base Scenario"/>
    <s v="Yes"/>
    <n v="12000000"/>
    <n v="69000000"/>
    <n v="7.8E-2"/>
    <n v="84"/>
    <s v="Very Satisfied"/>
    <s v="Dissatisfied"/>
    <s v="Very Satisfied"/>
    <s v="Satisfied"/>
    <s v="Very Satisfied"/>
  </r>
  <r>
    <s v="10/24/2019 07:01 PM PDT"/>
    <x v="28"/>
    <s v="Base Scenario"/>
    <s v="Yes"/>
    <n v="11000000"/>
    <n v="75000000"/>
    <n v="7.9000000000000001E-2"/>
    <n v="86"/>
    <s v="Very Satisfied"/>
    <s v="Satisfied"/>
    <s v="Very Satisfied"/>
    <s v="Satisfied"/>
    <s v="Very Satisfied"/>
  </r>
  <r>
    <s v="10/24/2019 07:00 PM PDT"/>
    <x v="35"/>
    <s v="Base Scenario"/>
    <s v="Yes"/>
    <n v="12000000"/>
    <n v="92000000"/>
    <n v="0.11"/>
    <n v="94"/>
    <s v="Very Satisfied"/>
    <s v="Dissatisfied"/>
    <s v="Very Satisfied"/>
    <s v="Satisfied"/>
    <s v="Very Satisfied"/>
  </r>
  <r>
    <s v="10/24/2019 06:58 PM PDT"/>
    <x v="31"/>
    <s v="Base Scenario"/>
    <s v="Yes"/>
    <n v="5400000"/>
    <n v="58000000"/>
    <n v="7.0000000000000007E-2"/>
    <n v="66"/>
    <s v="Very Satisfied"/>
    <s v="Satisfied"/>
    <s v="Very Satisfied"/>
    <s v="Satisfied"/>
    <s v="Very Satisfied"/>
  </r>
  <r>
    <s v="10/24/2019 06:58 PM PDT"/>
    <x v="23"/>
    <s v="Base Scenario"/>
    <s v="Yes"/>
    <n v="7700000"/>
    <n v="72000000"/>
    <n v="8.6999999999999994E-2"/>
    <n v="80"/>
    <s v="Very Satisfied"/>
    <s v="Dissatisfied"/>
    <s v="Very Satisfied"/>
    <s v="Satisfied"/>
    <s v="Very Satisfied"/>
  </r>
  <r>
    <s v="10/24/2019 06:58 PM PDT"/>
    <x v="24"/>
    <s v="Base Scenario"/>
    <s v="Yes"/>
    <n v="6600000"/>
    <n v="83000000"/>
    <n v="0.113"/>
    <n v="82"/>
    <s v="Very Satisfied"/>
    <s v="Dissatisfied"/>
    <s v="Very Satisfied"/>
    <s v="Satisfied"/>
    <s v="Very Satisfied"/>
  </r>
  <r>
    <s v="10/24/2019 06:55 PM PDT"/>
    <x v="2"/>
    <s v="Base Scenario"/>
    <s v="Yes"/>
    <n v="5900000"/>
    <n v="59000000"/>
    <n v="6.3E-2"/>
    <n v="67"/>
    <s v="Very Satisfied"/>
    <s v="Dissatisfied"/>
    <s v="Very Satisfied"/>
    <s v="Satisfied"/>
    <s v="Very Satisfied"/>
  </r>
  <r>
    <s v="10/24/2019 06:55 PM PDT"/>
    <x v="17"/>
    <s v="Base Scenario"/>
    <s v="Yes"/>
    <n v="995000"/>
    <n v="38000000"/>
    <n v="0.03"/>
    <n v="40"/>
    <s v="Satisfied"/>
    <s v="Satisfied"/>
    <s v="Very Satisfied"/>
    <s v="Dissatisfied"/>
    <s v="Very Satisfied"/>
  </r>
  <r>
    <s v="10/24/2019 06:54 PM PDT"/>
    <x v="35"/>
    <s v="Base Scenario"/>
    <s v="Yes"/>
    <n v="12000000"/>
    <n v="92000000"/>
    <n v="0.109"/>
    <n v="94"/>
    <s v="Very Satisfied"/>
    <s v="Dissatisfied"/>
    <s v="Very Satisfied"/>
    <s v="Satisfied"/>
    <s v="Very Satisfied"/>
  </r>
  <r>
    <s v="10/24/2019 06:53 PM PDT"/>
    <x v="20"/>
    <s v="Base Scenario"/>
    <s v="Yes"/>
    <n v="9400000"/>
    <n v="79000000"/>
    <n v="0.109"/>
    <n v="87"/>
    <s v="Very Satisfied"/>
    <s v="Dissatisfied"/>
    <s v="Very Satisfied"/>
    <s v="Satisfied"/>
    <s v="Very Satisfied"/>
  </r>
  <r>
    <s v="10/24/2019 06:53 PM PDT"/>
    <x v="8"/>
    <s v="Base Scenario"/>
    <s v="Yes"/>
    <n v="2600000"/>
    <n v="52000000"/>
    <n v="5.0999999999999997E-2"/>
    <n v="54"/>
    <s v="Very Satisfied"/>
    <s v="Dissatisfied"/>
    <s v="Very Satisfied"/>
    <s v="Satisfied"/>
    <s v="Very Satisfied"/>
  </r>
  <r>
    <s v="10/24/2019 06:53 PM PDT"/>
    <x v="7"/>
    <s v="Base Scenario"/>
    <s v="Yes"/>
    <n v="9200000"/>
    <n v="79000000"/>
    <n v="0.109"/>
    <n v="87"/>
    <s v="Very Satisfied"/>
    <s v="Dissatisfied"/>
    <s v="Very Satisfied"/>
    <s v="Satisfied"/>
    <s v="Very Satisfied"/>
  </r>
  <r>
    <s v="10/24/2019 06:52 PM PDT"/>
    <x v="35"/>
    <s v="Base Scenario"/>
    <s v="Yes"/>
    <n v="12000000"/>
    <n v="90000000"/>
    <n v="0.106"/>
    <n v="93"/>
    <s v="Very Satisfied"/>
    <s v="Dissatisfied"/>
    <s v="Very Satisfied"/>
    <s v="Satisfied"/>
    <s v="Very Satisfied"/>
  </r>
  <r>
    <s v="10/24/2019 06:49 PM PDT"/>
    <x v="34"/>
    <s v="Base Scenario"/>
    <s v="Yes"/>
    <n v="10000000"/>
    <n v="63000000"/>
    <n v="6.9000000000000006E-2"/>
    <n v="82"/>
    <s v="Very Satisfied"/>
    <s v="Dissatisfied"/>
    <s v="Very Satisfied"/>
    <s v="Satisfied"/>
    <s v="Very Satisfied"/>
  </r>
  <r>
    <s v="10/24/2019 06:48 PM PDT"/>
    <x v="29"/>
    <s v="Base Scenario"/>
    <s v="Yes"/>
    <n v="8400000"/>
    <n v="68000000"/>
    <n v="7.4999999999999997E-2"/>
    <n v="79"/>
    <s v="Very Satisfied"/>
    <s v="Satisfied"/>
    <s v="Very Satisfied"/>
    <s v="Satisfied"/>
    <s v="Very Satisfied"/>
  </r>
  <r>
    <s v="10/24/2019 06:46 PM PDT"/>
    <x v="35"/>
    <s v="Base Scenario"/>
    <s v="Yes"/>
    <n v="11000000"/>
    <n v="91000000"/>
    <n v="0.107"/>
    <n v="93"/>
    <s v="Very Satisfied"/>
    <s v="Dissatisfied"/>
    <s v="Very Satisfied"/>
    <s v="Satisfied"/>
    <s v="Very Satisfied"/>
  </r>
  <r>
    <s v="10/24/2019 06:46 PM PDT"/>
    <x v="8"/>
    <s v="Base Scenario"/>
    <s v="Yes"/>
    <n v="4099999.9999999902"/>
    <n v="57000000"/>
    <n v="0.06"/>
    <n v="59"/>
    <s v="Very Satisfied"/>
    <s v="Satisfied"/>
    <s v="Very Satisfied"/>
    <s v="Satisfied"/>
    <s v="Very Satisfied"/>
  </r>
  <r>
    <s v="10/24/2019 06:45 PM PDT"/>
    <x v="9"/>
    <s v="Base Scenario"/>
    <s v="Yes"/>
    <n v="9400000"/>
    <n v="86000000"/>
    <n v="0.104"/>
    <n v="90"/>
    <s v="Very Satisfied"/>
    <s v="Dissatisfied"/>
    <s v="Very Satisfied"/>
    <s v="Satisfied"/>
    <s v="Very Satisfied"/>
  </r>
  <r>
    <s v="10/24/2019 06:45 PM PDT"/>
    <x v="3"/>
    <s v="Base Scenario"/>
    <s v="Fired (2014 Q2)"/>
    <n v="727000"/>
    <n v="29000000"/>
    <n v="4.3999999999999997E-2"/>
    <n v="42"/>
    <s v="Dissatisfied"/>
    <s v="Dissatisfied"/>
    <s v="Dissatisfied"/>
    <s v="Dissatisfied"/>
    <s v="Very Satisfied"/>
  </r>
  <r>
    <s v="10/24/2019 06:42 PM PDT"/>
    <x v="2"/>
    <s v="Base Scenario"/>
    <s v="Fired (2015 Q2)"/>
    <n v="2400000"/>
    <n v="43000000"/>
    <n v="5.0999999999999997E-2"/>
    <n v="51"/>
    <s v="Very Satisfied"/>
    <s v="Dissatisfied"/>
    <s v="Satisfied"/>
    <s v="Dissatisfied"/>
    <s v="Very Satisfied"/>
  </r>
  <r>
    <s v="10/24/2019 06:41 PM PDT"/>
    <x v="17"/>
    <s v="Base Scenario"/>
    <s v="Yes"/>
    <n v="4000000"/>
    <n v="59000000"/>
    <n v="6.8000000000000005E-2"/>
    <n v="59"/>
    <s v="Very Satisfied"/>
    <s v="Satisfied"/>
    <s v="Very Satisfied"/>
    <s v="Satisfied"/>
    <s v="Very Satisfied"/>
  </r>
  <r>
    <s v="10/24/2019 06:40 PM PDT"/>
    <x v="31"/>
    <s v="Base Scenario"/>
    <s v="Yes"/>
    <n v="3900000"/>
    <n v="47000000"/>
    <n v="4.5999999999999999E-2"/>
    <n v="56"/>
    <s v="Satisfied"/>
    <s v="Satisfied"/>
    <s v="Very Satisfied"/>
    <s v="Dissatisfied"/>
    <s v="Very Satisfied"/>
  </r>
  <r>
    <s v="10/24/2019 06:40 PM PDT"/>
    <x v="7"/>
    <s v="Base Scenario"/>
    <s v="Yes"/>
    <n v="7700000"/>
    <n v="73000000"/>
    <n v="9.2999999999999999E-2"/>
    <n v="79"/>
    <s v="Very Satisfied"/>
    <s v="Dissatisfied"/>
    <s v="Very Satisfied"/>
    <s v="Satisfied"/>
    <s v="Very Satisfied"/>
  </r>
  <r>
    <s v="10/24/2019 06:40 PM PDT"/>
    <x v="20"/>
    <s v="Base Scenario"/>
    <s v="Yes"/>
    <n v="7300000"/>
    <n v="73000000"/>
    <n v="9.2999999999999999E-2"/>
    <n v="79"/>
    <s v="Very Satisfied"/>
    <s v="Dissatisfied"/>
    <s v="Very Satisfied"/>
    <s v="Satisfied"/>
    <s v="Very Satisfied"/>
  </r>
  <r>
    <s v="10/24/2019 06:39 PM PDT"/>
    <x v="8"/>
    <s v="Base Scenario"/>
    <s v="Yes"/>
    <n v="4300000"/>
    <n v="54000000"/>
    <n v="6.0999999999999999E-2"/>
    <n v="60"/>
    <s v="Very Satisfied"/>
    <s v="Satisfied"/>
    <s v="Very Satisfied"/>
    <s v="Satisfied"/>
    <s v="Very Satisfied"/>
  </r>
  <r>
    <s v="10/24/2019 06:39 PM PDT"/>
    <x v="34"/>
    <s v="Base Scenario"/>
    <s v="Yes"/>
    <n v="9700000"/>
    <n v="64000000"/>
    <n v="7.0000000000000007E-2"/>
    <n v="82"/>
    <s v="Very Satisfied"/>
    <s v="Dissatisfied"/>
    <s v="Very Satisfied"/>
    <s v="Satisfied"/>
    <s v="Very Satisfied"/>
  </r>
  <r>
    <s v="10/24/2019 06:35 PM PDT"/>
    <x v="8"/>
    <s v="Base Scenario"/>
    <s v="Yes"/>
    <n v="6100000"/>
    <n v="65000000"/>
    <n v="7.0000000000000007E-2"/>
    <n v="70"/>
    <s v="Very Satisfied"/>
    <s v="Satisfied"/>
    <s v="Very Satisfied"/>
    <s v="Satisfied"/>
    <s v="Very Satisfied"/>
  </r>
  <r>
    <s v="10/24/2019 06:31 PM PDT"/>
    <x v="8"/>
    <s v="Base Scenario"/>
    <s v="Yes"/>
    <n v="5400000"/>
    <n v="63000000"/>
    <n v="7.4999999999999997E-2"/>
    <n v="66"/>
    <s v="Very Satisfied"/>
    <s v="Satisfied"/>
    <s v="Very Satisfied"/>
    <s v="Satisfied"/>
    <s v="Very Satisfied"/>
  </r>
  <r>
    <s v="10/24/2019 06:28 PM PDT"/>
    <x v="9"/>
    <s v="Base Scenario"/>
    <s v="Yes"/>
    <n v="10000000"/>
    <n v="80000000"/>
    <n v="0.107"/>
    <n v="90"/>
    <s v="Very Satisfied"/>
    <s v="Dissatisfied"/>
    <s v="Very Satisfied"/>
    <s v="Satisfied"/>
    <s v="Very Satisfied"/>
  </r>
  <r>
    <s v="10/24/2019 06:28 PM PDT"/>
    <x v="35"/>
    <s v="Base Scenario"/>
    <s v="Yes"/>
    <n v="12000000"/>
    <n v="86000000"/>
    <n v="9.6000000000000002E-2"/>
    <n v="91"/>
    <s v="Very Satisfied"/>
    <s v="Dissatisfied"/>
    <s v="Very Satisfied"/>
    <s v="Satisfied"/>
    <s v="Very Satisfied"/>
  </r>
  <r>
    <s v="10/24/2019 06:27 PM PDT"/>
    <x v="34"/>
    <s v="Base Scenario"/>
    <s v="Yes"/>
    <n v="11000000"/>
    <n v="69000000"/>
    <n v="7.6999999999999999E-2"/>
    <n v="85"/>
    <s v="Very Satisfied"/>
    <s v="Dissatisfied"/>
    <s v="Very Satisfied"/>
    <s v="Satisfied"/>
    <s v="Very Satisfied"/>
  </r>
  <r>
    <s v="10/24/2019 06:26 PM PDT"/>
    <x v="8"/>
    <s v="Base Scenario"/>
    <s v="Yes"/>
    <n v="6100000"/>
    <n v="63000000"/>
    <n v="5.8999999999999997E-2"/>
    <n v="67"/>
    <s v="Very Satisfied"/>
    <s v="Satisfied"/>
    <s v="Very Satisfied"/>
    <s v="Satisfied"/>
    <s v="Very Satisfied"/>
  </r>
  <r>
    <s v="10/24/2019 06:25 PM PDT"/>
    <x v="29"/>
    <s v="Base Scenario"/>
    <s v="Yes"/>
    <n v="9800000"/>
    <n v="73000000"/>
    <n v="9.0999999999999998E-2"/>
    <n v="86"/>
    <s v="Very Satisfied"/>
    <s v="Satisfied"/>
    <s v="Very Satisfied"/>
    <s v="Satisfied"/>
    <s v="Very Satisfied"/>
  </r>
  <r>
    <s v="10/24/2019 06:22 PM PDT"/>
    <x v="17"/>
    <s v="Base Scenario"/>
    <s v="Yes"/>
    <n v="1800000"/>
    <n v="44000000"/>
    <n v="3.5999999999999997E-2"/>
    <n v="44"/>
    <s v="Satisfied"/>
    <s v="Satisfied"/>
    <s v="Satisfied"/>
    <s v="Dissatisfied"/>
    <s v="Very Satisfied"/>
  </r>
  <r>
    <s v="10/24/2019 06:22 PM PDT"/>
    <x v="35"/>
    <s v="Base Scenario"/>
    <s v="Yes"/>
    <n v="6600000"/>
    <n v="54000000"/>
    <n v="4.8000000000000001E-2"/>
    <n v="66"/>
    <s v="Very Satisfied"/>
    <s v="Dissatisfied"/>
    <s v="Very Satisfied"/>
    <s v="Satisfied"/>
    <s v="Very Satisfied"/>
  </r>
  <r>
    <s v="10/24/2019 06:22 PM PDT"/>
    <x v="8"/>
    <s v="Base Scenario"/>
    <s v="Yes"/>
    <n v="5700000"/>
    <n v="68000000"/>
    <n v="9.2999999999999999E-2"/>
    <n v="71"/>
    <s v="Satisfied"/>
    <s v="Dissatisfied"/>
    <s v="Satisfied"/>
    <s v="Dissatisfied"/>
    <s v="Very Satisfied"/>
  </r>
  <r>
    <s v="10/24/2019 06:20 PM PDT"/>
    <x v="36"/>
    <s v="Base Scenario"/>
    <s v="Yes"/>
    <n v="6700000"/>
    <n v="67000000"/>
    <n v="7.3999999999999996E-2"/>
    <n v="74"/>
    <s v="Very Satisfied"/>
    <s v="Satisfied"/>
    <s v="Very Satisfied"/>
    <s v="Satisfied"/>
    <s v="Very Satisfied"/>
  </r>
  <r>
    <s v="10/24/2019 06:18 PM PDT"/>
    <x v="28"/>
    <s v="Base Scenario"/>
    <s v="Yes"/>
    <n v="10000000"/>
    <n v="75000000"/>
    <n v="0.08"/>
    <n v="86"/>
    <s v="Very Satisfied"/>
    <s v="Satisfied"/>
    <s v="Very Satisfied"/>
    <s v="Satisfied"/>
    <s v="Very Satisfied"/>
  </r>
  <r>
    <s v="10/24/2019 06:17 PM PDT"/>
    <x v="35"/>
    <s v="Base Scenario"/>
    <s v="Yes"/>
    <n v="12000000"/>
    <n v="88000000"/>
    <n v="0.10100000000000001"/>
    <n v="92"/>
    <s v="Very Satisfied"/>
    <s v="Dissatisfied"/>
    <s v="Very Satisfied"/>
    <s v="Satisfied"/>
    <s v="Very Satisfied"/>
  </r>
  <r>
    <s v="10/24/2019 06:14 PM PDT"/>
    <x v="8"/>
    <s v="Base Scenario"/>
    <s v="Fired (2015 Q2)"/>
    <n v="1700000"/>
    <n v="43000000"/>
    <n v="2.5000000000000001E-2"/>
    <n v="47"/>
    <s v="Dissatisfied"/>
    <s v="Dissatisfied"/>
    <s v="Dissatisfied"/>
    <s v="Dissatisfied"/>
    <s v="Very Satisfied"/>
  </r>
  <r>
    <s v="10/24/2019 06:14 PM PDT"/>
    <x v="34"/>
    <s v="Base Scenario"/>
    <s v="Yes"/>
    <n v="12000000"/>
    <n v="69000000"/>
    <n v="7.6999999999999999E-2"/>
    <n v="84"/>
    <s v="Very Satisfied"/>
    <s v="Dissatisfied"/>
    <s v="Very Satisfied"/>
    <s v="Satisfied"/>
    <s v="Very Satisfied"/>
  </r>
  <r>
    <s v="10/24/2019 06:13 PM PDT"/>
    <x v="33"/>
    <s v="Base Scenario"/>
    <s v="Yes"/>
    <n v="10000000"/>
    <n v="85000000"/>
    <n v="0.105"/>
    <n v="92"/>
    <s v="Very Satisfied"/>
    <s v="Satisfied"/>
    <s v="Very Satisfied"/>
    <s v="Satisfied"/>
    <s v="Very Satisfied"/>
  </r>
  <r>
    <s v="10/24/2019 06:11 PM PDT"/>
    <x v="35"/>
    <s v="Base Scenario"/>
    <s v="Yes"/>
    <n v="10000000"/>
    <n v="86000000"/>
    <n v="9.6000000000000002E-2"/>
    <n v="91"/>
    <s v="Very Satisfied"/>
    <s v="Dissatisfied"/>
    <s v="Very Satisfied"/>
    <s v="Satisfied"/>
    <s v="Very Satisfied"/>
  </r>
  <r>
    <s v="10/24/2019 06:07 PM PDT"/>
    <x v="19"/>
    <s v="Base Scenario"/>
    <s v="Fired (2015 Q3)"/>
    <n v="536000"/>
    <n v="35000000"/>
    <n v="2.5000000000000001E-2"/>
    <n v="41"/>
    <s v="Dissatisfied"/>
    <s v="Dissatisfied"/>
    <s v="Dissatisfied"/>
    <s v="Dissatisfied"/>
    <s v="Very Satisfied"/>
  </r>
  <r>
    <s v="10/24/2019 06:06 PM PDT"/>
    <x v="24"/>
    <s v="Base Scenario"/>
    <s v="Yes"/>
    <n v="6500000"/>
    <n v="82000000"/>
    <n v="0.113"/>
    <n v="81"/>
    <s v="Very Satisfied"/>
    <s v="Dissatisfied"/>
    <s v="Very Satisfied"/>
    <s v="Satisfied"/>
    <s v="Very Satisfied"/>
  </r>
  <r>
    <s v="10/24/2019 06:06 PM PDT"/>
    <x v="16"/>
    <s v="Base Scenario"/>
    <s v="Yes"/>
    <n v="9800000"/>
    <n v="78000000"/>
    <n v="8.2000000000000003E-2"/>
    <n v="86"/>
    <s v="Very Satisfied"/>
    <s v="Dissatisfied"/>
    <s v="Very Satisfied"/>
    <s v="Satisfied"/>
    <s v="Very Satisfied"/>
  </r>
  <r>
    <s v="10/24/2019 06:04 PM PDT"/>
    <x v="8"/>
    <s v="Base Scenario"/>
    <s v="Yes"/>
    <n v="4200000"/>
    <n v="49000000"/>
    <n v="4.2999999999999997E-2"/>
    <n v="57"/>
    <s v="Very Satisfied"/>
    <s v="Satisfied"/>
    <s v="Very Satisfied"/>
    <s v="Satisfied"/>
    <s v="Very Satisfied"/>
  </r>
  <r>
    <s v="10/24/2019 06:04 PM PDT"/>
    <x v="20"/>
    <s v="Base Scenario"/>
    <s v="Fired (2013 Q1)"/>
    <n v="-551000"/>
    <n v="12000000"/>
    <n v="0"/>
    <n v="27"/>
    <s v="Satisfied"/>
    <s v="Dissatisfied"/>
    <s v="Satisfied"/>
    <s v="Dissatisfied"/>
    <s v="Very Satisfied"/>
  </r>
  <r>
    <s v="10/24/2019 06:02 PM PDT"/>
    <x v="36"/>
    <s v="Base Scenario"/>
    <s v="Yes"/>
    <n v="6000000"/>
    <n v="62000000"/>
    <n v="6.5000000000000002E-2"/>
    <n v="70"/>
    <s v="Very Satisfied"/>
    <s v="Dissatisfied"/>
    <s v="Very Satisfied"/>
    <s v="Satisfied"/>
    <s v="Very Satisfied"/>
  </r>
  <r>
    <s v="10/24/2019 06:00 PM PDT"/>
    <x v="34"/>
    <s v="Base Scenario"/>
    <s v="Yes"/>
    <n v="12000000"/>
    <n v="69000000"/>
    <n v="7.5999999999999998E-2"/>
    <n v="84"/>
    <s v="Very Satisfied"/>
    <s v="Dissatisfied"/>
    <s v="Very Satisfied"/>
    <s v="Satisfied"/>
    <s v="Very Satisfied"/>
  </r>
  <r>
    <s v="10/24/2019 05:59 PM PDT"/>
    <x v="8"/>
    <s v="Base Scenario"/>
    <s v="Yes"/>
    <n v="4099999.9999999902"/>
    <n v="48000000"/>
    <n v="4.4999999999999998E-2"/>
    <n v="57"/>
    <s v="Very Satisfied"/>
    <s v="Satisfied"/>
    <s v="Very Satisfied"/>
    <s v="Satisfied"/>
    <s v="Very Satisfied"/>
  </r>
  <r>
    <s v="10/24/2019 05:59 PM PDT"/>
    <x v="9"/>
    <s v="Base Scenario"/>
    <s v="Yes"/>
    <n v="9500000"/>
    <n v="77000000"/>
    <n v="0.107"/>
    <n v="88"/>
    <s v="Very Satisfied"/>
    <s v="Satisfied"/>
    <s v="Very Satisfied"/>
    <s v="Satisfied"/>
    <s v="Very Satisfied"/>
  </r>
  <r>
    <s v="10/24/2019 05:58 PM PDT"/>
    <x v="4"/>
    <s v="Base Scenario"/>
    <s v="Yes"/>
    <n v="4800000"/>
    <n v="55000000"/>
    <n v="5.5E-2"/>
    <n v="62"/>
    <s v="Very Satisfied"/>
    <s v="Dissatisfied"/>
    <s v="Very Satisfied"/>
    <s v="Satisfied"/>
    <s v="Very Satisfied"/>
  </r>
  <r>
    <s v="10/24/2019 05:57 PM PDT"/>
    <x v="33"/>
    <s v="Base Scenario"/>
    <s v="Yes"/>
    <n v="11000000"/>
    <n v="90000000"/>
    <n v="0.104"/>
    <n v="93"/>
    <s v="Very Satisfied"/>
    <s v="Dissatisfied"/>
    <s v="Very Satisfied"/>
    <s v="Satisfied"/>
    <s v="Very Satisfied"/>
  </r>
  <r>
    <s v="10/24/2019 05:57 PM PDT"/>
    <x v="28"/>
    <s v="Base Scenario"/>
    <s v="Yes"/>
    <n v="8800000"/>
    <n v="70000000"/>
    <n v="7.8E-2"/>
    <n v="80"/>
    <s v="Very Satisfied"/>
    <s v="Satisfied"/>
    <s v="Very Satisfied"/>
    <s v="Satisfied"/>
    <s v="Very Satisfied"/>
  </r>
  <r>
    <s v="10/24/2019 05:54 PM PDT"/>
    <x v="5"/>
    <s v="Base Scenario"/>
    <s v="Yes"/>
    <n v="7000000"/>
    <n v="74000000"/>
    <n v="6.7000000000000004E-2"/>
    <n v="76"/>
    <s v="Very Satisfied"/>
    <s v="Dissatisfied"/>
    <s v="Very Satisfied"/>
    <s v="Satisfied"/>
    <s v="Very Satisfied"/>
  </r>
  <r>
    <s v="10/24/2019 05:53 PM PDT"/>
    <x v="8"/>
    <s v="Base Scenario"/>
    <s v="Yes"/>
    <n v="2600000"/>
    <n v="53000000"/>
    <n v="4.3999999999999997E-2"/>
    <n v="55"/>
    <s v="Very Satisfied"/>
    <s v="Satisfied"/>
    <s v="Very Satisfied"/>
    <s v="Satisfied"/>
    <s v="Very Satisfied"/>
  </r>
  <r>
    <s v="10/24/2019 05:49 PM PDT"/>
    <x v="24"/>
    <s v="Base Scenario"/>
    <s v="Yes"/>
    <n v="6500000"/>
    <n v="80000000"/>
    <n v="0.105"/>
    <n v="80"/>
    <s v="Very Satisfied"/>
    <s v="Dissatisfied"/>
    <s v="Very Satisfied"/>
    <s v="Satisfied"/>
    <s v="Very Satisfied"/>
  </r>
  <r>
    <s v="10/24/2019 05:48 PM PDT"/>
    <x v="8"/>
    <s v="Base Scenario"/>
    <s v="Yes"/>
    <n v="4400000"/>
    <n v="56000000"/>
    <n v="5.0999999999999997E-2"/>
    <n v="61"/>
    <s v="Very Satisfied"/>
    <s v="Satisfied"/>
    <s v="Very Satisfied"/>
    <s v="Satisfied"/>
    <s v="Very Satisfied"/>
  </r>
  <r>
    <s v="10/24/2019 05:47 PM PDT"/>
    <x v="7"/>
    <s v="Base Scenario"/>
    <s v="Yes"/>
    <n v="4700000"/>
    <n v="57000000"/>
    <n v="5.8000000000000003E-2"/>
    <n v="58"/>
    <s v="Satisfied"/>
    <s v="Dissatisfied"/>
    <s v="Satisfied"/>
    <s v="Satisfied"/>
    <s v="Very Satisfied"/>
  </r>
  <r>
    <s v="10/24/2019 05:43 PM PDT"/>
    <x v="10"/>
    <s v="Base Scenario"/>
    <s v="Yes"/>
    <n v="9000000"/>
    <n v="67000000"/>
    <n v="6.7000000000000004E-2"/>
    <n v="78"/>
    <s v="Very Satisfied"/>
    <s v="Dissatisfied"/>
    <s v="Very Satisfied"/>
    <s v="Satisfied"/>
    <s v="Very Satisfied"/>
  </r>
  <r>
    <s v="10/24/2019 05:43 PM PDT"/>
    <x v="37"/>
    <s v="Base Scenario"/>
    <s v="Yes"/>
    <n v="9900000"/>
    <n v="60000000"/>
    <n v="5.1999999999999998E-2"/>
    <n v="78"/>
    <s v="Satisfied"/>
    <s v="Satisfied"/>
    <s v="Very Satisfied"/>
    <s v="Satisfied"/>
    <s v="Very Satisfied"/>
  </r>
  <r>
    <s v="10/24/2019 05:43 PM PDT"/>
    <x v="8"/>
    <s v="Base Scenario"/>
    <s v="Yes"/>
    <n v="1100000"/>
    <n v="42000000"/>
    <n v="2.1999999999999999E-2"/>
    <n v="34"/>
    <s v="Dissatisfied"/>
    <s v="Dissatisfied"/>
    <s v="Dissatisfied"/>
    <s v="Dissatisfied"/>
    <s v="Dissatisfied"/>
  </r>
  <r>
    <s v="10/24/2019 05:43 PM PDT"/>
    <x v="36"/>
    <s v="Base Scenario"/>
    <s v="Yes"/>
    <n v="3600000"/>
    <n v="55000000"/>
    <n v="5.6000000000000001E-2"/>
    <n v="57"/>
    <s v="Satisfied"/>
    <s v="Satisfied"/>
    <s v="Very Satisfied"/>
    <s v="Satisfied"/>
    <s v="Very Satisfied"/>
  </r>
  <r>
    <s v="10/24/2019 05:41 PM PDT"/>
    <x v="34"/>
    <s v="Base Scenario"/>
    <s v="Yes"/>
    <n v="9100000"/>
    <n v="61000000"/>
    <n v="6.2E-2"/>
    <n v="78"/>
    <s v="Very Satisfied"/>
    <s v="Dissatisfied"/>
    <s v="Very Satisfied"/>
    <s v="Satisfied"/>
    <s v="Very Satisfied"/>
  </r>
  <r>
    <s v="10/24/2019 05:38 PM PDT"/>
    <x v="15"/>
    <s v="Base Scenario"/>
    <s v="Fired (2013 Q2)"/>
    <n v="-486000"/>
    <n v="15000000"/>
    <n v="2.5000000000000001E-2"/>
    <n v="35"/>
    <s v="Very Satisfied"/>
    <s v="Satisfied"/>
    <s v="Very Satisfied"/>
    <s v="Dissatisfied"/>
    <s v="Very Satisfied"/>
  </r>
  <r>
    <s v="10/24/2019 05:38 PM PDT"/>
    <x v="36"/>
    <s v="Base Scenario"/>
    <s v="Yes"/>
    <n v="3200000"/>
    <n v="53000000"/>
    <n v="4.4999999999999998E-2"/>
    <n v="57"/>
    <s v="Very Satisfied"/>
    <s v="Satisfied"/>
    <s v="Very Satisfied"/>
    <s v="Satisfied"/>
    <s v="Very Satisfied"/>
  </r>
  <r>
    <s v="10/24/2019 05:37 PM PDT"/>
    <x v="8"/>
    <s v="Base Scenario"/>
    <s v="Yes"/>
    <n v="3700000"/>
    <n v="51000000"/>
    <n v="4.9000000000000002E-2"/>
    <n v="57"/>
    <s v="Very Satisfied"/>
    <s v="Satisfied"/>
    <s v="Very Satisfied"/>
    <s v="Satisfied"/>
    <s v="Very Satisfied"/>
  </r>
  <r>
    <s v="10/24/2019 05:37 PM PDT"/>
    <x v="28"/>
    <s v="Base Scenario"/>
    <s v="Yes"/>
    <n v="9600000"/>
    <n v="68000000"/>
    <n v="7.4999999999999997E-2"/>
    <n v="82"/>
    <s v="Very Satisfied"/>
    <s v="Satisfied"/>
    <s v="Very Satisfied"/>
    <s v="Satisfied"/>
    <s v="Very Satisfied"/>
  </r>
  <r>
    <s v="10/24/2019 05:32 PM PDT"/>
    <x v="8"/>
    <s v="Base Scenario"/>
    <s v="Yes"/>
    <n v="4099999.9999999902"/>
    <n v="57000000"/>
    <n v="6.4000000000000001E-2"/>
    <n v="61"/>
    <s v="Very Satisfied"/>
    <s v="Satisfied"/>
    <s v="Very Satisfied"/>
    <s v="Satisfied"/>
    <s v="Very Satisfied"/>
  </r>
  <r>
    <s v="10/24/2019 05:32 PM PDT"/>
    <x v="29"/>
    <s v="Base Scenario"/>
    <s v="Yes"/>
    <n v="5700000"/>
    <n v="50000000"/>
    <n v="4.7E-2"/>
    <n v="62"/>
    <s v="Very Satisfied"/>
    <s v="Satisfied"/>
    <s v="Very Satisfied"/>
    <s v="Satisfied"/>
    <s v="Very Satisfied"/>
  </r>
  <r>
    <s v="10/24/2019 05:27 PM PDT"/>
    <x v="9"/>
    <s v="Base Scenario"/>
    <s v="Yes"/>
    <n v="9300000"/>
    <n v="74000000"/>
    <n v="8.6999999999999994E-2"/>
    <n v="85"/>
    <s v="Very Satisfied"/>
    <s v="Satisfied"/>
    <s v="Very Satisfied"/>
    <s v="Satisfied"/>
    <s v="Very Satisfied"/>
  </r>
  <r>
    <s v="10/24/2019 05:27 PM PDT"/>
    <x v="5"/>
    <s v="Base Scenario"/>
    <s v="Fired (2014 Q3)"/>
    <n v="-207000"/>
    <n v="35000000"/>
    <n v="6.0999999999999999E-2"/>
    <n v="44"/>
    <s v="Dissatisfied"/>
    <s v="Dissatisfied"/>
    <s v="Dissatisfied"/>
    <s v="Very Satisfied"/>
    <s v="Very Satisfied"/>
  </r>
  <r>
    <s v="10/24/2019 05:27 PM PDT"/>
    <x v="38"/>
    <s v="Base Scenario"/>
    <s v="Yes"/>
    <n v="12000000"/>
    <n v="79000000"/>
    <n v="8.6999999999999994E-2"/>
    <n v="88"/>
    <s v="Very Satisfied"/>
    <s v="Dissatisfied"/>
    <s v="Very Satisfied"/>
    <s v="Satisfied"/>
    <s v="Very Satisfied"/>
  </r>
  <r>
    <s v="10/24/2019 05:24 PM PDT"/>
    <x v="8"/>
    <s v="Base Scenario"/>
    <s v="Fired (2015 Q2)"/>
    <n v="813000"/>
    <n v="37000000"/>
    <n v="2.4E-2"/>
    <n v="39"/>
    <s v="Dissatisfied"/>
    <s v="Dissatisfied"/>
    <s v="Dissatisfied"/>
    <s v="Dissatisfied"/>
    <s v="Very Satisfied"/>
  </r>
  <r>
    <s v="10/24/2019 05:17 PM PDT"/>
    <x v="34"/>
    <s v="Base Scenario"/>
    <s v="Yes"/>
    <n v="8900000"/>
    <n v="59000000"/>
    <n v="5.8000000000000003E-2"/>
    <n v="76"/>
    <s v="Very Satisfied"/>
    <s v="Dissatisfied"/>
    <s v="Very Satisfied"/>
    <s v="Satisfied"/>
    <s v="Very Satisfied"/>
  </r>
  <r>
    <s v="10/24/2019 05:16 PM PDT"/>
    <x v="8"/>
    <s v="Base Scenario"/>
    <s v="Yes"/>
    <n v="3700000"/>
    <n v="57000000"/>
    <n v="5.5E-2"/>
    <n v="58"/>
    <s v="Very Satisfied"/>
    <s v="Satisfied"/>
    <s v="Very Satisfied"/>
    <s v="Satisfied"/>
    <s v="Very Satisfied"/>
  </r>
  <r>
    <s v="10/24/2019 05:15 PM PDT"/>
    <x v="10"/>
    <s v="Base Scenario"/>
    <s v="Yes"/>
    <n v="8900000"/>
    <n v="67000000"/>
    <n v="7.2999999999999995E-2"/>
    <n v="78"/>
    <s v="Very Satisfied"/>
    <s v="Dissatisfied"/>
    <s v="Very Satisfied"/>
    <s v="Satisfied"/>
    <s v="Very Satisfied"/>
  </r>
  <r>
    <s v="10/24/2019 05:13 PM PDT"/>
    <x v="9"/>
    <s v="Base Scenario"/>
    <s v="Yes"/>
    <n v="8600000"/>
    <n v="72000000"/>
    <n v="9.0999999999999998E-2"/>
    <n v="83"/>
    <s v="Very Satisfied"/>
    <s v="Satisfied"/>
    <s v="Very Satisfied"/>
    <s v="Satisfied"/>
    <s v="Very Satisfied"/>
  </r>
  <r>
    <s v="10/24/2019 05:09 PM PDT"/>
    <x v="28"/>
    <s v="Base Scenario"/>
    <s v="Yes"/>
    <n v="6500000"/>
    <n v="65000000"/>
    <n v="6.5000000000000002E-2"/>
    <n v="71"/>
    <s v="Very Satisfied"/>
    <s v="Satisfied"/>
    <s v="Very Satisfied"/>
    <s v="Satisfied"/>
    <s v="Very Satisfied"/>
  </r>
  <r>
    <s v="10/24/2019 05:07 PM PDT"/>
    <x v="8"/>
    <s v="Base Scenario"/>
    <s v="Yes"/>
    <n v="3700000"/>
    <n v="54000000"/>
    <n v="5.8000000000000003E-2"/>
    <n v="59"/>
    <s v="Very Satisfied"/>
    <s v="Satisfied"/>
    <s v="Very Satisfied"/>
    <s v="Satisfied"/>
    <s v="Very Satisfied"/>
  </r>
  <r>
    <s v="10/24/2019 05:06 PM PDT"/>
    <x v="7"/>
    <s v="Base Scenario"/>
    <s v="Yes"/>
    <n v="2000000"/>
    <n v="49000000"/>
    <n v="4.7E-2"/>
    <n v="45"/>
    <s v="Dissatisfied"/>
    <s v="Dissatisfied"/>
    <s v="Dissatisfied"/>
    <s v="Dissatisfied"/>
    <s v="Very Satisfied"/>
  </r>
  <r>
    <s v="10/24/2019 05:05 PM PDT"/>
    <x v="19"/>
    <s v="Base Scenario"/>
    <s v="Fired (2014 Q1)"/>
    <n v="282000"/>
    <n v="24000000"/>
    <n v="2.7E-2"/>
    <n v="41"/>
    <s v="Satisfied"/>
    <s v="Satisfied"/>
    <s v="Very Satisfied"/>
    <s v="Dissatisfied"/>
    <s v="Very Satisfied"/>
  </r>
  <r>
    <s v="10/24/2019 05:04 PM PDT"/>
    <x v="13"/>
    <s v="Base Scenario"/>
    <s v="Yes"/>
    <n v="5300000"/>
    <n v="49000000"/>
    <n v="4.3999999999999997E-2"/>
    <n v="60"/>
    <s v="Very Satisfied"/>
    <s v="Dissatisfied"/>
    <s v="Very Satisfied"/>
    <s v="Dissatisfied"/>
    <s v="Very Satisfied"/>
  </r>
  <r>
    <s v="10/24/2019 04:59 PM PDT"/>
    <x v="37"/>
    <s v="Base Scenario"/>
    <s v="Yes"/>
    <n v="8100000"/>
    <n v="56000000"/>
    <n v="5.8000000000000003E-2"/>
    <n v="72"/>
    <s v="Satisfied"/>
    <s v="Satisfied"/>
    <s v="Very Satisfied"/>
    <s v="Satisfied"/>
    <s v="Very Satisfied"/>
  </r>
  <r>
    <s v="10/24/2019 04:57 PM PDT"/>
    <x v="34"/>
    <s v="Base Scenario"/>
    <s v="Yes"/>
    <n v="7900000"/>
    <n v="52000000"/>
    <n v="5.2999999999999999E-2"/>
    <n v="70"/>
    <s v="Very Satisfied"/>
    <s v="Dissatisfied"/>
    <s v="Very Satisfied"/>
    <s v="Satisfied"/>
    <s v="Very Satisfied"/>
  </r>
  <r>
    <s v="10/24/2019 04:53 PM PDT"/>
    <x v="10"/>
    <s v="Base Scenario"/>
    <s v="Yes"/>
    <n v="8600000"/>
    <n v="66000000"/>
    <n v="0.06"/>
    <n v="76"/>
    <s v="Very Satisfied"/>
    <s v="Dissatisfied"/>
    <s v="Very Satisfied"/>
    <s v="Satisfied"/>
    <s v="Very Satisfied"/>
  </r>
  <r>
    <s v="10/24/2019 04:51 PM PDT"/>
    <x v="39"/>
    <s v="Base Scenario"/>
    <s v="Yes"/>
    <n v="10000000"/>
    <n v="67000000"/>
    <n v="6.2E-2"/>
    <n v="82"/>
    <s v="Very Satisfied"/>
    <s v="Dissatisfied"/>
    <s v="Very Satisfied"/>
    <s v="Dissatisfied"/>
    <s v="Very Satisfied"/>
  </r>
  <r>
    <s v="10/24/2019 04:49 PM PDT"/>
    <x v="40"/>
    <s v="Base Scenario"/>
    <s v="Yes"/>
    <n v="10000000"/>
    <n v="77000000"/>
    <n v="8.6999999999999994E-2"/>
    <n v="87"/>
    <s v="Very Satisfied"/>
    <s v="Dissatisfied"/>
    <s v="Very Satisfied"/>
    <s v="Satisfied"/>
    <s v="Very Satisfied"/>
  </r>
  <r>
    <s v="10/24/2019 04:46 PM PDT"/>
    <x v="40"/>
    <s v="Base Scenario"/>
    <s v="Yes"/>
    <n v="9800000"/>
    <n v="73000000"/>
    <n v="8.3000000000000004E-2"/>
    <n v="85"/>
    <s v="Very Satisfied"/>
    <s v="Dissatisfied"/>
    <s v="Very Satisfied"/>
    <s v="Satisfied"/>
    <s v="Very Satisfied"/>
  </r>
  <r>
    <s v="10/24/2019 04:43 PM PDT"/>
    <x v="19"/>
    <s v="Base Scenario"/>
    <s v="Yes"/>
    <n v="901000"/>
    <n v="51000000"/>
    <n v="5.7000000000000002E-2"/>
    <n v="49"/>
    <s v="Very Satisfied"/>
    <s v="Satisfied"/>
    <s v="Very Satisfied"/>
    <s v="Satisfied"/>
    <s v="Very Satisfied"/>
  </r>
  <r>
    <s v="10/24/2019 04:43 PM PDT"/>
    <x v="40"/>
    <s v="Base Scenario"/>
    <s v="Yes"/>
    <n v="9200000"/>
    <n v="77000000"/>
    <n v="8.8999999999999996E-2"/>
    <n v="85"/>
    <s v="Very Satisfied"/>
    <s v="Dissatisfied"/>
    <s v="Very Satisfied"/>
    <s v="Satisfied"/>
    <s v="Very Satisfied"/>
  </r>
  <r>
    <s v="10/24/2019 04:40 PM PDT"/>
    <x v="40"/>
    <s v="Base Scenario"/>
    <s v="Yes"/>
    <n v="9200000"/>
    <n v="69000000"/>
    <n v="7.4999999999999997E-2"/>
    <n v="81"/>
    <s v="Very Satisfied"/>
    <s v="Dissatisfied"/>
    <s v="Very Satisfied"/>
    <s v="Satisfied"/>
    <s v="Very Satisfied"/>
  </r>
  <r>
    <s v="10/24/2019 04:40 PM PDT"/>
    <x v="28"/>
    <s v="Base Scenario"/>
    <s v="Yes"/>
    <n v="6300000"/>
    <n v="63000000"/>
    <n v="6.8000000000000005E-2"/>
    <n v="70"/>
    <s v="Very Satisfied"/>
    <s v="Satisfied"/>
    <s v="Very Satisfied"/>
    <s v="Satisfied"/>
    <s v="Very Satisfied"/>
  </r>
  <r>
    <s v="10/24/2019 04:38 PM PDT"/>
    <x v="40"/>
    <s v="Base Scenario"/>
    <s v="Yes"/>
    <n v="9900000"/>
    <n v="69000000"/>
    <n v="7.4999999999999997E-2"/>
    <n v="83"/>
    <s v="Very Satisfied"/>
    <s v="Dissatisfied"/>
    <s v="Very Satisfied"/>
    <s v="Satisfied"/>
    <s v="Very Satisfied"/>
  </r>
  <r>
    <s v="10/24/2019 04:31 PM PDT"/>
    <x v="17"/>
    <s v="Base Scenario"/>
    <s v="Yes"/>
    <n v="585000"/>
    <n v="37000000"/>
    <n v="2.7E-2"/>
    <n v="36"/>
    <s v="Dissatisfied"/>
    <s v="Dissatisfied"/>
    <s v="Dissatisfied"/>
    <s v="Dissatisfied"/>
    <s v="Satisfied"/>
  </r>
  <r>
    <s v="10/24/2019 04:31 PM PDT"/>
    <x v="36"/>
    <s v="Base Scenario"/>
    <s v="Fired (2013 Q1)"/>
    <n v="-764000"/>
    <n v="12000000"/>
    <n v="0"/>
    <n v="25"/>
    <s v="Very Satisfied"/>
    <s v="Dissatisfied"/>
    <s v="Satisfied"/>
    <s v="Dissatisfied"/>
    <s v="Very Satisfied"/>
  </r>
  <r>
    <s v="10/24/2019 04:28 PM PDT"/>
    <x v="9"/>
    <s v="Base Scenario"/>
    <s v="Yes"/>
    <n v="1500000"/>
    <n v="52000000"/>
    <n v="0.05"/>
    <n v="45"/>
    <s v="Satisfied"/>
    <s v="Dissatisfied"/>
    <s v="Satisfied"/>
    <s v="Dissatisfied"/>
    <s v="Very Satisfied"/>
  </r>
  <r>
    <s v="10/24/2019 04:27 PM PDT"/>
    <x v="10"/>
    <s v="Base Scenario"/>
    <s v="Yes"/>
    <n v="9000000"/>
    <n v="66000000"/>
    <n v="7.3999999999999996E-2"/>
    <n v="78"/>
    <s v="Very Satisfied"/>
    <s v="Dissatisfied"/>
    <s v="Very Satisfied"/>
    <s v="Satisfied"/>
    <s v="Very Satisfied"/>
  </r>
  <r>
    <s v="10/24/2019 04:22 PM PDT"/>
    <x v="28"/>
    <s v="Base Scenario"/>
    <s v="Yes"/>
    <n v="6100000"/>
    <n v="58000000"/>
    <n v="5.8000000000000003E-2"/>
    <n v="66"/>
    <s v="Very Satisfied"/>
    <s v="Satisfied"/>
    <s v="Very Satisfied"/>
    <s v="Satisfied"/>
    <s v="Very Satisfied"/>
  </r>
  <r>
    <s v="10/24/2019 04:20 PM PDT"/>
    <x v="37"/>
    <s v="Base Scenario"/>
    <s v="Yes"/>
    <n v="4900000"/>
    <n v="48000000"/>
    <n v="5.8000000000000003E-2"/>
    <n v="60"/>
    <s v="Satisfied"/>
    <s v="Satisfied"/>
    <s v="Very Satisfied"/>
    <s v="Satisfied"/>
    <s v="Very Satisfied"/>
  </r>
  <r>
    <s v="10/24/2019 04:17 PM PDT"/>
    <x v="7"/>
    <s v="Base Scenario"/>
    <s v="Yes"/>
    <n v="3300000"/>
    <n v="53000000"/>
    <n v="5.1999999999999998E-2"/>
    <n v="53"/>
    <s v="Satisfied"/>
    <s v="Dissatisfied"/>
    <s v="Very Satisfied"/>
    <s v="Satisfied"/>
    <s v="Very Satisfied"/>
  </r>
  <r>
    <s v="10/24/2019 04:16 PM PDT"/>
    <x v="4"/>
    <s v="Base Scenario"/>
    <s v="Yes"/>
    <n v="5900000"/>
    <n v="55000000"/>
    <n v="5.6000000000000001E-2"/>
    <n v="66"/>
    <s v="Very Satisfied"/>
    <s v="Satisfied"/>
    <s v="Very Satisfied"/>
    <s v="Satisfied"/>
    <s v="Very Satisfied"/>
  </r>
  <r>
    <s v="10/24/2019 04:16 PM PDT"/>
    <x v="17"/>
    <s v="Base Scenario"/>
    <s v="Fired (2014 Q3)"/>
    <n v="233000"/>
    <n v="25000000"/>
    <n v="2.3E-2"/>
    <n v="36"/>
    <s v="Satisfied"/>
    <s v="Dissatisfied"/>
    <s v="Satisfied"/>
    <s v="Dissatisfied"/>
    <s v="Very Satisfied"/>
  </r>
  <r>
    <s v="10/24/2019 04:12 PM PDT"/>
    <x v="37"/>
    <s v="Base Scenario"/>
    <s v="Yes"/>
    <n v="5800000"/>
    <n v="53000000"/>
    <n v="6.3E-2"/>
    <n v="65"/>
    <s v="Satisfied"/>
    <s v="Satisfied"/>
    <s v="Very Satisfied"/>
    <s v="Satisfied"/>
    <s v="Very Satisfied"/>
  </r>
  <r>
    <s v="10/24/2019 04:09 PM PDT"/>
    <x v="19"/>
    <s v="Base Scenario"/>
    <s v="Yes"/>
    <n v="751000"/>
    <n v="38000000"/>
    <n v="2.5000000000000001E-2"/>
    <n v="41"/>
    <s v="Dissatisfied"/>
    <s v="Satisfied"/>
    <s v="Satisfied"/>
    <s v="Dissatisfied"/>
    <s v="Very Satisfied"/>
  </r>
  <r>
    <s v="10/24/2019 04:06 PM PDT"/>
    <x v="10"/>
    <s v="Base Scenario"/>
    <s v="Yes"/>
    <n v="9600000"/>
    <n v="72000000"/>
    <n v="8.4000000000000005E-2"/>
    <n v="83"/>
    <s v="Very Satisfied"/>
    <s v="Dissatisfied"/>
    <s v="Very Satisfied"/>
    <s v="Satisfied"/>
    <s v="Very Satisfied"/>
  </r>
  <r>
    <s v="10/24/2019 04:04 PM PDT"/>
    <x v="39"/>
    <s v="Base Scenario"/>
    <s v="No (2013 Q2)"/>
    <n v="1500000"/>
    <n v="20000000"/>
    <n v="6.7000000000000004E-2"/>
    <s v="N/A"/>
    <s v="Very Satisfied"/>
    <s v="Satisfied"/>
    <s v="Very Satisfied"/>
    <s v="Dissatisfied"/>
    <s v="Very Satisfied"/>
  </r>
  <r>
    <s v="10/24/2019 04:02 PM PDT"/>
    <x v="37"/>
    <s v="Base Scenario"/>
    <s v="Yes"/>
    <n v="5000000"/>
    <n v="54000000"/>
    <n v="5.6000000000000001E-2"/>
    <n v="62"/>
    <s v="Satisfied"/>
    <s v="Satisfied"/>
    <s v="Very Satisfied"/>
    <s v="Satisfied"/>
    <s v="Very Satisfied"/>
  </r>
  <r>
    <s v="10/24/2019 03:58 PM PDT"/>
    <x v="39"/>
    <s v="Base Scenario"/>
    <s v="Yes"/>
    <n v="11000000"/>
    <n v="70000000"/>
    <n v="7.4999999999999997E-2"/>
    <n v="84"/>
    <s v="Very Satisfied"/>
    <s v="Dissatisfied"/>
    <s v="Very Satisfied"/>
    <s v="Satisfied"/>
    <s v="Very Satisfied"/>
  </r>
  <r>
    <s v="10/24/2019 03:55 PM PDT"/>
    <x v="37"/>
    <s v="Base Scenario"/>
    <s v="Yes"/>
    <n v="5400000"/>
    <n v="50000000"/>
    <n v="6.0999999999999999E-2"/>
    <n v="62"/>
    <s v="Satisfied"/>
    <s v="Satisfied"/>
    <s v="Very Satisfied"/>
    <s v="Satisfied"/>
    <s v="Very Satisfied"/>
  </r>
  <r>
    <s v="10/24/2019 03:52 PM PDT"/>
    <x v="4"/>
    <s v="Base Scenario"/>
    <s v="Yes"/>
    <n v="4500000"/>
    <n v="48000000"/>
    <n v="8.0000000000000002E-3"/>
    <n v="55"/>
    <s v="Very Satisfied"/>
    <s v="Satisfied"/>
    <s v="Very Satisfied"/>
    <s v="Dissatisfied"/>
    <s v="Very Satisfied"/>
  </r>
  <r>
    <s v="10/24/2019 03:50 PM PDT"/>
    <x v="17"/>
    <s v="Base Scenario"/>
    <s v="Yes"/>
    <n v="3900000"/>
    <n v="63000000"/>
    <n v="7.5999999999999998E-2"/>
    <n v="62"/>
    <s v="Very Satisfied"/>
    <s v="Satisfied"/>
    <s v="Very Satisfied"/>
    <s v="Satisfied"/>
    <s v="Very Satisfied"/>
  </r>
  <r>
    <s v="10/24/2019 03:47 PM PDT"/>
    <x v="37"/>
    <s v="Base Scenario"/>
    <s v="Yes"/>
    <n v="5200000"/>
    <n v="50000000"/>
    <n v="5.3999999999999999E-2"/>
    <n v="61"/>
    <s v="Satisfied"/>
    <s v="Satisfied"/>
    <s v="Very Satisfied"/>
    <s v="Satisfied"/>
    <s v="Very Satisfied"/>
  </r>
  <r>
    <s v="10/24/2019 03:45 PM PDT"/>
    <x v="19"/>
    <s v="Base Scenario"/>
    <s v="Fired (2015 Q1)"/>
    <n v="-68000"/>
    <n v="27000000"/>
    <n v="0.02"/>
    <n v="36"/>
    <s v="Dissatisfied"/>
    <s v="Dissatisfied"/>
    <s v="Dissatisfied"/>
    <s v="Dissatisfied"/>
    <s v="Very Satisfied"/>
  </r>
  <r>
    <s v="10/24/2019 03:44 PM PDT"/>
    <x v="36"/>
    <s v="Base Scenario"/>
    <s v="Yes"/>
    <n v="2300000"/>
    <n v="47000000"/>
    <n v="3.2000000000000001E-2"/>
    <n v="49"/>
    <s v="Dissatisfied"/>
    <s v="Dissatisfied"/>
    <s v="Dissatisfied"/>
    <s v="Dissatisfied"/>
    <s v="Very Satisfied"/>
  </r>
  <r>
    <s v="10/24/2019 03:44 PM PDT"/>
    <x v="10"/>
    <s v="Base Scenario"/>
    <s v="Yes"/>
    <n v="9700000"/>
    <n v="72000000"/>
    <n v="8.3000000000000004E-2"/>
    <n v="83"/>
    <s v="Very Satisfied"/>
    <s v="Dissatisfied"/>
    <s v="Very Satisfied"/>
    <s v="Satisfied"/>
    <s v="Very Satisfied"/>
  </r>
  <r>
    <s v="10/24/2019 03:40 PM PDT"/>
    <x v="39"/>
    <s v="Base Scenario"/>
    <s v="Yes"/>
    <n v="10000000"/>
    <n v="70000000"/>
    <n v="7.9000000000000001E-2"/>
    <n v="84"/>
    <s v="Very Satisfied"/>
    <s v="Dissatisfied"/>
    <s v="Very Satisfied"/>
    <s v="Satisfied"/>
    <s v="Very Satisfied"/>
  </r>
  <r>
    <s v="10/24/2019 03:40 PM PDT"/>
    <x v="37"/>
    <s v="Base Scenario"/>
    <s v="Yes"/>
    <n v="5000000"/>
    <n v="52000000"/>
    <n v="5.2999999999999999E-2"/>
    <n v="61"/>
    <s v="Satisfied"/>
    <s v="Satisfied"/>
    <s v="Very Satisfied"/>
    <s v="Satisfied"/>
    <s v="Very Satisfied"/>
  </r>
  <r>
    <s v="10/24/2019 03:37 PM PDT"/>
    <x v="33"/>
    <s v="Base Scenario"/>
    <s v="Yes"/>
    <n v="10000000"/>
    <n v="83000000"/>
    <n v="9.7000000000000003E-2"/>
    <n v="90"/>
    <s v="Very Satisfied"/>
    <s v="Satisfied"/>
    <s v="Very Satisfied"/>
    <s v="Satisfied"/>
    <s v="Very Satisfied"/>
  </r>
  <r>
    <s v="10/24/2019 03:36 PM PDT"/>
    <x v="36"/>
    <s v="Base Scenario"/>
    <s v="Yes"/>
    <n v="2400000"/>
    <n v="48000000"/>
    <n v="3.3000000000000002E-2"/>
    <n v="50"/>
    <s v="Very Satisfied"/>
    <s v="Satisfied"/>
    <s v="Very Satisfied"/>
    <s v="Dissatisfied"/>
    <s v="Very Satisfied"/>
  </r>
  <r>
    <s v="10/24/2019 03:32 PM PDT"/>
    <x v="37"/>
    <s v="Base Scenario"/>
    <s v="Yes"/>
    <n v="5400000"/>
    <n v="53000000"/>
    <n v="5.2999999999999999E-2"/>
    <n v="63"/>
    <s v="Satisfied"/>
    <s v="Satisfied"/>
    <s v="Very Satisfied"/>
    <s v="Satisfied"/>
    <s v="Very Satisfied"/>
  </r>
  <r>
    <s v="10/24/2019 03:26 PM PDT"/>
    <x v="7"/>
    <s v="Base Scenario"/>
    <s v="Yes"/>
    <n v="4300000"/>
    <n v="64000000"/>
    <n v="7.1999999999999995E-2"/>
    <n v="60"/>
    <s v="Satisfied"/>
    <s v="Dissatisfied"/>
    <s v="Satisfied"/>
    <s v="Satisfied"/>
    <s v="Very Satisfied"/>
  </r>
  <r>
    <s v="10/24/2019 03:23 PM PDT"/>
    <x v="33"/>
    <s v="Base Scenario"/>
    <s v="Yes"/>
    <n v="11000000"/>
    <n v="87000000"/>
    <n v="0.10199999999999999"/>
    <n v="92"/>
    <s v="Very Satisfied"/>
    <s v="Dissatisfied"/>
    <s v="Very Satisfied"/>
    <s v="Satisfied"/>
    <s v="Very Satisfied"/>
  </r>
  <r>
    <s v="10/24/2019 03:22 PM PDT"/>
    <x v="19"/>
    <s v="Base Scenario"/>
    <s v="Fired (2013 Q2)"/>
    <n v="-561000"/>
    <n v="13000000"/>
    <n v="1.9E-2"/>
    <n v="33"/>
    <s v="Very Satisfied"/>
    <s v="Satisfied"/>
    <s v="Very Satisfied"/>
    <s v="Dissatisfied"/>
    <s v="Very Satisfied"/>
  </r>
  <r>
    <s v="10/24/2019 03:18 PM PDT"/>
    <x v="17"/>
    <s v="Base Scenario"/>
    <s v="Yes"/>
    <n v="3200000"/>
    <n v="56000000"/>
    <n v="6.5000000000000002E-2"/>
    <n v="55"/>
    <s v="Very Satisfied"/>
    <s v="Satisfied"/>
    <s v="Very Satisfied"/>
    <s v="Satisfied"/>
    <s v="Very Satisfied"/>
  </r>
  <r>
    <s v="10/24/2019 03:13 PM PDT"/>
    <x v="33"/>
    <s v="Base Scenario"/>
    <s v="Yes"/>
    <n v="9600000"/>
    <n v="80000000"/>
    <n v="0.10100000000000001"/>
    <n v="89"/>
    <s v="Very Satisfied"/>
    <s v="Satisfied"/>
    <s v="Very Satisfied"/>
    <s v="Satisfied"/>
    <s v="Very Satisfied"/>
  </r>
  <r>
    <s v="10/24/2019 03:12 PM PDT"/>
    <x v="19"/>
    <s v="Base Scenario"/>
    <s v="Fired (2013 Q2)"/>
    <n v="-413000"/>
    <n v="15000000"/>
    <n v="3.0000000000000001E-3"/>
    <n v="27"/>
    <s v="Dissatisfied"/>
    <s v="Dissatisfied"/>
    <s v="Dissatisfied"/>
    <s v="Dissatisfied"/>
    <s v="Satisfied"/>
  </r>
  <r>
    <s v="10/24/2019 03:11 PM PDT"/>
    <x v="37"/>
    <s v="Base Scenario"/>
    <s v="Yes"/>
    <n v="4500000"/>
    <n v="42000000"/>
    <n v="4.2000000000000003E-2"/>
    <n v="55"/>
    <s v="Satisfied"/>
    <s v="Satisfied"/>
    <s v="Very Satisfied"/>
    <s v="Dissatisfied"/>
    <s v="Very Satisfied"/>
  </r>
  <r>
    <s v="10/24/2019 03:06 PM PDT"/>
    <x v="10"/>
    <s v="Base Scenario"/>
    <s v="Yes"/>
    <n v="8900000"/>
    <n v="68000000"/>
    <n v="7.4999999999999997E-2"/>
    <n v="79"/>
    <s v="Very Satisfied"/>
    <s v="Dissatisfied"/>
    <s v="Very Satisfied"/>
    <s v="Satisfied"/>
    <s v="Very Satisfied"/>
  </r>
  <r>
    <s v="10/24/2019 03:00 PM PDT"/>
    <x v="39"/>
    <s v="Base Scenario"/>
    <s v="Yes"/>
    <n v="8500000"/>
    <n v="77000000"/>
    <n v="8.3000000000000004E-2"/>
    <n v="82"/>
    <s v="Very Satisfied"/>
    <s v="Dissatisfied"/>
    <s v="Very Satisfied"/>
    <s v="Satisfied"/>
    <s v="Very Satisfied"/>
  </r>
  <r>
    <s v="10/24/2019 02:57 PM PDT"/>
    <x v="18"/>
    <s v="Base Scenario"/>
    <s v="Yes"/>
    <n v="6600000"/>
    <n v="72000000"/>
    <n v="0.10199999999999999"/>
    <n v="77"/>
    <s v="Very Satisfied"/>
    <s v="Dissatisfied"/>
    <s v="Very Satisfied"/>
    <s v="Satisfied"/>
    <s v="Very Satisfied"/>
  </r>
  <r>
    <s v="10/24/2019 02:57 PM PDT"/>
    <x v="33"/>
    <s v="Base Scenario"/>
    <s v="Yes"/>
    <n v="9300000"/>
    <n v="79000000"/>
    <n v="9.4E-2"/>
    <n v="87"/>
    <s v="Very Satisfied"/>
    <s v="Satisfied"/>
    <s v="Very Satisfied"/>
    <s v="Satisfied"/>
    <s v="Very Satisfied"/>
  </r>
  <r>
    <s v="10/24/2019 02:52 PM PDT"/>
    <x v="18"/>
    <s v="Base Scenario"/>
    <s v="Yes"/>
    <n v="8300000"/>
    <n v="77000000"/>
    <n v="0.1"/>
    <n v="83"/>
    <s v="Very Satisfied"/>
    <s v="Dissatisfied"/>
    <s v="Very Satisfied"/>
    <s v="Satisfied"/>
    <s v="Very Satisfied"/>
  </r>
  <r>
    <s v="10/24/2019 02:47 PM PDT"/>
    <x v="10"/>
    <s v="Base Scenario"/>
    <s v="Yes"/>
    <n v="9500000"/>
    <n v="70000000"/>
    <n v="7.2999999999999995E-2"/>
    <n v="81"/>
    <s v="Very Satisfied"/>
    <s v="Dissatisfied"/>
    <s v="Very Satisfied"/>
    <s v="Satisfied"/>
    <s v="Very Satisfied"/>
  </r>
  <r>
    <s v="10/24/2019 02:43 PM PDT"/>
    <x v="37"/>
    <s v="Base Scenario"/>
    <s v="Yes"/>
    <n v="3300000"/>
    <n v="44000000"/>
    <n v="4.3999999999999997E-2"/>
    <n v="51"/>
    <s v="Satisfied"/>
    <s v="Satisfied"/>
    <s v="Very Satisfied"/>
    <s v="Satisfied"/>
    <s v="Very Satisfied"/>
  </r>
  <r>
    <s v="10/24/2019 02:43 PM PDT"/>
    <x v="33"/>
    <s v="Base Scenario"/>
    <s v="Yes"/>
    <n v="11000000"/>
    <n v="88000000"/>
    <n v="0.104"/>
    <n v="92"/>
    <s v="Very Satisfied"/>
    <s v="Dissatisfied"/>
    <s v="Very Satisfied"/>
    <s v="Satisfied"/>
    <s v="Very Satisfied"/>
  </r>
  <r>
    <s v="10/24/2019 02:37 PM PDT"/>
    <x v="39"/>
    <s v="Base Scenario"/>
    <s v="Yes"/>
    <n v="8400000"/>
    <n v="72000000"/>
    <n v="6.9000000000000006E-2"/>
    <n v="79"/>
    <s v="Very Satisfied"/>
    <s v="Satisfied"/>
    <s v="Very Satisfied"/>
    <s v="Satisfied"/>
    <s v="Very Satisfied"/>
  </r>
  <r>
    <s v="10/24/2019 02:25 PM PDT"/>
    <x v="17"/>
    <s v="Base Scenario"/>
    <s v="Yes"/>
    <n v="1500000"/>
    <n v="43000000"/>
    <n v="4.7E-2"/>
    <n v="48"/>
    <s v="Very Satisfied"/>
    <s v="Satisfied"/>
    <s v="Very Satisfied"/>
    <s v="Satisfied"/>
    <s v="Very Satisfied"/>
  </r>
  <r>
    <s v="10/24/2019 02:22 PM PDT"/>
    <x v="28"/>
    <s v="Base Scenario"/>
    <s v="Yes"/>
    <n v="7600000"/>
    <n v="59000000"/>
    <n v="0.06"/>
    <n v="70"/>
    <s v="Satisfied"/>
    <s v="Dissatisfied"/>
    <s v="Very Satisfied"/>
    <s v="Satisfied"/>
    <s v="Very Satisfied"/>
  </r>
  <r>
    <s v="10/24/2019 02:20 PM PDT"/>
    <x v="30"/>
    <s v="Base Scenario"/>
    <s v="Yes"/>
    <n v="8000000"/>
    <n v="79000000"/>
    <n v="9.8000000000000004E-2"/>
    <n v="83"/>
    <s v="Very Satisfied"/>
    <s v="Dissatisfied"/>
    <s v="Very Satisfied"/>
    <s v="Satisfied"/>
    <s v="Very Satisfied"/>
  </r>
  <r>
    <s v="10/24/2019 02:15 PM PDT"/>
    <x v="28"/>
    <s v="Base Scenario"/>
    <s v="Yes"/>
    <n v="6900000"/>
    <n v="58000000"/>
    <n v="5.5E-2"/>
    <n v="69"/>
    <s v="Very Satisfied"/>
    <s v="Satisfied"/>
    <s v="Very Satisfied"/>
    <s v="Satisfied"/>
    <s v="Very Satisfied"/>
  </r>
  <r>
    <s v="10/24/2019 02:10 PM PDT"/>
    <x v="8"/>
    <s v="Base Scenario"/>
    <s v="Yes"/>
    <n v="4600000"/>
    <n v="62000000"/>
    <n v="7.6999999999999999E-2"/>
    <n v="64"/>
    <s v="Very Satisfied"/>
    <s v="Satisfied"/>
    <s v="Very Satisfied"/>
    <s v="Satisfied"/>
    <s v="Very Satisfied"/>
  </r>
  <r>
    <s v="10/24/2019 02:07 PM PDT"/>
    <x v="17"/>
    <s v="Base Scenario"/>
    <s v="Yes"/>
    <n v="1600000"/>
    <n v="44000000"/>
    <n v="4.1000000000000002E-2"/>
    <n v="46"/>
    <s v="Very Satisfied"/>
    <s v="Satisfied"/>
    <s v="Very Satisfied"/>
    <s v="Satisfied"/>
    <s v="Very Satisfied"/>
  </r>
  <r>
    <s v="10/24/2019 02:05 PM PDT"/>
    <x v="33"/>
    <s v="Base Scenario"/>
    <s v="Yes"/>
    <n v="11000000"/>
    <n v="89000000"/>
    <n v="0.104"/>
    <n v="93"/>
    <s v="Very Satisfied"/>
    <s v="Dissatisfied"/>
    <s v="Very Satisfied"/>
    <s v="Satisfied"/>
    <s v="Very Satisfied"/>
  </r>
  <r>
    <s v="10/24/2019 02:00 PM PDT"/>
    <x v="8"/>
    <s v="Base Scenario"/>
    <s v="Yes"/>
    <n v="4500000"/>
    <n v="61000000"/>
    <n v="6.6000000000000003E-2"/>
    <n v="63"/>
    <s v="Very Satisfied"/>
    <s v="Satisfied"/>
    <s v="Very Satisfied"/>
    <s v="Satisfied"/>
    <s v="Very Satisfied"/>
  </r>
  <r>
    <s v="10/24/2019 01:57 PM PDT"/>
    <x v="24"/>
    <s v="Base Scenario"/>
    <s v="Yes"/>
    <n v="6100000"/>
    <n v="80000000"/>
    <n v="0.108"/>
    <n v="79"/>
    <s v="Very Satisfied"/>
    <s v="Dissatisfied"/>
    <s v="Very Satisfied"/>
    <s v="Satisfied"/>
    <s v="Very Satisfied"/>
  </r>
  <r>
    <s v="10/24/2019 01:55 PM PDT"/>
    <x v="30"/>
    <s v="Base Scenario"/>
    <s v="Yes"/>
    <n v="7500000"/>
    <n v="80000000"/>
    <n v="0.10100000000000001"/>
    <n v="82"/>
    <s v="Very Satisfied"/>
    <s v="Dissatisfied"/>
    <s v="Very Satisfied"/>
    <s v="Satisfied"/>
    <s v="Very Satisfied"/>
  </r>
  <r>
    <s v="10/24/2019 01:50 PM PDT"/>
    <x v="33"/>
    <s v="Base Scenario"/>
    <s v="Yes"/>
    <n v="8600000"/>
    <n v="76000000"/>
    <n v="9.8000000000000004E-2"/>
    <n v="82"/>
    <s v="Very Satisfied"/>
    <s v="Satisfied"/>
    <s v="Very Satisfied"/>
    <s v="Satisfied"/>
    <s v="Very Satisfied"/>
  </r>
  <r>
    <s v="10/24/2019 01:50 PM PDT"/>
    <x v="39"/>
    <s v="Base Scenario"/>
    <s v="Yes"/>
    <n v="8100000"/>
    <n v="71000000"/>
    <n v="6.9000000000000006E-2"/>
    <n v="78"/>
    <s v="Very Satisfied"/>
    <s v="Satisfied"/>
    <s v="Very Satisfied"/>
    <s v="Satisfied"/>
    <s v="Very Satisfied"/>
  </r>
  <r>
    <s v="10/24/2019 01:46 PM PDT"/>
    <x v="17"/>
    <s v="Base Scenario"/>
    <s v="Fired (2013 Q3)"/>
    <n v="-112000"/>
    <n v="17000000"/>
    <n v="0.03"/>
    <n v="35"/>
    <s v="Satisfied"/>
    <s v="Dissatisfied"/>
    <s v="Satisfied"/>
    <s v="Dissatisfied"/>
    <s v="Very Satisfied"/>
  </r>
  <r>
    <s v="10/24/2019 01:45 PM PDT"/>
    <x v="24"/>
    <s v="Base Scenario"/>
    <s v="Yes"/>
    <n v="6300000"/>
    <n v="77000000"/>
    <n v="9.7000000000000003E-2"/>
    <n v="77"/>
    <s v="Very Satisfied"/>
    <s v="Dissatisfied"/>
    <s v="Very Satisfied"/>
    <s v="Satisfied"/>
    <s v="Very Satisfied"/>
  </r>
  <r>
    <s v="10/24/2019 01:40 PM PDT"/>
    <x v="17"/>
    <s v="Base Scenario"/>
    <s v="Yes"/>
    <n v="3000000"/>
    <n v="49000000"/>
    <n v="4.5999999999999999E-2"/>
    <n v="54"/>
    <s v="Very Satisfied"/>
    <s v="Satisfied"/>
    <s v="Very Satisfied"/>
    <s v="Satisfied"/>
    <s v="Very Satisfied"/>
  </r>
  <r>
    <s v="10/24/2019 01:35 PM PDT"/>
    <x v="33"/>
    <s v="Base Scenario"/>
    <s v="Yes"/>
    <n v="11000000"/>
    <n v="89000000"/>
    <n v="0.10100000000000001"/>
    <n v="92"/>
    <s v="Very Satisfied"/>
    <s v="Dissatisfied"/>
    <s v="Very Satisfied"/>
    <s v="Satisfied"/>
    <s v="Very Satisfied"/>
  </r>
  <r>
    <s v="10/24/2019 01:33 PM PDT"/>
    <x v="24"/>
    <s v="Base Scenario"/>
    <s v="Yes"/>
    <n v="5700000"/>
    <n v="76000000"/>
    <n v="0.10299999999999999"/>
    <n v="76"/>
    <s v="Very Satisfied"/>
    <s v="Dissatisfied"/>
    <s v="Very Satisfied"/>
    <s v="Satisfied"/>
    <s v="Very Satisfied"/>
  </r>
  <r>
    <s v="10/24/2019 01:29 PM PDT"/>
    <x v="18"/>
    <s v="Base Scenario"/>
    <s v="Yes"/>
    <n v="8500000"/>
    <n v="73000000"/>
    <n v="9.8000000000000004E-2"/>
    <n v="82"/>
    <s v="Very Satisfied"/>
    <s v="Dissatisfied"/>
    <s v="Very Satisfied"/>
    <s v="Satisfied"/>
    <s v="Very Satisfied"/>
  </r>
  <r>
    <s v="10/24/2019 01:26 PM PDT"/>
    <x v="39"/>
    <s v="Base Scenario"/>
    <s v="Fired (2014 Q4)"/>
    <n v="-691000"/>
    <n v="24000000"/>
    <n v="2.1999999999999999E-2"/>
    <n v="26"/>
    <s v="Dissatisfied"/>
    <s v="Dissatisfied"/>
    <s v="Dissatisfied"/>
    <s v="Dissatisfied"/>
    <s v="Dissatisfied"/>
  </r>
  <r>
    <s v="10/24/2019 01:23 PM PDT"/>
    <x v="18"/>
    <s v="Base Scenario"/>
    <s v="Yes"/>
    <n v="7900000"/>
    <n v="74000000"/>
    <n v="8.2000000000000003E-2"/>
    <n v="80"/>
    <s v="Very Satisfied"/>
    <s v="Dissatisfied"/>
    <s v="Very Satisfied"/>
    <s v="Satisfied"/>
    <s v="Very Satisfied"/>
  </r>
  <r>
    <s v="10/24/2019 01:17 PM PDT"/>
    <x v="28"/>
    <s v="Base Scenario"/>
    <s v="Yes"/>
    <n v="8100000"/>
    <n v="59000000"/>
    <n v="5.1999999999999998E-2"/>
    <n v="72"/>
    <s v="Satisfied"/>
    <s v="Satisfied"/>
    <s v="Very Satisfied"/>
    <s v="Satisfied"/>
    <s v="Very Satisfied"/>
  </r>
  <r>
    <s v="10/24/2019 01:17 PM PDT"/>
    <x v="18"/>
    <s v="Base Scenario"/>
    <s v="Yes"/>
    <n v="8900000"/>
    <n v="81000000"/>
    <n v="0.113"/>
    <n v="87"/>
    <s v="Very Satisfied"/>
    <s v="Dissatisfied"/>
    <s v="Very Satisfied"/>
    <s v="Satisfied"/>
    <s v="Very Satisfied"/>
  </r>
  <r>
    <s v="10/24/2019 01:15 PM PDT"/>
    <x v="39"/>
    <s v="Base Scenario"/>
    <s v="Yes"/>
    <n v="8800000"/>
    <n v="69000000"/>
    <n v="7.3999999999999996E-2"/>
    <n v="80"/>
    <s v="Very Satisfied"/>
    <s v="Satisfied"/>
    <s v="Very Satisfied"/>
    <s v="Satisfied"/>
    <s v="Very Satisfied"/>
  </r>
  <r>
    <s v="10/24/2019 01:03 PM PDT"/>
    <x v="24"/>
    <s v="Base Scenario"/>
    <s v="Yes"/>
    <n v="5400000"/>
    <n v="64000000"/>
    <n v="7.1999999999999995E-2"/>
    <n v="68"/>
    <s v="Very Satisfied"/>
    <s v="Dissatisfied"/>
    <s v="Very Satisfied"/>
    <s v="Satisfied"/>
    <s v="Very Satisfied"/>
  </r>
  <r>
    <s v="10/24/2019 12:51 AM PDT"/>
    <x v="14"/>
    <s v="Base Scenario"/>
    <s v="Yes"/>
    <n v="5000000"/>
    <n v="59000000"/>
    <n v="6.3E-2"/>
    <n v="65"/>
    <s v="Very Satisfied"/>
    <s v="Satisfied"/>
    <s v="Very Satisfied"/>
    <s v="Satisfied"/>
    <s v="Very Satisfied"/>
  </r>
  <r>
    <s v="10/24/2019 12:49 AM PDT"/>
    <x v="39"/>
    <s v="Base Scenario"/>
    <s v="Yes"/>
    <n v="8000000"/>
    <n v="66000000"/>
    <n v="6.6000000000000003E-2"/>
    <n v="76"/>
    <s v="Very Satisfied"/>
    <s v="Satisfied"/>
    <s v="Very Satisfied"/>
    <s v="Satisfied"/>
    <s v="Very Satisfied"/>
  </r>
  <r>
    <s v="10/24/2019 12:49 AM PDT"/>
    <x v="13"/>
    <s v="Base Scenario"/>
    <s v="Yes"/>
    <n v="6400000"/>
    <n v="53000000"/>
    <n v="5.6000000000000001E-2"/>
    <n v="66"/>
    <s v="Very Satisfied"/>
    <s v="Dissatisfied"/>
    <s v="Very Satisfied"/>
    <s v="Satisfied"/>
    <s v="Very Satisfied"/>
  </r>
  <r>
    <s v="10/24/2019 12:42 AM PDT"/>
    <x v="13"/>
    <s v="Base Scenario"/>
    <s v="Yes"/>
    <n v="5400000"/>
    <n v="53000000"/>
    <n v="5.8000000000000003E-2"/>
    <n v="64"/>
    <s v="Very Satisfied"/>
    <s v="Dissatisfied"/>
    <s v="Very Satisfied"/>
    <s v="Satisfied"/>
    <s v="Very Satisfied"/>
  </r>
  <r>
    <s v="10/24/2019 12:35 AM PDT"/>
    <x v="18"/>
    <s v="Base Scenario"/>
    <s v="Yes"/>
    <n v="8100000"/>
    <n v="71000000"/>
    <n v="0.10299999999999999"/>
    <n v="81"/>
    <s v="Very Satisfied"/>
    <s v="Dissatisfied"/>
    <s v="Very Satisfied"/>
    <s v="Satisfied"/>
    <s v="Very Satisfied"/>
  </r>
  <r>
    <s v="10/24/2019 12:30 AM PDT"/>
    <x v="18"/>
    <s v="Base Scenario"/>
    <s v="Yes"/>
    <n v="7400000"/>
    <n v="84000000"/>
    <n v="0.11799999999999999"/>
    <n v="84"/>
    <s v="Very Satisfied"/>
    <s v="Dissatisfied"/>
    <s v="Very Satisfied"/>
    <s v="Satisfied"/>
    <s v="Very Satisfied"/>
  </r>
  <r>
    <s v="10/24/2019 12:30 AM PDT"/>
    <x v="4"/>
    <s v="Base Scenario"/>
    <s v="Yes"/>
    <n v="3300000"/>
    <n v="50000000"/>
    <n v="6.4000000000000001E-2"/>
    <n v="57"/>
    <s v="Very Satisfied"/>
    <s v="Satisfied"/>
    <s v="Very Satisfied"/>
    <s v="Very Satisfied"/>
    <s v="Very Satisfied"/>
  </r>
  <r>
    <s v="10/24/2019 12:25 AM PDT"/>
    <x v="13"/>
    <s v="Base Scenario"/>
    <s v="Yes"/>
    <n v="4400000"/>
    <n v="51000000"/>
    <n v="4.2000000000000003E-2"/>
    <n v="58"/>
    <s v="Satisfied"/>
    <s v="Dissatisfied"/>
    <s v="Satisfied"/>
    <s v="Dissatisfied"/>
    <s v="Very Satisfied"/>
  </r>
  <r>
    <s v="10/24/2019 12:24 AM PDT"/>
    <x v="18"/>
    <s v="Base Scenario"/>
    <s v="Yes"/>
    <n v="7300000"/>
    <n v="74000000"/>
    <n v="0.112"/>
    <n v="80"/>
    <s v="Very Satisfied"/>
    <s v="Dissatisfied"/>
    <s v="Very Satisfied"/>
    <s v="Satisfied"/>
    <s v="Very Satisfied"/>
  </r>
  <r>
    <s v="10/24/2019 12:18 AM PDT"/>
    <x v="18"/>
    <s v="Base Scenario"/>
    <s v="Fired (2013 Q2)"/>
    <n v="-144000"/>
    <n v="16000000"/>
    <n v="0"/>
    <n v="35"/>
    <s v="Very Satisfied"/>
    <s v="Satisfied"/>
    <s v="Very Satisfied"/>
    <s v="Dissatisfied"/>
    <s v="Very Satisfied"/>
  </r>
  <r>
    <s v="10/24/2019 12:17 AM PDT"/>
    <x v="13"/>
    <s v="Base Scenario"/>
    <s v="Yes"/>
    <n v="3700000"/>
    <n v="48000000"/>
    <n v="5.2999999999999999E-2"/>
    <n v="54"/>
    <s v="Very Satisfied"/>
    <s v="Satisfied"/>
    <s v="Very Satisfied"/>
    <s v="Satisfied"/>
    <s v="Very Satisfied"/>
  </r>
  <r>
    <s v="10/24/2019 12:16 AM PDT"/>
    <x v="24"/>
    <s v="Base Scenario"/>
    <s v="Yes"/>
    <n v="3900000"/>
    <n v="66000000"/>
    <n v="7.4999999999999997E-2"/>
    <n v="65"/>
    <s v="Very Satisfied"/>
    <s v="Satisfied"/>
    <s v="Very Satisfied"/>
    <s v="Satisfied"/>
    <s v="Very Satisfied"/>
  </r>
  <r>
    <s v="10/24/2019 12:11 AM PDT"/>
    <x v="4"/>
    <s v="Base Scenario"/>
    <s v="Yes"/>
    <n v="7100000"/>
    <n v="61000000"/>
    <n v="6.8000000000000005E-2"/>
    <n v="72"/>
    <s v="Very Satisfied"/>
    <s v="Dissatisfied"/>
    <s v="Very Satisfied"/>
    <s v="Satisfied"/>
    <s v="Very Satisfied"/>
  </r>
  <r>
    <s v="10/24/2019 12:05 AM PDT"/>
    <x v="39"/>
    <s v="Base Scenario"/>
    <s v="Yes"/>
    <n v="7400000"/>
    <n v="59000000"/>
    <n v="0.06"/>
    <n v="71"/>
    <s v="Very Satisfied"/>
    <s v="Satisfied"/>
    <s v="Very Satisfied"/>
    <s v="Satisfied"/>
    <s v="Very Satisfied"/>
  </r>
  <r>
    <s v="10/24/2019 12:02 AM PDT"/>
    <x v="10"/>
    <s v="Base Scenario"/>
    <s v="Yes"/>
    <n v="9900000"/>
    <n v="72000000"/>
    <n v="7.9000000000000001E-2"/>
    <n v="84"/>
    <s v="Very Satisfied"/>
    <s v="Dissatisfied"/>
    <s v="Very Satisfied"/>
    <s v="Satisfied"/>
    <s v="Very Satisfied"/>
  </r>
  <r>
    <s v="10/24/2019 11:56 AM PDT"/>
    <x v="23"/>
    <s v="Base Scenario"/>
    <s v="Yes"/>
    <n v="8800000"/>
    <n v="71000000"/>
    <n v="8.8999999999999996E-2"/>
    <n v="82"/>
    <s v="Very Satisfied"/>
    <s v="Dissatisfied"/>
    <s v="Very Satisfied"/>
    <s v="Satisfied"/>
    <s v="Very Satisfied"/>
  </r>
  <r>
    <s v="10/24/2019 11:53 AM PDT"/>
    <x v="24"/>
    <s v="Base Scenario"/>
    <s v="Yes"/>
    <n v="3700000"/>
    <n v="63000000"/>
    <n v="7.0000000000000007E-2"/>
    <n v="63"/>
    <s v="Very Satisfied"/>
    <s v="Dissatisfied"/>
    <s v="Very Satisfied"/>
    <s v="Satisfied"/>
    <s v="Very Satisfied"/>
  </r>
  <r>
    <s v="10/24/2019 11:33 AM PDT"/>
    <x v="41"/>
    <s v="Base Scenario"/>
    <s v="Yes"/>
    <n v="8700000"/>
    <n v="70000000"/>
    <n v="7.4999999999999997E-2"/>
    <n v="80"/>
    <s v="Very Satisfied"/>
    <s v="Dissatisfied"/>
    <s v="Very Satisfied"/>
    <s v="Satisfied"/>
    <s v="Very Satisfied"/>
  </r>
  <r>
    <s v="10/24/2019 11:23 AM PDT"/>
    <x v="36"/>
    <s v="Base Scenario"/>
    <s v="Yes"/>
    <n v="2700000"/>
    <n v="52000000"/>
    <n v="4.2999999999999997E-2"/>
    <n v="53"/>
    <s v="Very Satisfied"/>
    <s v="Satisfied"/>
    <s v="Very Satisfied"/>
    <s v="Dissatisfied"/>
    <s v="Very Satisfied"/>
  </r>
  <r>
    <s v="10/24/2019 11:22 AM PDT"/>
    <x v="24"/>
    <s v="Base Scenario"/>
    <s v="Yes"/>
    <n v="3600000"/>
    <n v="64000000"/>
    <n v="6.8000000000000005E-2"/>
    <n v="63"/>
    <s v="Satisfied"/>
    <s v="Satisfied"/>
    <s v="Very Satisfied"/>
    <s v="Satisfied"/>
    <s v="Very Satisfied"/>
  </r>
  <r>
    <s v="10/24/2019 11:09 AM PDT"/>
    <x v="41"/>
    <s v="Base Scenario"/>
    <s v="Yes"/>
    <n v="8700000"/>
    <n v="72000000"/>
    <n v="7.2999999999999995E-2"/>
    <n v="81"/>
    <s v="Very Satisfied"/>
    <s v="Dissatisfied"/>
    <s v="Very Satisfied"/>
    <s v="Satisfied"/>
    <s v="Very Satisfied"/>
  </r>
  <r>
    <s v="10/24/2019 10:59 AM PDT"/>
    <x v="10"/>
    <s v="Base Scenario"/>
    <s v="Yes"/>
    <n v="8500000"/>
    <n v="65000000"/>
    <n v="7.3999999999999996E-2"/>
    <n v="77"/>
    <s v="Very Satisfied"/>
    <s v="Dissatisfied"/>
    <s v="Very Satisfied"/>
    <s v="Satisfied"/>
    <s v="Very Satisfied"/>
  </r>
  <r>
    <s v="10/24/2019 10:59 AM PDT"/>
    <x v="24"/>
    <s v="Base Scenario"/>
    <s v="Yes"/>
    <n v="5100000"/>
    <n v="71000000"/>
    <n v="0.09"/>
    <n v="71"/>
    <s v="Very Satisfied"/>
    <s v="Dissatisfied"/>
    <s v="Very Satisfied"/>
    <s v="Satisfied"/>
    <s v="Very Satisfied"/>
  </r>
  <r>
    <s v="10/24/2019 10:53 AM PDT"/>
    <x v="4"/>
    <s v="Base Scenario"/>
    <s v="Yes"/>
    <n v="6200000"/>
    <n v="59000000"/>
    <n v="7.6999999999999999E-2"/>
    <n v="70"/>
    <s v="Very Satisfied"/>
    <s v="Dissatisfied"/>
    <s v="Very Satisfied"/>
    <s v="Satisfied"/>
    <s v="Very Satisfied"/>
  </r>
  <r>
    <s v="10/24/2019 10:52 AM PDT"/>
    <x v="4"/>
    <s v="Base Scenario"/>
    <s v="Yes"/>
    <n v="6800000"/>
    <n v="59000000"/>
    <n v="5.7000000000000002E-2"/>
    <n v="70"/>
    <s v="Very Satisfied"/>
    <s v="Satisfied"/>
    <s v="Very Satisfied"/>
    <s v="Satisfied"/>
    <s v="Very Satisfied"/>
  </r>
  <r>
    <s v="10/24/2019 10:43 AM PDT"/>
    <x v="24"/>
    <s v="Base Scenario"/>
    <s v="Yes"/>
    <n v="4800000"/>
    <n v="62000000"/>
    <n v="7.0999999999999994E-2"/>
    <n v="66"/>
    <s v="Very Satisfied"/>
    <s v="Dissatisfied"/>
    <s v="Very Satisfied"/>
    <s v="Satisfied"/>
    <s v="Very Satisfied"/>
  </r>
  <r>
    <s v="10/24/2019 10:38 AM PDT"/>
    <x v="10"/>
    <s v="Base Scenario"/>
    <s v="Yes"/>
    <n v="9400000"/>
    <n v="69000000"/>
    <n v="7.8E-2"/>
    <n v="81"/>
    <s v="Very Satisfied"/>
    <s v="Dissatisfied"/>
    <s v="Very Satisfied"/>
    <s v="Satisfied"/>
    <s v="Very Satisfied"/>
  </r>
  <r>
    <s v="10/24/2019 10:30 AM PDT"/>
    <x v="22"/>
    <s v="Base Scenario"/>
    <s v="Yes"/>
    <n v="12000000"/>
    <n v="77000000"/>
    <n v="9.4E-2"/>
    <n v="88"/>
    <s v="Very Satisfied"/>
    <s v="Satisfied"/>
    <s v="Very Satisfied"/>
    <s v="Satisfied"/>
    <s v="Very Satisfied"/>
  </r>
  <r>
    <s v="10/24/2019 10:25 AM PDT"/>
    <x v="4"/>
    <s v="Base Scenario"/>
    <s v="Yes"/>
    <n v="5600000"/>
    <n v="55000000"/>
    <n v="0.06"/>
    <n v="65"/>
    <s v="Very Satisfied"/>
    <s v="Dissatisfied"/>
    <s v="Very Satisfied"/>
    <s v="Satisfied"/>
    <s v="Very Satisfied"/>
  </r>
  <r>
    <s v="10/24/2019 10:24 AM PDT"/>
    <x v="42"/>
    <s v="Base Scenario"/>
    <s v="No (2013 Q1)"/>
    <n v="477000"/>
    <n v="16000000"/>
    <n v="6.4000000000000001E-2"/>
    <s v="N/A"/>
    <s v="Satisfied"/>
    <s v="Dissatisfied"/>
    <s v="Satisfied"/>
    <s v="Dissatisfied"/>
    <s v="Very Satisfied"/>
  </r>
  <r>
    <s v="10/24/2019 10:12 AM PDT"/>
    <x v="10"/>
    <s v="Base Scenario"/>
    <s v="Yes"/>
    <n v="8400000"/>
    <n v="64000000"/>
    <n v="7.1999999999999995E-2"/>
    <n v="76"/>
    <s v="Very Satisfied"/>
    <s v="Dissatisfied"/>
    <s v="Very Satisfied"/>
    <s v="Satisfied"/>
    <s v="Very Satisfied"/>
  </r>
  <r>
    <s v="10/24/2019 10:03 AM PDT"/>
    <x v="18"/>
    <s v="Base Scenario"/>
    <s v="Yes"/>
    <n v="8300000"/>
    <n v="83000000"/>
    <n v="0.11799999999999999"/>
    <n v="86"/>
    <s v="Very Satisfied"/>
    <s v="Dissatisfied"/>
    <s v="Very Satisfied"/>
    <s v="Satisfied"/>
    <s v="Very Satisfied"/>
  </r>
  <r>
    <s v="10/24/2019 09:55 AM PDT"/>
    <x v="23"/>
    <s v="Base Scenario"/>
    <s v="No (2013 Q1)"/>
    <n v="386000"/>
    <n v="15000000"/>
    <n v="5.1999999999999998E-2"/>
    <s v="N/A"/>
    <s v="Satisfied"/>
    <s v="Dissatisfied"/>
    <s v="Satisfied"/>
    <s v="Dissatisfied"/>
    <s v="Very Satisfied"/>
  </r>
  <r>
    <s v="10/24/2019 09:54 AM PDT"/>
    <x v="24"/>
    <s v="Base Scenario"/>
    <s v="Yes"/>
    <n v="7700000"/>
    <n v="79000000"/>
    <n v="0.111"/>
    <n v="83"/>
    <s v="Very Satisfied"/>
    <s v="Dissatisfied"/>
    <s v="Very Satisfied"/>
    <s v="Satisfied"/>
    <s v="Very Satisfied"/>
  </r>
  <r>
    <s v="10/24/2019 09:53 AM PDT"/>
    <x v="10"/>
    <s v="Base Scenario"/>
    <s v="Yes"/>
    <n v="8300000"/>
    <n v="64000000"/>
    <n v="6.9000000000000006E-2"/>
    <n v="75"/>
    <s v="Very Satisfied"/>
    <s v="Dissatisfied"/>
    <s v="Very Satisfied"/>
    <s v="Satisfied"/>
    <s v="Very Satisfied"/>
  </r>
  <r>
    <s v="10/24/2019 09:51 AM PDT"/>
    <x v="23"/>
    <s v="Base Scenario"/>
    <s v="Yes"/>
    <n v="7900000"/>
    <n v="70000000"/>
    <n v="7.6999999999999999E-2"/>
    <n v="78"/>
    <s v="Very Satisfied"/>
    <s v="Dissatisfied"/>
    <s v="Very Satisfied"/>
    <s v="Satisfied"/>
    <s v="Very Satisfied"/>
  </r>
  <r>
    <s v="10/24/2019 09:49 AM PDT"/>
    <x v="22"/>
    <s v="Base Scenario"/>
    <s v="Yes"/>
    <n v="11000000"/>
    <n v="77000000"/>
    <n v="9.9000000000000005E-2"/>
    <n v="89"/>
    <s v="Very Satisfied"/>
    <s v="Dissatisfied"/>
    <s v="Very Satisfied"/>
    <s v="Satisfied"/>
    <s v="Very Satisfied"/>
  </r>
  <r>
    <s v="10/24/2019 09:28 AM PDT"/>
    <x v="28"/>
    <s v="Base Scenario"/>
    <s v="Yes"/>
    <n v="6800000"/>
    <n v="53000000"/>
    <n v="4.2000000000000003E-2"/>
    <n v="66"/>
    <s v="Satisfied"/>
    <s v="Satisfied"/>
    <s v="Very Satisfied"/>
    <s v="Satisfied"/>
    <s v="Very Satisfied"/>
  </r>
  <r>
    <s v="10/24/2019 09:23 AM PDT"/>
    <x v="10"/>
    <s v="Base Scenario"/>
    <s v="Yes"/>
    <n v="8000000"/>
    <n v="63000000"/>
    <n v="6.7000000000000004E-2"/>
    <n v="74"/>
    <s v="Very Satisfied"/>
    <s v="Dissatisfied"/>
    <s v="Very Satisfied"/>
    <s v="Satisfied"/>
    <s v="Very Satisfied"/>
  </r>
  <r>
    <s v="10/24/2019 09:19 AM PDT"/>
    <x v="23"/>
    <s v="Base Scenario"/>
    <s v="Yes"/>
    <n v="7600000"/>
    <n v="68000000"/>
    <n v="6.9000000000000006E-2"/>
    <n v="76"/>
    <s v="Very Satisfied"/>
    <s v="Dissatisfied"/>
    <s v="Very Satisfied"/>
    <s v="Satisfied"/>
    <s v="Very Satisfied"/>
  </r>
  <r>
    <s v="10/24/2019 09:16 AM PDT"/>
    <x v="24"/>
    <s v="Base Scenario"/>
    <s v="Yes"/>
    <n v="5100000"/>
    <n v="65000000"/>
    <n v="8.8999999999999996E-2"/>
    <n v="69"/>
    <s v="Very Satisfied"/>
    <s v="Dissatisfied"/>
    <s v="Very Satisfied"/>
    <s v="Satisfied"/>
    <s v="Very Satisfied"/>
  </r>
  <r>
    <s v="10/24/2019 09:07 AM PDT"/>
    <x v="28"/>
    <s v="Base Scenario"/>
    <s v="Yes"/>
    <n v="7800000"/>
    <n v="56000000"/>
    <n v="4.9000000000000002E-2"/>
    <n v="70"/>
    <s v="Satisfied"/>
    <s v="Satisfied"/>
    <s v="Very Satisfied"/>
    <s v="Satisfied"/>
    <s v="Very Satisfied"/>
  </r>
  <r>
    <s v="10/24/2019 09:03 AM PDT"/>
    <x v="10"/>
    <s v="Base Scenario"/>
    <s v="Yes"/>
    <n v="8900000"/>
    <n v="68000000"/>
    <n v="7.4999999999999997E-2"/>
    <n v="79"/>
    <s v="Very Satisfied"/>
    <s v="Dissatisfied"/>
    <s v="Very Satisfied"/>
    <s v="Satisfied"/>
    <s v="Very Satisfied"/>
  </r>
  <r>
    <s v="10/24/2019 08:57 AM PDT"/>
    <x v="24"/>
    <s v="Base Scenario"/>
    <s v="Yes"/>
    <n v="6500000"/>
    <n v="81000000"/>
    <n v="0.115"/>
    <n v="80"/>
    <s v="Very Satisfied"/>
    <s v="Dissatisfied"/>
    <s v="Very Satisfied"/>
    <s v="Satisfied"/>
    <s v="Very Satisfied"/>
  </r>
  <r>
    <s v="10/24/2019 08:41 AM PDT"/>
    <x v="28"/>
    <s v="Base Scenario"/>
    <s v="Yes"/>
    <n v="7800000"/>
    <n v="56000000"/>
    <n v="5.3999999999999999E-2"/>
    <n v="71"/>
    <s v="Satisfied"/>
    <s v="Dissatisfied"/>
    <s v="Very Satisfied"/>
    <s v="Satisfied"/>
    <s v="Very Satisfied"/>
  </r>
  <r>
    <s v="10/24/2019 08:33 AM PDT"/>
    <x v="10"/>
    <s v="Base Scenario"/>
    <s v="Yes"/>
    <n v="9200000"/>
    <n v="68000000"/>
    <n v="7.1999999999999995E-2"/>
    <n v="80"/>
    <s v="Very Satisfied"/>
    <s v="Dissatisfied"/>
    <s v="Very Satisfied"/>
    <s v="Satisfied"/>
    <s v="Very Satisfied"/>
  </r>
  <r>
    <s v="10/24/2019 08:31 AM PDT"/>
    <x v="24"/>
    <s v="Base Scenario"/>
    <s v="Yes"/>
    <n v="8100000"/>
    <n v="74000000"/>
    <n v="9.8000000000000004E-2"/>
    <n v="81"/>
    <s v="Very Satisfied"/>
    <s v="Dissatisfied"/>
    <s v="Very Satisfied"/>
    <s v="Satisfied"/>
    <s v="Very Satisfied"/>
  </r>
  <r>
    <s v="10/24/2019 08:25 AM PDT"/>
    <x v="18"/>
    <s v="Base Scenario"/>
    <s v="Yes"/>
    <n v="8300000"/>
    <n v="75000000"/>
    <n v="0.107"/>
    <n v="83"/>
    <s v="Very Satisfied"/>
    <s v="Dissatisfied"/>
    <s v="Very Satisfied"/>
    <s v="Satisfied"/>
    <s v="Very Satisfied"/>
  </r>
  <r>
    <s v="10/24/2019 08:22 AM PDT"/>
    <x v="24"/>
    <s v="Base Scenario"/>
    <s v="Yes"/>
    <n v="6600000"/>
    <n v="77000000"/>
    <n v="0.106"/>
    <n v="79"/>
    <s v="Very Satisfied"/>
    <s v="Dissatisfied"/>
    <s v="Very Satisfied"/>
    <s v="Satisfied"/>
    <s v="Very Satisfied"/>
  </r>
  <r>
    <s v="10/24/2019 08:17 AM PDT"/>
    <x v="28"/>
    <s v="Base Scenario"/>
    <s v="Yes"/>
    <n v="6700000"/>
    <n v="57000000"/>
    <n v="4.7E-2"/>
    <n v="60"/>
    <s v="Dissatisfied"/>
    <s v="Dissatisfied"/>
    <s v="Dissatisfied"/>
    <s v="Dissatisfied"/>
    <s v="Very Satisfied"/>
  </r>
  <r>
    <s v="10/24/2019 08:15 AM PDT"/>
    <x v="18"/>
    <s v="Base Scenario"/>
    <s v="Yes"/>
    <n v="8700000"/>
    <n v="77000000"/>
    <n v="9.7000000000000003E-2"/>
    <n v="84"/>
    <s v="Very Satisfied"/>
    <s v="Dissatisfied"/>
    <s v="Very Satisfied"/>
    <s v="Satisfied"/>
    <s v="Very Satisfied"/>
  </r>
  <r>
    <s v="10/24/2019 08:14 AM PDT"/>
    <x v="24"/>
    <s v="Base Scenario"/>
    <s v="Yes"/>
    <n v="6000000"/>
    <n v="78000000"/>
    <n v="0.11"/>
    <n v="78"/>
    <s v="Very Satisfied"/>
    <s v="Satisfied"/>
    <s v="Very Satisfied"/>
    <s v="Satisfied"/>
    <s v="Very Satisfied"/>
  </r>
  <r>
    <s v="10/24/2019 08:06 AM PDT"/>
    <x v="24"/>
    <s v="Base Scenario"/>
    <s v="Yes"/>
    <n v="7500000"/>
    <n v="77000000"/>
    <n v="0.11"/>
    <n v="81"/>
    <s v="Very Satisfied"/>
    <s v="Dissatisfied"/>
    <s v="Very Satisfied"/>
    <s v="Satisfied"/>
    <s v="Very Satisfied"/>
  </r>
  <r>
    <s v="10/24/2019 07:59 AM PDT"/>
    <x v="10"/>
    <s v="Base Scenario"/>
    <s v="Yes"/>
    <n v="8500000"/>
    <n v="66000000"/>
    <n v="6.4000000000000001E-2"/>
    <n v="76"/>
    <s v="Very Satisfied"/>
    <s v="Dissatisfied"/>
    <s v="Very Satisfied"/>
    <s v="Satisfied"/>
    <s v="Very Satisfied"/>
  </r>
  <r>
    <s v="10/24/2019 07:57 AM PDT"/>
    <x v="30"/>
    <s v="Base Scenario"/>
    <s v="Yes"/>
    <n v="3700000"/>
    <n v="75000000"/>
    <n v="0.10299999999999999"/>
    <n v="70"/>
    <s v="Very Satisfied"/>
    <s v="Satisfied"/>
    <s v="Very Satisfied"/>
    <s v="Satisfied"/>
    <s v="Very Satisfied"/>
  </r>
  <r>
    <s v="10/24/2019 07:49 AM PDT"/>
    <x v="24"/>
    <s v="Base Scenario"/>
    <s v="Yes"/>
    <n v="5000000"/>
    <n v="55000000"/>
    <n v="7.1999999999999995E-2"/>
    <n v="65"/>
    <s v="Very Satisfied"/>
    <s v="Dissatisfied"/>
    <s v="Very Satisfied"/>
    <s v="Satisfied"/>
    <s v="Very Satisfied"/>
  </r>
  <r>
    <s v="10/24/2019 07:44 AM PDT"/>
    <x v="24"/>
    <s v="Base Scenario"/>
    <s v="Yes"/>
    <n v="4800000"/>
    <n v="57000000"/>
    <n v="7.9000000000000001E-2"/>
    <n v="66"/>
    <s v="Very Satisfied"/>
    <s v="Dissatisfied"/>
    <s v="Very Satisfied"/>
    <s v="Satisfied"/>
    <s v="Very Satisfied"/>
  </r>
  <r>
    <s v="10/24/2019 07:41 AM PDT"/>
    <x v="21"/>
    <s v="Base Scenario"/>
    <s v="Yes"/>
    <n v="7800000"/>
    <n v="74000000"/>
    <n v="8.1000000000000003E-2"/>
    <n v="79"/>
    <s v="Very Satisfied"/>
    <s v="Dissatisfied"/>
    <s v="Very Satisfied"/>
    <s v="Satisfied"/>
    <s v="Very Satisfied"/>
  </r>
  <r>
    <s v="10/24/2019 07:39 AM PDT"/>
    <x v="24"/>
    <s v="Base Scenario"/>
    <s v="Yes"/>
    <n v="6400000"/>
    <n v="66000000"/>
    <n v="8.2000000000000003E-2"/>
    <n v="72"/>
    <s v="Very Satisfied"/>
    <s v="Dissatisfied"/>
    <s v="Very Satisfied"/>
    <s v="Satisfied"/>
    <s v="Very Satisfied"/>
  </r>
  <r>
    <s v="10/24/2019 07:28 AM PDT"/>
    <x v="21"/>
    <s v="Base Scenario"/>
    <s v="Yes"/>
    <n v="7700000"/>
    <n v="70000000"/>
    <n v="0.08"/>
    <n v="77"/>
    <s v="Very Satisfied"/>
    <s v="Satisfied"/>
    <s v="Very Satisfied"/>
    <s v="Satisfied"/>
    <s v="Very Satisfied"/>
  </r>
  <r>
    <s v="10/24/2019 07:27 AM PDT"/>
    <x v="28"/>
    <s v="Base Scenario"/>
    <s v="Yes"/>
    <n v="7700000"/>
    <n v="59000000"/>
    <n v="5.3999999999999999E-2"/>
    <n v="69"/>
    <s v="Satisfied"/>
    <s v="Satisfied"/>
    <s v="Very Satisfied"/>
    <s v="Satisfied"/>
    <s v="Very Satisfied"/>
  </r>
  <r>
    <s v="10/24/2019 07:20 AM PDT"/>
    <x v="28"/>
    <s v="Base Scenario"/>
    <s v="Yes"/>
    <n v="8199999.9999999898"/>
    <n v="57000000"/>
    <n v="5.7000000000000002E-2"/>
    <n v="70"/>
    <s v="Satisfied"/>
    <s v="Satisfied"/>
    <s v="Very Satisfied"/>
    <s v="Satisfied"/>
    <s v="Very Satisfied"/>
  </r>
  <r>
    <s v="10/24/2019 07:18 AM PDT"/>
    <x v="21"/>
    <s v="Base Scenario"/>
    <s v="Yes"/>
    <n v="7800000"/>
    <n v="74000000"/>
    <n v="8.2000000000000003E-2"/>
    <n v="79"/>
    <s v="Very Satisfied"/>
    <s v="Satisfied"/>
    <s v="Very Satisfied"/>
    <s v="Satisfied"/>
    <s v="Very Satisfied"/>
  </r>
  <r>
    <s v="10/24/2019 06:46 AM PDT"/>
    <x v="24"/>
    <s v="Base Scenario"/>
    <s v="Yes"/>
    <n v="7200000"/>
    <n v="71000000"/>
    <n v="9.0999999999999998E-2"/>
    <n v="77"/>
    <s v="Very Satisfied"/>
    <s v="Dissatisfied"/>
    <s v="Very Satisfied"/>
    <s v="Satisfied"/>
    <s v="Very Satisfied"/>
  </r>
  <r>
    <s v="10/24/2019 06:40 AM PDT"/>
    <x v="43"/>
    <s v="Base Scenario"/>
    <s v="Yes"/>
    <n v="9400000"/>
    <n v="71000000"/>
    <n v="8.3000000000000004E-2"/>
    <n v="83"/>
    <s v="Very Satisfied"/>
    <s v="Dissatisfied"/>
    <s v="Very Satisfied"/>
    <s v="Satisfied"/>
    <s v="Very Satisfied"/>
  </r>
  <r>
    <s v="10/24/2019 06:35 AM PDT"/>
    <x v="43"/>
    <s v="Base Scenario"/>
    <s v="Yes"/>
    <n v="9300000"/>
    <n v="67000000"/>
    <n v="8.3000000000000004E-2"/>
    <n v="82"/>
    <s v="Very Satisfied"/>
    <s v="Dissatisfied"/>
    <s v="Very Satisfied"/>
    <s v="Satisfied"/>
    <s v="Very Satisfied"/>
  </r>
  <r>
    <s v="10/24/2019 06:33 AM PDT"/>
    <x v="24"/>
    <s v="Base Scenario"/>
    <s v="Yes"/>
    <n v="2700000"/>
    <n v="48000000"/>
    <n v="5.2999999999999999E-2"/>
    <n v="54"/>
    <s v="Very Satisfied"/>
    <s v="Dissatisfied"/>
    <s v="Very Satisfied"/>
    <s v="Satisfied"/>
    <s v="Very Satisfied"/>
  </r>
  <r>
    <s v="10/24/2019 06:30 AM PDT"/>
    <x v="43"/>
    <s v="Base Scenario"/>
    <s v="Yes"/>
    <n v="9900000"/>
    <n v="76000000"/>
    <n v="8.6999999999999994E-2"/>
    <n v="86"/>
    <s v="Very Satisfied"/>
    <s v="Dissatisfied"/>
    <s v="Very Satisfied"/>
    <s v="Satisfied"/>
    <s v="Very Satisfied"/>
  </r>
  <r>
    <s v="10/24/2019 06:25 AM PDT"/>
    <x v="24"/>
    <s v="Base Scenario"/>
    <s v="Yes"/>
    <n v="6600000"/>
    <n v="66000000"/>
    <n v="8.2000000000000003E-2"/>
    <n v="74"/>
    <s v="Very Satisfied"/>
    <s v="Dissatisfied"/>
    <s v="Very Satisfied"/>
    <s v="Satisfied"/>
    <s v="Very Satisfied"/>
  </r>
  <r>
    <s v="10/24/2019 06:11 AM PDT"/>
    <x v="18"/>
    <s v="Base Scenario"/>
    <s v="Yes"/>
    <n v="9600000"/>
    <n v="82000000"/>
    <n v="0.114"/>
    <n v="89"/>
    <s v="Very Satisfied"/>
    <s v="Dissatisfied"/>
    <s v="Very Satisfied"/>
    <s v="Satisfied"/>
    <s v="Very Satisfied"/>
  </r>
  <r>
    <s v="10/24/2019 05:57 AM PDT"/>
    <x v="18"/>
    <s v="Base Scenario"/>
    <s v="Fired (2013 Q3)"/>
    <n v="-775000"/>
    <n v="16000000"/>
    <n v="0"/>
    <n v="29"/>
    <s v="Very Satisfied"/>
    <s v="Satisfied"/>
    <s v="Very Satisfied"/>
    <s v="Dissatisfied"/>
    <s v="Very Satisfied"/>
  </r>
  <r>
    <s v="10/24/2019 05:55 AM PDT"/>
    <x v="18"/>
    <s v="Base Scenario"/>
    <s v="Yes"/>
    <n v="4500000"/>
    <n v="72000000"/>
    <n v="8.5999999999999993E-2"/>
    <n v="69"/>
    <s v="Very Satisfied"/>
    <s v="Dissatisfied"/>
    <s v="Very Satisfied"/>
    <s v="Satisfied"/>
    <s v="Very Satisfied"/>
  </r>
  <r>
    <s v="10/24/2019 05:54 AM PDT"/>
    <x v="24"/>
    <s v="Base Scenario"/>
    <s v="Yes"/>
    <n v="6100000"/>
    <n v="70000000"/>
    <n v="9.1999999999999998E-2"/>
    <n v="74"/>
    <s v="Very Satisfied"/>
    <s v="Dissatisfied"/>
    <s v="Very Satisfied"/>
    <s v="Satisfied"/>
    <s v="Very Satisfied"/>
  </r>
  <r>
    <s v="10/24/2019 05:47 AM PDT"/>
    <x v="18"/>
    <s v="Base Scenario"/>
    <s v="Yes"/>
    <n v="6100000"/>
    <n v="72000000"/>
    <n v="9.5000000000000001E-2"/>
    <n v="75"/>
    <s v="Very Satisfied"/>
    <s v="Dissatisfied"/>
    <s v="Very Satisfied"/>
    <s v="Satisfied"/>
    <s v="Very Satisfied"/>
  </r>
  <r>
    <s v="10/24/2019 04:02 AM PDT"/>
    <x v="38"/>
    <s v="Base Scenario"/>
    <s v="Yes"/>
    <n v="5800000"/>
    <n v="55000000"/>
    <n v="6.4000000000000001E-2"/>
    <n v="64"/>
    <s v="Very Satisfied"/>
    <s v="Satisfied"/>
    <s v="Very Satisfied"/>
    <s v="Satisfied"/>
    <s v="Very Satisfied"/>
  </r>
  <r>
    <s v="10/24/2019 03:58 AM PDT"/>
    <x v="24"/>
    <s v="Base Scenario"/>
    <s v="Yes"/>
    <n v="7000000"/>
    <n v="70000000"/>
    <n v="9.6000000000000002E-2"/>
    <n v="77"/>
    <s v="Very Satisfied"/>
    <s v="Dissatisfied"/>
    <s v="Very Satisfied"/>
    <s v="Satisfied"/>
    <s v="Very Satisfied"/>
  </r>
  <r>
    <s v="10/24/2019 03:51 AM PDT"/>
    <x v="24"/>
    <s v="Base Scenario"/>
    <s v="Yes"/>
    <n v="6200000"/>
    <n v="70000000"/>
    <n v="9.5000000000000001E-2"/>
    <n v="74"/>
    <s v="Very Satisfied"/>
    <s v="Dissatisfied"/>
    <s v="Very Satisfied"/>
    <s v="Satisfied"/>
    <s v="Very Satisfied"/>
  </r>
  <r>
    <s v="10/24/2019 03:46 AM PDT"/>
    <x v="3"/>
    <s v="Base Scenario"/>
    <s v="Fired (2014 Q2)"/>
    <n v="-596000"/>
    <n v="25000000"/>
    <n v="0"/>
    <n v="29"/>
    <s v="Dissatisfied"/>
    <s v="Dissatisfied"/>
    <s v="Dissatisfied"/>
    <s v="Dissatisfied"/>
    <s v="Very Satisfied"/>
  </r>
  <r>
    <s v="10/24/2019 03:43 AM PDT"/>
    <x v="24"/>
    <s v="Base Scenario"/>
    <s v="Yes"/>
    <n v="5000000"/>
    <n v="59000000"/>
    <n v="6.5000000000000002E-2"/>
    <n v="65"/>
    <s v="Very Satisfied"/>
    <s v="Dissatisfied"/>
    <s v="Very Satisfied"/>
    <s v="Satisfied"/>
    <s v="Very Satisfied"/>
  </r>
  <r>
    <s v="10/24/2019 03:37 AM PDT"/>
    <x v="24"/>
    <s v="Base Scenario"/>
    <s v="Yes"/>
    <n v="5800000"/>
    <n v="63000000"/>
    <n v="7.4999999999999997E-2"/>
    <n v="69"/>
    <s v="Very Satisfied"/>
    <s v="Dissatisfied"/>
    <s v="Very Satisfied"/>
    <s v="Satisfied"/>
    <s v="Very Satisfied"/>
  </r>
  <r>
    <s v="10/24/2019 03:37 AM PDT"/>
    <x v="38"/>
    <s v="Base Scenario"/>
    <s v="Yes"/>
    <n v="5600000"/>
    <n v="59000000"/>
    <n v="6.6000000000000003E-2"/>
    <n v="66"/>
    <s v="Satisfied"/>
    <s v="Dissatisfied"/>
    <s v="Satisfied"/>
    <s v="Dissatisfied"/>
    <s v="Very Satisfied"/>
  </r>
  <r>
    <s v="10/24/2019 03:17 AM PDT"/>
    <x v="24"/>
    <s v="Base Scenario"/>
    <s v="Yes"/>
    <n v="6900000"/>
    <n v="73000000"/>
    <n v="0.114"/>
    <n v="78"/>
    <s v="Very Satisfied"/>
    <s v="Dissatisfied"/>
    <s v="Very Satisfied"/>
    <s v="Satisfied"/>
    <s v="Very Satisfied"/>
  </r>
  <r>
    <s v="10/24/2019 02:56 AM PDT"/>
    <x v="24"/>
    <s v="Base Scenario"/>
    <s v="Yes"/>
    <n v="3100000"/>
    <n v="49000000"/>
    <n v="5.5E-2"/>
    <n v="56"/>
    <s v="Very Satisfied"/>
    <s v="Dissatisfied"/>
    <s v="Very Satisfied"/>
    <s v="Satisfied"/>
    <s v="Very Satisfied"/>
  </r>
  <r>
    <s v="10/23/2019 11:59 PM PDT"/>
    <x v="43"/>
    <s v="Base Scenario"/>
    <s v="Yes"/>
    <n v="9600000"/>
    <n v="74000000"/>
    <n v="9.2999999999999999E-2"/>
    <n v="86"/>
    <s v="Very Satisfied"/>
    <s v="Dissatisfied"/>
    <s v="Very Satisfied"/>
    <s v="Satisfied"/>
    <s v="Very Satisfied"/>
  </r>
  <r>
    <s v="10/23/2019 11:51 PM PDT"/>
    <x v="43"/>
    <s v="Base Scenario"/>
    <s v="Yes"/>
    <n v="7800000"/>
    <n v="76000000"/>
    <n v="9.2999999999999999E-2"/>
    <n v="81"/>
    <s v="Very Satisfied"/>
    <s v="Dissatisfied"/>
    <s v="Very Satisfied"/>
    <s v="Satisfied"/>
    <s v="Very Satisfied"/>
  </r>
  <r>
    <s v="10/23/2019 11:44 PM PDT"/>
    <x v="5"/>
    <s v="Base Scenario"/>
    <s v="Yes"/>
    <n v="2300000"/>
    <n v="50000000"/>
    <n v="3.6999999999999998E-2"/>
    <n v="51"/>
    <s v="Satisfied"/>
    <s v="Dissatisfied"/>
    <s v="Satisfied"/>
    <s v="Dissatisfied"/>
    <s v="Very Satisfied"/>
  </r>
  <r>
    <s v="10/23/2019 11:42 PM PDT"/>
    <x v="43"/>
    <s v="Base Scenario"/>
    <s v="Yes"/>
    <n v="9900000"/>
    <n v="72000000"/>
    <n v="9.0999999999999998E-2"/>
    <n v="86"/>
    <s v="Very Satisfied"/>
    <s v="Dissatisfied"/>
    <s v="Very Satisfied"/>
    <s v="Satisfied"/>
    <s v="Very Satisfied"/>
  </r>
  <r>
    <s v="10/23/2019 11:23 PM PDT"/>
    <x v="5"/>
    <s v="Base Scenario"/>
    <s v="Fired (2015 Q1)"/>
    <n v="1300000"/>
    <n v="39000000"/>
    <n v="5.0999999999999997E-2"/>
    <n v="51"/>
    <s v="Very Satisfied"/>
    <s v="Satisfied"/>
    <s v="Very Satisfied"/>
    <s v="Satisfied"/>
    <s v="Very Satisfied"/>
  </r>
  <r>
    <s v="10/23/2019 11:06 PM PDT"/>
    <x v="43"/>
    <s v="Base Scenario"/>
    <s v="Yes"/>
    <n v="8300000"/>
    <n v="71000000"/>
    <n v="8.8999999999999996E-2"/>
    <n v="79"/>
    <s v="Very Satisfied"/>
    <s v="Dissatisfied"/>
    <s v="Very Satisfied"/>
    <s v="Satisfied"/>
    <s v="Very Satisfied"/>
  </r>
  <r>
    <s v="10/23/2019 11:00 PM PDT"/>
    <x v="43"/>
    <s v="Base Scenario"/>
    <s v="Yes"/>
    <n v="9800000"/>
    <n v="78000000"/>
    <n v="9.2999999999999999E-2"/>
    <n v="87"/>
    <s v="Very Satisfied"/>
    <s v="Dissatisfied"/>
    <s v="Very Satisfied"/>
    <s v="Satisfied"/>
    <s v="Very Satisfied"/>
  </r>
  <r>
    <s v="10/23/2019 10:47 PM PDT"/>
    <x v="43"/>
    <s v="Base Scenario"/>
    <s v="Yes"/>
    <n v="9300000"/>
    <n v="71000000"/>
    <n v="8.4000000000000005E-2"/>
    <n v="83"/>
    <s v="Very Satisfied"/>
    <s v="Dissatisfied"/>
    <s v="Very Satisfied"/>
    <s v="Satisfied"/>
    <s v="Very Satisfied"/>
  </r>
  <r>
    <s v="10/23/2019 10:44 PM PDT"/>
    <x v="9"/>
    <s v="Base Scenario"/>
    <s v="Yes"/>
    <n v="3300000"/>
    <n v="58000000"/>
    <n v="6.4000000000000001E-2"/>
    <n v="55"/>
    <s v="Very Satisfied"/>
    <s v="Satisfied"/>
    <s v="Very Satisfied"/>
    <s v="Satisfied"/>
    <s v="Very Satisfied"/>
  </r>
  <r>
    <s v="10/23/2019 10:41 PM PDT"/>
    <x v="43"/>
    <s v="Base Scenario"/>
    <s v="Yes"/>
    <n v="9900000"/>
    <n v="74000000"/>
    <n v="0.09"/>
    <n v="86"/>
    <s v="Very Satisfied"/>
    <s v="Dissatisfied"/>
    <s v="Very Satisfied"/>
    <s v="Satisfied"/>
    <s v="Very Satisfied"/>
  </r>
  <r>
    <s v="10/23/2019 10:31 PM PDT"/>
    <x v="43"/>
    <s v="Base Scenario"/>
    <s v="Yes"/>
    <n v="10000000"/>
    <n v="72000000"/>
    <n v="9.2999999999999999E-2"/>
    <n v="86"/>
    <s v="Very Satisfied"/>
    <s v="Dissatisfied"/>
    <s v="Very Satisfied"/>
    <s v="Satisfied"/>
    <s v="Very Satisfied"/>
  </r>
  <r>
    <s v="10/23/2019 10:30 PM PDT"/>
    <x v="1"/>
    <s v="Base Scenario"/>
    <s v="Yes"/>
    <n v="8199999.9999999898"/>
    <n v="65000000"/>
    <n v="8.4000000000000005E-2"/>
    <n v="77"/>
    <s v="Very Satisfied"/>
    <s v="Dissatisfied"/>
    <s v="Very Satisfied"/>
    <s v="Satisfied"/>
    <s v="Very Satisfied"/>
  </r>
  <r>
    <s v="10/23/2019 10:30 PM PDT"/>
    <x v="20"/>
    <s v="Base Scenario"/>
    <s v="Yes"/>
    <n v="6800000"/>
    <n v="54000000"/>
    <n v="5.0999999999999997E-2"/>
    <n v="67"/>
    <s v="Satisfied"/>
    <s v="Dissatisfied"/>
    <s v="Very Satisfied"/>
    <s v="Satisfied"/>
    <s v="Very Satisfied"/>
  </r>
  <r>
    <s v="10/23/2019 10:26 PM PDT"/>
    <x v="5"/>
    <s v="Base Scenario"/>
    <s v="Yes"/>
    <n v="2200000"/>
    <n v="51000000"/>
    <n v="5.1999999999999998E-2"/>
    <n v="54"/>
    <s v="Very Satisfied"/>
    <s v="Satisfied"/>
    <s v="Very Satisfied"/>
    <s v="Satisfied"/>
    <s v="Very Satisfied"/>
  </r>
  <r>
    <s v="10/23/2019 10:23 PM PDT"/>
    <x v="20"/>
    <s v="Base Scenario"/>
    <s v="Yes"/>
    <n v="2800000"/>
    <n v="49000000"/>
    <n v="4.4999999999999998E-2"/>
    <n v="53"/>
    <s v="Satisfied"/>
    <s v="Dissatisfied"/>
    <s v="Very Satisfied"/>
    <s v="Dissatisfied"/>
    <s v="Very Satisfied"/>
  </r>
  <r>
    <s v="10/23/2019 10:23 PM PDT"/>
    <x v="43"/>
    <s v="Base Scenario"/>
    <s v="Yes"/>
    <n v="10000000"/>
    <n v="76000000"/>
    <n v="9.1999999999999998E-2"/>
    <n v="87"/>
    <s v="Very Satisfied"/>
    <s v="Dissatisfied"/>
    <s v="Very Satisfied"/>
    <s v="Satisfied"/>
    <s v="Very Satisfied"/>
  </r>
  <r>
    <s v="10/23/2019 10:20 PM PDT"/>
    <x v="20"/>
    <s v="Base Scenario"/>
    <s v="Fired (2013 Q2)"/>
    <n v="-150000"/>
    <n v="18000000"/>
    <n v="0"/>
    <n v="29"/>
    <s v="Dissatisfied"/>
    <s v="Dissatisfied"/>
    <s v="Dissatisfied"/>
    <s v="Dissatisfied"/>
    <s v="Satisfied"/>
  </r>
  <r>
    <s v="10/23/2019 10:15 PM PDT"/>
    <x v="20"/>
    <s v="Base Scenario"/>
    <s v="Fired (2013 Q1)"/>
    <n v="-688000"/>
    <n v="12000000"/>
    <n v="0"/>
    <n v="25"/>
    <s v="Satisfied"/>
    <s v="Dissatisfied"/>
    <s v="Satisfied"/>
    <s v="Dissatisfied"/>
    <s v="Very Satisfied"/>
  </r>
  <r>
    <s v="10/23/2019 10:13 PM PDT"/>
    <x v="20"/>
    <s v="Base Scenario"/>
    <s v="Yes"/>
    <n v="1300000"/>
    <n v="35000000"/>
    <n v="2.8000000000000001E-2"/>
    <n v="39"/>
    <s v="Satisfied"/>
    <s v="Dissatisfied"/>
    <s v="Satisfied"/>
    <s v="Dissatisfied"/>
    <s v="Very Satisfied"/>
  </r>
  <r>
    <s v="10/23/2019 10:07 PM PDT"/>
    <x v="43"/>
    <s v="Base Scenario"/>
    <s v="Yes"/>
    <n v="9700000"/>
    <n v="75000000"/>
    <n v="9.1999999999999998E-2"/>
    <n v="85"/>
    <s v="Very Satisfied"/>
    <s v="Dissatisfied"/>
    <s v="Very Satisfied"/>
    <s v="Satisfied"/>
    <s v="Very Satisfied"/>
  </r>
  <r>
    <s v="10/23/2019 10:05 PM PDT"/>
    <x v="8"/>
    <s v="Base Scenario"/>
    <s v="Yes"/>
    <n v="2900000"/>
    <n v="54000000"/>
    <n v="6.2E-2"/>
    <n v="56"/>
    <s v="Very Satisfied"/>
    <s v="Satisfied"/>
    <s v="Very Satisfied"/>
    <s v="Satisfied"/>
    <s v="Very Satisfied"/>
  </r>
  <r>
    <s v="10/23/2019 10:00 PM PDT"/>
    <x v="20"/>
    <s v="Base Scenario"/>
    <s v="Yes"/>
    <n v="7400000"/>
    <n v="61000000"/>
    <n v="6.8000000000000005E-2"/>
    <n v="72"/>
    <s v="Satisfied"/>
    <s v="Dissatisfied"/>
    <s v="Very Satisfied"/>
    <s v="Satisfied"/>
    <s v="Very Satisfied"/>
  </r>
  <r>
    <s v="10/23/2019 09:58 PM PDT"/>
    <x v="9"/>
    <s v="Base Scenario"/>
    <s v="Yes"/>
    <n v="2800000"/>
    <n v="52000000"/>
    <n v="5.5E-2"/>
    <n v="48"/>
    <s v="Satisfied"/>
    <s v="Dissatisfied"/>
    <s v="Dissatisfied"/>
    <s v="Dissatisfied"/>
    <s v="Very Satisfied"/>
  </r>
  <r>
    <s v="10/23/2019 09:51 PM PDT"/>
    <x v="8"/>
    <s v="Base Scenario"/>
    <s v="Yes"/>
    <n v="2400000"/>
    <n v="66000000"/>
    <n v="8.5000000000000006E-2"/>
    <n v="61"/>
    <s v="Very Satisfied"/>
    <s v="Satisfied"/>
    <s v="Very Satisfied"/>
    <s v="Very Satisfied"/>
    <s v="Very Satisfied"/>
  </r>
  <r>
    <s v="10/23/2019 09:51 PM PDT"/>
    <x v="20"/>
    <s v="Base Scenario"/>
    <s v="Yes"/>
    <n v="5200000"/>
    <n v="47000000"/>
    <n v="3.7999999999999999E-2"/>
    <n v="58"/>
    <s v="Very Satisfied"/>
    <s v="Dissatisfied"/>
    <s v="Very Satisfied"/>
    <s v="Dissatisfied"/>
    <s v="Very Satisfied"/>
  </r>
  <r>
    <s v="10/23/2019 09:50 PM PDT"/>
    <x v="43"/>
    <s v="Base Scenario"/>
    <s v="Yes"/>
    <n v="9400000"/>
    <n v="73000000"/>
    <n v="9.7000000000000003E-2"/>
    <n v="85"/>
    <s v="Very Satisfied"/>
    <s v="Dissatisfied"/>
    <s v="Very Satisfied"/>
    <s v="Satisfied"/>
    <s v="Very Satisfied"/>
  </r>
  <r>
    <s v="10/23/2019 09:42 PM PDT"/>
    <x v="4"/>
    <s v="Base Scenario"/>
    <s v="Yes"/>
    <n v="7000000"/>
    <n v="62000000"/>
    <n v="7.0000000000000007E-2"/>
    <n v="72"/>
    <s v="Very Satisfied"/>
    <s v="Dissatisfied"/>
    <s v="Very Satisfied"/>
    <s v="Satisfied"/>
    <s v="Very Satisfied"/>
  </r>
  <r>
    <s v="10/23/2019 09:38 PM PDT"/>
    <x v="43"/>
    <s v="Base Scenario"/>
    <s v="Yes"/>
    <n v="6400000"/>
    <n v="49000000"/>
    <n v="5.8000000000000003E-2"/>
    <n v="65"/>
    <s v="Very Satisfied"/>
    <s v="Dissatisfied"/>
    <s v="Very Satisfied"/>
    <s v="Satisfied"/>
    <s v="Very Satisfied"/>
  </r>
  <r>
    <s v="10/23/2019 09:37 PM PDT"/>
    <x v="13"/>
    <s v="Base Scenario"/>
    <s v="Yes"/>
    <n v="7000000"/>
    <n v="53000000"/>
    <n v="4.7E-2"/>
    <n v="68"/>
    <s v="Very Satisfied"/>
    <s v="Satisfied"/>
    <s v="Very Satisfied"/>
    <s v="Satisfied"/>
    <s v="Very Satisfied"/>
  </r>
  <r>
    <s v="10/23/2019 09:33 PM PDT"/>
    <x v="43"/>
    <s v="Base Scenario"/>
    <s v="Yes"/>
    <n v="7200000"/>
    <n v="56000000"/>
    <n v="6.7000000000000004E-2"/>
    <n v="71"/>
    <s v="Very Satisfied"/>
    <s v="Dissatisfied"/>
    <s v="Very Satisfied"/>
    <s v="Satisfied"/>
    <s v="Very Satisfied"/>
  </r>
  <r>
    <s v="10/23/2019 09:32 PM PDT"/>
    <x v="8"/>
    <s v="Base Scenario"/>
    <s v="Fired (2013 Q3)"/>
    <n v="-164000"/>
    <n v="18000000"/>
    <n v="3.5000000000000003E-2"/>
    <n v="36"/>
    <s v="Dissatisfied"/>
    <s v="Dissatisfied"/>
    <s v="Dissatisfied"/>
    <s v="Dissatisfied"/>
    <s v="Very Satisfied"/>
  </r>
  <r>
    <s v="10/23/2019 09:31 PM PDT"/>
    <x v="8"/>
    <s v="Base Scenario"/>
    <s v="Fired (2014 Q1)"/>
    <n v="18000"/>
    <n v="23000000"/>
    <n v="0.03"/>
    <n v="37"/>
    <s v="Dissatisfied"/>
    <s v="Dissatisfied"/>
    <s v="Dissatisfied"/>
    <s v="Dissatisfied"/>
    <s v="Very Satisfied"/>
  </r>
  <r>
    <s v="10/23/2019 09:29 PM PDT"/>
    <x v="8"/>
    <s v="Base Scenario"/>
    <s v="Fired (2014 Q2)"/>
    <n v="220000"/>
    <n v="29000000"/>
    <n v="0.04"/>
    <n v="41"/>
    <s v="Dissatisfied"/>
    <s v="Dissatisfied"/>
    <s v="Dissatisfied"/>
    <s v="Dissatisfied"/>
    <s v="Very Satisfied"/>
  </r>
  <r>
    <s v="10/23/2019 09:26 PM PDT"/>
    <x v="8"/>
    <s v="Base Scenario"/>
    <s v="Fired (2013 Q4)"/>
    <n v="-107000"/>
    <n v="21000000"/>
    <n v="3.6999999999999998E-2"/>
    <n v="37"/>
    <s v="Dissatisfied"/>
    <s v="Dissatisfied"/>
    <s v="Dissatisfied"/>
    <s v="Dissatisfied"/>
    <s v="Very Satisfied"/>
  </r>
  <r>
    <s v="10/23/2019 09:25 PM PDT"/>
    <x v="8"/>
    <s v="Base Scenario"/>
    <s v="Fired (2013 Q2)"/>
    <n v="-525000"/>
    <n v="15000000"/>
    <n v="2.9000000000000001E-2"/>
    <n v="28"/>
    <s v="Dissatisfied"/>
    <s v="Dissatisfied"/>
    <s v="Dissatisfied"/>
    <s v="Dissatisfied"/>
    <s v="Dissatisfied"/>
  </r>
  <r>
    <s v="10/23/2019 09:24 PM PDT"/>
    <x v="8"/>
    <s v="Base Scenario"/>
    <s v="Fired (2014 Q2)"/>
    <n v="229000"/>
    <n v="32000000"/>
    <n v="4.9000000000000002E-2"/>
    <n v="39"/>
    <s v="Dissatisfied"/>
    <s v="Dissatisfied"/>
    <s v="Dissatisfied"/>
    <s v="Dissatisfied"/>
    <s v="Dissatisfied"/>
  </r>
  <r>
    <s v="10/23/2019 09:20 PM PDT"/>
    <x v="10"/>
    <s v="Base Scenario"/>
    <s v="Yes"/>
    <n v="9500000"/>
    <n v="71000000"/>
    <n v="8.1000000000000003E-2"/>
    <n v="82"/>
    <s v="Very Satisfied"/>
    <s v="Dissatisfied"/>
    <s v="Very Satisfied"/>
    <s v="Satisfied"/>
    <s v="Very Satisfied"/>
  </r>
  <r>
    <s v="10/23/2019 09:20 PM PDT"/>
    <x v="2"/>
    <s v="Base Scenario"/>
    <s v="Yes"/>
    <n v="6400000"/>
    <n v="54000000"/>
    <n v="7.5999999999999998E-2"/>
    <n v="68"/>
    <s v="Very Satisfied"/>
    <s v="Dissatisfied"/>
    <s v="Very Satisfied"/>
    <s v="Satisfied"/>
    <s v="Very Satisfied"/>
  </r>
  <r>
    <s v="10/23/2019 09:20 PM PDT"/>
    <x v="8"/>
    <s v="Base Scenario"/>
    <s v="Fired (2013 Q4)"/>
    <n v="106000"/>
    <n v="23000000"/>
    <n v="4.4999999999999998E-2"/>
    <n v="41"/>
    <s v="Dissatisfied"/>
    <s v="Dissatisfied"/>
    <s v="Dissatisfied"/>
    <s v="Dissatisfied"/>
    <s v="Very Satisfied"/>
  </r>
  <r>
    <s v="10/23/2019 09:17 PM PDT"/>
    <x v="8"/>
    <s v="Base Scenario"/>
    <s v="Fired (2013 Q2)"/>
    <n v="-62000"/>
    <n v="18000000"/>
    <n v="5.7000000000000002E-2"/>
    <n v="41"/>
    <s v="Dissatisfied"/>
    <s v="Dissatisfied"/>
    <s v="Dissatisfied"/>
    <s v="Dissatisfied"/>
    <s v="Satisfied"/>
  </r>
  <r>
    <s v="10/23/2019 09:13 PM PDT"/>
    <x v="8"/>
    <s v="Base Scenario"/>
    <s v="Fired (2013 Q3)"/>
    <n v="-719000"/>
    <n v="21000000"/>
    <n v="6.2E-2"/>
    <n v="34"/>
    <s v="Dissatisfied"/>
    <s v="Dissatisfied"/>
    <s v="Dissatisfied"/>
    <s v="Dissatisfied"/>
    <s v="Dissatisfied"/>
  </r>
  <r>
    <s v="10/23/2019 09:13 PM PDT"/>
    <x v="43"/>
    <s v="Base Scenario"/>
    <s v="Yes"/>
    <n v="7500000"/>
    <n v="57000000"/>
    <n v="6.8000000000000005E-2"/>
    <n v="72"/>
    <s v="Very Satisfied"/>
    <s v="Dissatisfied"/>
    <s v="Very Satisfied"/>
    <s v="Satisfied"/>
    <s v="Very Satisfied"/>
  </r>
  <r>
    <s v="10/23/2019 09:10 PM PDT"/>
    <x v="8"/>
    <s v="Base Scenario"/>
    <s v="Fired (2013 Q2)"/>
    <n v="-394000"/>
    <n v="17000000"/>
    <n v="5.8000000000000003E-2"/>
    <n v="35"/>
    <s v="Dissatisfied"/>
    <s v="Dissatisfied"/>
    <s v="Dissatisfied"/>
    <s v="Dissatisfied"/>
    <s v="Dissatisfied"/>
  </r>
  <r>
    <s v="10/23/2019 09:08 PM PDT"/>
    <x v="43"/>
    <s v="Base Scenario"/>
    <s v="Yes"/>
    <n v="5700000"/>
    <n v="52000000"/>
    <n v="6.0999999999999999E-2"/>
    <n v="64"/>
    <s v="Very Satisfied"/>
    <s v="Dissatisfied"/>
    <s v="Very Satisfied"/>
    <s v="Satisfied"/>
    <s v="Very Satisfied"/>
  </r>
  <r>
    <s v="10/23/2019 09:06 PM PDT"/>
    <x v="8"/>
    <s v="Base Scenario"/>
    <s v="Fired (2013 Q2)"/>
    <n v="-2600000"/>
    <n v="18000000"/>
    <n v="7.5999999999999998E-2"/>
    <n v="21"/>
    <s v="Dissatisfied"/>
    <s v="Dissatisfied"/>
    <s v="Dissatisfied"/>
    <s v="Dissatisfied"/>
    <s v="Dissatisfied"/>
  </r>
  <r>
    <s v="10/23/2019 09:04 PM PDT"/>
    <x v="9"/>
    <s v="Base Scenario"/>
    <s v="Fired (2015 Q1)"/>
    <n v="463000"/>
    <n v="38000000"/>
    <n v="3.7999999999999999E-2"/>
    <n v="37"/>
    <s v="Dissatisfied"/>
    <s v="Dissatisfied"/>
    <s v="Dissatisfied"/>
    <s v="Dissatisfied"/>
    <s v="Satisfied"/>
  </r>
  <r>
    <s v="10/23/2019 09:04 PM PDT"/>
    <x v="8"/>
    <s v="Base Scenario"/>
    <s v="Fired (2013 Q1)"/>
    <n v="-2500000"/>
    <n v="15000000"/>
    <n v="9.0999999999999998E-2"/>
    <n v="18"/>
    <s v="Dissatisfied"/>
    <s v="Dissatisfied"/>
    <s v="Dissatisfied"/>
    <s v="Dissatisfied"/>
    <s v="Dissatisfied"/>
  </r>
  <r>
    <s v="10/23/2019 09:01 PM PDT"/>
    <x v="43"/>
    <s v="Base Scenario"/>
    <s v="Yes"/>
    <n v="8300000"/>
    <n v="61000000"/>
    <n v="8.2000000000000003E-2"/>
    <n v="77"/>
    <s v="Very Satisfied"/>
    <s v="Dissatisfied"/>
    <s v="Very Satisfied"/>
    <s v="Dissatisfied"/>
    <s v="Very Satisfied"/>
  </r>
  <r>
    <s v="10/23/2019 09:01 PM PDT"/>
    <x v="8"/>
    <s v="Base Scenario"/>
    <s v="Fired (2013 Q2)"/>
    <n v="-940000"/>
    <n v="17000000"/>
    <n v="7.2999999999999995E-2"/>
    <n v="32"/>
    <s v="Dissatisfied"/>
    <s v="Dissatisfied"/>
    <s v="Dissatisfied"/>
    <s v="Dissatisfied"/>
    <s v="Dissatisfied"/>
  </r>
  <r>
    <s v="10/23/2019 08:59 PM PDT"/>
    <x v="10"/>
    <s v="Base Scenario"/>
    <s v="Yes"/>
    <n v="8800000"/>
    <n v="67000000"/>
    <n v="7.9000000000000001E-2"/>
    <n v="79"/>
    <s v="Very Satisfied"/>
    <s v="Dissatisfied"/>
    <s v="Very Satisfied"/>
    <s v="Satisfied"/>
    <s v="Very Satisfied"/>
  </r>
  <r>
    <s v="10/23/2019 08:57 PM PDT"/>
    <x v="24"/>
    <s v="Base Scenario"/>
    <s v="Yes"/>
    <n v="7700000"/>
    <n v="73000000"/>
    <n v="9.1999999999999998E-2"/>
    <n v="80"/>
    <s v="Very Satisfied"/>
    <s v="Dissatisfied"/>
    <s v="Very Satisfied"/>
    <s v="Satisfied"/>
    <s v="Very Satisfied"/>
  </r>
  <r>
    <s v="10/23/2019 08:56 PM PDT"/>
    <x v="8"/>
    <s v="Base Scenario"/>
    <s v="Fired (2013 Q3)"/>
    <n v="-755000"/>
    <n v="22000000"/>
    <n v="8.2000000000000003E-2"/>
    <n v="40"/>
    <s v="Dissatisfied"/>
    <s v="Dissatisfied"/>
    <s v="Dissatisfied"/>
    <s v="Dissatisfied"/>
    <s v="Satisfied"/>
  </r>
  <r>
    <s v="10/23/2019 08:53 PM PDT"/>
    <x v="4"/>
    <s v="Base Scenario"/>
    <s v="Yes"/>
    <n v="7000000"/>
    <n v="65000000"/>
    <n v="8.5999999999999993E-2"/>
    <n v="75"/>
    <s v="Very Satisfied"/>
    <s v="Dissatisfied"/>
    <s v="Very Satisfied"/>
    <s v="Satisfied"/>
    <s v="Very Satisfied"/>
  </r>
  <r>
    <s v="10/23/2019 08:51 PM PDT"/>
    <x v="30"/>
    <s v="Base Scenario"/>
    <s v="Yes"/>
    <n v="4300000"/>
    <n v="66000000"/>
    <n v="0.09"/>
    <n v="67"/>
    <s v="Very Satisfied"/>
    <s v="Satisfied"/>
    <s v="Very Satisfied"/>
    <s v="Satisfied"/>
    <s v="Very Satisfied"/>
  </r>
  <r>
    <s v="10/23/2019 08:48 PM PDT"/>
    <x v="43"/>
    <s v="Base Scenario"/>
    <s v="Yes"/>
    <n v="8199999.9999999898"/>
    <n v="61000000"/>
    <n v="8.2000000000000003E-2"/>
    <n v="76"/>
    <s v="Very Satisfied"/>
    <s v="Dissatisfied"/>
    <s v="Very Satisfied"/>
    <s v="Dissatisfied"/>
    <s v="Very Satisfied"/>
  </r>
  <r>
    <s v="10/23/2019 08:47 PM PDT"/>
    <x v="24"/>
    <s v="Base Scenario"/>
    <s v="Yes"/>
    <n v="8199999.9999999898"/>
    <n v="80000000"/>
    <n v="0.112"/>
    <n v="82"/>
    <s v="Very Satisfied"/>
    <s v="Dissatisfied"/>
    <s v="Very Satisfied"/>
    <s v="Satisfied"/>
    <s v="Very Satisfied"/>
  </r>
  <r>
    <s v="10/23/2019 08:46 PM PDT"/>
    <x v="8"/>
    <s v="Base Scenario"/>
    <s v="Fired (2013 Q4)"/>
    <n v="-1000000"/>
    <n v="22000000"/>
    <n v="0.06"/>
    <n v="30"/>
    <s v="Dissatisfied"/>
    <s v="Dissatisfied"/>
    <s v="Dissatisfied"/>
    <s v="Dissatisfied"/>
    <s v="Dissatisfied"/>
  </r>
  <r>
    <s v="10/23/2019 08:45 PM PDT"/>
    <x v="23"/>
    <s v="Base Scenario"/>
    <s v="Yes"/>
    <n v="5700000"/>
    <n v="64000000"/>
    <n v="7.8E-2"/>
    <n v="70"/>
    <s v="Very Satisfied"/>
    <s v="Dissatisfied"/>
    <s v="Very Satisfied"/>
    <s v="Satisfied"/>
    <s v="Very Satisfied"/>
  </r>
  <r>
    <s v="10/23/2019 08:38 PM PDT"/>
    <x v="43"/>
    <s v="Base Scenario"/>
    <s v="Yes"/>
    <n v="8300000"/>
    <n v="62000000"/>
    <n v="8.1000000000000003E-2"/>
    <n v="77"/>
    <s v="Very Satisfied"/>
    <s v="Dissatisfied"/>
    <s v="Very Satisfied"/>
    <s v="Dissatisfied"/>
    <s v="Very Satisfied"/>
  </r>
  <r>
    <s v="10/23/2019 08:35 PM PDT"/>
    <x v="29"/>
    <s v="Base Scenario"/>
    <s v="Yes"/>
    <n v="6400000"/>
    <n v="57000000"/>
    <n v="5.0999999999999997E-2"/>
    <n v="67"/>
    <s v="Very Satisfied"/>
    <s v="Satisfied"/>
    <s v="Very Satisfied"/>
    <s v="Satisfied"/>
    <s v="Very Satisfied"/>
  </r>
  <r>
    <s v="10/23/2019 08:35 PM PDT"/>
    <x v="16"/>
    <s v="Base Scenario"/>
    <s v="Yes"/>
    <n v="9900000"/>
    <n v="78000000"/>
    <n v="8.2000000000000003E-2"/>
    <n v="87"/>
    <s v="Very Satisfied"/>
    <s v="Dissatisfied"/>
    <s v="Very Satisfied"/>
    <s v="Satisfied"/>
    <s v="Very Satisfied"/>
  </r>
  <r>
    <s v="10/23/2019 08:33 PM PDT"/>
    <x v="8"/>
    <s v="Base Scenario"/>
    <s v="Fired (2013 Q4)"/>
    <n v="-1300000"/>
    <n v="24000000"/>
    <n v="6.9000000000000006E-2"/>
    <n v="30"/>
    <s v="Dissatisfied"/>
    <s v="Dissatisfied"/>
    <s v="Dissatisfied"/>
    <s v="Dissatisfied"/>
    <s v="Dissatisfied"/>
  </r>
  <r>
    <s v="10/23/2019 08:29 PM PDT"/>
    <x v="43"/>
    <s v="Base Scenario"/>
    <s v="Yes"/>
    <n v="8199999.9999999898"/>
    <n v="62000000"/>
    <n v="8.3000000000000004E-2"/>
    <n v="77"/>
    <s v="Very Satisfied"/>
    <s v="Dissatisfied"/>
    <s v="Very Satisfied"/>
    <s v="Dissatisfied"/>
    <s v="Very Satisfied"/>
  </r>
  <r>
    <s v="10/23/2019 08:28 PM PDT"/>
    <x v="27"/>
    <s v="Base Scenario"/>
    <s v="Fired (2015 Q3)"/>
    <n v="1400000"/>
    <n v="38000000"/>
    <n v="2.9000000000000001E-2"/>
    <n v="39"/>
    <s v="Dissatisfied"/>
    <s v="Dissatisfied"/>
    <s v="Dissatisfied"/>
    <s v="Dissatisfied"/>
    <s v="Very Satisfied"/>
  </r>
  <r>
    <s v="10/23/2019 08:27 PM PDT"/>
    <x v="14"/>
    <s v="Base Scenario"/>
    <s v="Yes"/>
    <n v="4800000"/>
    <n v="66000000"/>
    <n v="8.8999999999999996E-2"/>
    <n v="68"/>
    <s v="Very Satisfied"/>
    <s v="Satisfied"/>
    <s v="Very Satisfied"/>
    <s v="Satisfied"/>
    <s v="Very Satisfied"/>
  </r>
  <r>
    <s v="10/23/2019 08:27 PM PDT"/>
    <x v="10"/>
    <s v="Base Scenario"/>
    <s v="Yes"/>
    <n v="9100000"/>
    <n v="69000000"/>
    <n v="7.5999999999999998E-2"/>
    <n v="80"/>
    <s v="Very Satisfied"/>
    <s v="Dissatisfied"/>
    <s v="Very Satisfied"/>
    <s v="Satisfied"/>
    <s v="Very Satisfied"/>
  </r>
  <r>
    <s v="10/23/2019 08:26 PM PDT"/>
    <x v="24"/>
    <s v="Base Scenario"/>
    <s v="Yes"/>
    <n v="8000000"/>
    <n v="74000000"/>
    <n v="9.8000000000000004E-2"/>
    <n v="81"/>
    <s v="Very Satisfied"/>
    <s v="Dissatisfied"/>
    <s v="Very Satisfied"/>
    <s v="Satisfied"/>
    <s v="Very Satisfied"/>
  </r>
  <r>
    <s v="10/23/2019 08:24 PM PDT"/>
    <x v="18"/>
    <s v="Base Scenario"/>
    <s v="Yes"/>
    <n v="8800000"/>
    <n v="81000000"/>
    <n v="0.10299999999999999"/>
    <n v="86"/>
    <s v="Very Satisfied"/>
    <s v="Dissatisfied"/>
    <s v="Very Satisfied"/>
    <s v="Satisfied"/>
    <s v="Very Satisfied"/>
  </r>
  <r>
    <s v="10/23/2019 08:22 PM PDT"/>
    <x v="43"/>
    <s v="Base Scenario"/>
    <s v="Yes"/>
    <n v="7100000"/>
    <n v="56000000"/>
    <n v="7.4999999999999997E-2"/>
    <n v="71"/>
    <s v="Very Satisfied"/>
    <s v="Dissatisfied"/>
    <s v="Very Satisfied"/>
    <s v="Dissatisfied"/>
    <s v="Very Satisfied"/>
  </r>
  <r>
    <s v="10/23/2019 08:20 PM PDT"/>
    <x v="27"/>
    <s v="Base Scenario"/>
    <s v="Yes"/>
    <n v="3300000"/>
    <n v="47000000"/>
    <n v="3.6999999999999998E-2"/>
    <n v="50"/>
    <s v="Satisfied"/>
    <s v="Dissatisfied"/>
    <s v="Very Satisfied"/>
    <s v="Dissatisfied"/>
    <s v="Very Satisfied"/>
  </r>
  <r>
    <s v="10/23/2019 08:20 PM PDT"/>
    <x v="16"/>
    <s v="Base Scenario"/>
    <s v="Yes"/>
    <n v="9200000"/>
    <n v="78000000"/>
    <n v="8.5999999999999993E-2"/>
    <n v="85"/>
    <s v="Very Satisfied"/>
    <s v="Dissatisfied"/>
    <s v="Very Satisfied"/>
    <s v="Satisfied"/>
    <s v="Very Satisfied"/>
  </r>
  <r>
    <s v="10/23/2019 08:17 PM PDT"/>
    <x v="12"/>
    <s v="Base Scenario"/>
    <s v="Yes"/>
    <n v="13000000"/>
    <n v="71000000"/>
    <n v="0.08"/>
    <n v="84"/>
    <s v="Very Satisfied"/>
    <s v="Dissatisfied"/>
    <s v="Very Satisfied"/>
    <s v="Satisfied"/>
    <s v="Very Satisfied"/>
  </r>
  <r>
    <s v="10/23/2019 08:17 PM PDT"/>
    <x v="18"/>
    <s v="Base Scenario"/>
    <s v="Yes"/>
    <n v="6700000"/>
    <n v="72000000"/>
    <n v="8.2000000000000003E-2"/>
    <n v="75"/>
    <s v="Very Satisfied"/>
    <s v="Satisfied"/>
    <s v="Very Satisfied"/>
    <s v="Satisfied"/>
    <s v="Very Satisfied"/>
  </r>
  <r>
    <s v="10/23/2019 08:15 PM PDT"/>
    <x v="30"/>
    <s v="Base Scenario"/>
    <s v="Yes"/>
    <n v="3900000"/>
    <n v="49000000"/>
    <n v="4.2000000000000003E-2"/>
    <n v="57"/>
    <s v="Very Satisfied"/>
    <s v="Satisfied"/>
    <s v="Very Satisfied"/>
    <s v="Dissatisfied"/>
    <s v="Very Satisfied"/>
  </r>
  <r>
    <s v="10/23/2019 08:15 PM PDT"/>
    <x v="43"/>
    <s v="Base Scenario"/>
    <s v="Yes"/>
    <n v="8500000"/>
    <n v="62000000"/>
    <n v="8.2000000000000003E-2"/>
    <n v="77"/>
    <s v="Very Satisfied"/>
    <s v="Dissatisfied"/>
    <s v="Very Satisfied"/>
    <s v="Dissatisfied"/>
    <s v="Very Satisfied"/>
  </r>
  <r>
    <s v="10/23/2019 08:12 PM PDT"/>
    <x v="8"/>
    <s v="Base Scenario"/>
    <s v="Fired (2013 Q2)"/>
    <n v="-1200000"/>
    <n v="21000000"/>
    <n v="0.1"/>
    <n v="40"/>
    <s v="Dissatisfied"/>
    <s v="Dissatisfied"/>
    <s v="Dissatisfied"/>
    <s v="Dissatisfied"/>
    <s v="Satisfied"/>
  </r>
  <r>
    <s v="10/23/2019 08:12 PM PDT"/>
    <x v="29"/>
    <s v="Base Scenario"/>
    <s v="Yes"/>
    <n v="4200000"/>
    <n v="49000000"/>
    <n v="4.5999999999999999E-2"/>
    <n v="57"/>
    <s v="Satisfied"/>
    <s v="Satisfied"/>
    <s v="Very Satisfied"/>
    <s v="Satisfied"/>
    <s v="Very Satisfied"/>
  </r>
  <r>
    <s v="10/23/2019 08:10 PM PDT"/>
    <x v="30"/>
    <s v="Base Scenario"/>
    <s v="Yes"/>
    <n v="6600000"/>
    <n v="68000000"/>
    <n v="5.8000000000000003E-2"/>
    <n v="71"/>
    <s v="Very Satisfied"/>
    <s v="Satisfied"/>
    <s v="Very Satisfied"/>
    <s v="Dissatisfied"/>
    <s v="Very Satisfied"/>
  </r>
  <r>
    <s v="10/23/2019 08:09 PM PDT"/>
    <x v="18"/>
    <s v="Base Scenario"/>
    <s v="Yes"/>
    <n v="9000000"/>
    <n v="83000000"/>
    <n v="0.11"/>
    <n v="87"/>
    <s v="Very Satisfied"/>
    <s v="Dissatisfied"/>
    <s v="Very Satisfied"/>
    <s v="Satisfied"/>
    <s v="Very Satisfied"/>
  </r>
  <r>
    <s v="10/23/2019 08:09 PM PDT"/>
    <x v="33"/>
    <s v="Base Scenario"/>
    <s v="Yes"/>
    <n v="2000000"/>
    <n v="87000000"/>
    <n v="0.111"/>
    <n v="69"/>
    <s v="Very Satisfied"/>
    <s v="Satisfied"/>
    <s v="Very Satisfied"/>
    <s v="Very Satisfied"/>
    <s v="Very Satisfied"/>
  </r>
  <r>
    <s v="10/23/2019 08:08 PM PDT"/>
    <x v="7"/>
    <s v="Base Scenario"/>
    <s v="Yes"/>
    <n v="2900000"/>
    <n v="59000000"/>
    <n v="6.5000000000000002E-2"/>
    <n v="52"/>
    <s v="Dissatisfied"/>
    <s v="Dissatisfied"/>
    <s v="Dissatisfied"/>
    <s v="Dissatisfied"/>
    <s v="Very Satisfied"/>
  </r>
  <r>
    <s v="10/23/2019 08:07 PM PDT"/>
    <x v="27"/>
    <s v="Base Scenario"/>
    <s v="Yes"/>
    <n v="5300000"/>
    <n v="61000000"/>
    <n v="6.8000000000000005E-2"/>
    <n v="60"/>
    <s v="Satisfied"/>
    <s v="Dissatisfied"/>
    <s v="Satisfied"/>
    <s v="Dissatisfied"/>
    <s v="Very Satisfied"/>
  </r>
  <r>
    <s v="10/23/2019 08:07 PM PDT"/>
    <x v="43"/>
    <s v="Base Scenario"/>
    <s v="Yes"/>
    <n v="7900000"/>
    <n v="59000000"/>
    <n v="7.6999999999999999E-2"/>
    <n v="74"/>
    <s v="Very Satisfied"/>
    <s v="Dissatisfied"/>
    <s v="Very Satisfied"/>
    <s v="Dissatisfied"/>
    <s v="Very Satisfied"/>
  </r>
  <r>
    <s v="10/23/2019 08:06 PM PDT"/>
    <x v="24"/>
    <s v="Base Scenario"/>
    <s v="Yes"/>
    <n v="4800000"/>
    <n v="61000000"/>
    <n v="8.1000000000000003E-2"/>
    <n v="66"/>
    <s v="Very Satisfied"/>
    <s v="Dissatisfied"/>
    <s v="Very Satisfied"/>
    <s v="Satisfied"/>
    <s v="Very Satisfied"/>
  </r>
  <r>
    <s v="10/23/2019 08:06 PM PDT"/>
    <x v="27"/>
    <s v="Base Scenario"/>
    <s v="Yes"/>
    <n v="3500000"/>
    <n v="50000000"/>
    <n v="4.7E-2"/>
    <n v="53"/>
    <s v="Satisfied"/>
    <s v="Dissatisfied"/>
    <s v="Very Satisfied"/>
    <s v="Satisfied"/>
    <s v="Very Satisfied"/>
  </r>
  <r>
    <s v="10/23/2019 08:03 PM PDT"/>
    <x v="23"/>
    <s v="Base Scenario"/>
    <s v="Yes"/>
    <n v="4200000"/>
    <n v="59000000"/>
    <n v="6.0999999999999999E-2"/>
    <n v="62"/>
    <s v="Very Satisfied"/>
    <s v="Satisfied"/>
    <s v="Very Satisfied"/>
    <s v="Satisfied"/>
    <s v="Very Satisfied"/>
  </r>
  <r>
    <s v="10/23/2019 08:02 PM PDT"/>
    <x v="31"/>
    <s v="Base Scenario"/>
    <s v="Yes"/>
    <n v="3300000"/>
    <n v="60000000"/>
    <n v="6.7000000000000004E-2"/>
    <n v="60"/>
    <s v="Very Satisfied"/>
    <s v="Satisfied"/>
    <s v="Very Satisfied"/>
    <s v="Satisfied"/>
    <s v="Very Satisfied"/>
  </r>
  <r>
    <s v="10/23/2019 08:02 PM PDT"/>
    <x v="10"/>
    <s v="Base Scenario"/>
    <s v="Yes"/>
    <n v="8700000"/>
    <n v="67000000"/>
    <n v="7.1999999999999995E-2"/>
    <n v="78"/>
    <s v="Very Satisfied"/>
    <s v="Dissatisfied"/>
    <s v="Very Satisfied"/>
    <s v="Satisfied"/>
    <s v="Very Satisfied"/>
  </r>
  <r>
    <s v="10/23/2019 08:02 PM PDT"/>
    <x v="18"/>
    <s v="Base Scenario"/>
    <s v="Yes"/>
    <n v="9400000"/>
    <n v="83000000"/>
    <n v="0.114"/>
    <n v="89"/>
    <s v="Very Satisfied"/>
    <s v="Dissatisfied"/>
    <s v="Very Satisfied"/>
    <s v="Satisfied"/>
    <s v="Very Satisfied"/>
  </r>
  <r>
    <s v="10/23/2019 08:01 PM PDT"/>
    <x v="16"/>
    <s v="Base Scenario"/>
    <s v="Yes"/>
    <n v="10000000"/>
    <n v="78000000"/>
    <n v="8.5000000000000006E-2"/>
    <n v="87"/>
    <s v="Very Satisfied"/>
    <s v="Dissatisfied"/>
    <s v="Very Satisfied"/>
    <s v="Satisfied"/>
    <s v="Very Satisfied"/>
  </r>
  <r>
    <s v="10/23/2019 08:01 PM PDT"/>
    <x v="8"/>
    <s v="Base Scenario"/>
    <s v="Fired (2013 Q2)"/>
    <n v="-1200000"/>
    <n v="20000000"/>
    <n v="8.3000000000000004E-2"/>
    <n v="34"/>
    <s v="Dissatisfied"/>
    <s v="Dissatisfied"/>
    <s v="Dissatisfied"/>
    <s v="Dissatisfied"/>
    <s v="Satisfied"/>
  </r>
  <r>
    <s v="10/23/2019 07:59 PM PDT"/>
    <x v="12"/>
    <s v="Base Scenario"/>
    <s v="Yes"/>
    <n v="11000000"/>
    <n v="82000000"/>
    <n v="9.8000000000000004E-2"/>
    <n v="90"/>
    <s v="Very Satisfied"/>
    <s v="Dissatisfied"/>
    <s v="Very Satisfied"/>
    <s v="Satisfied"/>
    <s v="Very Satisfied"/>
  </r>
  <r>
    <s v="10/23/2019 07:59 PM PDT"/>
    <x v="24"/>
    <s v="Base Scenario"/>
    <s v="Yes"/>
    <n v="6400000"/>
    <n v="63000000"/>
    <n v="6.7000000000000004E-2"/>
    <n v="70"/>
    <s v="Very Satisfied"/>
    <s v="Dissatisfied"/>
    <s v="Very Satisfied"/>
    <s v="Satisfied"/>
    <s v="Very Satisfied"/>
  </r>
  <r>
    <s v="10/23/2019 07:58 PM PDT"/>
    <x v="43"/>
    <s v="Base Scenario"/>
    <s v="Yes"/>
    <n v="8500000"/>
    <n v="65000000"/>
    <n v="0.08"/>
    <n v="77"/>
    <s v="Very Satisfied"/>
    <s v="Dissatisfied"/>
    <s v="Very Satisfied"/>
    <s v="Dissatisfied"/>
    <s v="Very Satisfied"/>
  </r>
  <r>
    <s v="10/23/2019 07:57 PM PDT"/>
    <x v="12"/>
    <s v="Base Scenario"/>
    <s v="No (2013 Q4)"/>
    <n v="3400000"/>
    <n v="27000000"/>
    <n v="6.6000000000000003E-2"/>
    <s v="N/A"/>
    <s v="Very Satisfied"/>
    <s v="Satisfied"/>
    <s v="Very Satisfied"/>
    <s v="Satisfied"/>
    <s v="Very Satisfied"/>
  </r>
  <r>
    <s v="10/23/2019 07:57 PM PDT"/>
    <x v="20"/>
    <s v="Base Scenario"/>
    <s v="Yes"/>
    <n v="6400000"/>
    <n v="46000000"/>
    <n v="0.04"/>
    <n v="63"/>
    <s v="Very Satisfied"/>
    <s v="Dissatisfied"/>
    <s v="Very Satisfied"/>
    <s v="Satisfied"/>
    <s v="Very Satisfied"/>
  </r>
  <r>
    <s v="10/23/2019 07:56 PM PDT"/>
    <x v="14"/>
    <s v="Base Scenario"/>
    <s v="Yes"/>
    <n v="3000000"/>
    <n v="48000000"/>
    <n v="4.4999999999999998E-2"/>
    <n v="54"/>
    <s v="Satisfied"/>
    <s v="Satisfied"/>
    <s v="Very Satisfied"/>
    <s v="Satisfied"/>
    <s v="Very Satisfied"/>
  </r>
  <r>
    <s v="10/23/2019 07:54 PM PDT"/>
    <x v="12"/>
    <s v="Base Scenario"/>
    <s v="Yes"/>
    <n v="11000000"/>
    <n v="67000000"/>
    <n v="7.5999999999999998E-2"/>
    <n v="82"/>
    <s v="Very Satisfied"/>
    <s v="Dissatisfied"/>
    <s v="Very Satisfied"/>
    <s v="Satisfied"/>
    <s v="Very Satisfied"/>
  </r>
  <r>
    <s v="10/23/2019 07:53 PM PDT"/>
    <x v="34"/>
    <s v="Base Scenario"/>
    <s v="Yes"/>
    <n v="4700000"/>
    <n v="49000000"/>
    <n v="5.8000000000000003E-2"/>
    <n v="58"/>
    <s v="Very Satisfied"/>
    <s v="Dissatisfied"/>
    <s v="Very Satisfied"/>
    <s v="Satisfied"/>
    <s v="Very Satisfied"/>
  </r>
  <r>
    <s v="10/23/2019 07:53 PM PDT"/>
    <x v="12"/>
    <s v="Base Scenario"/>
    <s v="No (2013 Q4)"/>
    <n v="2200000"/>
    <n v="25000000"/>
    <n v="5.8999999999999997E-2"/>
    <s v="N/A"/>
    <s v="Very Satisfied"/>
    <s v="Satisfied"/>
    <s v="Very Satisfied"/>
    <s v="Satisfied"/>
    <s v="Very Satisfied"/>
  </r>
  <r>
    <s v="10/23/2019 07:52 PM PDT"/>
    <x v="43"/>
    <s v="Base Scenario"/>
    <s v="Yes"/>
    <n v="7500000"/>
    <n v="62000000"/>
    <n v="7.8E-2"/>
    <n v="73"/>
    <s v="Very Satisfied"/>
    <s v="Dissatisfied"/>
    <s v="Very Satisfied"/>
    <s v="Satisfied"/>
    <s v="Very Satisfied"/>
  </r>
  <r>
    <s v="10/23/2019 07:51 PM PDT"/>
    <x v="8"/>
    <s v="Base Scenario"/>
    <s v="Fired (2014 Q1)"/>
    <n v="-1300000"/>
    <n v="29000000"/>
    <n v="8.1000000000000003E-2"/>
    <n v="35"/>
    <s v="Dissatisfied"/>
    <s v="Dissatisfied"/>
    <s v="Dissatisfied"/>
    <s v="Satisfied"/>
    <s v="Very Satisfied"/>
  </r>
  <r>
    <s v="10/23/2019 07:51 PM PDT"/>
    <x v="29"/>
    <s v="Base Scenario"/>
    <s v="Yes"/>
    <n v="4000000"/>
    <n v="48000000"/>
    <n v="3.7999999999999999E-2"/>
    <n v="56"/>
    <s v="Dissatisfied"/>
    <s v="Satisfied"/>
    <s v="Satisfied"/>
    <s v="Dissatisfied"/>
    <s v="Very Satisfied"/>
  </r>
  <r>
    <s v="10/23/2019 07:50 PM PDT"/>
    <x v="27"/>
    <s v="Base Scenario"/>
    <s v="Fired (2014 Q3)"/>
    <n v="610000"/>
    <n v="30000000"/>
    <n v="3.3000000000000002E-2"/>
    <n v="37"/>
    <s v="Dissatisfied"/>
    <s v="Dissatisfied"/>
    <s v="Dissatisfied"/>
    <s v="Dissatisfied"/>
    <s v="Satisfied"/>
  </r>
  <r>
    <s v="10/23/2019 07:50 PM PDT"/>
    <x v="30"/>
    <s v="Base Scenario"/>
    <s v="Yes"/>
    <n v="5200000"/>
    <n v="68000000"/>
    <n v="7.3999999999999996E-2"/>
    <n v="69"/>
    <s v="Very Satisfied"/>
    <s v="Satisfied"/>
    <s v="Very Satisfied"/>
    <s v="Dissatisfied"/>
    <s v="Very Satisfied"/>
  </r>
  <r>
    <s v="10/23/2019 07:50 PM PDT"/>
    <x v="34"/>
    <s v="Base Scenario"/>
    <s v="Yes"/>
    <n v="7600000"/>
    <n v="58000000"/>
    <n v="5.7000000000000002E-2"/>
    <n v="72"/>
    <s v="Very Satisfied"/>
    <s v="Dissatisfied"/>
    <s v="Very Satisfied"/>
    <s v="Satisfied"/>
    <s v="Very Satisfied"/>
  </r>
  <r>
    <s v="10/23/2019 07:50 PM PDT"/>
    <x v="18"/>
    <s v="Base Scenario"/>
    <s v="Yes"/>
    <n v="8900000"/>
    <n v="82000000"/>
    <n v="0.115"/>
    <n v="87"/>
    <s v="Very Satisfied"/>
    <s v="Dissatisfied"/>
    <s v="Very Satisfied"/>
    <s v="Satisfied"/>
    <s v="Very Satisfied"/>
  </r>
  <r>
    <s v="10/23/2019 07:47 PM PDT"/>
    <x v="33"/>
    <s v="Base Scenario"/>
    <s v="Yes"/>
    <n v="6600000"/>
    <n v="89000000"/>
    <n v="0.112"/>
    <n v="83"/>
    <s v="Very Satisfied"/>
    <s v="Satisfied"/>
    <s v="Very Satisfied"/>
    <s v="Satisfied"/>
    <s v="Very Satisfied"/>
  </r>
  <r>
    <s v="10/23/2019 07:46 PM PDT"/>
    <x v="10"/>
    <s v="Base Scenario"/>
    <s v="Yes"/>
    <n v="9000000"/>
    <n v="71000000"/>
    <n v="7.5999999999999998E-2"/>
    <n v="80"/>
    <s v="Very Satisfied"/>
    <s v="Dissatisfied"/>
    <s v="Very Satisfied"/>
    <s v="Satisfied"/>
    <s v="Very Satisfied"/>
  </r>
  <r>
    <s v="10/23/2019 07:46 PM PDT"/>
    <x v="27"/>
    <s v="Base Scenario"/>
    <s v="Yes"/>
    <n v="2600000"/>
    <n v="47000000"/>
    <n v="2.5000000000000001E-2"/>
    <n v="44"/>
    <s v="Dissatisfied"/>
    <s v="Dissatisfied"/>
    <s v="Dissatisfied"/>
    <s v="Dissatisfied"/>
    <s v="Very Satisfied"/>
  </r>
  <r>
    <s v="10/23/2019 07:45 PM PDT"/>
    <x v="14"/>
    <s v="Base Scenario"/>
    <s v="Yes"/>
    <n v="1100000"/>
    <n v="42000000"/>
    <n v="3.2000000000000001E-2"/>
    <n v="41"/>
    <s v="Dissatisfied"/>
    <s v="Dissatisfied"/>
    <s v="Dissatisfied"/>
    <s v="Dissatisfied"/>
    <s v="Very Satisfied"/>
  </r>
  <r>
    <s v="10/23/2019 07:45 PM PDT"/>
    <x v="34"/>
    <s v="Base Scenario"/>
    <s v="Yes"/>
    <n v="6700000"/>
    <n v="52000000"/>
    <n v="5.3999999999999999E-2"/>
    <n v="67"/>
    <s v="Very Satisfied"/>
    <s v="Dissatisfied"/>
    <s v="Very Satisfied"/>
    <s v="Satisfied"/>
    <s v="Very Satisfied"/>
  </r>
  <r>
    <s v="10/23/2019 07:44 PM PDT"/>
    <x v="7"/>
    <s v="Base Scenario"/>
    <s v="Yes"/>
    <n v="3500000"/>
    <n v="60000000"/>
    <n v="7.0000000000000007E-2"/>
    <n v="58"/>
    <s v="Satisfied"/>
    <s v="Dissatisfied"/>
    <s v="Satisfied"/>
    <s v="Satisfied"/>
    <s v="Very Satisfied"/>
  </r>
  <r>
    <s v="10/23/2019 07:42 PM PDT"/>
    <x v="24"/>
    <s v="Base Scenario"/>
    <s v="Yes"/>
    <n v="7800000"/>
    <n v="72000000"/>
    <n v="9.0999999999999998E-2"/>
    <n v="80"/>
    <s v="Very Satisfied"/>
    <s v="Dissatisfied"/>
    <s v="Very Satisfied"/>
    <s v="Satisfied"/>
    <s v="Very Satisfied"/>
  </r>
  <r>
    <s v="10/23/2019 07:41 PM PDT"/>
    <x v="43"/>
    <s v="Base Scenario"/>
    <s v="Yes"/>
    <n v="5200000"/>
    <n v="56000000"/>
    <n v="6.5000000000000002E-2"/>
    <n v="63"/>
    <s v="Very Satisfied"/>
    <s v="Dissatisfied"/>
    <s v="Very Satisfied"/>
    <s v="Satisfied"/>
    <s v="Very Satisfied"/>
  </r>
  <r>
    <s v="10/23/2019 07:41 PM PDT"/>
    <x v="34"/>
    <s v="Base Scenario"/>
    <s v="Yes"/>
    <n v="8100000"/>
    <n v="58000000"/>
    <n v="6.6000000000000003E-2"/>
    <n v="74"/>
    <s v="Very Satisfied"/>
    <s v="Dissatisfied"/>
    <s v="Very Satisfied"/>
    <s v="Satisfied"/>
    <s v="Very Satisfied"/>
  </r>
  <r>
    <s v="10/23/2019 07:41 PM PDT"/>
    <x v="18"/>
    <s v="Base Scenario"/>
    <s v="Yes"/>
    <n v="9100000"/>
    <n v="79000000"/>
    <n v="0.11600000000000001"/>
    <n v="87"/>
    <s v="Very Satisfied"/>
    <s v="Dissatisfied"/>
    <s v="Very Satisfied"/>
    <s v="Satisfied"/>
    <s v="Very Satisfied"/>
  </r>
  <r>
    <s v="10/23/2019 07:40 PM PDT"/>
    <x v="28"/>
    <s v="Base Scenario"/>
    <s v="Yes"/>
    <n v="8400000"/>
    <n v="57000000"/>
    <n v="0.05"/>
    <n v="71"/>
    <s v="Satisfied"/>
    <s v="Satisfied"/>
    <s v="Very Satisfied"/>
    <s v="Satisfied"/>
    <s v="Very Satisfied"/>
  </r>
  <r>
    <s v="10/23/2019 07:40 PM PDT"/>
    <x v="12"/>
    <s v="Base Scenario"/>
    <s v="Yes"/>
    <n v="12000000"/>
    <n v="71000000"/>
    <n v="7.3999999999999996E-2"/>
    <n v="84"/>
    <s v="Very Satisfied"/>
    <s v="Dissatisfied"/>
    <s v="Very Satisfied"/>
    <s v="Satisfied"/>
    <s v="Very Satisfied"/>
  </r>
  <r>
    <s v="10/23/2019 07:34 PM PDT"/>
    <x v="29"/>
    <s v="Base Scenario"/>
    <s v="Yes"/>
    <n v="5200000"/>
    <n v="53000000"/>
    <n v="0.06"/>
    <n v="64"/>
    <s v="Very Satisfied"/>
    <s v="Satisfied"/>
    <s v="Very Satisfied"/>
    <s v="Satisfied"/>
    <s v="Very Satisfied"/>
  </r>
  <r>
    <s v="10/23/2019 07:34 PM PDT"/>
    <x v="43"/>
    <s v="Base Scenario"/>
    <s v="Fired (2015 Q2)"/>
    <n v="2600000"/>
    <n v="43000000"/>
    <n v="3.3000000000000002E-2"/>
    <n v="48"/>
    <s v="Dissatisfied"/>
    <s v="Dissatisfied"/>
    <s v="Dissatisfied"/>
    <s v="Dissatisfied"/>
    <s v="Very Satisfied"/>
  </r>
  <r>
    <s v="10/23/2019 07:33 PM PDT"/>
    <x v="18"/>
    <s v="Base Scenario"/>
    <s v="Yes"/>
    <n v="8100000"/>
    <n v="73000000"/>
    <n v="9.0999999999999998E-2"/>
    <n v="80"/>
    <s v="Very Satisfied"/>
    <s v="Dissatisfied"/>
    <s v="Very Satisfied"/>
    <s v="Satisfied"/>
    <s v="Very Satisfied"/>
  </r>
  <r>
    <s v="10/23/2019 07:32 PM PDT"/>
    <x v="34"/>
    <s v="Base Scenario"/>
    <s v="Yes"/>
    <n v="7900000"/>
    <n v="51000000"/>
    <n v="5.1999999999999998E-2"/>
    <n v="70"/>
    <s v="Very Satisfied"/>
    <s v="Dissatisfied"/>
    <s v="Very Satisfied"/>
    <s v="Satisfied"/>
    <s v="Very Satisfied"/>
  </r>
  <r>
    <s v="10/23/2019 07:29 PM PDT"/>
    <x v="7"/>
    <s v="Base Scenario"/>
    <s v="Yes"/>
    <n v="4300000"/>
    <n v="62000000"/>
    <n v="7.4999999999999997E-2"/>
    <n v="58"/>
    <s v="Satisfied"/>
    <s v="Dissatisfied"/>
    <s v="Very Satisfied"/>
    <s v="Satisfied"/>
    <s v="Very Satisfied"/>
  </r>
  <r>
    <s v="10/23/2019 07:29 PM PDT"/>
    <x v="12"/>
    <s v="Base Scenario"/>
    <s v="Yes"/>
    <n v="13000000"/>
    <n v="72000000"/>
    <n v="7.9000000000000001E-2"/>
    <n v="85"/>
    <s v="Very Satisfied"/>
    <s v="Dissatisfied"/>
    <s v="Very Satisfied"/>
    <s v="Satisfied"/>
    <s v="Very Satisfied"/>
  </r>
  <r>
    <s v="10/23/2019 07:28 PM PDT"/>
    <x v="34"/>
    <s v="Base Scenario"/>
    <s v="Yes"/>
    <n v="4600000"/>
    <n v="41000000"/>
    <n v="4.3999999999999997E-2"/>
    <n v="57"/>
    <s v="Very Satisfied"/>
    <s v="Dissatisfied"/>
    <s v="Very Satisfied"/>
    <s v="Satisfied"/>
    <s v="Very Satisfied"/>
  </r>
  <r>
    <s v="10/23/2019 07:28 PM PDT"/>
    <x v="43"/>
    <s v="Base Scenario"/>
    <s v="Fired (2013 Q2)"/>
    <n v="-418000"/>
    <n v="14000000"/>
    <n v="2.5999999999999999E-2"/>
    <n v="31"/>
    <s v="Satisfied"/>
    <s v="Dissatisfied"/>
    <s v="Satisfied"/>
    <s v="Dissatisfied"/>
    <s v="Very Satisfied"/>
  </r>
  <r>
    <s v="10/23/2019 07:25 PM PDT"/>
    <x v="14"/>
    <s v="Base Scenario"/>
    <s v="Yes"/>
    <n v="2500000"/>
    <n v="47000000"/>
    <n v="4.2000000000000003E-2"/>
    <n v="50"/>
    <s v="Satisfied"/>
    <s v="Satisfied"/>
    <s v="Very Satisfied"/>
    <s v="Satisfied"/>
    <s v="Very Satisfied"/>
  </r>
  <r>
    <s v="10/23/2019 07:25 PM PDT"/>
    <x v="24"/>
    <s v="Base Scenario"/>
    <s v="Yes"/>
    <n v="6800000"/>
    <n v="73000000"/>
    <n v="0.10299999999999999"/>
    <n v="78"/>
    <s v="Very Satisfied"/>
    <s v="Dissatisfied"/>
    <s v="Very Satisfied"/>
    <s v="Satisfied"/>
    <s v="Very Satisfied"/>
  </r>
  <r>
    <s v="10/23/2019 07:25 PM PDT"/>
    <x v="34"/>
    <s v="Base Scenario"/>
    <s v="Yes"/>
    <n v="5300000"/>
    <n v="44000000"/>
    <n v="4.5999999999999999E-2"/>
    <n v="60"/>
    <s v="Very Satisfied"/>
    <s v="Dissatisfied"/>
    <s v="Very Satisfied"/>
    <s v="Satisfied"/>
    <s v="Very Satisfied"/>
  </r>
  <r>
    <s v="10/23/2019 07:24 PM PDT"/>
    <x v="18"/>
    <s v="Base Scenario"/>
    <s v="Yes"/>
    <n v="8199999.9999999898"/>
    <n v="79000000"/>
    <n v="0.105"/>
    <n v="84"/>
    <s v="Very Satisfied"/>
    <s v="Dissatisfied"/>
    <s v="Very Satisfied"/>
    <s v="Satisfied"/>
    <s v="Very Satisfied"/>
  </r>
  <r>
    <s v="10/23/2019 07:24 PM PDT"/>
    <x v="10"/>
    <s v="Base Scenario"/>
    <s v="Yes"/>
    <n v="7800000"/>
    <n v="66000000"/>
    <n v="7.2999999999999995E-2"/>
    <n v="75"/>
    <s v="Very Satisfied"/>
    <s v="Dissatisfied"/>
    <s v="Very Satisfied"/>
    <s v="Satisfied"/>
    <s v="Very Satisfied"/>
  </r>
  <r>
    <s v="10/23/2019 07:23 PM PDT"/>
    <x v="8"/>
    <s v="Base Scenario"/>
    <s v="Fired (2013 Q2)"/>
    <n v="-965000"/>
    <n v="20000000"/>
    <n v="8.2000000000000003E-2"/>
    <n v="38"/>
    <s v="Dissatisfied"/>
    <s v="Dissatisfied"/>
    <s v="Dissatisfied"/>
    <s v="Dissatisfied"/>
    <s v="Satisfied"/>
  </r>
  <r>
    <s v="10/23/2019 07:22 PM PDT"/>
    <x v="36"/>
    <s v="Base Scenario"/>
    <s v="Yes"/>
    <n v="3500000"/>
    <n v="55000000"/>
    <n v="5.7000000000000002E-2"/>
    <n v="57"/>
    <s v="Very Satisfied"/>
    <s v="Satisfied"/>
    <s v="Very Satisfied"/>
    <s v="Satisfied"/>
    <s v="Very Satisfied"/>
  </r>
  <r>
    <s v="10/23/2019 07:22 PM PDT"/>
    <x v="34"/>
    <s v="Base Scenario"/>
    <s v="Yes"/>
    <n v="7900000"/>
    <n v="58000000"/>
    <n v="0.06"/>
    <n v="73"/>
    <s v="Very Satisfied"/>
    <s v="Dissatisfied"/>
    <s v="Very Satisfied"/>
    <s v="Satisfied"/>
    <s v="Very Satisfied"/>
  </r>
  <r>
    <s v="10/23/2019 07:21 PM PDT"/>
    <x v="23"/>
    <s v="Base Scenario"/>
    <s v="Yes"/>
    <n v="3800000"/>
    <n v="53000000"/>
    <n v="4.7E-2"/>
    <n v="57"/>
    <s v="Very Satisfied"/>
    <s v="Dissatisfied"/>
    <s v="Very Satisfied"/>
    <s v="Satisfied"/>
    <s v="Very Satisfied"/>
  </r>
  <r>
    <s v="10/23/2019 07:15 PM PDT"/>
    <x v="34"/>
    <s v="Base Scenario"/>
    <s v="Fired (2014 Q1)"/>
    <n v="640000"/>
    <n v="22000000"/>
    <n v="3.5000000000000003E-2"/>
    <n v="40"/>
    <s v="Satisfied"/>
    <s v="Dissatisfied"/>
    <s v="Dissatisfied"/>
    <s v="Dissatisfied"/>
    <s v="Very Satisfied"/>
  </r>
  <r>
    <s v="10/23/2019 07:14 PM PDT"/>
    <x v="32"/>
    <s v="Base Scenario"/>
    <s v="Yes"/>
    <n v="9500000"/>
    <n v="78000000"/>
    <n v="9.0999999999999998E-2"/>
    <n v="86"/>
    <s v="Very Satisfied"/>
    <s v="Dissatisfied"/>
    <s v="Very Satisfied"/>
    <s v="Satisfied"/>
    <s v="Very Satisfied"/>
  </r>
  <r>
    <s v="10/23/2019 07:13 PM PDT"/>
    <x v="29"/>
    <s v="Base Scenario"/>
    <s v="Yes"/>
    <n v="2600000"/>
    <n v="40000000"/>
    <n v="3.2000000000000001E-2"/>
    <n v="49"/>
    <s v="Very Satisfied"/>
    <s v="Satisfied"/>
    <s v="Very Satisfied"/>
    <s v="Dissatisfied"/>
    <s v="Very Satisfied"/>
  </r>
  <r>
    <s v="10/23/2019 07:13 PM PDT"/>
    <x v="8"/>
    <s v="Base Scenario"/>
    <s v="Fired (2013 Q2)"/>
    <n v="-446000"/>
    <n v="17000000"/>
    <n v="5.8999999999999997E-2"/>
    <n v="34"/>
    <s v="Dissatisfied"/>
    <s v="Dissatisfied"/>
    <s v="Dissatisfied"/>
    <s v="Dissatisfied"/>
    <s v="Dissatisfied"/>
  </r>
  <r>
    <s v="10/23/2019 07:13 PM PDT"/>
    <x v="20"/>
    <s v="Base Scenario"/>
    <s v="Yes"/>
    <n v="5700000"/>
    <n v="44000000"/>
    <n v="3.5999999999999997E-2"/>
    <n v="60"/>
    <s v="Very Satisfied"/>
    <s v="Dissatisfied"/>
    <s v="Very Satisfied"/>
    <s v="Dissatisfied"/>
    <s v="Very Satisfied"/>
  </r>
  <r>
    <s v="10/23/2019 07:11 PM PDT"/>
    <x v="34"/>
    <s v="Base Scenario"/>
    <s v="Yes"/>
    <n v="7200000"/>
    <n v="54000000"/>
    <n v="5.7000000000000002E-2"/>
    <n v="69"/>
    <s v="Very Satisfied"/>
    <s v="Dissatisfied"/>
    <s v="Very Satisfied"/>
    <s v="Satisfied"/>
    <s v="Very Satisfied"/>
  </r>
  <r>
    <s v="10/23/2019 07:09 PM PDT"/>
    <x v="16"/>
    <s v="Base Scenario"/>
    <s v="Yes"/>
    <n v="9600000"/>
    <n v="76000000"/>
    <n v="8.3000000000000004E-2"/>
    <n v="85"/>
    <s v="Very Satisfied"/>
    <s v="Dissatisfied"/>
    <s v="Very Satisfied"/>
    <s v="Satisfied"/>
    <s v="Very Satisfied"/>
  </r>
  <r>
    <s v="10/23/2019 07:08 PM PDT"/>
    <x v="28"/>
    <s v="Base Scenario"/>
    <s v="Yes"/>
    <n v="8000000"/>
    <n v="55000000"/>
    <n v="4.9000000000000002E-2"/>
    <n v="71"/>
    <s v="Satisfied"/>
    <s v="Satisfied"/>
    <s v="Very Satisfied"/>
    <s v="Satisfied"/>
    <s v="Very Satisfied"/>
  </r>
  <r>
    <s v="10/23/2019 07:07 PM PDT"/>
    <x v="34"/>
    <s v="Base Scenario"/>
    <s v="Yes"/>
    <n v="7200000"/>
    <n v="53000000"/>
    <n v="5.6000000000000001E-2"/>
    <n v="68"/>
    <s v="Very Satisfied"/>
    <s v="Dissatisfied"/>
    <s v="Very Satisfied"/>
    <s v="Satisfied"/>
    <s v="Very Satisfied"/>
  </r>
  <r>
    <s v="10/23/2019 07:07 PM PDT"/>
    <x v="7"/>
    <s v="Base Scenario"/>
    <s v="Yes"/>
    <n v="3800000"/>
    <n v="63000000"/>
    <n v="7.0999999999999994E-2"/>
    <n v="61"/>
    <s v="Satisfied"/>
    <s v="Dissatisfied"/>
    <s v="Very Satisfied"/>
    <s v="Satisfied"/>
    <s v="Very Satisfied"/>
  </r>
  <r>
    <s v="10/23/2019 07:04 PM PDT"/>
    <x v="36"/>
    <s v="Base Scenario"/>
    <s v="Fired (2014 Q4)"/>
    <n v="422000"/>
    <n v="31000000"/>
    <n v="0"/>
    <n v="39"/>
    <s v="Satisfied"/>
    <s v="Satisfied"/>
    <s v="Satisfied"/>
    <s v="Dissatisfied"/>
    <s v="Very Satisfied"/>
  </r>
  <r>
    <s v="10/23/2019 07:04 PM PDT"/>
    <x v="14"/>
    <s v="Base Scenario"/>
    <s v="Fired (2015 Q2)"/>
    <n v="1500000"/>
    <n v="37000000"/>
    <n v="0.03"/>
    <n v="44"/>
    <s v="Dissatisfied"/>
    <s v="Dissatisfied"/>
    <s v="Dissatisfied"/>
    <s v="Dissatisfied"/>
    <s v="Very Satisfied"/>
  </r>
  <r>
    <s v="10/23/2019 07:03 PM PDT"/>
    <x v="34"/>
    <s v="Base Scenario"/>
    <s v="Yes"/>
    <n v="8400000"/>
    <n v="59000000"/>
    <n v="6.6000000000000003E-2"/>
    <n v="75"/>
    <s v="Very Satisfied"/>
    <s v="Dissatisfied"/>
    <s v="Very Satisfied"/>
    <s v="Satisfied"/>
    <s v="Very Satisfied"/>
  </r>
  <r>
    <s v="10/23/2019 07:01 PM PDT"/>
    <x v="18"/>
    <s v="Base Scenario"/>
    <s v="Yes"/>
    <n v="8199999.9999999898"/>
    <n v="73000000"/>
    <n v="0.09"/>
    <n v="81"/>
    <s v="Very Satisfied"/>
    <s v="Dissatisfied"/>
    <s v="Very Satisfied"/>
    <s v="Satisfied"/>
    <s v="Very Satisfied"/>
  </r>
  <r>
    <s v="10/23/2019 07:00 PM PDT"/>
    <x v="34"/>
    <s v="Base Scenario"/>
    <s v="Yes"/>
    <n v="5900000"/>
    <n v="48000000"/>
    <n v="5.2999999999999999E-2"/>
    <n v="62"/>
    <s v="Satisfied"/>
    <s v="Dissatisfied"/>
    <s v="Very Satisfied"/>
    <s v="Satisfied"/>
    <s v="Very Satisfied"/>
  </r>
  <r>
    <s v="10/23/2019 07:00 PM PDT"/>
    <x v="29"/>
    <s v="Base Scenario"/>
    <s v="Fired (2013 Q3)"/>
    <n v="-43000"/>
    <n v="16000000"/>
    <n v="2.5000000000000001E-2"/>
    <n v="39"/>
    <s v="Very Satisfied"/>
    <s v="Satisfied"/>
    <s v="Very Satisfied"/>
    <s v="Dissatisfied"/>
    <s v="Very Satisfied"/>
  </r>
  <r>
    <s v="10/23/2019 06:59 PM PDT"/>
    <x v="36"/>
    <s v="Base Scenario"/>
    <s v="Yes"/>
    <n v="933000"/>
    <n v="36000000"/>
    <n v="2.7E-2"/>
    <n v="41"/>
    <s v="Satisfied"/>
    <s v="Satisfied"/>
    <s v="Very Satisfied"/>
    <s v="Dissatisfied"/>
    <s v="Very Satisfied"/>
  </r>
  <r>
    <s v="10/23/2019 06:59 PM PDT"/>
    <x v="10"/>
    <s v="Base Scenario"/>
    <s v="Yes"/>
    <n v="8199999.9999999898"/>
    <n v="69000000"/>
    <n v="7.5999999999999998E-2"/>
    <n v="77"/>
    <s v="Very Satisfied"/>
    <s v="Dissatisfied"/>
    <s v="Very Satisfied"/>
    <s v="Satisfied"/>
    <s v="Very Satisfied"/>
  </r>
  <r>
    <s v="10/23/2019 06:58 PM PDT"/>
    <x v="8"/>
    <s v="Base Scenario"/>
    <s v="Fired (2013 Q3)"/>
    <n v="-489000"/>
    <n v="22000000"/>
    <n v="5.8000000000000003E-2"/>
    <n v="37"/>
    <s v="Dissatisfied"/>
    <s v="Dissatisfied"/>
    <s v="Dissatisfied"/>
    <s v="Dissatisfied"/>
    <s v="Very Satisfied"/>
  </r>
  <r>
    <s v="10/23/2019 06:58 PM PDT"/>
    <x v="32"/>
    <s v="Base Scenario"/>
    <s v="Yes"/>
    <n v="9700000"/>
    <n v="76000000"/>
    <n v="8.8999999999999996E-2"/>
    <n v="86"/>
    <s v="Very Satisfied"/>
    <s v="Dissatisfied"/>
    <s v="Very Satisfied"/>
    <s v="Satisfied"/>
    <s v="Very Satisfied"/>
  </r>
  <r>
    <s v="10/23/2019 06:58 PM PDT"/>
    <x v="27"/>
    <s v="Base Scenario"/>
    <s v="Yes"/>
    <n v="1200000"/>
    <n v="44000000"/>
    <n v="2.9000000000000001E-2"/>
    <n v="37"/>
    <s v="Dissatisfied"/>
    <s v="Dissatisfied"/>
    <s v="Dissatisfied"/>
    <s v="Dissatisfied"/>
    <s v="Very Satisfied"/>
  </r>
  <r>
    <s v="10/23/2019 06:57 PM PDT"/>
    <x v="34"/>
    <s v="Base Scenario"/>
    <s v="Yes"/>
    <n v="7000000"/>
    <n v="54000000"/>
    <n v="6.0999999999999999E-2"/>
    <n v="69"/>
    <s v="Very Satisfied"/>
    <s v="Dissatisfied"/>
    <s v="Very Satisfied"/>
    <s v="Satisfied"/>
    <s v="Very Satisfied"/>
  </r>
  <r>
    <s v="10/23/2019 06:55 PM PDT"/>
    <x v="2"/>
    <s v="Base Scenario"/>
    <s v="Yes"/>
    <n v="4300000"/>
    <n v="46000000"/>
    <n v="6.3E-2"/>
    <n v="58"/>
    <s v="Very Satisfied"/>
    <s v="Dissatisfied"/>
    <s v="Very Satisfied"/>
    <s v="Satisfied"/>
    <s v="Very Satisfied"/>
  </r>
  <r>
    <s v="10/23/2019 06:51 PM PDT"/>
    <x v="34"/>
    <s v="Base Scenario"/>
    <s v="Yes"/>
    <n v="7300000"/>
    <n v="52000000"/>
    <n v="5.0999999999999997E-2"/>
    <n v="69"/>
    <s v="Very Satisfied"/>
    <s v="Dissatisfied"/>
    <s v="Very Satisfied"/>
    <s v="Satisfied"/>
    <s v="Very Satisfied"/>
  </r>
  <r>
    <s v="10/23/2019 06:51 PM PDT"/>
    <x v="18"/>
    <s v="Base Scenario"/>
    <s v="Yes"/>
    <n v="8900000"/>
    <n v="80000000"/>
    <n v="0.113"/>
    <n v="86"/>
    <s v="Very Satisfied"/>
    <s v="Dissatisfied"/>
    <s v="Very Satisfied"/>
    <s v="Satisfied"/>
    <s v="Very Satisfied"/>
  </r>
  <r>
    <s v="10/23/2019 06:48 PM PDT"/>
    <x v="7"/>
    <s v="Base Scenario"/>
    <s v="Yes"/>
    <n v="4300000"/>
    <n v="64000000"/>
    <n v="7.3999999999999996E-2"/>
    <n v="61"/>
    <s v="Satisfied"/>
    <s v="Dissatisfied"/>
    <s v="Satisfied"/>
    <s v="Satisfied"/>
    <s v="Very Satisfied"/>
  </r>
  <r>
    <s v="10/23/2019 06:48 PM PDT"/>
    <x v="28"/>
    <s v="Base Scenario"/>
    <s v="Yes"/>
    <n v="9100000"/>
    <n v="60000000"/>
    <n v="5.7000000000000002E-2"/>
    <n v="75"/>
    <s v="Satisfied"/>
    <s v="Dissatisfied"/>
    <s v="Very Satisfied"/>
    <s v="Satisfied"/>
    <s v="Very Satisfied"/>
  </r>
  <r>
    <s v="10/23/2019 06:47 PM PDT"/>
    <x v="34"/>
    <s v="Base Scenario"/>
    <s v="Yes"/>
    <n v="6900000"/>
    <n v="57000000"/>
    <n v="6.3E-2"/>
    <n v="69"/>
    <s v="Very Satisfied"/>
    <s v="Dissatisfied"/>
    <s v="Very Satisfied"/>
    <s v="Satisfied"/>
    <s v="Very Satisfied"/>
  </r>
  <r>
    <s v="10/23/2019 06:45 PM PDT"/>
    <x v="36"/>
    <s v="Base Scenario"/>
    <s v="Yes"/>
    <n v="2600000"/>
    <n v="55000000"/>
    <n v="5.8000000000000003E-2"/>
    <n v="55"/>
    <s v="Very Satisfied"/>
    <s v="Satisfied"/>
    <s v="Very Satisfied"/>
    <s v="Satisfied"/>
    <s v="Very Satisfied"/>
  </r>
  <r>
    <s v="10/23/2019 06:42 PM PDT"/>
    <x v="34"/>
    <s v="Base Scenario"/>
    <s v="Yes"/>
    <n v="8500000"/>
    <n v="56000000"/>
    <n v="6.0999999999999999E-2"/>
    <n v="74"/>
    <s v="Very Satisfied"/>
    <s v="Dissatisfied"/>
    <s v="Very Satisfied"/>
    <s v="Satisfied"/>
    <s v="Very Satisfied"/>
  </r>
  <r>
    <s v="10/23/2019 06:40 PM PDT"/>
    <x v="32"/>
    <s v="Base Scenario"/>
    <s v="Yes"/>
    <n v="10000000"/>
    <n v="75000000"/>
    <n v="7.6999999999999999E-2"/>
    <n v="85"/>
    <s v="Very Satisfied"/>
    <s v="Dissatisfied"/>
    <s v="Very Satisfied"/>
    <s v="Satisfied"/>
    <s v="Very Satisfied"/>
  </r>
  <r>
    <s v="10/23/2019 06:39 PM PDT"/>
    <x v="8"/>
    <s v="Base Scenario"/>
    <s v="Fired (2013 Q2)"/>
    <n v="-1300000"/>
    <n v="19000000"/>
    <n v="0.08"/>
    <n v="32"/>
    <s v="Dissatisfied"/>
    <s v="Dissatisfied"/>
    <s v="Dissatisfied"/>
    <s v="Dissatisfied"/>
    <s v="Satisfied"/>
  </r>
  <r>
    <s v="10/23/2019 06:38 PM PDT"/>
    <x v="36"/>
    <s v="Base Scenario"/>
    <s v="Yes"/>
    <n v="2800000"/>
    <n v="55000000"/>
    <n v="4.8000000000000001E-2"/>
    <n v="54"/>
    <s v="Very Satisfied"/>
    <s v="Satisfied"/>
    <s v="Very Satisfied"/>
    <s v="Satisfied"/>
    <s v="Very Satisfied"/>
  </r>
  <r>
    <s v="10/23/2019 06:38 PM PDT"/>
    <x v="34"/>
    <s v="Base Scenario"/>
    <s v="Yes"/>
    <n v="8600000"/>
    <n v="58000000"/>
    <n v="6.4000000000000001E-2"/>
    <n v="75"/>
    <s v="Very Satisfied"/>
    <s v="Dissatisfied"/>
    <s v="Very Satisfied"/>
    <s v="Satisfied"/>
    <s v="Very Satisfied"/>
  </r>
  <r>
    <s v="10/23/2019 06:37 PM PDT"/>
    <x v="17"/>
    <s v="Base Scenario"/>
    <s v="Yes"/>
    <n v="3900000"/>
    <n v="56000000"/>
    <n v="5.8999999999999997E-2"/>
    <n v="60"/>
    <s v="Very Satisfied"/>
    <s v="Satisfied"/>
    <s v="Very Satisfied"/>
    <s v="Satisfied"/>
    <s v="Very Satisfied"/>
  </r>
  <r>
    <s v="10/23/2019 06:37 PM PDT"/>
    <x v="7"/>
    <s v="Base Scenario"/>
    <s v="Yes"/>
    <n v="4099999.9999999902"/>
    <n v="60000000"/>
    <n v="7.4999999999999997E-2"/>
    <n v="60"/>
    <s v="Satisfied"/>
    <s v="Dissatisfied"/>
    <s v="Satisfied"/>
    <s v="Satisfied"/>
    <s v="Very Satisfied"/>
  </r>
  <r>
    <s v="10/23/2019 06:35 PM PDT"/>
    <x v="10"/>
    <s v="Base Scenario"/>
    <s v="Yes"/>
    <n v="8600000"/>
    <n v="68000000"/>
    <n v="7.4999999999999997E-2"/>
    <n v="78"/>
    <s v="Very Satisfied"/>
    <s v="Dissatisfied"/>
    <s v="Very Satisfied"/>
    <s v="Satisfied"/>
    <s v="Very Satisfied"/>
  </r>
  <r>
    <s v="10/23/2019 06:32 PM PDT"/>
    <x v="14"/>
    <s v="Base Scenario"/>
    <s v="Yes"/>
    <n v="3000000"/>
    <n v="48000000"/>
    <n v="4.4999999999999998E-2"/>
    <n v="53"/>
    <s v="Satisfied"/>
    <s v="Satisfied"/>
    <s v="Very Satisfied"/>
    <s v="Satisfied"/>
    <s v="Very Satisfied"/>
  </r>
  <r>
    <s v="10/23/2019 06:31 PM PDT"/>
    <x v="8"/>
    <s v="Base Scenario"/>
    <s v="Fired (2013 Q3)"/>
    <n v="-757000"/>
    <n v="22000000"/>
    <n v="6.3E-2"/>
    <n v="35"/>
    <s v="Dissatisfied"/>
    <s v="Dissatisfied"/>
    <s v="Dissatisfied"/>
    <s v="Dissatisfied"/>
    <s v="Dissatisfied"/>
  </r>
  <r>
    <s v="10/23/2019 06:31 PM PDT"/>
    <x v="18"/>
    <s v="Base Scenario"/>
    <s v="Yes"/>
    <n v="9000000"/>
    <n v="82000000"/>
    <n v="0.11600000000000001"/>
    <n v="87"/>
    <s v="Very Satisfied"/>
    <s v="Dissatisfied"/>
    <s v="Very Satisfied"/>
    <s v="Satisfied"/>
    <s v="Very Satisfied"/>
  </r>
  <r>
    <s v="10/23/2019 06:29 PM PDT"/>
    <x v="36"/>
    <s v="Base Scenario"/>
    <s v="Fired (2014 Q2)"/>
    <n v="480000"/>
    <n v="28000000"/>
    <n v="0.04"/>
    <n v="44"/>
    <s v="Satisfied"/>
    <s v="Satisfied"/>
    <s v="Very Satisfied"/>
    <s v="Dissatisfied"/>
    <s v="Very Satisfied"/>
  </r>
  <r>
    <s v="10/23/2019 06:29 PM PDT"/>
    <x v="34"/>
    <s v="Base Scenario"/>
    <s v="Yes"/>
    <n v="8600000"/>
    <n v="57000000"/>
    <n v="6.2E-2"/>
    <n v="75"/>
    <s v="Very Satisfied"/>
    <s v="Dissatisfied"/>
    <s v="Very Satisfied"/>
    <s v="Satisfied"/>
    <s v="Very Satisfied"/>
  </r>
  <r>
    <s v="10/23/2019 06:28 PM PDT"/>
    <x v="32"/>
    <s v="Base Scenario"/>
    <s v="Yes"/>
    <n v="11000000"/>
    <n v="83000000"/>
    <n v="9.6000000000000002E-2"/>
    <n v="90"/>
    <s v="Very Satisfied"/>
    <s v="Dissatisfied"/>
    <s v="Very Satisfied"/>
    <s v="Satisfied"/>
    <s v="Very Satisfied"/>
  </r>
  <r>
    <s v="10/23/2019 06:28 PM PDT"/>
    <x v="44"/>
    <s v="Base Scenario"/>
    <s v="Yes"/>
    <n v="13000000"/>
    <n v="89000000"/>
    <n v="0.10199999999999999"/>
    <n v="93"/>
    <s v="Very Satisfied"/>
    <s v="Dissatisfied"/>
    <s v="Very Satisfied"/>
    <s v="Satisfied"/>
    <s v="Very Satisfied"/>
  </r>
  <r>
    <s v="10/23/2019 06:24 PM PDT"/>
    <x v="7"/>
    <s v="Base Scenario"/>
    <s v="Yes"/>
    <n v="3400000"/>
    <n v="61000000"/>
    <n v="7.3999999999999996E-2"/>
    <n v="55"/>
    <s v="Satisfied"/>
    <s v="Dissatisfied"/>
    <s v="Satisfied"/>
    <s v="Satisfied"/>
    <s v="Very Satisfied"/>
  </r>
  <r>
    <s v="10/23/2019 06:23 PM PDT"/>
    <x v="36"/>
    <s v="Base Scenario"/>
    <s v="Fired (2014 Q2)"/>
    <n v="-169000"/>
    <n v="26000000"/>
    <n v="0"/>
    <n v="33"/>
    <s v="Satisfied"/>
    <s v="Dissatisfied"/>
    <s v="Satisfied"/>
    <s v="Dissatisfied"/>
    <s v="Very Satisfied"/>
  </r>
  <r>
    <s v="10/23/2019 06:21 PM PDT"/>
    <x v="34"/>
    <s v="Base Scenario"/>
    <s v="Yes"/>
    <n v="7800000"/>
    <n v="56000000"/>
    <n v="0.06"/>
    <n v="72"/>
    <s v="Very Satisfied"/>
    <s v="Dissatisfied"/>
    <s v="Very Satisfied"/>
    <s v="Satisfied"/>
    <s v="Very Satisfied"/>
  </r>
  <r>
    <s v="10/23/2019 06:21 PM PDT"/>
    <x v="8"/>
    <s v="Base Scenario"/>
    <s v="Fired (2013 Q2)"/>
    <n v="-129000"/>
    <n v="19000000"/>
    <n v="7.6999999999999999E-2"/>
    <n v="44"/>
    <s v="Dissatisfied"/>
    <s v="Dissatisfied"/>
    <s v="Dissatisfied"/>
    <s v="Dissatisfied"/>
    <s v="Dissatisfied"/>
  </r>
  <r>
    <s v="10/23/2019 06:18 PM PDT"/>
    <x v="17"/>
    <s v="Base Scenario"/>
    <s v="Yes"/>
    <n v="2200000"/>
    <n v="47000000"/>
    <n v="4.8000000000000001E-2"/>
    <n v="50"/>
    <s v="Very Satisfied"/>
    <s v="Satisfied"/>
    <s v="Very Satisfied"/>
    <s v="Satisfied"/>
    <s v="Very Satisfied"/>
  </r>
  <r>
    <s v="10/23/2019 06:18 PM PDT"/>
    <x v="36"/>
    <s v="Base Scenario"/>
    <s v="Yes"/>
    <n v="1200000"/>
    <n v="48000000"/>
    <n v="0.05"/>
    <n v="44"/>
    <s v="Satisfied"/>
    <s v="Dissatisfied"/>
    <s v="Satisfied"/>
    <s v="Dissatisfied"/>
    <s v="Very Satisfied"/>
  </r>
  <r>
    <s v="10/23/2019 06:15 PM PDT"/>
    <x v="8"/>
    <s v="Base Scenario"/>
    <s v="Fired (2013 Q3)"/>
    <n v="-358000"/>
    <n v="21000000"/>
    <n v="6.2E-2"/>
    <n v="40"/>
    <s v="Dissatisfied"/>
    <s v="Dissatisfied"/>
    <s v="Dissatisfied"/>
    <s v="Dissatisfied"/>
    <s v="Satisfied"/>
  </r>
  <r>
    <s v="10/23/2019 06:15 PM PDT"/>
    <x v="34"/>
    <s v="Base Scenario"/>
    <s v="Yes"/>
    <n v="6900000"/>
    <n v="53000000"/>
    <n v="0.06"/>
    <n v="69"/>
    <s v="Very Satisfied"/>
    <s v="Dissatisfied"/>
    <s v="Very Satisfied"/>
    <s v="Satisfied"/>
    <s v="Very Satisfied"/>
  </r>
  <r>
    <s v="10/23/2019 06:14 PM PDT"/>
    <x v="16"/>
    <s v="Base Scenario"/>
    <s v="Yes"/>
    <n v="9300000"/>
    <n v="76000000"/>
    <n v="7.6999999999999999E-2"/>
    <n v="84"/>
    <s v="Very Satisfied"/>
    <s v="Dissatisfied"/>
    <s v="Very Satisfied"/>
    <s v="Satisfied"/>
    <s v="Very Satisfied"/>
  </r>
  <r>
    <s v="10/23/2019 06:13 PM PDT"/>
    <x v="20"/>
    <s v="Base Scenario"/>
    <s v="Fired (2013 Q1)"/>
    <n v="-177000"/>
    <n v="13000000"/>
    <n v="0"/>
    <n v="32"/>
    <s v="Satisfied"/>
    <s v="Dissatisfied"/>
    <s v="Satisfied"/>
    <s v="Dissatisfied"/>
    <s v="Very Satisfied"/>
  </r>
  <r>
    <s v="10/23/2019 06:12 PM PDT"/>
    <x v="7"/>
    <s v="Base Scenario"/>
    <s v="Yes"/>
    <n v="4400000"/>
    <n v="64000000"/>
    <n v="7.9000000000000001E-2"/>
    <n v="63"/>
    <s v="Satisfied"/>
    <s v="Dissatisfied"/>
    <s v="Satisfied"/>
    <s v="Satisfied"/>
    <s v="Very Satisfied"/>
  </r>
  <r>
    <s v="10/23/2019 06:12 PM PDT"/>
    <x v="18"/>
    <s v="Base Scenario"/>
    <s v="Yes"/>
    <n v="8199999.9999999898"/>
    <n v="78000000"/>
    <n v="0.10299999999999999"/>
    <n v="82"/>
    <s v="Very Satisfied"/>
    <s v="Dissatisfied"/>
    <s v="Very Satisfied"/>
    <s v="Satisfied"/>
    <s v="Very Satisfied"/>
  </r>
  <r>
    <s v="10/23/2019 06:10 PM PDT"/>
    <x v="34"/>
    <s v="Base Scenario"/>
    <s v="Yes"/>
    <n v="8800000"/>
    <n v="59000000"/>
    <n v="6.5000000000000002E-2"/>
    <n v="76"/>
    <s v="Very Satisfied"/>
    <s v="Dissatisfied"/>
    <s v="Very Satisfied"/>
    <s v="Satisfied"/>
    <s v="Very Satisfied"/>
  </r>
  <r>
    <s v="10/23/2019 06:07 PM PDT"/>
    <x v="32"/>
    <s v="Base Scenario"/>
    <s v="Yes"/>
    <n v="11000000"/>
    <n v="84000000"/>
    <n v="0.1"/>
    <n v="90"/>
    <s v="Very Satisfied"/>
    <s v="Dissatisfied"/>
    <s v="Very Satisfied"/>
    <s v="Satisfied"/>
    <s v="Very Satisfied"/>
  </r>
  <r>
    <s v="10/23/2019 06:05 PM PDT"/>
    <x v="36"/>
    <s v="Base Scenario"/>
    <s v="Yes"/>
    <n v="3200000"/>
    <n v="49000000"/>
    <n v="5.1999999999999998E-2"/>
    <n v="48"/>
    <s v="Satisfied"/>
    <s v="Dissatisfied"/>
    <s v="Dissatisfied"/>
    <s v="Dissatisfied"/>
    <s v="Very Satisfied"/>
  </r>
  <r>
    <s v="10/23/2019 06:04 PM PDT"/>
    <x v="10"/>
    <s v="Base Scenario"/>
    <s v="Yes"/>
    <n v="8900000"/>
    <n v="68000000"/>
    <n v="0.08"/>
    <n v="79"/>
    <s v="Very Satisfied"/>
    <s v="Dissatisfied"/>
    <s v="Very Satisfied"/>
    <s v="Satisfied"/>
    <s v="Very Satisfied"/>
  </r>
  <r>
    <s v="10/23/2019 06:04 PM PDT"/>
    <x v="34"/>
    <s v="Base Scenario"/>
    <s v="Yes"/>
    <n v="8400000"/>
    <n v="57000000"/>
    <n v="6.2E-2"/>
    <n v="74"/>
    <s v="Very Satisfied"/>
    <s v="Dissatisfied"/>
    <s v="Very Satisfied"/>
    <s v="Satisfied"/>
    <s v="Very Satisfied"/>
  </r>
  <r>
    <s v="10/23/2019 06:03 PM PDT"/>
    <x v="2"/>
    <s v="Base Scenario"/>
    <s v="Yes"/>
    <n v="4800000"/>
    <n v="49000000"/>
    <n v="7.1999999999999995E-2"/>
    <n v="62"/>
    <s v="Very Satisfied"/>
    <s v="Dissatisfied"/>
    <s v="Very Satisfied"/>
    <s v="Satisfied"/>
    <s v="Very Satisfied"/>
  </r>
  <r>
    <s v="10/23/2019 06:01 PM PDT"/>
    <x v="8"/>
    <s v="Base Scenario"/>
    <s v="Fired (2013 Q3)"/>
    <n v="-1400000"/>
    <n v="22000000"/>
    <n v="8.1000000000000003E-2"/>
    <n v="34"/>
    <s v="Dissatisfied"/>
    <s v="Dissatisfied"/>
    <s v="Dissatisfied"/>
    <s v="Satisfied"/>
    <s v="Very Satisfied"/>
  </r>
  <r>
    <s v="10/23/2019 06:00 PM PDT"/>
    <x v="35"/>
    <s v="Base Scenario"/>
    <s v="Yes"/>
    <n v="11000000"/>
    <n v="91000000"/>
    <n v="0.109"/>
    <n v="94"/>
    <s v="Very Satisfied"/>
    <s v="Dissatisfied"/>
    <s v="Very Satisfied"/>
    <s v="Satisfied"/>
    <s v="Very Satisfied"/>
  </r>
  <r>
    <s v="10/23/2019 05:58 PM PDT"/>
    <x v="7"/>
    <s v="Base Scenario"/>
    <s v="Yes"/>
    <n v="3400000"/>
    <n v="62000000"/>
    <n v="5.5E-2"/>
    <n v="55"/>
    <s v="Dissatisfied"/>
    <s v="Dissatisfied"/>
    <s v="Dissatisfied"/>
    <s v="Dissatisfied"/>
    <s v="Very Satisfied"/>
  </r>
  <r>
    <s v="10/23/2019 05:57 PM PDT"/>
    <x v="34"/>
    <s v="Base Scenario"/>
    <s v="Yes"/>
    <n v="8900000"/>
    <n v="59000000"/>
    <n v="6.5000000000000002E-2"/>
    <n v="76"/>
    <s v="Very Satisfied"/>
    <s v="Dissatisfied"/>
    <s v="Very Satisfied"/>
    <s v="Satisfied"/>
    <s v="Very Satisfied"/>
  </r>
  <r>
    <s v="10/23/2019 05:55 PM PDT"/>
    <x v="8"/>
    <s v="Base Scenario"/>
    <s v="Fired (2014 Q1)"/>
    <n v="-614000"/>
    <n v="26000000"/>
    <n v="7.0999999999999994E-2"/>
    <n v="40"/>
    <s v="Dissatisfied"/>
    <s v="Dissatisfied"/>
    <s v="Dissatisfied"/>
    <s v="Very Satisfied"/>
    <s v="Very Satisfied"/>
  </r>
  <r>
    <s v="10/23/2019 05:52 PM PDT"/>
    <x v="16"/>
    <s v="Base Scenario"/>
    <s v="Yes"/>
    <n v="9000000"/>
    <n v="73000000"/>
    <n v="7.4999999999999997E-2"/>
    <n v="82"/>
    <s v="Very Satisfied"/>
    <s v="Dissatisfied"/>
    <s v="Very Satisfied"/>
    <s v="Satisfied"/>
    <s v="Very Satisfied"/>
  </r>
  <r>
    <s v="10/23/2019 05:51 PM PDT"/>
    <x v="35"/>
    <s v="Base Scenario"/>
    <s v="Yes"/>
    <n v="11000000"/>
    <n v="93000000"/>
    <n v="0.112"/>
    <n v="94"/>
    <s v="Very Satisfied"/>
    <s v="Satisfied"/>
    <s v="Very Satisfied"/>
    <s v="Satisfied"/>
    <s v="Very Satisfied"/>
  </r>
  <r>
    <s v="10/23/2019 05:51 PM PDT"/>
    <x v="8"/>
    <s v="Base Scenario"/>
    <s v="Fired (2013 Q4)"/>
    <n v="-1600000"/>
    <n v="24000000"/>
    <n v="9.6000000000000002E-2"/>
    <n v="34"/>
    <s v="Dissatisfied"/>
    <s v="Dissatisfied"/>
    <s v="Dissatisfied"/>
    <s v="Dissatisfied"/>
    <s v="Dissatisfied"/>
  </r>
  <r>
    <s v="10/23/2019 05:47 PM PDT"/>
    <x v="34"/>
    <s v="Base Scenario"/>
    <s v="Yes"/>
    <n v="8600000"/>
    <n v="57000000"/>
    <n v="0.06"/>
    <n v="75"/>
    <s v="Very Satisfied"/>
    <s v="Dissatisfied"/>
    <s v="Very Satisfied"/>
    <s v="Satisfied"/>
    <s v="Very Satisfied"/>
  </r>
  <r>
    <s v="10/23/2019 05:46 PM PDT"/>
    <x v="7"/>
    <s v="Base Scenario"/>
    <s v="Yes"/>
    <n v="2400000"/>
    <n v="54000000"/>
    <n v="5.3999999999999999E-2"/>
    <n v="52"/>
    <s v="Dissatisfied"/>
    <s v="Dissatisfied"/>
    <s v="Dissatisfied"/>
    <s v="Dissatisfied"/>
    <s v="Very Satisfied"/>
  </r>
  <r>
    <s v="10/23/2019 05:44 PM PDT"/>
    <x v="18"/>
    <s v="Base Scenario"/>
    <s v="Yes"/>
    <n v="8199999.9999999898"/>
    <n v="83000000"/>
    <n v="0.108"/>
    <n v="84"/>
    <s v="Satisfied"/>
    <s v="Dissatisfied"/>
    <s v="Satisfied"/>
    <s v="Dissatisfied"/>
    <s v="Very Satisfied"/>
  </r>
  <r>
    <s v="10/23/2019 05:41 PM PDT"/>
    <x v="10"/>
    <s v="Base Scenario"/>
    <s v="Yes"/>
    <n v="8500000"/>
    <n v="66000000"/>
    <n v="6.8000000000000005E-2"/>
    <n v="77"/>
    <s v="Very Satisfied"/>
    <s v="Dissatisfied"/>
    <s v="Very Satisfied"/>
    <s v="Satisfied"/>
    <s v="Very Satisfied"/>
  </r>
  <r>
    <s v="10/23/2019 05:36 PM PDT"/>
    <x v="7"/>
    <s v="Base Scenario"/>
    <s v="Fired (2013 Q2)"/>
    <n v="-367000"/>
    <n v="22000000"/>
    <n v="0.10100000000000001"/>
    <n v="53"/>
    <s v="Satisfied"/>
    <s v="Satisfied"/>
    <s v="Very Satisfied"/>
    <s v="Very Satisfied"/>
    <s v="Very Satisfied"/>
  </r>
  <r>
    <s v="10/23/2019 05:35 PM PDT"/>
    <x v="34"/>
    <s v="Base Scenario"/>
    <s v="Yes"/>
    <n v="7800000"/>
    <n v="50000000"/>
    <n v="5.1999999999999998E-2"/>
    <n v="69"/>
    <s v="Very Satisfied"/>
    <s v="Dissatisfied"/>
    <s v="Very Satisfied"/>
    <s v="Satisfied"/>
    <s v="Very Satisfied"/>
  </r>
  <r>
    <s v="10/23/2019 05:32 PM PDT"/>
    <x v="7"/>
    <s v="Base Scenario"/>
    <s v="Fired (2014 Q1)"/>
    <n v="-680000"/>
    <n v="36000000"/>
    <n v="0.121"/>
    <n v="55"/>
    <s v="Satisfied"/>
    <s v="Satisfied"/>
    <s v="Very Satisfied"/>
    <s v="Very Satisfied"/>
    <s v="Very Satisfied"/>
  </r>
  <r>
    <s v="10/23/2019 05:31 PM PDT"/>
    <x v="16"/>
    <s v="Base Scenario"/>
    <s v="Yes"/>
    <n v="9900000"/>
    <n v="78000000"/>
    <n v="8.3000000000000004E-2"/>
    <n v="86"/>
    <s v="Very Satisfied"/>
    <s v="Dissatisfied"/>
    <s v="Very Satisfied"/>
    <s v="Satisfied"/>
    <s v="Very Satisfied"/>
  </r>
  <r>
    <s v="10/23/2019 05:30 PM PDT"/>
    <x v="34"/>
    <s v="Base Scenario"/>
    <s v="Yes"/>
    <n v="8400000"/>
    <n v="52000000"/>
    <n v="5.5E-2"/>
    <n v="72"/>
    <s v="Very Satisfied"/>
    <s v="Dissatisfied"/>
    <s v="Very Satisfied"/>
    <s v="Satisfied"/>
    <s v="Very Satisfied"/>
  </r>
  <r>
    <s v="10/23/2019 05:29 PM PDT"/>
    <x v="18"/>
    <s v="Base Scenario"/>
    <s v="Fired (2013 Q3)"/>
    <n v="282000"/>
    <n v="19000000"/>
    <n v="3.0000000000000001E-3"/>
    <n v="35"/>
    <s v="Satisfied"/>
    <s v="Dissatisfied"/>
    <s v="Dissatisfied"/>
    <s v="Dissatisfied"/>
    <s v="Very Satisfied"/>
  </r>
  <r>
    <s v="10/23/2019 05:24 PM PDT"/>
    <x v="7"/>
    <s v="Base Scenario"/>
    <s v="Yes"/>
    <n v="3600000"/>
    <n v="61000000"/>
    <n v="5.7000000000000002E-2"/>
    <n v="55"/>
    <s v="Dissatisfied"/>
    <s v="Dissatisfied"/>
    <s v="Dissatisfied"/>
    <s v="Dissatisfied"/>
    <s v="Very Satisfied"/>
  </r>
  <r>
    <s v="10/23/2019 05:23 PM PDT"/>
    <x v="34"/>
    <s v="Base Scenario"/>
    <s v="Yes"/>
    <n v="8400000"/>
    <n v="53000000"/>
    <n v="5.6000000000000001E-2"/>
    <n v="72"/>
    <s v="Very Satisfied"/>
    <s v="Dissatisfied"/>
    <s v="Very Satisfied"/>
    <s v="Satisfied"/>
    <s v="Very Satisfied"/>
  </r>
  <r>
    <s v="10/23/2019 05:20 PM PDT"/>
    <x v="6"/>
    <s v="Base Scenario"/>
    <s v="No (2013 Q1)"/>
    <n v="1000000"/>
    <n v="18000000"/>
    <n v="8.4000000000000005E-2"/>
    <s v="N/A"/>
    <s v="Very Satisfied"/>
    <s v="Satisfied"/>
    <s v="Very Satisfied"/>
    <s v="Satisfied"/>
    <s v="Very Satisfied"/>
  </r>
  <r>
    <s v="10/23/2019 05:19 PM PDT"/>
    <x v="10"/>
    <s v="Base Scenario"/>
    <s v="Yes"/>
    <n v="8300000"/>
    <n v="66000000"/>
    <n v="7.9000000000000001E-2"/>
    <n v="77"/>
    <s v="Very Satisfied"/>
    <s v="Dissatisfied"/>
    <s v="Very Satisfied"/>
    <s v="Satisfied"/>
    <s v="Very Satisfied"/>
  </r>
  <r>
    <s v="10/23/2019 05:14 PM PDT"/>
    <x v="34"/>
    <s v="Base Scenario"/>
    <s v="Yes"/>
    <n v="7700000"/>
    <n v="53000000"/>
    <n v="4.3999999999999997E-2"/>
    <n v="69"/>
    <s v="Satisfied"/>
    <s v="Dissatisfied"/>
    <s v="Satisfied"/>
    <s v="Satisfied"/>
    <s v="Very Satisfied"/>
  </r>
  <r>
    <s v="10/23/2019 05:12 PM PDT"/>
    <x v="7"/>
    <s v="Base Scenario"/>
    <s v="Yes"/>
    <n v="3100000"/>
    <n v="59000000"/>
    <n v="4.4999999999999998E-2"/>
    <n v="51"/>
    <s v="Dissatisfied"/>
    <s v="Dissatisfied"/>
    <s v="Dissatisfied"/>
    <s v="Dissatisfied"/>
    <s v="Very Satisfied"/>
  </r>
  <r>
    <s v="10/23/2019 05:05 PM PDT"/>
    <x v="34"/>
    <s v="Base Scenario"/>
    <s v="Yes"/>
    <n v="7600000"/>
    <n v="55000000"/>
    <n v="4.9000000000000002E-2"/>
    <n v="70"/>
    <s v="Satisfied"/>
    <s v="Satisfied"/>
    <s v="Very Satisfied"/>
    <s v="Satisfied"/>
    <s v="Very Satisfied"/>
  </r>
  <r>
    <s v="10/23/2019 05:01 PM PDT"/>
    <x v="7"/>
    <s v="Base Scenario"/>
    <s v="Yes"/>
    <n v="3000000"/>
    <n v="60000000"/>
    <n v="0.06"/>
    <n v="56"/>
    <s v="Satisfied"/>
    <s v="Dissatisfied"/>
    <s v="Very Satisfied"/>
    <s v="Satisfied"/>
    <s v="Very Satisfied"/>
  </r>
  <r>
    <s v="10/23/2019 04:59 PM PDT"/>
    <x v="45"/>
    <s v="Base Scenario"/>
    <s v="Yes"/>
    <n v="8400000"/>
    <n v="76000000"/>
    <n v="0.09"/>
    <n v="83"/>
    <s v="Very Satisfied"/>
    <s v="Satisfied"/>
    <s v="Very Satisfied"/>
    <s v="Satisfied"/>
    <s v="Very Satisfied"/>
  </r>
  <r>
    <s v="10/23/2019 04:58 PM PDT"/>
    <x v="10"/>
    <s v="Base Scenario"/>
    <s v="Yes"/>
    <n v="9000000"/>
    <n v="66000000"/>
    <n v="5.8999999999999997E-2"/>
    <n v="77"/>
    <s v="Very Satisfied"/>
    <s v="Dissatisfied"/>
    <s v="Very Satisfied"/>
    <s v="Satisfied"/>
    <s v="Very Satisfied"/>
  </r>
  <r>
    <s v="10/23/2019 04:54 PM PDT"/>
    <x v="34"/>
    <s v="Base Scenario"/>
    <s v="Yes"/>
    <n v="5800000"/>
    <n v="51000000"/>
    <n v="0.05"/>
    <n v="64"/>
    <s v="Satisfied"/>
    <s v="Satisfied"/>
    <s v="Very Satisfied"/>
    <s v="Satisfied"/>
    <s v="Very Satisfied"/>
  </r>
  <r>
    <s v="10/23/2019 04:46 PM PDT"/>
    <x v="34"/>
    <s v="Base Scenario"/>
    <s v="Yes"/>
    <n v="7600000"/>
    <n v="56000000"/>
    <n v="5.6000000000000001E-2"/>
    <n v="71"/>
    <s v="Satisfied"/>
    <s v="Satisfied"/>
    <s v="Very Satisfied"/>
    <s v="Satisfied"/>
    <s v="Very Satisfied"/>
  </r>
  <r>
    <s v="10/23/2019 04:43 PM PDT"/>
    <x v="2"/>
    <s v="Base Scenario"/>
    <s v="Yes"/>
    <n v="4700000"/>
    <n v="55000000"/>
    <n v="6.3E-2"/>
    <n v="62"/>
    <s v="Very Satisfied"/>
    <s v="Satisfied"/>
    <s v="Very Satisfied"/>
    <s v="Satisfied"/>
    <s v="Very Satisfied"/>
  </r>
  <r>
    <s v="10/23/2019 04:41 PM PDT"/>
    <x v="7"/>
    <s v="Base Scenario"/>
    <s v="Fired (2014 Q1)"/>
    <n v="-479000"/>
    <n v="23000000"/>
    <n v="3.1E-2"/>
    <n v="32"/>
    <s v="Dissatisfied"/>
    <s v="Dissatisfied"/>
    <s v="Dissatisfied"/>
    <s v="Dissatisfied"/>
    <s v="Very Satisfied"/>
  </r>
  <r>
    <s v="10/23/2019 04:37 PM PDT"/>
    <x v="34"/>
    <s v="Base Scenario"/>
    <s v="Yes"/>
    <n v="4200000"/>
    <n v="41000000"/>
    <n v="3.9E-2"/>
    <n v="55"/>
    <s v="Satisfied"/>
    <s v="Satisfied"/>
    <s v="Very Satisfied"/>
    <s v="Satisfied"/>
    <s v="Very Satisfied"/>
  </r>
  <r>
    <s v="10/23/2019 04:33 PM PDT"/>
    <x v="22"/>
    <s v="Base Scenario"/>
    <s v="Yes"/>
    <n v="12000000"/>
    <n v="79000000"/>
    <n v="9.5000000000000001E-2"/>
    <n v="89"/>
    <s v="Very Satisfied"/>
    <s v="Satisfied"/>
    <s v="Very Satisfied"/>
    <s v="Satisfied"/>
    <s v="Very Satisfied"/>
  </r>
  <r>
    <s v="10/23/2019 04:30 PM PDT"/>
    <x v="34"/>
    <s v="Base Scenario"/>
    <s v="Fired (2013 Q3)"/>
    <n v="-449000"/>
    <n v="16000000"/>
    <n v="2.5999999999999999E-2"/>
    <n v="31"/>
    <s v="Dissatisfied"/>
    <s v="Dissatisfied"/>
    <s v="Satisfied"/>
    <s v="Dissatisfied"/>
    <s v="Very Satisfied"/>
  </r>
  <r>
    <s v="10/23/2019 04:28 PM PDT"/>
    <x v="34"/>
    <s v="Base Scenario"/>
    <s v="Yes"/>
    <n v="4300000"/>
    <n v="41000000"/>
    <n v="3.7999999999999999E-2"/>
    <n v="54"/>
    <s v="Satisfied"/>
    <s v="Satisfied"/>
    <s v="Very Satisfied"/>
    <s v="Satisfied"/>
    <s v="Very Satisfied"/>
  </r>
  <r>
    <s v="10/23/2019 04:23 PM PDT"/>
    <x v="34"/>
    <s v="Base Scenario"/>
    <s v="Yes"/>
    <n v="5300000"/>
    <n v="45000000"/>
    <n v="3.6999999999999998E-2"/>
    <n v="59"/>
    <s v="Satisfied"/>
    <s v="Satisfied"/>
    <s v="Very Satisfied"/>
    <s v="Satisfied"/>
    <s v="Very Satisfied"/>
  </r>
  <r>
    <s v="10/23/2019 04:18 PM PDT"/>
    <x v="34"/>
    <s v="Base Scenario"/>
    <s v="Yes"/>
    <n v="5400000"/>
    <n v="46000000"/>
    <n v="0.05"/>
    <n v="59"/>
    <s v="Satisfied"/>
    <s v="Satisfied"/>
    <s v="Very Satisfied"/>
    <s v="Satisfied"/>
    <s v="Very Satisfied"/>
  </r>
  <r>
    <s v="10/23/2019 04:09 PM PDT"/>
    <x v="40"/>
    <s v="Base Scenario"/>
    <s v="Yes"/>
    <n v="9000000"/>
    <n v="69000000"/>
    <n v="7.6999999999999999E-2"/>
    <n v="81"/>
    <s v="Very Satisfied"/>
    <s v="Dissatisfied"/>
    <s v="Very Satisfied"/>
    <s v="Satisfied"/>
    <s v="Very Satisfied"/>
  </r>
  <r>
    <s v="10/23/2019 04:07 PM PDT"/>
    <x v="40"/>
    <s v="Base Scenario"/>
    <s v="Yes"/>
    <n v="9600000"/>
    <n v="70000000"/>
    <n v="8.1000000000000003E-2"/>
    <n v="83"/>
    <s v="Very Satisfied"/>
    <s v="Dissatisfied"/>
    <s v="Very Satisfied"/>
    <s v="Satisfied"/>
    <s v="Very Satisfied"/>
  </r>
  <r>
    <s v="10/23/2019 04:05 PM PDT"/>
    <x v="40"/>
    <s v="Base Scenario"/>
    <s v="Yes"/>
    <n v="7000000"/>
    <n v="59000000"/>
    <n v="6.2E-2"/>
    <n v="71"/>
    <s v="Very Satisfied"/>
    <s v="Dissatisfied"/>
    <s v="Very Satisfied"/>
    <s v="Satisfied"/>
    <s v="Very Satisfied"/>
  </r>
  <r>
    <s v="10/23/2019 04:02 PM PDT"/>
    <x v="40"/>
    <s v="Base Scenario"/>
    <s v="Yes"/>
    <n v="8000000"/>
    <n v="58000000"/>
    <n v="6.9000000000000006E-2"/>
    <n v="73"/>
    <s v="Very Satisfied"/>
    <s v="Dissatisfied"/>
    <s v="Very Satisfied"/>
    <s v="Dissatisfied"/>
    <s v="Very Satisfied"/>
  </r>
  <r>
    <s v="10/23/2019 03:57 PM PDT"/>
    <x v="40"/>
    <s v="Base Scenario"/>
    <s v="Yes"/>
    <n v="4600000"/>
    <n v="82000000"/>
    <n v="0.10299999999999999"/>
    <n v="74"/>
    <s v="Very Satisfied"/>
    <s v="Dissatisfied"/>
    <s v="Very Satisfied"/>
    <s v="Satisfied"/>
    <s v="Very Satisfied"/>
  </r>
  <r>
    <s v="10/23/2019 03:55 PM PDT"/>
    <x v="33"/>
    <s v="Base Scenario"/>
    <s v="Yes"/>
    <n v="9800000"/>
    <n v="85000000"/>
    <n v="0.11"/>
    <n v="91"/>
    <s v="Very Satisfied"/>
    <s v="Satisfied"/>
    <s v="Very Satisfied"/>
    <s v="Satisfied"/>
    <s v="Very Satisfied"/>
  </r>
  <r>
    <s v="10/23/2019 03:40 PM PDT"/>
    <x v="40"/>
    <s v="Base Scenario"/>
    <s v="Yes"/>
    <n v="8199999.9999999898"/>
    <n v="81000000"/>
    <n v="9.8000000000000004E-2"/>
    <n v="84"/>
    <s v="Very Satisfied"/>
    <s v="Dissatisfied"/>
    <s v="Very Satisfied"/>
    <s v="Satisfied"/>
    <s v="Very Satisfied"/>
  </r>
  <r>
    <s v="10/23/2019 03:39 PM PDT"/>
    <x v="33"/>
    <s v="Base Scenario"/>
    <s v="Yes"/>
    <n v="11000000"/>
    <n v="76000000"/>
    <n v="8.6999999999999994E-2"/>
    <n v="87"/>
    <s v="Very Satisfied"/>
    <s v="Dissatisfied"/>
    <s v="Very Satisfied"/>
    <s v="Dissatisfied"/>
    <s v="Very Satisfied"/>
  </r>
  <r>
    <s v="10/23/2019 03:34 PM PDT"/>
    <x v="40"/>
    <s v="Base Scenario"/>
    <s v="Yes"/>
    <n v="9100000"/>
    <n v="72000000"/>
    <n v="8.3000000000000004E-2"/>
    <n v="82"/>
    <s v="Very Satisfied"/>
    <s v="Dissatisfied"/>
    <s v="Very Satisfied"/>
    <s v="Satisfied"/>
    <s v="Very Satisfied"/>
  </r>
  <r>
    <s v="10/23/2019 03:30 PM PDT"/>
    <x v="40"/>
    <s v="Base Scenario"/>
    <s v="Yes"/>
    <n v="10000000"/>
    <n v="76000000"/>
    <n v="8.6999999999999994E-2"/>
    <n v="87"/>
    <s v="Very Satisfied"/>
    <s v="Dissatisfied"/>
    <s v="Very Satisfied"/>
    <s v="Satisfied"/>
    <s v="Very Satisfied"/>
  </r>
  <r>
    <s v="10/23/2019 03:27 PM PDT"/>
    <x v="40"/>
    <s v="Base Scenario"/>
    <s v="Yes"/>
    <n v="5600000"/>
    <n v="47000000"/>
    <n v="4.9000000000000002E-2"/>
    <n v="61"/>
    <s v="Very Satisfied"/>
    <s v="Dissatisfied"/>
    <s v="Very Satisfied"/>
    <s v="Dissatisfied"/>
    <s v="Very Satisfied"/>
  </r>
  <r>
    <s v="10/23/2019 03:27 PM PDT"/>
    <x v="33"/>
    <s v="Base Scenario"/>
    <s v="Yes"/>
    <n v="10000000"/>
    <n v="79000000"/>
    <n v="9.0999999999999998E-2"/>
    <n v="88"/>
    <s v="Very Satisfied"/>
    <s v="Dissatisfied"/>
    <s v="Very Satisfied"/>
    <s v="Dissatisfied"/>
    <s v="Very Satisfied"/>
  </r>
  <r>
    <s v="10/23/2019 03:22 PM PDT"/>
    <x v="40"/>
    <s v="Base Scenario"/>
    <s v="Yes"/>
    <n v="8900000"/>
    <n v="62000000"/>
    <n v="7.0999999999999994E-2"/>
    <n v="78"/>
    <s v="Very Satisfied"/>
    <s v="Dissatisfied"/>
    <s v="Very Satisfied"/>
    <s v="Dissatisfied"/>
    <s v="Very Satisfied"/>
  </r>
  <r>
    <s v="10/23/2019 03:18 PM PDT"/>
    <x v="40"/>
    <s v="Base Scenario"/>
    <s v="Yes"/>
    <n v="9100000"/>
    <n v="62000000"/>
    <n v="7.2999999999999995E-2"/>
    <n v="79"/>
    <s v="Very Satisfied"/>
    <s v="Dissatisfied"/>
    <s v="Very Satisfied"/>
    <s v="Dissatisfied"/>
    <s v="Very Satisfied"/>
  </r>
  <r>
    <s v="10/23/2019 03:13 PM PDT"/>
    <x v="33"/>
    <s v="Base Scenario"/>
    <s v="Yes"/>
    <n v="11000000"/>
    <n v="85000000"/>
    <n v="9.7000000000000003E-2"/>
    <n v="91"/>
    <s v="Very Satisfied"/>
    <s v="Satisfied"/>
    <s v="Very Satisfied"/>
    <s v="Satisfied"/>
    <s v="Very Satisfied"/>
  </r>
  <r>
    <s v="10/23/2019 02:59 PM PDT"/>
    <x v="33"/>
    <s v="Base Scenario"/>
    <s v="Yes"/>
    <n v="9600000"/>
    <n v="81000000"/>
    <n v="9.7000000000000003E-2"/>
    <n v="88"/>
    <s v="Very Satisfied"/>
    <s v="Satisfied"/>
    <s v="Very Satisfied"/>
    <s v="Satisfied"/>
    <s v="Very Satisfied"/>
  </r>
  <r>
    <s v="10/23/2019 02:43 PM PDT"/>
    <x v="45"/>
    <s v="Base Scenario"/>
    <s v="No (2014 Q1)"/>
    <n v="2100000"/>
    <n v="29000000"/>
    <n v="0.06"/>
    <s v="N/A"/>
    <s v="Very Satisfied"/>
    <s v="Satisfied"/>
    <s v="Very Satisfied"/>
    <s v="Satisfied"/>
    <s v="Very Satisfied"/>
  </r>
  <r>
    <s v="10/23/2019 02:36 PM PDT"/>
    <x v="37"/>
    <s v="Base Scenario"/>
    <s v="No (2013 Q3)"/>
    <n v="840000"/>
    <n v="24000000"/>
    <n v="7.5999999999999998E-2"/>
    <s v="N/A"/>
    <s v="Satisfied"/>
    <s v="Satisfied"/>
    <s v="Very Satisfied"/>
    <s v="Very Satisfied"/>
    <s v="Very Satisfied"/>
  </r>
  <r>
    <s v="10/23/2019 01:20 PM PDT"/>
    <x v="23"/>
    <s v="Base Scenario"/>
    <s v="Yes"/>
    <n v="1000000"/>
    <n v="37000000"/>
    <n v="3.1E-2"/>
    <n v="43"/>
    <s v="Very Satisfied"/>
    <s v="Dissatisfied"/>
    <s v="Very Satisfied"/>
    <s v="Dissatisfied"/>
    <s v="Very Satisfied"/>
  </r>
  <r>
    <s v="10/23/2019 01:14 PM PDT"/>
    <x v="44"/>
    <s v="Base Scenario"/>
    <s v="Yes"/>
    <n v="12000000"/>
    <n v="93000000"/>
    <n v="0.10299999999999999"/>
    <n v="94"/>
    <s v="Very Satisfied"/>
    <s v="Dissatisfied"/>
    <s v="Very Satisfied"/>
    <s v="Satisfied"/>
    <s v="Very Satisfied"/>
  </r>
  <r>
    <s v="10/23/2019 12:58 AM PDT"/>
    <x v="45"/>
    <s v="Base Scenario"/>
    <s v="Yes"/>
    <n v="6100000"/>
    <n v="60000000"/>
    <n v="7.4999999999999997E-2"/>
    <n v="67"/>
    <s v="Very Satisfied"/>
    <s v="Dissatisfied"/>
    <s v="Very Satisfied"/>
    <s v="Satisfied"/>
    <s v="Very Satisfied"/>
  </r>
  <r>
    <s v="10/23/2019 12:38 AM PDT"/>
    <x v="45"/>
    <s v="Base Scenario"/>
    <s v="Yes"/>
    <n v="6500000"/>
    <n v="61000000"/>
    <n v="6.8000000000000005E-2"/>
    <n v="65"/>
    <s v="Very Satisfied"/>
    <s v="Dissatisfied"/>
    <s v="Satisfied"/>
    <s v="Dissatisfied"/>
    <s v="Very Satisfied"/>
  </r>
  <r>
    <s v="10/23/2019 12:36 AM PDT"/>
    <x v="44"/>
    <s v="Base Scenario"/>
    <s v="Yes"/>
    <n v="13000000"/>
    <n v="89000000"/>
    <n v="9.8000000000000004E-2"/>
    <n v="92"/>
    <s v="Very Satisfied"/>
    <s v="Dissatisfied"/>
    <s v="Very Satisfied"/>
    <s v="Satisfied"/>
    <s v="Very Satisfied"/>
  </r>
  <r>
    <s v="10/23/2019 12:29 AM PDT"/>
    <x v="23"/>
    <s v="Base Scenario"/>
    <s v="Fired (2014 Q1)"/>
    <n v="280000"/>
    <n v="25000000"/>
    <n v="3.5000000000000003E-2"/>
    <n v="41"/>
    <s v="Satisfied"/>
    <s v="Dissatisfied"/>
    <s v="Satisfied"/>
    <s v="Dissatisfied"/>
    <s v="Very Satisfied"/>
  </r>
  <r>
    <s v="10/23/2019 12:27 AM PDT"/>
    <x v="18"/>
    <s v="Base Scenario"/>
    <s v="Yes"/>
    <n v="1800000"/>
    <n v="50000000"/>
    <n v="0.05"/>
    <n v="42"/>
    <s v="Dissatisfied"/>
    <s v="Dissatisfied"/>
    <s v="Dissatisfied"/>
    <s v="Dissatisfied"/>
    <s v="Very Satisfied"/>
  </r>
  <r>
    <s v="10/23/2019 12:24 AM PDT"/>
    <x v="45"/>
    <s v="Base Scenario"/>
    <s v="Yes"/>
    <n v="7800000"/>
    <n v="65000000"/>
    <n v="7.3999999999999996E-2"/>
    <n v="72"/>
    <s v="Very Satisfied"/>
    <s v="Dissatisfied"/>
    <s v="Very Satisfied"/>
    <s v="Satisfied"/>
    <s v="Very Satisfied"/>
  </r>
  <r>
    <s v="10/23/2019 12:23 AM PDT"/>
    <x v="18"/>
    <s v="Base Scenario"/>
    <s v="Fired (2014 Q2)"/>
    <n v="19000"/>
    <n v="28000000"/>
    <n v="0"/>
    <n v="32"/>
    <s v="Dissatisfied"/>
    <s v="Dissatisfied"/>
    <s v="Dissatisfied"/>
    <s v="Dissatisfied"/>
    <s v="Very Satisfied"/>
  </r>
  <r>
    <s v="10/23/2019 12:18 AM PDT"/>
    <x v="18"/>
    <s v="Base Scenario"/>
    <s v="Yes"/>
    <n v="7700000"/>
    <n v="81000000"/>
    <n v="0.106"/>
    <n v="82"/>
    <s v="Very Satisfied"/>
    <s v="Dissatisfied"/>
    <s v="Very Satisfied"/>
    <s v="Satisfied"/>
    <s v="Very Satisfied"/>
  </r>
  <r>
    <s v="10/23/2019 12:03 AM PDT"/>
    <x v="18"/>
    <s v="Base Scenario"/>
    <s v="Yes"/>
    <n v="8300000"/>
    <n v="69000000"/>
    <n v="8.7999999999999995E-2"/>
    <n v="78"/>
    <s v="Very Satisfied"/>
    <s v="Dissatisfied"/>
    <s v="Very Satisfied"/>
    <s v="Satisfied"/>
    <s v="Very Satisfied"/>
  </r>
  <r>
    <s v="10/23/2019 11:56 AM PDT"/>
    <x v="18"/>
    <s v="Base Scenario"/>
    <s v="Fired (2013 Q3)"/>
    <n v="-791000"/>
    <n v="16000000"/>
    <n v="0"/>
    <n v="25"/>
    <s v="Dissatisfied"/>
    <s v="Dissatisfied"/>
    <s v="Dissatisfied"/>
    <s v="Dissatisfied"/>
    <s v="Very Satisfied"/>
  </r>
  <r>
    <s v="10/23/2019 11:55 AM PDT"/>
    <x v="18"/>
    <s v="Base Scenario"/>
    <s v="Fired (2013 Q2)"/>
    <n v="-1000000"/>
    <n v="13000000"/>
    <n v="0"/>
    <n v="25"/>
    <s v="Very Satisfied"/>
    <s v="Satisfied"/>
    <s v="Very Satisfied"/>
    <s v="Dissatisfied"/>
    <s v="Very Satisfied"/>
  </r>
  <r>
    <s v="10/23/2019 11:53 AM PDT"/>
    <x v="18"/>
    <s v="Base Scenario"/>
    <s v="Fired (2013 Q1)"/>
    <n v="-541000"/>
    <n v="13000000"/>
    <n v="5.0000000000000001E-3"/>
    <n v="27"/>
    <s v="Satisfied"/>
    <s v="Dissatisfied"/>
    <s v="Dissatisfied"/>
    <s v="Dissatisfied"/>
    <s v="Very Satisfied"/>
  </r>
  <r>
    <s v="10/23/2019 11:52 AM PDT"/>
    <x v="18"/>
    <s v="Base Scenario"/>
    <s v="Fired (2013 Q1)"/>
    <n v="-550000"/>
    <n v="13000000"/>
    <n v="0"/>
    <n v="29"/>
    <s v="Very Satisfied"/>
    <s v="Satisfied"/>
    <s v="Very Satisfied"/>
    <s v="Dissatisfied"/>
    <s v="Very Satisfied"/>
  </r>
  <r>
    <s v="10/23/2019 11:50 AM PDT"/>
    <x v="18"/>
    <s v="Base Scenario"/>
    <s v="Yes"/>
    <n v="8300000"/>
    <n v="73000000"/>
    <n v="8.8999999999999996E-2"/>
    <n v="81"/>
    <s v="Very Satisfied"/>
    <s v="Dissatisfied"/>
    <s v="Very Satisfied"/>
    <s v="Satisfied"/>
    <s v="Very Satisfied"/>
  </r>
  <r>
    <s v="10/23/2019 11:38 AM PDT"/>
    <x v="18"/>
    <s v="Base Scenario"/>
    <s v="Yes"/>
    <n v="8600000"/>
    <n v="83000000"/>
    <n v="0.114"/>
    <n v="86"/>
    <s v="Very Satisfied"/>
    <s v="Dissatisfied"/>
    <s v="Very Satisfied"/>
    <s v="Satisfied"/>
    <s v="Very Satisfied"/>
  </r>
  <r>
    <s v="10/23/2019 11:17 AM PDT"/>
    <x v="18"/>
    <s v="Base Scenario"/>
    <s v="Yes"/>
    <n v="8199999.9999999898"/>
    <n v="84000000"/>
    <n v="0.108"/>
    <n v="84"/>
    <s v="Very Satisfied"/>
    <s v="Dissatisfied"/>
    <s v="Very Satisfied"/>
    <s v="Satisfied"/>
    <s v="Very Satisfied"/>
  </r>
  <r>
    <s v="10/23/2019 10:56 AM PDT"/>
    <x v="18"/>
    <s v="Base Scenario"/>
    <s v="Yes"/>
    <n v="7700000"/>
    <n v="71000000"/>
    <n v="9.6000000000000002E-2"/>
    <n v="78"/>
    <s v="Very Satisfied"/>
    <s v="Dissatisfied"/>
    <s v="Very Satisfied"/>
    <s v="Satisfied"/>
    <s v="Very Satisfied"/>
  </r>
  <r>
    <s v="10/23/2019 10:45 AM PDT"/>
    <x v="45"/>
    <s v="Base Scenario"/>
    <s v="Yes"/>
    <n v="7300000"/>
    <n v="71000000"/>
    <n v="8.4000000000000005E-2"/>
    <n v="76"/>
    <s v="Very Satisfied"/>
    <s v="Dissatisfied"/>
    <s v="Very Satisfied"/>
    <s v="Satisfied"/>
    <s v="Very Satisfied"/>
  </r>
  <r>
    <s v="10/23/2019 10:44 AM PDT"/>
    <x v="17"/>
    <s v="Base Scenario"/>
    <s v="Yes"/>
    <n v="3800000"/>
    <n v="58000000"/>
    <n v="6.9000000000000006E-2"/>
    <n v="60"/>
    <s v="Very Satisfied"/>
    <s v="Satisfied"/>
    <s v="Very Satisfied"/>
    <s v="Satisfied"/>
    <s v="Very Satisfied"/>
  </r>
  <r>
    <s v="10/23/2019 10:42 AM PDT"/>
    <x v="18"/>
    <s v="Base Scenario"/>
    <s v="Yes"/>
    <n v="7500000"/>
    <n v="64000000"/>
    <n v="7.6999999999999999E-2"/>
    <n v="74"/>
    <s v="Very Satisfied"/>
    <s v="Dissatisfied"/>
    <s v="Very Satisfied"/>
    <s v="Satisfied"/>
    <s v="Very Satisfied"/>
  </r>
  <r>
    <s v="10/23/2019 10:25 AM PDT"/>
    <x v="17"/>
    <s v="Base Scenario"/>
    <s v="Fired (2014 Q2)"/>
    <n v="-408000"/>
    <n v="21000000"/>
    <n v="2.4E-2"/>
    <n v="34"/>
    <s v="Dissatisfied"/>
    <s v="Dissatisfied"/>
    <s v="Dissatisfied"/>
    <s v="Dissatisfied"/>
    <s v="Very Satisfied"/>
  </r>
  <r>
    <s v="10/23/2019 10:16 AM PDT"/>
    <x v="17"/>
    <s v="Base Scenario"/>
    <s v="Yes"/>
    <n v="874000"/>
    <n v="38000000"/>
    <n v="3.1E-2"/>
    <n v="41"/>
    <s v="Very Satisfied"/>
    <s v="Satisfied"/>
    <s v="Very Satisfied"/>
    <s v="Satisfied"/>
    <s v="Very Satisfied"/>
  </r>
  <r>
    <s v="10/23/2019 09:56 AM PDT"/>
    <x v="17"/>
    <s v="Base Scenario"/>
    <s v="Yes"/>
    <n v="3400000"/>
    <n v="49000000"/>
    <n v="4.9000000000000002E-2"/>
    <n v="54"/>
    <s v="Very Satisfied"/>
    <s v="Satisfied"/>
    <s v="Very Satisfied"/>
    <s v="Satisfied"/>
    <s v="Very Satisfied"/>
  </r>
  <r>
    <s v="10/23/2019 09:26 AM PDT"/>
    <x v="33"/>
    <s v="Base Scenario"/>
    <s v="Yes"/>
    <n v="12000000"/>
    <n v="82000000"/>
    <n v="9.0999999999999998E-2"/>
    <n v="89"/>
    <s v="Very Satisfied"/>
    <s v="Dissatisfied"/>
    <s v="Very Satisfied"/>
    <s v="Satisfied"/>
    <s v="Very Satisfied"/>
  </r>
  <r>
    <s v="10/23/2019 09:17 AM PDT"/>
    <x v="21"/>
    <s v="Base Scenario"/>
    <s v="Yes"/>
    <n v="8400000"/>
    <n v="75000000"/>
    <n v="8.5000000000000006E-2"/>
    <n v="82"/>
    <s v="Very Satisfied"/>
    <s v="Dissatisfied"/>
    <s v="Very Satisfied"/>
    <s v="Satisfied"/>
    <s v="Very Satisfied"/>
  </r>
  <r>
    <s v="10/23/2019 09:11 AM PDT"/>
    <x v="46"/>
    <s v="Base Scenario"/>
    <s v="Yes"/>
    <n v="8100000"/>
    <n v="75000000"/>
    <n v="8.5000000000000006E-2"/>
    <n v="81"/>
    <s v="Very Satisfied"/>
    <s v="Dissatisfied"/>
    <s v="Very Satisfied"/>
    <s v="Satisfied"/>
    <s v="Very Satisfied"/>
  </r>
  <r>
    <s v="10/23/2019 09:10 AM PDT"/>
    <x v="33"/>
    <s v="Base Scenario"/>
    <s v="Yes"/>
    <n v="11000000"/>
    <n v="76000000"/>
    <n v="7.5999999999999998E-2"/>
    <n v="86"/>
    <s v="Very Satisfied"/>
    <s v="Satisfied"/>
    <s v="Very Satisfied"/>
    <s v="Satisfied"/>
    <s v="Very Satisfied"/>
  </r>
  <r>
    <s v="10/23/2019 09:06 AM PDT"/>
    <x v="21"/>
    <s v="Base Scenario"/>
    <s v="Yes"/>
    <n v="5700000"/>
    <n v="65000000"/>
    <n v="7.5999999999999998E-2"/>
    <n v="70"/>
    <s v="Very Satisfied"/>
    <s v="Dissatisfied"/>
    <s v="Very Satisfied"/>
    <s v="Satisfied"/>
    <s v="Very Satisfied"/>
  </r>
  <r>
    <s v="10/23/2019 09:04 AM PDT"/>
    <x v="12"/>
    <s v="Base Scenario"/>
    <s v="Yes"/>
    <n v="11000000"/>
    <n v="62000000"/>
    <n v="6.5000000000000002E-2"/>
    <n v="80"/>
    <s v="Very Satisfied"/>
    <s v="Dissatisfied"/>
    <s v="Very Satisfied"/>
    <s v="Satisfied"/>
    <s v="Very Satisfied"/>
  </r>
  <r>
    <s v="10/23/2019 09:01 AM PDT"/>
    <x v="37"/>
    <s v="Base Scenario"/>
    <s v="Fired (2013 Q4)"/>
    <n v="-318000"/>
    <n v="19000000"/>
    <n v="3.2000000000000001E-2"/>
    <n v="32"/>
    <s v="Dissatisfied"/>
    <s v="Dissatisfied"/>
    <s v="Dissatisfied"/>
    <s v="Dissatisfied"/>
    <s v="Very Satisfied"/>
  </r>
  <r>
    <s v="10/23/2019 09:00 AM PDT"/>
    <x v="21"/>
    <s v="Base Scenario"/>
    <s v="Yes"/>
    <n v="6300000"/>
    <n v="64000000"/>
    <n v="6.8000000000000005E-2"/>
    <n v="70"/>
    <s v="Satisfied"/>
    <s v="Satisfied"/>
    <s v="Very Satisfied"/>
    <s v="Satisfied"/>
    <s v="Very Satisfied"/>
  </r>
  <r>
    <s v="10/23/2019 08:55 AM PDT"/>
    <x v="21"/>
    <s v="Base Scenario"/>
    <s v="Yes"/>
    <n v="6400000"/>
    <n v="66000000"/>
    <n v="7.1999999999999995E-2"/>
    <n v="72"/>
    <s v="Very Satisfied"/>
    <s v="Satisfied"/>
    <s v="Very Satisfied"/>
    <s v="Satisfied"/>
    <s v="Very Satisfied"/>
  </r>
  <r>
    <s v="10/23/2019 08:48 AM PDT"/>
    <x v="21"/>
    <s v="Base Scenario"/>
    <s v="Fired (2013 Q3)"/>
    <n v="-252000"/>
    <n v="21000000"/>
    <n v="0.05"/>
    <n v="35"/>
    <s v="Dissatisfied"/>
    <s v="Dissatisfied"/>
    <s v="Dissatisfied"/>
    <s v="Dissatisfied"/>
    <s v="Dissatisfied"/>
  </r>
  <r>
    <s v="10/23/2019 08:47 AM PDT"/>
    <x v="21"/>
    <s v="Base Scenario"/>
    <s v="Fired (2013 Q2)"/>
    <n v="-555000"/>
    <n v="17000000"/>
    <n v="5.0999999999999997E-2"/>
    <n v="33"/>
    <s v="Dissatisfied"/>
    <s v="Dissatisfied"/>
    <s v="Dissatisfied"/>
    <s v="Dissatisfied"/>
    <s v="Dissatisfied"/>
  </r>
  <r>
    <s v="10/23/2019 08:45 AM PDT"/>
    <x v="21"/>
    <s v="Base Scenario"/>
    <s v="Fired (2013 Q2)"/>
    <n v="-503000"/>
    <n v="16000000"/>
    <n v="4.3999999999999997E-2"/>
    <n v="32"/>
    <s v="Dissatisfied"/>
    <s v="Dissatisfied"/>
    <s v="Dissatisfied"/>
    <s v="Dissatisfied"/>
    <s v="Dissatisfied"/>
  </r>
  <r>
    <s v="10/23/2019 08:44 AM PDT"/>
    <x v="21"/>
    <s v="Base Scenario"/>
    <s v="Fired (2013 Q3)"/>
    <n v="-338000"/>
    <n v="19000000"/>
    <n v="3.9E-2"/>
    <n v="34"/>
    <s v="Dissatisfied"/>
    <s v="Dissatisfied"/>
    <s v="Dissatisfied"/>
    <s v="Dissatisfied"/>
    <s v="Dissatisfied"/>
  </r>
  <r>
    <s v="10/23/2019 08:42 AM PDT"/>
    <x v="21"/>
    <s v="Base Scenario"/>
    <s v="Fired (2015 Q2)"/>
    <n v="2400000"/>
    <n v="47000000"/>
    <n v="3.9E-2"/>
    <n v="45"/>
    <s v="Dissatisfied"/>
    <s v="Dissatisfied"/>
    <s v="Dissatisfied"/>
    <s v="Dissatisfied"/>
    <s v="Dissatisfied"/>
  </r>
  <r>
    <s v="10/23/2019 08:38 AM PDT"/>
    <x v="21"/>
    <s v="Base Scenario"/>
    <s v="Yes"/>
    <n v="4600000"/>
    <n v="61000000"/>
    <n v="6.3E-2"/>
    <n v="58"/>
    <s v="Dissatisfied"/>
    <s v="Dissatisfied"/>
    <s v="Dissatisfied"/>
    <s v="Dissatisfied"/>
    <s v="Satisfied"/>
  </r>
  <r>
    <s v="10/23/2019 08:31 AM PDT"/>
    <x v="21"/>
    <s v="Base Scenario"/>
    <s v="Yes"/>
    <n v="8800000"/>
    <n v="76000000"/>
    <n v="8.7999999999999995E-2"/>
    <n v="82"/>
    <s v="Very Satisfied"/>
    <s v="Dissatisfied"/>
    <s v="Very Satisfied"/>
    <s v="Satisfied"/>
    <s v="Very Satisfied"/>
  </r>
  <r>
    <s v="10/23/2019 08:23 AM PDT"/>
    <x v="33"/>
    <s v="Base Scenario"/>
    <s v="Yes"/>
    <n v="9900000"/>
    <n v="87000000"/>
    <n v="0.106"/>
    <n v="92"/>
    <s v="Very Satisfied"/>
    <s v="Dissatisfied"/>
    <s v="Very Satisfied"/>
    <s v="Satisfied"/>
    <s v="Very Satisfied"/>
  </r>
  <r>
    <s v="10/23/2019 08:17 AM PDT"/>
    <x v="21"/>
    <s v="Base Scenario"/>
    <s v="Yes"/>
    <n v="6600000"/>
    <n v="69000000"/>
    <n v="7.4999999999999997E-2"/>
    <n v="73"/>
    <s v="Very Satisfied"/>
    <s v="Satisfied"/>
    <s v="Very Satisfied"/>
    <s v="Satisfied"/>
    <s v="Very Satisfied"/>
  </r>
  <r>
    <s v="10/23/2019 08:06 AM PDT"/>
    <x v="21"/>
    <s v="Base Scenario"/>
    <s v="Yes"/>
    <n v="4200000"/>
    <n v="48000000"/>
    <n v="5.0999999999999997E-2"/>
    <n v="58"/>
    <s v="Very Satisfied"/>
    <s v="Satisfied"/>
    <s v="Very Satisfied"/>
    <s v="Satisfied"/>
    <s v="Very Satisfied"/>
  </r>
  <r>
    <s v="10/23/2019 08:00 AM PDT"/>
    <x v="22"/>
    <s v="Base Scenario"/>
    <s v="Yes"/>
    <n v="10000000"/>
    <n v="76000000"/>
    <n v="8.8999999999999996E-2"/>
    <n v="87"/>
    <s v="Very Satisfied"/>
    <s v="Dissatisfied"/>
    <s v="Very Satisfied"/>
    <s v="Satisfied"/>
    <s v="Very Satisfied"/>
  </r>
  <r>
    <s v="10/23/2019 07:59 AM PDT"/>
    <x v="21"/>
    <s v="Base Scenario"/>
    <s v="Yes"/>
    <n v="5300000"/>
    <n v="73000000"/>
    <n v="9.0999999999999998E-2"/>
    <n v="70"/>
    <s v="Very Satisfied"/>
    <s v="Dissatisfied"/>
    <s v="Very Satisfied"/>
    <s v="Satisfied"/>
    <s v="Very Satisfied"/>
  </r>
  <r>
    <s v="10/23/2019 07:45 AM PDT"/>
    <x v="21"/>
    <s v="Base Scenario"/>
    <s v="Yes"/>
    <n v="5900000"/>
    <n v="69000000"/>
    <n v="9.4E-2"/>
    <n v="72"/>
    <s v="Satisfied"/>
    <s v="Dissatisfied"/>
    <s v="Very Satisfied"/>
    <s v="Satisfied"/>
    <s v="Very Satisfied"/>
  </r>
  <r>
    <s v="10/23/2019 07:02 AM PDT"/>
    <x v="33"/>
    <s v="Base Scenario"/>
    <s v="Yes"/>
    <n v="8300000"/>
    <n v="87000000"/>
    <n v="0.1"/>
    <n v="87"/>
    <s v="Very Satisfied"/>
    <s v="Satisfied"/>
    <s v="Very Satisfied"/>
    <s v="Satisfied"/>
    <s v="Very Satisfied"/>
  </r>
  <r>
    <s v="10/23/2019 06:00 AM PDT"/>
    <x v="28"/>
    <s v="Base Scenario"/>
    <s v="Yes"/>
    <n v="4800000"/>
    <n v="43000000"/>
    <n v="3.7999999999999999E-2"/>
    <n v="56"/>
    <s v="Satisfied"/>
    <s v="Dissatisfied"/>
    <s v="Very Satisfied"/>
    <s v="Dissatisfied"/>
    <s v="Very Satisfied"/>
  </r>
  <r>
    <s v="10/23/2019 05:56 AM PDT"/>
    <x v="28"/>
    <s v="Base Scenario"/>
    <s v="Yes"/>
    <n v="7200000"/>
    <n v="56000000"/>
    <n v="4.9000000000000002E-2"/>
    <n v="65"/>
    <s v="Dissatisfied"/>
    <s v="Dissatisfied"/>
    <s v="Dissatisfied"/>
    <s v="Dissatisfied"/>
    <s v="Very Satisfied"/>
  </r>
  <r>
    <s v="10/23/2019 05:44 AM PDT"/>
    <x v="28"/>
    <s v="Base Scenario"/>
    <s v="Yes"/>
    <n v="5600000"/>
    <n v="51000000"/>
    <n v="0.05"/>
    <n v="56"/>
    <s v="Dissatisfied"/>
    <s v="Dissatisfied"/>
    <s v="Dissatisfied"/>
    <s v="Dissatisfied"/>
    <s v="Very Satisfied"/>
  </r>
  <r>
    <s v="10/23/2019 05:40 AM PDT"/>
    <x v="28"/>
    <s v="Base Scenario"/>
    <s v="Yes"/>
    <n v="7200000"/>
    <n v="54000000"/>
    <n v="4.2000000000000003E-2"/>
    <n v="65"/>
    <s v="Satisfied"/>
    <s v="Dissatisfied"/>
    <s v="Very Satisfied"/>
    <s v="Satisfied"/>
    <s v="Very Satisfied"/>
  </r>
  <r>
    <s v="10/22/2019 11:18 PM PDT"/>
    <x v="22"/>
    <s v="Base Scenario"/>
    <s v="Yes"/>
    <n v="10000000"/>
    <n v="67000000"/>
    <n v="9.2999999999999999E-2"/>
    <n v="85"/>
    <s v="Very Satisfied"/>
    <s v="Dissatisfied"/>
    <s v="Very Satisfied"/>
    <s v="Satisfied"/>
    <s v="Very Satisfied"/>
  </r>
  <r>
    <s v="10/22/2019 10:53 PM PDT"/>
    <x v="22"/>
    <s v="Base Scenario"/>
    <s v="Yes"/>
    <n v="10000000"/>
    <n v="75000000"/>
    <n v="8.8999999999999996E-2"/>
    <n v="87"/>
    <s v="Very Satisfied"/>
    <s v="Dissatisfied"/>
    <s v="Very Satisfied"/>
    <s v="Satisfied"/>
    <s v="Very Satisfied"/>
  </r>
  <r>
    <s v="10/22/2019 10:37 PM PDT"/>
    <x v="43"/>
    <s v="Base Scenario"/>
    <s v="Yes"/>
    <n v="5600000"/>
    <n v="59000000"/>
    <n v="6.0999999999999999E-2"/>
    <n v="66"/>
    <s v="Very Satisfied"/>
    <s v="Dissatisfied"/>
    <s v="Very Satisfied"/>
    <s v="Satisfied"/>
    <s v="Very Satisfied"/>
  </r>
  <r>
    <s v="10/22/2019 10:30 PM PDT"/>
    <x v="22"/>
    <s v="Base Scenario"/>
    <s v="Yes"/>
    <n v="9500000"/>
    <n v="77000000"/>
    <n v="9.5000000000000001E-2"/>
    <n v="87"/>
    <s v="Very Satisfied"/>
    <s v="Satisfied"/>
    <s v="Very Satisfied"/>
    <s v="Satisfied"/>
    <s v="Very Satisfied"/>
  </r>
  <r>
    <s v="10/22/2019 10:09 PM PDT"/>
    <x v="1"/>
    <s v="Base Scenario"/>
    <s v="Yes"/>
    <n v="7500000"/>
    <n v="65000000"/>
    <n v="7.3999999999999996E-2"/>
    <n v="74"/>
    <s v="Very Satisfied"/>
    <s v="Dissatisfied"/>
    <s v="Very Satisfied"/>
    <s v="Satisfied"/>
    <s v="Very Satisfied"/>
  </r>
  <r>
    <s v="10/22/2019 09:49 PM PDT"/>
    <x v="1"/>
    <s v="Base Scenario"/>
    <s v="Yes"/>
    <n v="5900000"/>
    <n v="52000000"/>
    <n v="0.04"/>
    <n v="63"/>
    <s v="Very Satisfied"/>
    <s v="Dissatisfied"/>
    <s v="Very Satisfied"/>
    <s v="Dissatisfied"/>
    <s v="Very Satisfied"/>
  </r>
  <r>
    <s v="10/22/2019 09:25 PM PDT"/>
    <x v="1"/>
    <s v="Base Scenario"/>
    <s v="Yes"/>
    <n v="3900000"/>
    <n v="43000000"/>
    <n v="2.4E-2"/>
    <n v="53"/>
    <s v="Very Satisfied"/>
    <s v="Dissatisfied"/>
    <s v="Very Satisfied"/>
    <s v="Dissatisfied"/>
    <s v="Very Satisfied"/>
  </r>
  <r>
    <s v="10/22/2019 09:22 PM PDT"/>
    <x v="4"/>
    <s v="Base Scenario"/>
    <s v="Yes"/>
    <n v="6800000"/>
    <n v="65000000"/>
    <n v="8.3000000000000004E-2"/>
    <n v="73"/>
    <s v="Very Satisfied"/>
    <s v="Dissatisfied"/>
    <s v="Very Satisfied"/>
    <s v="Satisfied"/>
    <s v="Very Satisfied"/>
  </r>
  <r>
    <s v="10/22/2019 09:10 PM PDT"/>
    <x v="20"/>
    <s v="Base Scenario"/>
    <s v="Yes"/>
    <n v="6000000"/>
    <n v="52000000"/>
    <n v="5.6000000000000001E-2"/>
    <n v="65"/>
    <s v="Very Satisfied"/>
    <s v="Dissatisfied"/>
    <s v="Very Satisfied"/>
    <s v="Satisfied"/>
    <s v="Very Satisfied"/>
  </r>
  <r>
    <s v="10/22/2019 09:09 PM PDT"/>
    <x v="1"/>
    <s v="Base Scenario"/>
    <s v="Yes"/>
    <n v="4000000"/>
    <n v="43000000"/>
    <n v="3.5999999999999997E-2"/>
    <n v="54"/>
    <s v="Very Satisfied"/>
    <s v="Dissatisfied"/>
    <s v="Very Satisfied"/>
    <s v="Dissatisfied"/>
    <s v="Very Satisfied"/>
  </r>
  <r>
    <s v="10/22/2019 09:05 PM PDT"/>
    <x v="24"/>
    <s v="Base Scenario"/>
    <s v="Yes"/>
    <n v="4800000"/>
    <n v="58000000"/>
    <n v="7.6999999999999999E-2"/>
    <n v="62"/>
    <s v="Very Satisfied"/>
    <s v="Dissatisfied"/>
    <s v="Very Satisfied"/>
    <s v="Satisfied"/>
    <s v="Very Satisfied"/>
  </r>
  <r>
    <s v="10/22/2019 09:01 PM PDT"/>
    <x v="7"/>
    <s v="Base Scenario"/>
    <s v="Yes"/>
    <n v="1500000"/>
    <n v="54000000"/>
    <n v="0.03"/>
    <n v="48"/>
    <s v="Satisfied"/>
    <s v="Dissatisfied"/>
    <s v="Very Satisfied"/>
    <s v="Dissatisfied"/>
    <s v="Very Satisfied"/>
  </r>
  <r>
    <s v="10/22/2019 08:56 PM PDT"/>
    <x v="29"/>
    <s v="Base Scenario"/>
    <s v="Yes"/>
    <n v="2100000"/>
    <n v="35000000"/>
    <n v="3.1E-2"/>
    <n v="46"/>
    <s v="Very Satisfied"/>
    <s v="Satisfied"/>
    <s v="Very Satisfied"/>
    <s v="Dissatisfied"/>
    <s v="Very Satisfied"/>
  </r>
  <r>
    <s v="10/22/2019 08:56 PM PDT"/>
    <x v="1"/>
    <s v="Base Scenario"/>
    <s v="Yes"/>
    <n v="2100000"/>
    <n v="37000000"/>
    <n v="1.4E-2"/>
    <n v="45"/>
    <s v="Very Satisfied"/>
    <s v="Dissatisfied"/>
    <s v="Very Satisfied"/>
    <s v="Dissatisfied"/>
    <s v="Very Satisfied"/>
  </r>
  <r>
    <s v="10/22/2019 08:53 PM PDT"/>
    <x v="12"/>
    <s v="Base Scenario"/>
    <s v="Yes"/>
    <n v="13000000"/>
    <n v="82000000"/>
    <n v="0.1"/>
    <n v="90"/>
    <s v="Very Satisfied"/>
    <s v="Dissatisfied"/>
    <s v="Very Satisfied"/>
    <s v="Satisfied"/>
    <s v="Very Satisfied"/>
  </r>
  <r>
    <s v="10/22/2019 08:52 PM PDT"/>
    <x v="31"/>
    <s v="Base Scenario"/>
    <s v="Yes"/>
    <n v="1500000"/>
    <n v="52000000"/>
    <n v="6.2E-2"/>
    <n v="51"/>
    <s v="Very Satisfied"/>
    <s v="Satisfied"/>
    <s v="Very Satisfied"/>
    <s v="Satisfied"/>
    <s v="Very Satisfied"/>
  </r>
  <r>
    <s v="10/22/2019 08:49 PM PDT"/>
    <x v="4"/>
    <s v="Base Scenario"/>
    <s v="Yes"/>
    <n v="7200000"/>
    <n v="60000000"/>
    <n v="5.6000000000000001E-2"/>
    <n v="70"/>
    <s v="Very Satisfied"/>
    <s v="Dissatisfied"/>
    <s v="Very Satisfied"/>
    <s v="Dissatisfied"/>
    <s v="Very Satisfied"/>
  </r>
  <r>
    <s v="10/22/2019 08:49 PM PDT"/>
    <x v="12"/>
    <s v="Base Scenario"/>
    <s v="Yes"/>
    <n v="9500000"/>
    <n v="68000000"/>
    <n v="8.5999999999999993E-2"/>
    <n v="83"/>
    <s v="Very Satisfied"/>
    <s v="Dissatisfied"/>
    <s v="Very Satisfied"/>
    <s v="Satisfied"/>
    <s v="Very Satisfied"/>
  </r>
  <r>
    <s v="10/22/2019 08:44 PM PDT"/>
    <x v="12"/>
    <s v="Base Scenario"/>
    <s v="Yes"/>
    <n v="11000000"/>
    <n v="75000000"/>
    <n v="8.5999999999999993E-2"/>
    <n v="87"/>
    <s v="Very Satisfied"/>
    <s v="Dissatisfied"/>
    <s v="Very Satisfied"/>
    <s v="Satisfied"/>
    <s v="Very Satisfied"/>
  </r>
  <r>
    <s v="10/22/2019 08:42 PM PDT"/>
    <x v="20"/>
    <s v="Base Scenario"/>
    <s v="Yes"/>
    <n v="3900000"/>
    <n v="45000000"/>
    <n v="0.05"/>
    <n v="56"/>
    <s v="Very Satisfied"/>
    <s v="Dissatisfied"/>
    <s v="Very Satisfied"/>
    <s v="Satisfied"/>
    <s v="Very Satisfied"/>
  </r>
  <r>
    <s v="10/22/2019 08:41 PM PDT"/>
    <x v="29"/>
    <s v="Base Scenario"/>
    <s v="Yes"/>
    <n v="5000000"/>
    <n v="59000000"/>
    <n v="6.7000000000000004E-2"/>
    <n v="66"/>
    <s v="Very Satisfied"/>
    <s v="Satisfied"/>
    <s v="Very Satisfied"/>
    <s v="Satisfied"/>
    <s v="Very Satisfied"/>
  </r>
  <r>
    <s v="10/22/2019 08:38 PM PDT"/>
    <x v="1"/>
    <s v="Base Scenario"/>
    <s v="Yes"/>
    <n v="5400000"/>
    <n v="53000000"/>
    <n v="5.1999999999999998E-2"/>
    <n v="63"/>
    <s v="Very Satisfied"/>
    <s v="Dissatisfied"/>
    <s v="Very Satisfied"/>
    <s v="Dissatisfied"/>
    <s v="Very Satisfied"/>
  </r>
  <r>
    <s v="10/22/2019 08:36 PM PDT"/>
    <x v="2"/>
    <s v="Base Scenario"/>
    <s v="Yes"/>
    <n v="3200000"/>
    <n v="65000000"/>
    <n v="7.4999999999999997E-2"/>
    <n v="60"/>
    <s v="Very Satisfied"/>
    <s v="Dissatisfied"/>
    <s v="Very Satisfied"/>
    <s v="Satisfied"/>
    <s v="Very Satisfied"/>
  </r>
  <r>
    <s v="10/22/2019 08:31 PM PDT"/>
    <x v="24"/>
    <s v="Base Scenario"/>
    <s v="Yes"/>
    <n v="2200000"/>
    <n v="48000000"/>
    <n v="5.0999999999999997E-2"/>
    <n v="47"/>
    <s v="Very Satisfied"/>
    <s v="Dissatisfied"/>
    <s v="Very Satisfied"/>
    <s v="Dissatisfied"/>
    <s v="Very Satisfied"/>
  </r>
  <r>
    <s v="10/22/2019 08:29 PM PDT"/>
    <x v="7"/>
    <s v="Base Scenario"/>
    <s v="Yes"/>
    <n v="3600000"/>
    <n v="50000000"/>
    <n v="0.04"/>
    <n v="53"/>
    <s v="Satisfied"/>
    <s v="Dissatisfied"/>
    <s v="Very Satisfied"/>
    <s v="Dissatisfied"/>
    <s v="Very Satisfied"/>
  </r>
  <r>
    <s v="10/22/2019 08:28 PM PDT"/>
    <x v="10"/>
    <s v="Base Scenario"/>
    <s v="Yes"/>
    <n v="7800000"/>
    <n v="64000000"/>
    <n v="7.0999999999999994E-2"/>
    <n v="74"/>
    <s v="Very Satisfied"/>
    <s v="Dissatisfied"/>
    <s v="Very Satisfied"/>
    <s v="Satisfied"/>
    <s v="Very Satisfied"/>
  </r>
  <r>
    <s v="10/22/2019 08:28 PM PDT"/>
    <x v="12"/>
    <s v="Base Scenario"/>
    <s v="Yes"/>
    <n v="9400000"/>
    <n v="68000000"/>
    <n v="7.6999999999999999E-2"/>
    <n v="82"/>
    <s v="Very Satisfied"/>
    <s v="Dissatisfied"/>
    <s v="Very Satisfied"/>
    <s v="Satisfied"/>
    <s v="Very Satisfied"/>
  </r>
  <r>
    <s v="10/22/2019 08:25 PM PDT"/>
    <x v="30"/>
    <s v="Base Scenario"/>
    <s v="Yes"/>
    <n v="5000000"/>
    <n v="68000000"/>
    <n v="8.3000000000000004E-2"/>
    <n v="68"/>
    <s v="Very Satisfied"/>
    <s v="Satisfied"/>
    <s v="Very Satisfied"/>
    <s v="Satisfied"/>
    <s v="Very Satisfied"/>
  </r>
  <r>
    <s v="10/22/2019 08:22 PM PDT"/>
    <x v="4"/>
    <s v="Base Scenario"/>
    <s v="Fired (2015 Q2)"/>
    <n v="66000"/>
    <n v="36000000"/>
    <n v="0.05"/>
    <n v="38"/>
    <s v="Dissatisfied"/>
    <s v="Dissatisfied"/>
    <s v="Dissatisfied"/>
    <s v="Dissatisfied"/>
    <s v="Very Satisfied"/>
  </r>
  <r>
    <s v="10/22/2019 08:18 PM PDT"/>
    <x v="12"/>
    <s v="Base Scenario"/>
    <s v="Yes"/>
    <n v="7500000"/>
    <n v="68000000"/>
    <n v="7.0999999999999994E-2"/>
    <n v="73"/>
    <s v="Very Satisfied"/>
    <s v="Dissatisfied"/>
    <s v="Very Satisfied"/>
    <s v="Satisfied"/>
    <s v="Very Satisfied"/>
  </r>
  <r>
    <s v="10/22/2019 08:17 PM PDT"/>
    <x v="10"/>
    <s v="Base Scenario"/>
    <s v="Yes"/>
    <n v="8000000"/>
    <n v="66000000"/>
    <n v="7.4999999999999997E-2"/>
    <n v="76"/>
    <s v="Very Satisfied"/>
    <s v="Dissatisfied"/>
    <s v="Very Satisfied"/>
    <s v="Satisfied"/>
    <s v="Very Satisfied"/>
  </r>
  <r>
    <s v="10/22/2019 08:11 PM PDT"/>
    <x v="31"/>
    <s v="Base Scenario"/>
    <s v="Yes"/>
    <n v="1600000"/>
    <n v="41000000"/>
    <n v="3.3000000000000002E-2"/>
    <n v="46"/>
    <s v="Very Satisfied"/>
    <s v="Satisfied"/>
    <s v="Very Satisfied"/>
    <s v="Dissatisfied"/>
    <s v="Very Satisfied"/>
  </r>
  <r>
    <s v="10/22/2019 08:11 PM PDT"/>
    <x v="27"/>
    <s v="Base Scenario"/>
    <s v="Fired (2015 Q1)"/>
    <n v="2500"/>
    <n v="33000000"/>
    <n v="2.5999999999999999E-2"/>
    <n v="31"/>
    <s v="Dissatisfied"/>
    <s v="Dissatisfied"/>
    <s v="Dissatisfied"/>
    <s v="Dissatisfied"/>
    <s v="Satisfied"/>
  </r>
  <r>
    <s v="10/22/2019 08:08 PM PDT"/>
    <x v="12"/>
    <s v="Base Scenario"/>
    <s v="Yes"/>
    <n v="6100000"/>
    <n v="69000000"/>
    <n v="6.8000000000000005E-2"/>
    <n v="71"/>
    <s v="Satisfied"/>
    <s v="Dissatisfied"/>
    <s v="Very Satisfied"/>
    <s v="Very Satisfied"/>
    <s v="Very Satisfied"/>
  </r>
  <r>
    <s v="10/22/2019 08:07 PM PDT"/>
    <x v="7"/>
    <s v="Base Scenario"/>
    <s v="Yes"/>
    <n v="4200000"/>
    <n v="53000000"/>
    <n v="4.9000000000000002E-2"/>
    <n v="57"/>
    <s v="Satisfied"/>
    <s v="Dissatisfied"/>
    <s v="Very Satisfied"/>
    <s v="Dissatisfied"/>
    <s v="Very Satisfied"/>
  </r>
  <r>
    <s v="10/22/2019 08:07 PM PDT"/>
    <x v="10"/>
    <s v="Base Scenario"/>
    <s v="Yes"/>
    <n v="8500000"/>
    <n v="67000000"/>
    <n v="7.6999999999999999E-2"/>
    <n v="77"/>
    <s v="Very Satisfied"/>
    <s v="Dissatisfied"/>
    <s v="Very Satisfied"/>
    <s v="Satisfied"/>
    <s v="Very Satisfied"/>
  </r>
  <r>
    <s v="10/22/2019 08:05 PM PDT"/>
    <x v="20"/>
    <s v="Base Scenario"/>
    <s v="Fired (2013 Q2)"/>
    <n v="332000"/>
    <n v="15000000"/>
    <n v="0"/>
    <n v="37"/>
    <s v="Satisfied"/>
    <s v="Dissatisfied"/>
    <s v="Satisfied"/>
    <s v="Dissatisfied"/>
    <s v="Very Satisfied"/>
  </r>
  <r>
    <s v="10/22/2019 08:04 PM PDT"/>
    <x v="16"/>
    <s v="Base Scenario"/>
    <s v="Yes"/>
    <n v="8199999.9999999898"/>
    <n v="76000000"/>
    <n v="8.3000000000000004E-2"/>
    <n v="81"/>
    <s v="Very Satisfied"/>
    <s v="Dissatisfied"/>
    <s v="Very Satisfied"/>
    <s v="Satisfied"/>
    <s v="Very Satisfied"/>
  </r>
  <r>
    <s v="10/22/2019 08:01 PM PDT"/>
    <x v="2"/>
    <s v="Base Scenario"/>
    <s v="Yes"/>
    <n v="3600000"/>
    <n v="48000000"/>
    <n v="5.0999999999999997E-2"/>
    <n v="55"/>
    <s v="Very Satisfied"/>
    <s v="Dissatisfied"/>
    <s v="Very Satisfied"/>
    <s v="Satisfied"/>
    <s v="Very Satisfied"/>
  </r>
  <r>
    <s v="10/22/2019 07:59 PM PDT"/>
    <x v="20"/>
    <s v="Base Scenario"/>
    <s v="Yes"/>
    <n v="7400000"/>
    <n v="60000000"/>
    <n v="6.3E-2"/>
    <n v="72"/>
    <s v="Very Satisfied"/>
    <s v="Dissatisfied"/>
    <s v="Very Satisfied"/>
    <s v="Satisfied"/>
    <s v="Very Satisfied"/>
  </r>
  <r>
    <s v="10/22/2019 07:58 PM PDT"/>
    <x v="20"/>
    <s v="Base Scenario"/>
    <s v="Yes"/>
    <n v="3900000"/>
    <n v="44000000"/>
    <n v="4.3999999999999997E-2"/>
    <n v="55"/>
    <s v="Very Satisfied"/>
    <s v="Dissatisfied"/>
    <s v="Very Satisfied"/>
    <s v="Satisfied"/>
    <s v="Very Satisfied"/>
  </r>
  <r>
    <s v="10/22/2019 07:56 PM PDT"/>
    <x v="24"/>
    <s v="Base Scenario"/>
    <s v="Fired (2015 Q2)"/>
    <n v="546000"/>
    <n v="35000000"/>
    <n v="2.7E-2"/>
    <n v="37"/>
    <s v="Dissatisfied"/>
    <s v="Dissatisfied"/>
    <s v="Dissatisfied"/>
    <s v="Dissatisfied"/>
    <s v="Very Satisfied"/>
  </r>
  <r>
    <s v="10/22/2019 07:53 PM PDT"/>
    <x v="10"/>
    <s v="Base Scenario"/>
    <s v="Yes"/>
    <n v="5800000"/>
    <n v="57000000"/>
    <n v="5.7000000000000002E-2"/>
    <n v="65"/>
    <s v="Very Satisfied"/>
    <s v="Dissatisfied"/>
    <s v="Very Satisfied"/>
    <s v="Satisfied"/>
    <s v="Very Satisfied"/>
  </r>
  <r>
    <s v="10/22/2019 07:53 PM PDT"/>
    <x v="30"/>
    <s v="Base Scenario"/>
    <s v="Yes"/>
    <n v="3400000"/>
    <n v="58000000"/>
    <n v="7.3999999999999996E-2"/>
    <n v="55"/>
    <s v="Very Satisfied"/>
    <s v="Satisfied"/>
    <s v="Very Satisfied"/>
    <s v="Satisfied"/>
    <s v="Very Satisfied"/>
  </r>
  <r>
    <s v="10/22/2019 07:51 PM PDT"/>
    <x v="31"/>
    <s v="Base Scenario"/>
    <s v="Yes"/>
    <n v="1600000"/>
    <n v="46000000"/>
    <n v="4.7E-2"/>
    <n v="49"/>
    <s v="Very Satisfied"/>
    <s v="Satisfied"/>
    <s v="Very Satisfied"/>
    <s v="Satisfied"/>
    <s v="Very Satisfied"/>
  </r>
  <r>
    <s v="10/22/2019 07:51 PM PDT"/>
    <x v="12"/>
    <s v="Base Scenario"/>
    <s v="Yes"/>
    <n v="7300000"/>
    <n v="65000000"/>
    <n v="7.0000000000000007E-2"/>
    <n v="73"/>
    <s v="Very Satisfied"/>
    <s v="Dissatisfied"/>
    <s v="Very Satisfied"/>
    <s v="Satisfied"/>
    <s v="Very Satisfied"/>
  </r>
  <r>
    <s v="10/22/2019 07:51 PM PDT"/>
    <x v="2"/>
    <s v="Base Scenario"/>
    <s v="Yes"/>
    <n v="6100000"/>
    <n v="58000000"/>
    <n v="5.3999999999999999E-2"/>
    <n v="65"/>
    <s v="Very Satisfied"/>
    <s v="Dissatisfied"/>
    <s v="Very Satisfied"/>
    <s v="Satisfied"/>
    <s v="Very Satisfied"/>
  </r>
  <r>
    <s v="10/22/2019 07:51 PM PDT"/>
    <x v="27"/>
    <s v="Base Scenario"/>
    <s v="Fired (2014 Q2)"/>
    <n v="120000"/>
    <n v="29000000"/>
    <n v="4.4999999999999998E-2"/>
    <n v="37"/>
    <s v="Dissatisfied"/>
    <s v="Dissatisfied"/>
    <s v="Dissatisfied"/>
    <s v="Dissatisfied"/>
    <s v="Satisfied"/>
  </r>
  <r>
    <s v="10/22/2019 07:48 PM PDT"/>
    <x v="7"/>
    <s v="Base Scenario"/>
    <s v="Yes"/>
    <n v="4000000"/>
    <n v="56000000"/>
    <n v="5.2999999999999999E-2"/>
    <n v="57"/>
    <s v="Satisfied"/>
    <s v="Dissatisfied"/>
    <s v="Very Satisfied"/>
    <s v="Dissatisfied"/>
    <s v="Very Satisfied"/>
  </r>
  <r>
    <s v="10/22/2019 07:45 PM PDT"/>
    <x v="35"/>
    <s v="Base Scenario"/>
    <s v="Yes"/>
    <n v="10000000"/>
    <n v="93000000"/>
    <n v="0.112"/>
    <n v="94"/>
    <s v="Very Satisfied"/>
    <s v="Satisfied"/>
    <s v="Very Satisfied"/>
    <s v="Satisfied"/>
    <s v="Very Satisfied"/>
  </r>
  <r>
    <s v="10/22/2019 07:41 PM PDT"/>
    <x v="12"/>
    <s v="Base Scenario"/>
    <s v="Yes"/>
    <n v="6200000"/>
    <n v="59000000"/>
    <n v="7.2999999999999995E-2"/>
    <n v="69"/>
    <s v="Very Satisfied"/>
    <s v="Dissatisfied"/>
    <s v="Very Satisfied"/>
    <s v="Satisfied"/>
    <s v="Very Satisfied"/>
  </r>
  <r>
    <s v="10/22/2019 07:41 PM PDT"/>
    <x v="2"/>
    <s v="Base Scenario"/>
    <s v="Yes"/>
    <n v="6500000"/>
    <n v="66000000"/>
    <n v="7.6999999999999999E-2"/>
    <n v="69"/>
    <s v="Very Satisfied"/>
    <s v="Dissatisfied"/>
    <s v="Very Satisfied"/>
    <s v="Satisfied"/>
    <s v="Very Satisfied"/>
  </r>
  <r>
    <s v="10/22/2019 07:40 PM PDT"/>
    <x v="10"/>
    <s v="Base Scenario"/>
    <s v="Yes"/>
    <n v="6200000"/>
    <n v="56000000"/>
    <n v="5.7000000000000002E-2"/>
    <n v="66"/>
    <s v="Very Satisfied"/>
    <s v="Dissatisfied"/>
    <s v="Very Satisfied"/>
    <s v="Satisfied"/>
    <s v="Very Satisfied"/>
  </r>
  <r>
    <s v="10/22/2019 07:35 PM PDT"/>
    <x v="31"/>
    <s v="Base Scenario"/>
    <s v="Fired (2014 Q3)"/>
    <n v="1100000"/>
    <n v="31000000"/>
    <n v="5.0000000000000001E-3"/>
    <n v="44"/>
    <s v="Satisfied"/>
    <s v="Satisfied"/>
    <s v="Very Satisfied"/>
    <s v="Dissatisfied"/>
    <s v="Very Satisfied"/>
  </r>
  <r>
    <s v="10/22/2019 07:31 PM PDT"/>
    <x v="2"/>
    <s v="Base Scenario"/>
    <s v="Yes"/>
    <n v="3700000"/>
    <n v="49000000"/>
    <n v="6.4000000000000001E-2"/>
    <n v="57"/>
    <s v="Satisfied"/>
    <s v="Dissatisfied"/>
    <s v="Very Satisfied"/>
    <s v="Satisfied"/>
    <s v="Very Satisfied"/>
  </r>
  <r>
    <s v="10/22/2019 07:30 PM PDT"/>
    <x v="7"/>
    <s v="Base Scenario"/>
    <s v="Yes"/>
    <n v="3700000"/>
    <n v="58000000"/>
    <n v="6.6000000000000003E-2"/>
    <n v="58"/>
    <s v="Satisfied"/>
    <s v="Dissatisfied"/>
    <s v="Very Satisfied"/>
    <s v="Satisfied"/>
    <s v="Very Satisfied"/>
  </r>
  <r>
    <s v="10/22/2019 07:29 PM PDT"/>
    <x v="10"/>
    <s v="Base Scenario"/>
    <s v="Yes"/>
    <n v="6200000"/>
    <n v="61000000"/>
    <n v="6.4000000000000001E-2"/>
    <n v="69"/>
    <s v="Very Satisfied"/>
    <s v="Dissatisfied"/>
    <s v="Very Satisfied"/>
    <s v="Satisfied"/>
    <s v="Very Satisfied"/>
  </r>
  <r>
    <s v="10/22/2019 07:26 PM PDT"/>
    <x v="35"/>
    <s v="Base Scenario"/>
    <s v="Yes"/>
    <n v="11000000"/>
    <n v="93000000"/>
    <n v="0.112"/>
    <n v="94"/>
    <s v="Very Satisfied"/>
    <s v="Satisfied"/>
    <s v="Very Satisfied"/>
    <s v="Satisfied"/>
    <s v="Very Satisfied"/>
  </r>
  <r>
    <s v="10/22/2019 07:23 PM PDT"/>
    <x v="2"/>
    <s v="Base Scenario"/>
    <s v="Yes"/>
    <n v="4800000"/>
    <n v="59000000"/>
    <n v="6.3E-2"/>
    <n v="63"/>
    <s v="Very Satisfied"/>
    <s v="Dissatisfied"/>
    <s v="Very Satisfied"/>
    <s v="Satisfied"/>
    <s v="Very Satisfied"/>
  </r>
  <r>
    <s v="10/22/2019 07:18 PM PDT"/>
    <x v="32"/>
    <s v="Base Scenario"/>
    <s v="Yes"/>
    <n v="9800000"/>
    <n v="84000000"/>
    <n v="0.1"/>
    <n v="90"/>
    <s v="Very Satisfied"/>
    <s v="Dissatisfied"/>
    <s v="Very Satisfied"/>
    <s v="Satisfied"/>
    <s v="Very Satisfied"/>
  </r>
  <r>
    <s v="10/22/2019 07:17 PM PDT"/>
    <x v="33"/>
    <s v="Base Scenario"/>
    <s v="Yes"/>
    <n v="8100000"/>
    <n v="90000000"/>
    <n v="0.104"/>
    <n v="87"/>
    <s v="Very Satisfied"/>
    <s v="Satisfied"/>
    <s v="Very Satisfied"/>
    <s v="Satisfied"/>
    <s v="Very Satisfied"/>
  </r>
  <r>
    <s v="10/22/2019 07:15 PM PDT"/>
    <x v="10"/>
    <s v="Base Scenario"/>
    <s v="Yes"/>
    <n v="6100000"/>
    <n v="60000000"/>
    <n v="6.5000000000000002E-2"/>
    <n v="68"/>
    <s v="Very Satisfied"/>
    <s v="Dissatisfied"/>
    <s v="Very Satisfied"/>
    <s v="Satisfied"/>
    <s v="Very Satisfied"/>
  </r>
  <r>
    <s v="10/22/2019 07:14 PM PDT"/>
    <x v="12"/>
    <s v="Base Scenario"/>
    <s v="Yes"/>
    <n v="5600000"/>
    <n v="59000000"/>
    <n v="5.2999999999999999E-2"/>
    <n v="65"/>
    <s v="Very Satisfied"/>
    <s v="Dissatisfied"/>
    <s v="Very Satisfied"/>
    <s v="Satisfied"/>
    <s v="Very Satisfied"/>
  </r>
  <r>
    <s v="10/22/2019 07:14 PM PDT"/>
    <x v="2"/>
    <s v="Base Scenario"/>
    <s v="Yes"/>
    <n v="5200000"/>
    <n v="56000000"/>
    <n v="0.06"/>
    <n v="63"/>
    <s v="Very Satisfied"/>
    <s v="Dissatisfied"/>
    <s v="Very Satisfied"/>
    <s v="Satisfied"/>
    <s v="Very Satisfied"/>
  </r>
  <r>
    <s v="10/22/2019 07:13 PM PDT"/>
    <x v="30"/>
    <s v="Base Scenario"/>
    <s v="Fired (2014 Q2)"/>
    <n v="181000"/>
    <n v="28000000"/>
    <n v="4.5999999999999999E-2"/>
    <n v="36"/>
    <s v="Dissatisfied"/>
    <s v="Dissatisfied"/>
    <s v="Dissatisfied"/>
    <s v="Dissatisfied"/>
    <s v="Dissatisfied"/>
  </r>
  <r>
    <s v="10/22/2019 07:08 PM PDT"/>
    <x v="12"/>
    <s v="Base Scenario"/>
    <s v="Yes"/>
    <n v="6100000"/>
    <n v="58000000"/>
    <n v="5.6000000000000001E-2"/>
    <n v="67"/>
    <s v="Very Satisfied"/>
    <s v="Dissatisfied"/>
    <s v="Very Satisfied"/>
    <s v="Satisfied"/>
    <s v="Very Satisfied"/>
  </r>
  <r>
    <s v="10/22/2019 07:08 PM PDT"/>
    <x v="32"/>
    <s v="Base Scenario"/>
    <s v="Yes"/>
    <n v="11000000"/>
    <n v="84000000"/>
    <n v="0.1"/>
    <n v="90"/>
    <s v="Very Satisfied"/>
    <s v="Dissatisfied"/>
    <s v="Very Satisfied"/>
    <s v="Satisfied"/>
    <s v="Very Satisfied"/>
  </r>
  <r>
    <s v="10/22/2019 07:02 PM PDT"/>
    <x v="30"/>
    <s v="Base Scenario"/>
    <s v="Fired (2015 Q2)"/>
    <n v="-230000"/>
    <n v="30000000"/>
    <n v="2.9000000000000001E-2"/>
    <n v="32"/>
    <s v="Satisfied"/>
    <s v="Dissatisfied"/>
    <s v="Dissatisfied"/>
    <s v="Dissatisfied"/>
    <s v="Very Satisfied"/>
  </r>
  <r>
    <s v="10/22/2019 06:58 PM PDT"/>
    <x v="45"/>
    <s v="Base Scenario"/>
    <s v="Yes"/>
    <n v="9000000"/>
    <n v="69000000"/>
    <n v="7.6999999999999999E-2"/>
    <n v="79"/>
    <s v="Very Satisfied"/>
    <s v="Dissatisfied"/>
    <s v="Very Satisfied"/>
    <s v="Satisfied"/>
    <s v="Very Satisfied"/>
  </r>
  <r>
    <s v="10/22/2019 06:58 PM PDT"/>
    <x v="12"/>
    <s v="Base Scenario"/>
    <s v="Yes"/>
    <n v="7400000"/>
    <n v="66000000"/>
    <n v="6.2E-2"/>
    <n v="73"/>
    <s v="Very Satisfied"/>
    <s v="Dissatisfied"/>
    <s v="Very Satisfied"/>
    <s v="Satisfied"/>
    <s v="Very Satisfied"/>
  </r>
  <r>
    <s v="10/22/2019 06:55 PM PDT"/>
    <x v="32"/>
    <s v="Base Scenario"/>
    <s v="Yes"/>
    <n v="9800000"/>
    <n v="77000000"/>
    <n v="9.8000000000000004E-2"/>
    <n v="87"/>
    <s v="Very Satisfied"/>
    <s v="Dissatisfied"/>
    <s v="Very Satisfied"/>
    <s v="Satisfied"/>
    <s v="Very Satisfied"/>
  </r>
  <r>
    <s v="10/22/2019 06:53 PM PDT"/>
    <x v="16"/>
    <s v="Base Scenario"/>
    <s v="Yes"/>
    <n v="8000000"/>
    <n v="74000000"/>
    <n v="8.5000000000000006E-2"/>
    <n v="80"/>
    <s v="Very Satisfied"/>
    <s v="Dissatisfied"/>
    <s v="Very Satisfied"/>
    <s v="Satisfied"/>
    <s v="Very Satisfied"/>
  </r>
  <r>
    <s v="10/22/2019 06:52 PM PDT"/>
    <x v="30"/>
    <s v="Base Scenario"/>
    <s v="Fired (2013 Q2)"/>
    <n v="-518000"/>
    <n v="14000000"/>
    <n v="2.5999999999999999E-2"/>
    <n v="34"/>
    <s v="Very Satisfied"/>
    <s v="Satisfied"/>
    <s v="Very Satisfied"/>
    <s v="Dissatisfied"/>
    <s v="Very Satisfied"/>
  </r>
  <r>
    <s v="10/22/2019 06:49 PM PDT"/>
    <x v="12"/>
    <s v="Base Scenario"/>
    <s v="Yes"/>
    <n v="7500000"/>
    <n v="73000000"/>
    <n v="8.2000000000000003E-2"/>
    <n v="78"/>
    <s v="Very Satisfied"/>
    <s v="Dissatisfied"/>
    <s v="Very Satisfied"/>
    <s v="Satisfied"/>
    <s v="Very Satisfied"/>
  </r>
  <r>
    <s v="10/22/2019 06:46 PM PDT"/>
    <x v="33"/>
    <s v="Base Scenario"/>
    <s v="Yes"/>
    <n v="7000000"/>
    <n v="75000000"/>
    <n v="9.4E-2"/>
    <n v="79"/>
    <s v="Very Satisfied"/>
    <s v="Satisfied"/>
    <s v="Very Satisfied"/>
    <s v="Satisfied"/>
    <s v="Very Satisfied"/>
  </r>
  <r>
    <s v="10/22/2019 06:46 PM PDT"/>
    <x v="32"/>
    <s v="Base Scenario"/>
    <s v="Yes"/>
    <n v="7700000"/>
    <n v="82000000"/>
    <n v="0.104"/>
    <n v="83"/>
    <s v="Very Satisfied"/>
    <s v="Dissatisfied"/>
    <s v="Very Satisfied"/>
    <s v="Satisfied"/>
    <s v="Very Satisfied"/>
  </r>
  <r>
    <s v="10/22/2019 06:45 PM PDT"/>
    <x v="45"/>
    <s v="Base Scenario"/>
    <s v="Yes"/>
    <n v="8900000"/>
    <n v="71000000"/>
    <n v="7.8E-2"/>
    <n v="79"/>
    <s v="Very Satisfied"/>
    <s v="Dissatisfied"/>
    <s v="Very Satisfied"/>
    <s v="Satisfied"/>
    <s v="Very Satisfied"/>
  </r>
  <r>
    <s v="10/22/2019 06:44 PM PDT"/>
    <x v="30"/>
    <s v="Base Scenario"/>
    <s v="Yes"/>
    <n v="855000"/>
    <n v="42000000"/>
    <n v="3.5000000000000003E-2"/>
    <n v="36"/>
    <s v="Satisfied"/>
    <s v="Dissatisfied"/>
    <s v="Dissatisfied"/>
    <s v="Dissatisfied"/>
    <s v="Very Satisfied"/>
  </r>
  <r>
    <s v="10/22/2019 06:41 PM PDT"/>
    <x v="17"/>
    <s v="Base Scenario"/>
    <s v="Yes"/>
    <n v="4600000"/>
    <n v="61000000"/>
    <n v="7.4999999999999997E-2"/>
    <n v="65"/>
    <s v="Very Satisfied"/>
    <s v="Dissatisfied"/>
    <s v="Very Satisfied"/>
    <s v="Satisfied"/>
    <s v="Very Satisfied"/>
  </r>
  <r>
    <s v="10/22/2019 06:39 PM PDT"/>
    <x v="12"/>
    <s v="Base Scenario"/>
    <s v="Yes"/>
    <n v="5700000"/>
    <n v="70000000"/>
    <n v="6.7000000000000004E-2"/>
    <n v="67"/>
    <s v="Very Satisfied"/>
    <s v="Dissatisfied"/>
    <s v="Very Satisfied"/>
    <s v="Satisfied"/>
    <s v="Very Satisfied"/>
  </r>
  <r>
    <s v="10/22/2019 06:35 PM PDT"/>
    <x v="28"/>
    <s v="Base Scenario"/>
    <s v="Yes"/>
    <n v="7000000"/>
    <n v="58000000"/>
    <n v="5.3999999999999999E-2"/>
    <n v="69"/>
    <s v="Satisfied"/>
    <s v="Satisfied"/>
    <s v="Very Satisfied"/>
    <s v="Satisfied"/>
    <s v="Very Satisfied"/>
  </r>
  <r>
    <s v="10/22/2019 06:31 PM PDT"/>
    <x v="20"/>
    <s v="Base Scenario"/>
    <s v="Yes"/>
    <n v="4700000"/>
    <n v="51000000"/>
    <n v="4.4999999999999998E-2"/>
    <n v="59"/>
    <s v="Very Satisfied"/>
    <s v="Dissatisfied"/>
    <s v="Very Satisfied"/>
    <s v="Satisfied"/>
    <s v="Very Satisfied"/>
  </r>
  <r>
    <s v="10/22/2019 06:30 PM PDT"/>
    <x v="32"/>
    <s v="Base Scenario"/>
    <s v="Yes"/>
    <n v="7700000"/>
    <n v="75000000"/>
    <n v="9.2999999999999999E-2"/>
    <n v="80"/>
    <s v="Very Satisfied"/>
    <s v="Dissatisfied"/>
    <s v="Very Satisfied"/>
    <s v="Satisfied"/>
    <s v="Very Satisfied"/>
  </r>
  <r>
    <s v="10/22/2019 06:29 PM PDT"/>
    <x v="45"/>
    <s v="Base Scenario"/>
    <s v="Yes"/>
    <n v="7800000"/>
    <n v="73000000"/>
    <n v="9.2999999999999999E-2"/>
    <n v="77"/>
    <s v="Very Satisfied"/>
    <s v="Dissatisfied"/>
    <s v="Very Satisfied"/>
    <s v="Satisfied"/>
    <s v="Very Satisfied"/>
  </r>
  <r>
    <s v="10/22/2019 06:28 PM PDT"/>
    <x v="7"/>
    <s v="Base Scenario"/>
    <s v="Yes"/>
    <n v="2100000"/>
    <n v="58000000"/>
    <n v="5.0999999999999997E-2"/>
    <n v="51"/>
    <s v="Dissatisfied"/>
    <s v="Dissatisfied"/>
    <s v="Dissatisfied"/>
    <s v="Dissatisfied"/>
    <s v="Very Satisfied"/>
  </r>
  <r>
    <s v="10/22/2019 06:27 PM PDT"/>
    <x v="20"/>
    <s v="Base Scenario"/>
    <s v="Fired (2013 Q2)"/>
    <n v="-16000"/>
    <n v="16000000"/>
    <n v="0"/>
    <n v="35"/>
    <s v="Satisfied"/>
    <s v="Dissatisfied"/>
    <s v="Satisfied"/>
    <s v="Dissatisfied"/>
    <s v="Very Satisfied"/>
  </r>
  <r>
    <s v="10/22/2019 06:26 PM PDT"/>
    <x v="45"/>
    <s v="Base Scenario"/>
    <s v="Yes"/>
    <n v="6700000"/>
    <n v="61000000"/>
    <n v="6.5000000000000002E-2"/>
    <n v="70"/>
    <s v="Very Satisfied"/>
    <s v="Dissatisfied"/>
    <s v="Very Satisfied"/>
    <s v="Satisfied"/>
    <s v="Very Satisfied"/>
  </r>
  <r>
    <s v="10/22/2019 06:26 PM PDT"/>
    <x v="17"/>
    <s v="Base Scenario"/>
    <s v="Yes"/>
    <n v="2700000"/>
    <n v="54000000"/>
    <n v="6.3E-2"/>
    <n v="54"/>
    <s v="Very Satisfied"/>
    <s v="Dissatisfied"/>
    <s v="Very Satisfied"/>
    <s v="Satisfied"/>
    <s v="Very Satisfied"/>
  </r>
  <r>
    <s v="10/22/2019 06:25 PM PDT"/>
    <x v="35"/>
    <s v="Base Scenario"/>
    <s v="Yes"/>
    <n v="10000000"/>
    <n v="86000000"/>
    <n v="9.6000000000000002E-2"/>
    <n v="91"/>
    <s v="Very Satisfied"/>
    <s v="Dissatisfied"/>
    <s v="Very Satisfied"/>
    <s v="Satisfied"/>
    <s v="Very Satisfied"/>
  </r>
  <r>
    <s v="10/22/2019 06:23 PM PDT"/>
    <x v="12"/>
    <s v="Base Scenario"/>
    <s v="Yes"/>
    <n v="4700000"/>
    <n v="74000000"/>
    <n v="8.8999999999999996E-2"/>
    <n v="70"/>
    <s v="Very Satisfied"/>
    <s v="Dissatisfied"/>
    <s v="Very Satisfied"/>
    <s v="Satisfied"/>
    <s v="Very Satisfied"/>
  </r>
  <r>
    <s v="10/22/2019 06:21 PM PDT"/>
    <x v="32"/>
    <s v="Base Scenario"/>
    <s v="Yes"/>
    <n v="8600000"/>
    <n v="81000000"/>
    <n v="0.10299999999999999"/>
    <n v="86"/>
    <s v="Very Satisfied"/>
    <s v="Dissatisfied"/>
    <s v="Very Satisfied"/>
    <s v="Satisfied"/>
    <s v="Very Satisfied"/>
  </r>
  <r>
    <s v="10/22/2019 06:19 PM PDT"/>
    <x v="20"/>
    <s v="Base Scenario"/>
    <s v="Fired (2013 Q2)"/>
    <n v="-405000"/>
    <n v="13000000"/>
    <n v="0"/>
    <n v="29"/>
    <s v="Satisfied"/>
    <s v="Dissatisfied"/>
    <s v="Satisfied"/>
    <s v="Dissatisfied"/>
    <s v="Very Satisfied"/>
  </r>
  <r>
    <s v="10/22/2019 06:15 PM PDT"/>
    <x v="35"/>
    <s v="Base Scenario"/>
    <s v="Yes"/>
    <n v="10000000"/>
    <n v="82000000"/>
    <n v="8.7999999999999995E-2"/>
    <n v="89"/>
    <s v="Very Satisfied"/>
    <s v="Dissatisfied"/>
    <s v="Very Satisfied"/>
    <s v="Satisfied"/>
    <s v="Very Satisfied"/>
  </r>
  <r>
    <s v="10/22/2019 06:11 PM PDT"/>
    <x v="17"/>
    <s v="Base Scenario"/>
    <s v="Yes"/>
    <n v="2000000"/>
    <n v="49000000"/>
    <n v="4.8000000000000001E-2"/>
    <n v="49"/>
    <s v="Very Satisfied"/>
    <s v="Dissatisfied"/>
    <s v="Very Satisfied"/>
    <s v="Satisfied"/>
    <s v="Very Satisfied"/>
  </r>
  <r>
    <s v="10/22/2019 06:04 PM PDT"/>
    <x v="10"/>
    <s v="Base Scenario"/>
    <s v="Yes"/>
    <n v="7000000"/>
    <n v="62000000"/>
    <n v="6.4000000000000001E-2"/>
    <n v="71"/>
    <s v="Very Satisfied"/>
    <s v="Dissatisfied"/>
    <s v="Very Satisfied"/>
    <s v="Satisfied"/>
    <s v="Very Satisfied"/>
  </r>
  <r>
    <s v="10/22/2019 05:51 PM PDT"/>
    <x v="16"/>
    <s v="Base Scenario"/>
    <s v="Yes"/>
    <n v="8000000"/>
    <n v="73000000"/>
    <n v="7.6999999999999999E-2"/>
    <n v="79"/>
    <s v="Very Satisfied"/>
    <s v="Dissatisfied"/>
    <s v="Very Satisfied"/>
    <s v="Satisfied"/>
    <s v="Very Satisfied"/>
  </r>
  <r>
    <s v="10/22/2019 05:51 PM PDT"/>
    <x v="7"/>
    <s v="Base Scenario"/>
    <s v="Yes"/>
    <n v="1400000"/>
    <n v="50000000"/>
    <n v="5.0999999999999997E-2"/>
    <n v="47"/>
    <s v="Satisfied"/>
    <s v="Dissatisfied"/>
    <s v="Very Satisfied"/>
    <s v="Satisfied"/>
    <s v="Very Satisfied"/>
  </r>
  <r>
    <s v="10/22/2019 05:43 PM PDT"/>
    <x v="33"/>
    <s v="Base Scenario"/>
    <s v="Yes"/>
    <n v="6800000"/>
    <n v="70000000"/>
    <n v="8.7999999999999995E-2"/>
    <n v="76"/>
    <s v="Very Satisfied"/>
    <s v="Dissatisfied"/>
    <s v="Very Satisfied"/>
    <s v="Satisfied"/>
    <s v="Very Satisfied"/>
  </r>
  <r>
    <s v="10/22/2019 05:42 PM PDT"/>
    <x v="22"/>
    <s v="Base Scenario"/>
    <s v="Yes"/>
    <n v="13000000"/>
    <n v="77000000"/>
    <n v="0.09"/>
    <n v="87"/>
    <s v="Very Satisfied"/>
    <s v="Dissatisfied"/>
    <s v="Very Satisfied"/>
    <s v="Satisfied"/>
    <s v="Very Satisfied"/>
  </r>
  <r>
    <s v="10/22/2019 05:41 PM PDT"/>
    <x v="47"/>
    <s v="Base Scenario"/>
    <s v="Yes"/>
    <n v="2800000"/>
    <n v="55000000"/>
    <n v="5.8000000000000003E-2"/>
    <n v="44"/>
    <s v="Dissatisfied"/>
    <s v="Dissatisfied"/>
    <s v="Dissatisfied"/>
    <s v="Dissatisfied"/>
    <s v="Satisfied"/>
  </r>
  <r>
    <s v="10/22/2019 05:40 PM PDT"/>
    <x v="10"/>
    <s v="Base Scenario"/>
    <s v="Yes"/>
    <n v="5900000"/>
    <n v="56000000"/>
    <n v="5.1999999999999998E-2"/>
    <n v="65"/>
    <s v="Very Satisfied"/>
    <s v="Dissatisfied"/>
    <s v="Very Satisfied"/>
    <s v="Satisfied"/>
    <s v="Very Satisfied"/>
  </r>
  <r>
    <s v="10/22/2019 05:37 PM PDT"/>
    <x v="17"/>
    <s v="Base Scenario"/>
    <s v="Yes"/>
    <n v="1900000"/>
    <n v="55000000"/>
    <n v="6.0999999999999999E-2"/>
    <n v="54"/>
    <s v="Very Satisfied"/>
    <s v="Satisfied"/>
    <s v="Very Satisfied"/>
    <s v="Satisfied"/>
    <s v="Very Satisfied"/>
  </r>
  <r>
    <s v="10/22/2019 05:37 PM PDT"/>
    <x v="7"/>
    <s v="Base Scenario"/>
    <s v="Yes"/>
    <n v="2100000"/>
    <n v="51000000"/>
    <n v="4.9000000000000002E-2"/>
    <n v="49"/>
    <s v="Satisfied"/>
    <s v="Dissatisfied"/>
    <s v="Satisfied"/>
    <s v="Satisfied"/>
    <s v="Very Satisfied"/>
  </r>
  <r>
    <s v="10/22/2019 05:25 PM PDT"/>
    <x v="10"/>
    <s v="Base Scenario"/>
    <s v="Yes"/>
    <n v="6300000"/>
    <n v="56000000"/>
    <n v="0.06"/>
    <n v="66"/>
    <s v="Very Satisfied"/>
    <s v="Dissatisfied"/>
    <s v="Very Satisfied"/>
    <s v="Satisfied"/>
    <s v="Very Satisfied"/>
  </r>
  <r>
    <s v="10/22/2019 05:21 PM PDT"/>
    <x v="33"/>
    <s v="Base Scenario"/>
    <s v="Yes"/>
    <n v="4300000"/>
    <n v="55000000"/>
    <n v="5.8999999999999997E-2"/>
    <n v="61"/>
    <s v="Very Satisfied"/>
    <s v="Dissatisfied"/>
    <s v="Very Satisfied"/>
    <s v="Satisfied"/>
    <s v="Very Satisfied"/>
  </r>
  <r>
    <s v="10/22/2019 05:14 PM PDT"/>
    <x v="7"/>
    <s v="Base Scenario"/>
    <s v="Yes"/>
    <n v="1800000"/>
    <n v="53000000"/>
    <n v="6.4000000000000001E-2"/>
    <n v="49"/>
    <s v="Satisfied"/>
    <s v="Dissatisfied"/>
    <s v="Satisfied"/>
    <s v="Satisfied"/>
    <s v="Very Satisfied"/>
  </r>
  <r>
    <s v="10/22/2019 05:07 PM PDT"/>
    <x v="10"/>
    <s v="Base Scenario"/>
    <s v="Yes"/>
    <n v="7900000"/>
    <n v="62000000"/>
    <n v="5.8999999999999997E-2"/>
    <n v="72"/>
    <s v="Very Satisfied"/>
    <s v="Dissatisfied"/>
    <s v="Very Satisfied"/>
    <s v="Satisfied"/>
    <s v="Very Satisfied"/>
  </r>
  <r>
    <s v="10/22/2019 05:02 PM PDT"/>
    <x v="33"/>
    <s v="Base Scenario"/>
    <s v="Yes"/>
    <n v="5800000"/>
    <n v="65000000"/>
    <n v="0.08"/>
    <n v="71"/>
    <s v="Very Satisfied"/>
    <s v="Satisfied"/>
    <s v="Very Satisfied"/>
    <s v="Satisfied"/>
    <s v="Very Satisfied"/>
  </r>
  <r>
    <s v="10/22/2019 05:02 PM PDT"/>
    <x v="33"/>
    <s v="Base Scenario"/>
    <s v="Yes"/>
    <n v="6800000"/>
    <n v="60000000"/>
    <n v="6.5000000000000002E-2"/>
    <n v="71"/>
    <s v="Very Satisfied"/>
    <s v="Dissatisfied"/>
    <s v="Very Satisfied"/>
    <s v="Dissatisfied"/>
    <s v="Very Satisfied"/>
  </r>
  <r>
    <s v="10/22/2019 04:52 PM PDT"/>
    <x v="13"/>
    <s v="Base Scenario"/>
    <s v="Yes"/>
    <n v="7700000"/>
    <n v="57000000"/>
    <n v="5.8000000000000003E-2"/>
    <n v="71"/>
    <s v="Very Satisfied"/>
    <s v="Dissatisfied"/>
    <s v="Very Satisfied"/>
    <s v="Satisfied"/>
    <s v="Very Satisfied"/>
  </r>
  <r>
    <s v="10/22/2019 04:49 PM PDT"/>
    <x v="13"/>
    <s v="Base Scenario"/>
    <s v="Yes"/>
    <n v="3900000"/>
    <n v="45000000"/>
    <n v="3.7999999999999999E-2"/>
    <n v="54"/>
    <s v="Very Satisfied"/>
    <s v="Dissatisfied"/>
    <s v="Very Satisfied"/>
    <s v="Dissatisfied"/>
    <s v="Very Satisfied"/>
  </r>
  <r>
    <s v="10/22/2019 04:46 PM PDT"/>
    <x v="33"/>
    <s v="Base Scenario"/>
    <s v="Yes"/>
    <n v="5800000"/>
    <n v="68000000"/>
    <n v="8.5000000000000006E-2"/>
    <n v="73"/>
    <s v="Very Satisfied"/>
    <s v="Satisfied"/>
    <s v="Very Satisfied"/>
    <s v="Satisfied"/>
    <s v="Very Satisfied"/>
  </r>
  <r>
    <s v="10/22/2019 04:45 PM PDT"/>
    <x v="13"/>
    <s v="Base Scenario"/>
    <s v="Yes"/>
    <n v="7100000"/>
    <n v="55000000"/>
    <n v="5.1999999999999998E-2"/>
    <n v="68"/>
    <s v="Very Satisfied"/>
    <s v="Dissatisfied"/>
    <s v="Very Satisfied"/>
    <s v="Satisfied"/>
    <s v="Very Satisfied"/>
  </r>
  <r>
    <s v="10/22/2019 04:41 PM PDT"/>
    <x v="10"/>
    <s v="Base Scenario"/>
    <s v="Yes"/>
    <n v="5400000"/>
    <n v="55000000"/>
    <n v="5.8999999999999997E-2"/>
    <n v="63"/>
    <s v="Very Satisfied"/>
    <s v="Dissatisfied"/>
    <s v="Very Satisfied"/>
    <s v="Satisfied"/>
    <s v="Very Satisfied"/>
  </r>
  <r>
    <s v="10/22/2019 04:39 PM PDT"/>
    <x v="7"/>
    <s v="Base Scenario"/>
    <s v="Yes"/>
    <n v="3200000"/>
    <n v="48000000"/>
    <n v="0.05"/>
    <n v="54"/>
    <s v="Satisfied"/>
    <s v="Dissatisfied"/>
    <s v="Very Satisfied"/>
    <s v="Satisfied"/>
    <s v="Very Satisfied"/>
  </r>
  <r>
    <s v="10/22/2019 04:26 PM PDT"/>
    <x v="7"/>
    <s v="Base Scenario"/>
    <s v="Yes"/>
    <n v="2400000"/>
    <n v="45000000"/>
    <n v="4.1000000000000002E-2"/>
    <n v="50"/>
    <s v="Satisfied"/>
    <s v="Dissatisfied"/>
    <s v="Very Satisfied"/>
    <s v="Satisfied"/>
    <s v="Very Satisfied"/>
  </r>
  <r>
    <s v="10/22/2019 04:19 PM PDT"/>
    <x v="4"/>
    <s v="Base Scenario"/>
    <s v="Fired (2013 Q3)"/>
    <n v="-69000"/>
    <n v="17000000"/>
    <n v="2.8000000000000001E-2"/>
    <n v="37"/>
    <s v="Dissatisfied"/>
    <s v="Dissatisfied"/>
    <s v="Dissatisfied"/>
    <s v="Dissatisfied"/>
    <s v="Very Satisfied"/>
  </r>
  <r>
    <s v="10/22/2019 04:16 PM PDT"/>
    <x v="4"/>
    <s v="Base Scenario"/>
    <s v="Fired (2013 Q2)"/>
    <n v="-314000"/>
    <n v="15000000"/>
    <n v="2.8000000000000001E-2"/>
    <n v="36"/>
    <s v="Satisfied"/>
    <s v="Dissatisfied"/>
    <s v="Satisfied"/>
    <s v="Dissatisfied"/>
    <s v="Very Satisfied"/>
  </r>
  <r>
    <s v="10/22/2019 04:13 PM PDT"/>
    <x v="4"/>
    <s v="Base Scenario"/>
    <s v="Yes"/>
    <n v="3700000"/>
    <n v="57000000"/>
    <n v="7.9000000000000001E-2"/>
    <n v="58"/>
    <s v="Very Satisfied"/>
    <s v="Dissatisfied"/>
    <s v="Very Satisfied"/>
    <s v="Satisfied"/>
    <s v="Very Satisfied"/>
  </r>
  <r>
    <s v="10/22/2019 03:30 PM PDT"/>
    <x v="33"/>
    <s v="Base Scenario"/>
    <s v="Yes"/>
    <n v="3200000"/>
    <n v="49000000"/>
    <n v="0.05"/>
    <n v="56"/>
    <s v="Very Satisfied"/>
    <s v="Satisfied"/>
    <s v="Very Satisfied"/>
    <s v="Satisfied"/>
    <s v="Very Satisfied"/>
  </r>
  <r>
    <s v="10/22/2019 03:16 PM PDT"/>
    <x v="33"/>
    <s v="Base Scenario"/>
    <s v="Yes"/>
    <n v="4800000"/>
    <n v="50000000"/>
    <n v="0.06"/>
    <n v="62"/>
    <s v="Very Satisfied"/>
    <s v="Dissatisfied"/>
    <s v="Very Satisfied"/>
    <s v="Satisfied"/>
    <s v="Very Satisfied"/>
  </r>
  <r>
    <s v="10/22/2019 03:04 PM PDT"/>
    <x v="10"/>
    <s v="Base Scenario"/>
    <s v="Yes"/>
    <n v="7100000"/>
    <n v="62000000"/>
    <n v="6.9000000000000006E-2"/>
    <n v="71"/>
    <s v="Very Satisfied"/>
    <s v="Dissatisfied"/>
    <s v="Very Satisfied"/>
    <s v="Satisfied"/>
    <s v="Very Satisfied"/>
  </r>
  <r>
    <s v="10/22/2019 03:04 PM PDT"/>
    <x v="43"/>
    <s v="Base Scenario"/>
    <s v="Yes"/>
    <n v="4099999.9999999902"/>
    <n v="56000000"/>
    <n v="4.4999999999999998E-2"/>
    <n v="59"/>
    <s v="Satisfied"/>
    <s v="Dissatisfied"/>
    <s v="Satisfied"/>
    <s v="Dissatisfied"/>
    <s v="Very Satisfied"/>
  </r>
  <r>
    <s v="10/22/2019 02:59 PM PDT"/>
    <x v="33"/>
    <s v="Base Scenario"/>
    <s v="Yes"/>
    <n v="5300000"/>
    <n v="52000000"/>
    <n v="6.0999999999999999E-2"/>
    <n v="64"/>
    <s v="Very Satisfied"/>
    <s v="Dissatisfied"/>
    <s v="Very Satisfied"/>
    <s v="Satisfied"/>
    <s v="Very Satisfied"/>
  </r>
  <r>
    <s v="10/22/2019 02:56 PM PDT"/>
    <x v="43"/>
    <s v="Base Scenario"/>
    <s v="Yes"/>
    <n v="5600000"/>
    <n v="56000000"/>
    <n v="4.9000000000000002E-2"/>
    <n v="61"/>
    <s v="Satisfied"/>
    <s v="Dissatisfied"/>
    <s v="Very Satisfied"/>
    <s v="Satisfied"/>
    <s v="Very Satisfied"/>
  </r>
  <r>
    <s v="10/22/2019 02:49 PM PDT"/>
    <x v="10"/>
    <s v="Base Scenario"/>
    <s v="Yes"/>
    <n v="4300000"/>
    <n v="49000000"/>
    <n v="4.2999999999999997E-2"/>
    <n v="57"/>
    <s v="Satisfied"/>
    <s v="Dissatisfied"/>
    <s v="Very Satisfied"/>
    <s v="Satisfied"/>
    <s v="Very Satisfied"/>
  </r>
  <r>
    <s v="10/22/2019 02:40 PM PDT"/>
    <x v="33"/>
    <s v="Base Scenario"/>
    <s v="Yes"/>
    <n v="5500000"/>
    <n v="55000000"/>
    <n v="0.06"/>
    <n v="66"/>
    <s v="Very Satisfied"/>
    <s v="Dissatisfied"/>
    <s v="Very Satisfied"/>
    <s v="Satisfied"/>
    <s v="Very Satisfied"/>
  </r>
  <r>
    <s v="10/22/2019 02:40 PM PDT"/>
    <x v="21"/>
    <s v="Base Scenario"/>
    <s v="No (2014 Q1)"/>
    <n v="2700000"/>
    <n v="33000000"/>
    <n v="7.4999999999999997E-2"/>
    <s v="N/A"/>
    <s v="Very Satisfied"/>
    <s v="Dissatisfied"/>
    <s v="Very Satisfied"/>
    <s v="Satisfied"/>
    <s v="Very Satisfied"/>
  </r>
  <r>
    <s v="10/22/2019 02:31 PM PDT"/>
    <x v="4"/>
    <s v="Base Scenario"/>
    <s v="Fired (2013 Q2)"/>
    <n v="-260000"/>
    <n v="15000000"/>
    <n v="3.5999999999999997E-2"/>
    <n v="36"/>
    <s v="Dissatisfied"/>
    <s v="Dissatisfied"/>
    <s v="Dissatisfied"/>
    <s v="Dissatisfied"/>
    <s v="Very Satisfied"/>
  </r>
  <r>
    <s v="10/22/2019 02:21 PM PDT"/>
    <x v="33"/>
    <s v="Base Scenario"/>
    <s v="Yes"/>
    <n v="5000000"/>
    <n v="56000000"/>
    <n v="6.3E-2"/>
    <n v="64"/>
    <s v="Very Satisfied"/>
    <s v="Dissatisfied"/>
    <s v="Very Satisfied"/>
    <s v="Satisfied"/>
    <s v="Very Satisfied"/>
  </r>
  <r>
    <s v="10/22/2019 02:07 PM PDT"/>
    <x v="4"/>
    <s v="Base Scenario"/>
    <s v="Yes"/>
    <n v="7200000"/>
    <n v="64000000"/>
    <n v="8.2000000000000003E-2"/>
    <n v="75"/>
    <s v="Very Satisfied"/>
    <s v="Dissatisfied"/>
    <s v="Very Satisfied"/>
    <s v="Satisfied"/>
    <s v="Very Satisfied"/>
  </r>
  <r>
    <s v="10/22/2019 02:05 PM PDT"/>
    <x v="28"/>
    <s v="Base Scenario"/>
    <s v="Yes"/>
    <n v="5400000"/>
    <n v="51000000"/>
    <n v="4.2999999999999997E-2"/>
    <n v="61"/>
    <s v="Satisfied"/>
    <s v="Dissatisfied"/>
    <s v="Very Satisfied"/>
    <s v="Satisfied"/>
    <s v="Very Satisfied"/>
  </r>
  <r>
    <s v="10/22/2019 01:58 PM PDT"/>
    <x v="41"/>
    <s v="Base Scenario"/>
    <s v="Yes"/>
    <n v="7600000"/>
    <n v="72000000"/>
    <n v="7.8E-2"/>
    <n v="78"/>
    <s v="Very Satisfied"/>
    <s v="Dissatisfied"/>
    <s v="Very Satisfied"/>
    <s v="Satisfied"/>
    <s v="Very Satisfied"/>
  </r>
  <r>
    <s v="10/22/2019 01:49 PM PDT"/>
    <x v="33"/>
    <s v="Base Scenario"/>
    <s v="Yes"/>
    <n v="3300000"/>
    <n v="52000000"/>
    <n v="5.5E-2"/>
    <n v="57"/>
    <s v="Very Satisfied"/>
    <s v="Satisfied"/>
    <s v="Very Satisfied"/>
    <s v="Satisfied"/>
    <s v="Very Satisfied"/>
  </r>
  <r>
    <s v="10/22/2019 01:44 PM PDT"/>
    <x v="43"/>
    <s v="Base Scenario"/>
    <s v="Yes"/>
    <n v="5000000"/>
    <n v="53000000"/>
    <n v="5.6000000000000001E-2"/>
    <n v="62"/>
    <s v="Satisfied"/>
    <s v="Dissatisfied"/>
    <s v="Very Satisfied"/>
    <s v="Satisfied"/>
    <s v="Very Satisfied"/>
  </r>
  <r>
    <s v="10/22/2019 01:30 PM PDT"/>
    <x v="4"/>
    <s v="Base Scenario"/>
    <s v="Yes"/>
    <n v="3300000"/>
    <n v="48000000"/>
    <n v="6.5000000000000002E-2"/>
    <n v="58"/>
    <s v="Very Satisfied"/>
    <s v="Dissatisfied"/>
    <s v="Very Satisfied"/>
    <s v="Satisfied"/>
    <s v="Very Satisfied"/>
  </r>
  <r>
    <s v="10/22/2019 01:23 PM PDT"/>
    <x v="44"/>
    <s v="Base Scenario"/>
    <s v="Yes"/>
    <n v="11000000"/>
    <n v="89000000"/>
    <n v="9.8000000000000004E-2"/>
    <n v="92"/>
    <s v="Very Satisfied"/>
    <s v="Dissatisfied"/>
    <s v="Very Satisfied"/>
    <s v="Satisfied"/>
    <s v="Very Satisfied"/>
  </r>
  <r>
    <s v="10/22/2019 01:21 PM PDT"/>
    <x v="43"/>
    <s v="Base Scenario"/>
    <s v="Yes"/>
    <n v="5100000"/>
    <n v="53000000"/>
    <n v="0.05"/>
    <n v="61"/>
    <s v="Satisfied"/>
    <s v="Dissatisfied"/>
    <s v="Very Satisfied"/>
    <s v="Satisfied"/>
    <s v="Very Satisfied"/>
  </r>
  <r>
    <s v="10/22/2019 01:13 PM PDT"/>
    <x v="43"/>
    <s v="Base Scenario"/>
    <s v="Fired (2015 Q1)"/>
    <n v="2900000"/>
    <n v="42000000"/>
    <n v="3.2000000000000001E-2"/>
    <n v="52"/>
    <s v="Satisfied"/>
    <s v="Dissatisfied"/>
    <s v="Very Satisfied"/>
    <s v="Dissatisfied"/>
    <s v="Very Satisfied"/>
  </r>
  <r>
    <s v="10/22/2019 01:10 PM PDT"/>
    <x v="43"/>
    <s v="Base Scenario"/>
    <s v="Yes"/>
    <n v="2700000"/>
    <n v="47000000"/>
    <n v="3.1E-2"/>
    <n v="50"/>
    <s v="Dissatisfied"/>
    <s v="Dissatisfied"/>
    <s v="Dissatisfied"/>
    <s v="Dissatisfied"/>
    <s v="Very Satisfied"/>
  </r>
  <r>
    <s v="10/22/2019 01:08 PM PDT"/>
    <x v="10"/>
    <s v="Base Scenario"/>
    <s v="Yes"/>
    <n v="7000000"/>
    <n v="60000000"/>
    <n v="5.8000000000000003E-2"/>
    <n v="70"/>
    <s v="Very Satisfied"/>
    <s v="Dissatisfied"/>
    <s v="Very Satisfied"/>
    <s v="Satisfied"/>
    <s v="Very Satisfied"/>
  </r>
  <r>
    <s v="10/22/2019 12:54 AM PDT"/>
    <x v="44"/>
    <s v="Base Scenario"/>
    <s v="Yes"/>
    <n v="12000000"/>
    <n v="82000000"/>
    <n v="8.8999999999999996E-2"/>
    <n v="89"/>
    <s v="Very Satisfied"/>
    <s v="Dissatisfied"/>
    <s v="Very Satisfied"/>
    <s v="Satisfied"/>
    <s v="Very Satisfied"/>
  </r>
  <r>
    <s v="10/22/2019 11:31 AM PDT"/>
    <x v="20"/>
    <s v="Base Scenario"/>
    <s v="Yes"/>
    <n v="1700000"/>
    <n v="38000000"/>
    <n v="2.8000000000000001E-2"/>
    <n v="43"/>
    <s v="Very Satisfied"/>
    <s v="Dissatisfied"/>
    <s v="Very Satisfied"/>
    <s v="Dissatisfied"/>
    <s v="Very Satisfied"/>
  </r>
  <r>
    <s v="10/22/2019 11:30 AM PDT"/>
    <x v="10"/>
    <s v="Base Scenario"/>
    <s v="Yes"/>
    <n v="4400000"/>
    <n v="48000000"/>
    <n v="4.4999999999999998E-2"/>
    <n v="57"/>
    <s v="Very Satisfied"/>
    <s v="Dissatisfied"/>
    <s v="Very Satisfied"/>
    <s v="Satisfied"/>
    <s v="Very Satisfied"/>
  </r>
  <r>
    <s v="10/22/2019 11:28 AM PDT"/>
    <x v="33"/>
    <s v="Base Scenario"/>
    <s v="Fired (2014 Q4)"/>
    <n v="1200000"/>
    <n v="37000000"/>
    <n v="4.3999999999999997E-2"/>
    <n v="47"/>
    <s v="Satisfied"/>
    <s v="Satisfied"/>
    <s v="Satisfied"/>
    <s v="Dissatisfied"/>
    <s v="Very Satisfied"/>
  </r>
  <r>
    <s v="10/22/2019 11:20 AM PDT"/>
    <x v="10"/>
    <s v="Base Scenario"/>
    <s v="Yes"/>
    <n v="7100000"/>
    <n v="65000000"/>
    <n v="6.5000000000000002E-2"/>
    <n v="73"/>
    <s v="Very Satisfied"/>
    <s v="Dissatisfied"/>
    <s v="Very Satisfied"/>
    <s v="Satisfied"/>
    <s v="Very Satisfied"/>
  </r>
  <r>
    <s v="10/22/2019 11:05 AM PDT"/>
    <x v="10"/>
    <s v="Base Scenario"/>
    <s v="Yes"/>
    <n v="4700000"/>
    <n v="49000000"/>
    <n v="4.3999999999999997E-2"/>
    <n v="59"/>
    <s v="Very Satisfied"/>
    <s v="Dissatisfied"/>
    <s v="Very Satisfied"/>
    <s v="Satisfied"/>
    <s v="Very Satisfied"/>
  </r>
  <r>
    <s v="10/22/2019 10:56 AM PDT"/>
    <x v="10"/>
    <s v="Base Scenario"/>
    <s v="Yes"/>
    <n v="4700000"/>
    <n v="46000000"/>
    <n v="4.5999999999999999E-2"/>
    <n v="58"/>
    <s v="Satisfied"/>
    <s v="Dissatisfied"/>
    <s v="Very Satisfied"/>
    <s v="Satisfied"/>
    <s v="Very Satisfied"/>
  </r>
  <r>
    <s v="10/22/2019 10:37 AM PDT"/>
    <x v="10"/>
    <s v="Base Scenario"/>
    <s v="Yes"/>
    <n v="3100000"/>
    <n v="40000000"/>
    <n v="3.2000000000000001E-2"/>
    <n v="50"/>
    <s v="Satisfied"/>
    <s v="Dissatisfied"/>
    <s v="Very Satisfied"/>
    <s v="Dissatisfied"/>
    <s v="Very Satisfied"/>
  </r>
  <r>
    <s v="10/22/2019 10:36 AM PDT"/>
    <x v="28"/>
    <s v="Base Scenario"/>
    <s v="Yes"/>
    <n v="6300000"/>
    <n v="57000000"/>
    <n v="5.7000000000000002E-2"/>
    <n v="67"/>
    <s v="Satisfied"/>
    <s v="Dissatisfied"/>
    <s v="Very Satisfied"/>
    <s v="Satisfied"/>
    <s v="Very Satisfied"/>
  </r>
  <r>
    <s v="10/22/2019 10:18 AM PDT"/>
    <x v="18"/>
    <s v="Base Scenario"/>
    <s v="Yes"/>
    <n v="7700000"/>
    <n v="86000000"/>
    <n v="0.11700000000000001"/>
    <n v="84"/>
    <s v="Very Satisfied"/>
    <s v="Dissatisfied"/>
    <s v="Very Satisfied"/>
    <s v="Satisfied"/>
    <s v="Very Satisfied"/>
  </r>
  <r>
    <s v="10/22/2019 10:04 AM PDT"/>
    <x v="18"/>
    <s v="Base Scenario"/>
    <s v="Yes"/>
    <n v="5300000"/>
    <n v="74000000"/>
    <n v="7.2999999999999995E-2"/>
    <n v="67"/>
    <s v="Dissatisfied"/>
    <s v="Dissatisfied"/>
    <s v="Dissatisfied"/>
    <s v="Dissatisfied"/>
    <s v="Very Satisfied"/>
  </r>
  <r>
    <s v="10/22/2019 10:03 AM PDT"/>
    <x v="28"/>
    <s v="Base Scenario"/>
    <s v="Yes"/>
    <n v="5500000"/>
    <n v="52000000"/>
    <n v="4.3999999999999997E-2"/>
    <n v="62"/>
    <s v="Very Satisfied"/>
    <s v="Dissatisfied"/>
    <s v="Very Satisfied"/>
    <s v="Satisfied"/>
    <s v="Very Satisfied"/>
  </r>
  <r>
    <s v="10/22/2019 09:50 AM PDT"/>
    <x v="18"/>
    <s v="Base Scenario"/>
    <s v="Yes"/>
    <n v="7200000"/>
    <n v="82000000"/>
    <n v="0.105"/>
    <n v="82"/>
    <s v="Very Satisfied"/>
    <s v="Dissatisfied"/>
    <s v="Very Satisfied"/>
    <s v="Satisfied"/>
    <s v="Very Satisfied"/>
  </r>
  <r>
    <s v="10/22/2019 09:39 AM PDT"/>
    <x v="17"/>
    <s v="Base Scenario"/>
    <s v="Yes"/>
    <n v="3300000"/>
    <n v="61000000"/>
    <n v="7.1999999999999995E-2"/>
    <n v="61"/>
    <s v="Very Satisfied"/>
    <s v="Satisfied"/>
    <s v="Very Satisfied"/>
    <s v="Satisfied"/>
    <s v="Very Satisfied"/>
  </r>
  <r>
    <s v="10/22/2019 09:39 AM PDT"/>
    <x v="20"/>
    <s v="Base Scenario"/>
    <s v="Fired (2013 Q2)"/>
    <n v="-185000"/>
    <n v="14000000"/>
    <n v="2.7E-2"/>
    <n v="37"/>
    <s v="Very Satisfied"/>
    <s v="Satisfied"/>
    <s v="Very Satisfied"/>
    <s v="Dissatisfied"/>
    <s v="Very Satisfied"/>
  </r>
  <r>
    <s v="10/22/2019 09:25 AM PDT"/>
    <x v="28"/>
    <s v="Base Scenario"/>
    <s v="Yes"/>
    <n v="6100000"/>
    <n v="50000000"/>
    <n v="4.1000000000000002E-2"/>
    <n v="63"/>
    <s v="Satisfied"/>
    <s v="Dissatisfied"/>
    <s v="Very Satisfied"/>
    <s v="Satisfied"/>
    <s v="Very Satisfied"/>
  </r>
  <r>
    <s v="10/22/2019 09:24 AM PDT"/>
    <x v="18"/>
    <s v="Base Scenario"/>
    <s v="Yes"/>
    <n v="7800000"/>
    <n v="73000000"/>
    <n v="0.09"/>
    <n v="80"/>
    <s v="Very Satisfied"/>
    <s v="Dissatisfied"/>
    <s v="Very Satisfied"/>
    <s v="Satisfied"/>
    <s v="Very Satisfied"/>
  </r>
  <r>
    <s v="10/22/2019 09:07 AM PDT"/>
    <x v="18"/>
    <s v="Base Scenario"/>
    <s v="Yes"/>
    <n v="8000000"/>
    <n v="80000000"/>
    <n v="0.114"/>
    <n v="83"/>
    <s v="Very Satisfied"/>
    <s v="Dissatisfied"/>
    <s v="Very Satisfied"/>
    <s v="Satisfied"/>
    <s v="Very Satisfied"/>
  </r>
  <r>
    <s v="10/22/2019 08:31 AM PDT"/>
    <x v="17"/>
    <s v="Base Scenario"/>
    <s v="Fired (2015 Q3)"/>
    <n v="773000"/>
    <n v="39000000"/>
    <n v="3.1E-2"/>
    <n v="34"/>
    <s v="Dissatisfied"/>
    <s v="Dissatisfied"/>
    <s v="Dissatisfied"/>
    <s v="Dissatisfied"/>
    <s v="Dissatisfied"/>
  </r>
  <r>
    <s v="10/22/2019 08:28 AM PDT"/>
    <x v="43"/>
    <s v="Base Scenario"/>
    <s v="Yes"/>
    <n v="5400000"/>
    <n v="56000000"/>
    <n v="5.8999999999999997E-2"/>
    <n v="64"/>
    <s v="Very Satisfied"/>
    <s v="Satisfied"/>
    <s v="Very Satisfied"/>
    <s v="Dissatisfied"/>
    <s v="Very Satisfied"/>
  </r>
  <r>
    <s v="10/22/2019 08:21 AM PDT"/>
    <x v="43"/>
    <s v="Base Scenario"/>
    <s v="Yes"/>
    <n v="3600000"/>
    <n v="50000000"/>
    <n v="4.7E-2"/>
    <n v="55"/>
    <s v="Very Satisfied"/>
    <s v="Satisfied"/>
    <s v="Very Satisfied"/>
    <s v="Dissatisfied"/>
    <s v="Very Satisfied"/>
  </r>
  <r>
    <s v="10/22/2019 08:20 AM PDT"/>
    <x v="21"/>
    <s v="Base Scenario"/>
    <s v="Yes"/>
    <n v="6200000"/>
    <n v="77000000"/>
    <n v="0.1"/>
    <n v="75"/>
    <s v="Very Satisfied"/>
    <s v="Dissatisfied"/>
    <s v="Very Satisfied"/>
    <s v="Satisfied"/>
    <s v="Very Satisfied"/>
  </r>
  <r>
    <s v="10/22/2019 07:56 AM PDT"/>
    <x v="21"/>
    <s v="Base Scenario"/>
    <s v="Yes"/>
    <n v="4700000"/>
    <n v="73000000"/>
    <n v="0.104"/>
    <n v="69"/>
    <s v="Very Satisfied"/>
    <s v="Dissatisfied"/>
    <s v="Very Satisfied"/>
    <s v="Satisfied"/>
    <s v="Very Satisfied"/>
  </r>
  <r>
    <s v="10/22/2019 07:44 AM PDT"/>
    <x v="21"/>
    <s v="Base Scenario"/>
    <s v="Yes"/>
    <n v="4300000"/>
    <n v="60000000"/>
    <n v="7.8E-2"/>
    <n v="64"/>
    <s v="Satisfied"/>
    <s v="Satisfied"/>
    <s v="Very Satisfied"/>
    <s v="Satisfied"/>
    <s v="Very Satisfied"/>
  </r>
  <r>
    <s v="10/22/2019 07:38 AM PDT"/>
    <x v="18"/>
    <s v="Base Scenario"/>
    <s v="Yes"/>
    <n v="7900000"/>
    <n v="79000000"/>
    <n v="0.10199999999999999"/>
    <n v="82"/>
    <s v="Very Satisfied"/>
    <s v="Dissatisfied"/>
    <s v="Very Satisfied"/>
    <s v="Satisfied"/>
    <s v="Very Satisfied"/>
  </r>
  <r>
    <s v="10/22/2019 07:36 AM PDT"/>
    <x v="28"/>
    <s v="Base Scenario"/>
    <s v="Yes"/>
    <n v="3900000"/>
    <n v="42000000"/>
    <n v="3.2000000000000001E-2"/>
    <n v="52"/>
    <s v="Satisfied"/>
    <s v="Dissatisfied"/>
    <s v="Very Satisfied"/>
    <s v="Dissatisfied"/>
    <s v="Very Satisfied"/>
  </r>
  <r>
    <s v="10/22/2019 07:34 AM PDT"/>
    <x v="21"/>
    <s v="Base Scenario"/>
    <s v="Yes"/>
    <n v="6400000"/>
    <n v="70000000"/>
    <n v="9.4E-2"/>
    <n v="74"/>
    <s v="Very Satisfied"/>
    <s v="Dissatisfied"/>
    <s v="Very Satisfied"/>
    <s v="Satisfied"/>
    <s v="Very Satisfied"/>
  </r>
  <r>
    <s v="10/22/2019 07:19 AM PDT"/>
    <x v="18"/>
    <s v="Base Scenario"/>
    <s v="Yes"/>
    <n v="7600000"/>
    <n v="75000000"/>
    <n v="9.4E-2"/>
    <n v="80"/>
    <s v="Very Satisfied"/>
    <s v="Dissatisfied"/>
    <s v="Very Satisfied"/>
    <s v="Satisfied"/>
    <s v="Very Satisfied"/>
  </r>
  <r>
    <s v="10/22/2019 07:14 AM PDT"/>
    <x v="28"/>
    <s v="Base Scenario"/>
    <s v="Yes"/>
    <n v="4200000"/>
    <n v="45000000"/>
    <n v="3.3000000000000002E-2"/>
    <n v="55"/>
    <s v="Very Satisfied"/>
    <s v="Dissatisfied"/>
    <s v="Very Satisfied"/>
    <s v="Dissatisfied"/>
    <s v="Very Satisfied"/>
  </r>
  <r>
    <s v="10/22/2019 06:49 AM PDT"/>
    <x v="18"/>
    <s v="Base Scenario"/>
    <s v="Fired (2014 Q4)"/>
    <n v="-642000"/>
    <n v="40000000"/>
    <n v="9.5000000000000001E-2"/>
    <n v="45"/>
    <s v="Dissatisfied"/>
    <s v="Dissatisfied"/>
    <s v="Dissatisfied"/>
    <s v="Satisfied"/>
    <s v="Very Satisfied"/>
  </r>
  <r>
    <s v="10/22/2019 06:27 AM PDT"/>
    <x v="28"/>
    <s v="Base Scenario"/>
    <s v="Yes"/>
    <n v="3800000"/>
    <n v="44000000"/>
    <n v="0.03"/>
    <n v="52"/>
    <s v="Very Satisfied"/>
    <s v="Dissatisfied"/>
    <s v="Very Satisfied"/>
    <s v="Dissatisfied"/>
    <s v="Very Satisfied"/>
  </r>
  <r>
    <s v="10/22/2019 06:02 AM PDT"/>
    <x v="28"/>
    <s v="Base Scenario"/>
    <s v="Yes"/>
    <n v="3300000"/>
    <n v="42000000"/>
    <n v="3.3000000000000002E-2"/>
    <n v="51"/>
    <s v="Very Satisfied"/>
    <s v="Dissatisfied"/>
    <s v="Very Satisfied"/>
    <s v="Dissatisfied"/>
    <s v="Very Satisfied"/>
  </r>
  <r>
    <s v="10/22/2019 05:28 AM PDT"/>
    <x v="28"/>
    <s v="Base Scenario"/>
    <s v="Yes"/>
    <n v="1900000"/>
    <n v="34000000"/>
    <n v="2.9000000000000001E-2"/>
    <n v="40"/>
    <s v="Very Satisfied"/>
    <s v="Dissatisfied"/>
    <s v="Very Satisfied"/>
    <s v="Dissatisfied"/>
    <s v="Very Satisfied"/>
  </r>
  <r>
    <s v="10/22/2019 05:19 AM PDT"/>
    <x v="28"/>
    <s v="Base Scenario"/>
    <s v="Yes"/>
    <n v="3100000"/>
    <n v="39000000"/>
    <n v="2.9000000000000001E-2"/>
    <n v="49"/>
    <s v="Very Satisfied"/>
    <s v="Dissatisfied"/>
    <s v="Very Satisfied"/>
    <s v="Dissatisfied"/>
    <s v="Very Satisfied"/>
  </r>
  <r>
    <s v="10/21/2019 11:06 PM PDT"/>
    <x v="22"/>
    <s v="Base Scenario"/>
    <s v="Yes"/>
    <n v="10000000"/>
    <n v="71000000"/>
    <n v="8.8999999999999996E-2"/>
    <n v="86"/>
    <s v="Very Satisfied"/>
    <s v="Dissatisfied"/>
    <s v="Very Satisfied"/>
    <s v="Satisfied"/>
    <s v="Very Satisfied"/>
  </r>
  <r>
    <s v="10/21/2019 11:03 PM PDT"/>
    <x v="48"/>
    <s v="Base Scenario"/>
    <s v="No (2014 Q4)"/>
    <n v="103000"/>
    <n v="25000000"/>
    <n v="1.7000000000000001E-2"/>
    <s v="N/A"/>
    <s v="Dissatisfied"/>
    <s v="Dissatisfied"/>
    <s v="Dissatisfied"/>
    <s v="Dissatisfied"/>
    <s v="Very Satisfied"/>
  </r>
  <r>
    <s v="10/21/2019 10:57 PM PDT"/>
    <x v="43"/>
    <s v="Base Scenario"/>
    <s v="Yes"/>
    <n v="4200000"/>
    <n v="46000000"/>
    <n v="3.9E-2"/>
    <n v="56"/>
    <s v="Very Satisfied"/>
    <s v="Dissatisfied"/>
    <s v="Very Satisfied"/>
    <s v="Dissatisfied"/>
    <s v="Very Satisfied"/>
  </r>
  <r>
    <s v="10/21/2019 10:52 PM PDT"/>
    <x v="43"/>
    <s v="Base Scenario"/>
    <s v="Yes"/>
    <n v="3300000"/>
    <n v="42000000"/>
    <n v="3.9E-2"/>
    <n v="52"/>
    <s v="Satisfied"/>
    <s v="Dissatisfied"/>
    <s v="Very Satisfied"/>
    <s v="Dissatisfied"/>
    <s v="Very Satisfied"/>
  </r>
  <r>
    <s v="10/21/2019 10:50 PM PDT"/>
    <x v="43"/>
    <s v="Base Scenario"/>
    <s v="Yes"/>
    <n v="5500000"/>
    <n v="51000000"/>
    <n v="4.2999999999999997E-2"/>
    <n v="62"/>
    <s v="Very Satisfied"/>
    <s v="Dissatisfied"/>
    <s v="Very Satisfied"/>
    <s v="Dissatisfied"/>
    <s v="Very Satisfied"/>
  </r>
  <r>
    <s v="10/21/2019 10:46 PM PDT"/>
    <x v="43"/>
    <s v="Base Scenario"/>
    <s v="Fired (2015 Q3)"/>
    <n v="3400000"/>
    <n v="43000000"/>
    <n v="0"/>
    <n v="50"/>
    <s v="Satisfied"/>
    <s v="Dissatisfied"/>
    <s v="Satisfied"/>
    <s v="Dissatisfied"/>
    <s v="Very Satisfied"/>
  </r>
  <r>
    <s v="10/21/2019 10:44 PM PDT"/>
    <x v="22"/>
    <s v="Base Scenario"/>
    <s v="Yes"/>
    <n v="9300000"/>
    <n v="57000000"/>
    <n v="0.06"/>
    <n v="77"/>
    <s v="Very Satisfied"/>
    <s v="Dissatisfied"/>
    <s v="Very Satisfied"/>
    <s v="Dissatisfied"/>
    <s v="Very Satisfied"/>
  </r>
  <r>
    <s v="10/21/2019 10:42 PM PDT"/>
    <x v="43"/>
    <s v="Base Scenario"/>
    <s v="Yes"/>
    <n v="5200000"/>
    <n v="52000000"/>
    <n v="4.8000000000000001E-2"/>
    <n v="61"/>
    <s v="Very Satisfied"/>
    <s v="Satisfied"/>
    <s v="Very Satisfied"/>
    <s v="Dissatisfied"/>
    <s v="Very Satisfied"/>
  </r>
  <r>
    <s v="10/21/2019 10:36 PM PDT"/>
    <x v="43"/>
    <s v="Base Scenario"/>
    <s v="Yes"/>
    <n v="2200000"/>
    <n v="34000000"/>
    <n v="2.1000000000000001E-2"/>
    <n v="43"/>
    <s v="Satisfied"/>
    <s v="Dissatisfied"/>
    <s v="Satisfied"/>
    <s v="Dissatisfied"/>
    <s v="Very Satisfied"/>
  </r>
  <r>
    <s v="10/21/2019 10:33 PM PDT"/>
    <x v="48"/>
    <s v="Base Scenario"/>
    <s v="Fired (2013 Q2)"/>
    <n v="-863000"/>
    <n v="13000000"/>
    <n v="1.2999999999999999E-2"/>
    <n v="28"/>
    <s v="Satisfied"/>
    <s v="Dissatisfied"/>
    <s v="Satisfied"/>
    <s v="Dissatisfied"/>
    <s v="Very Satisfied"/>
  </r>
  <r>
    <s v="10/21/2019 10:31 PM PDT"/>
    <x v="43"/>
    <s v="Base Scenario"/>
    <s v="Yes"/>
    <n v="6000000"/>
    <n v="50000000"/>
    <n v="4.8000000000000001E-2"/>
    <n v="63"/>
    <s v="Very Satisfied"/>
    <s v="Dissatisfied"/>
    <s v="Very Satisfied"/>
    <s v="Dissatisfied"/>
    <s v="Very Satisfied"/>
  </r>
  <r>
    <s v="10/21/2019 10:27 PM PDT"/>
    <x v="22"/>
    <s v="Base Scenario"/>
    <s v="Yes"/>
    <n v="9900000"/>
    <n v="61000000"/>
    <n v="5.7000000000000002E-2"/>
    <n v="79"/>
    <s v="Very Satisfied"/>
    <s v="Dissatisfied"/>
    <s v="Very Satisfied"/>
    <s v="Dissatisfied"/>
    <s v="Very Satisfied"/>
  </r>
  <r>
    <s v="10/21/2019 10:26 PM PDT"/>
    <x v="43"/>
    <s v="Base Scenario"/>
    <s v="Yes"/>
    <n v="5900000"/>
    <n v="54000000"/>
    <n v="5.5E-2"/>
    <n v="64"/>
    <s v="Very Satisfied"/>
    <s v="Dissatisfied"/>
    <s v="Very Satisfied"/>
    <s v="Dissatisfied"/>
    <s v="Very Satisfied"/>
  </r>
  <r>
    <s v="10/21/2019 10:23 PM PDT"/>
    <x v="48"/>
    <s v="Base Scenario"/>
    <s v="Fired (2012 Q4)"/>
    <n v="-920000"/>
    <n v="9400000"/>
    <n v="0"/>
    <n v="17"/>
    <s v="Dissatisfied"/>
    <s v="Dissatisfied"/>
    <s v="Dissatisfied"/>
    <s v="Dissatisfied"/>
    <s v="Very Satisfied"/>
  </r>
  <r>
    <s v="10/21/2019 10:21 PM PDT"/>
    <x v="43"/>
    <s v="Base Scenario"/>
    <s v="Fired (2014 Q4)"/>
    <n v="120000"/>
    <n v="26000000"/>
    <n v="2.4E-2"/>
    <n v="34"/>
    <s v="Dissatisfied"/>
    <s v="Dissatisfied"/>
    <s v="Dissatisfied"/>
    <s v="Dissatisfied"/>
    <s v="Very Satisfied"/>
  </r>
  <r>
    <s v="10/21/2019 10:18 PM PDT"/>
    <x v="43"/>
    <s v="Base Scenario"/>
    <s v="Yes"/>
    <n v="2500000"/>
    <n v="40000000"/>
    <n v="2.9000000000000001E-2"/>
    <n v="48"/>
    <s v="Satisfied"/>
    <s v="Dissatisfied"/>
    <s v="Very Satisfied"/>
    <s v="Dissatisfied"/>
    <s v="Very Satisfied"/>
  </r>
  <r>
    <s v="10/21/2019 10:18 PM PDT"/>
    <x v="48"/>
    <s v="Base Scenario"/>
    <s v="Fired (2012 Q4)"/>
    <n v="-928000"/>
    <n v="9400000"/>
    <n v="0"/>
    <n v="17"/>
    <s v="Dissatisfied"/>
    <s v="Dissatisfied"/>
    <s v="Dissatisfied"/>
    <s v="Dissatisfied"/>
    <s v="Very Satisfied"/>
  </r>
  <r>
    <s v="10/21/2019 10:16 PM PDT"/>
    <x v="48"/>
    <s v="Base Scenario"/>
    <s v="Fired (2012 Q4)"/>
    <n v="-734000"/>
    <n v="9700000"/>
    <n v="4.0000000000000001E-3"/>
    <n v="23"/>
    <s v="Very Satisfied"/>
    <s v="Satisfied"/>
    <s v="Very Satisfied"/>
    <s v="Dissatisfied"/>
    <s v="Very Satisfied"/>
  </r>
  <r>
    <s v="10/21/2019 10:13 PM PDT"/>
    <x v="43"/>
    <s v="Base Scenario"/>
    <s v="Yes"/>
    <n v="2900000"/>
    <n v="46000000"/>
    <n v="3.9E-2"/>
    <n v="50"/>
    <s v="Very Satisfied"/>
    <s v="Satisfied"/>
    <s v="Very Satisfied"/>
    <s v="Dissatisfied"/>
    <s v="Very Satisfied"/>
  </r>
  <r>
    <s v="10/21/2019 10:09 PM PDT"/>
    <x v="13"/>
    <s v="Base Scenario"/>
    <s v="Yes"/>
    <n v="4600000"/>
    <n v="46000000"/>
    <n v="0.04"/>
    <n v="56"/>
    <s v="Very Satisfied"/>
    <s v="Dissatisfied"/>
    <s v="Very Satisfied"/>
    <s v="Dissatisfied"/>
    <s v="Very Satisfied"/>
  </r>
  <r>
    <s v="10/21/2019 10:08 PM PDT"/>
    <x v="22"/>
    <s v="Base Scenario"/>
    <s v="Yes"/>
    <n v="11000000"/>
    <n v="72000000"/>
    <n v="7.4999999999999997E-2"/>
    <n v="85"/>
    <s v="Very Satisfied"/>
    <s v="Dissatisfied"/>
    <s v="Very Satisfied"/>
    <s v="Dissatisfied"/>
    <s v="Very Satisfied"/>
  </r>
  <r>
    <s v="10/21/2019 10:07 PM PDT"/>
    <x v="43"/>
    <s v="Base Scenario"/>
    <s v="Yes"/>
    <n v="3500000"/>
    <n v="46000000"/>
    <n v="0.04"/>
    <n v="54"/>
    <s v="Very Satisfied"/>
    <s v="Satisfied"/>
    <s v="Very Satisfied"/>
    <s v="Dissatisfied"/>
    <s v="Very Satisfied"/>
  </r>
  <r>
    <s v="10/21/2019 10:07 PM PDT"/>
    <x v="22"/>
    <s v="Base Scenario"/>
    <s v="No (2012 Q4)"/>
    <n v="254000"/>
    <n v="12000000"/>
    <n v="4.7E-2"/>
    <s v="N/A"/>
    <s v="Very Satisfied"/>
    <s v="Satisfied"/>
    <s v="Very Satisfied"/>
    <s v="Dissatisfied"/>
    <s v="Very Satisfied"/>
  </r>
  <r>
    <s v="10/21/2019 10:04 PM PDT"/>
    <x v="22"/>
    <s v="Base Scenario"/>
    <s v="Yes"/>
    <n v="10000000"/>
    <n v="65000000"/>
    <n v="6.4000000000000001E-2"/>
    <n v="81"/>
    <s v="Very Satisfied"/>
    <s v="Dissatisfied"/>
    <s v="Very Satisfied"/>
    <s v="Dissatisfied"/>
    <s v="Very Satisfied"/>
  </r>
  <r>
    <s v="10/21/2019 10:04 PM PDT"/>
    <x v="13"/>
    <s v="Base Scenario"/>
    <s v="Yes"/>
    <n v="6700000"/>
    <n v="52000000"/>
    <n v="4.8000000000000001E-2"/>
    <n v="66"/>
    <s v="Very Satisfied"/>
    <s v="Dissatisfied"/>
    <s v="Very Satisfied"/>
    <s v="Satisfied"/>
    <s v="Very Satisfied"/>
  </r>
  <r>
    <s v="10/21/2019 10:03 PM PDT"/>
    <x v="43"/>
    <s v="Base Scenario"/>
    <s v="Yes"/>
    <n v="3300000"/>
    <n v="46000000"/>
    <n v="3.3000000000000002E-2"/>
    <n v="52"/>
    <s v="Very Satisfied"/>
    <s v="Satisfied"/>
    <s v="Very Satisfied"/>
    <s v="Dissatisfied"/>
    <s v="Very Satisfied"/>
  </r>
  <r>
    <s v="10/21/2019 10:00 PM PDT"/>
    <x v="12"/>
    <s v="Base Scenario"/>
    <s v="Yes"/>
    <n v="4200000"/>
    <n v="72000000"/>
    <n v="8.5000000000000006E-2"/>
    <n v="67"/>
    <s v="Very Satisfied"/>
    <s v="Dissatisfied"/>
    <s v="Very Satisfied"/>
    <s v="Satisfied"/>
    <s v="Very Satisfied"/>
  </r>
  <r>
    <s v="10/21/2019 09:59 PM PDT"/>
    <x v="29"/>
    <s v="Base Scenario"/>
    <s v="Yes"/>
    <n v="3900000"/>
    <n v="56000000"/>
    <n v="6.4000000000000001E-2"/>
    <n v="62"/>
    <s v="Very Satisfied"/>
    <s v="Satisfied"/>
    <s v="Very Satisfied"/>
    <s v="Satisfied"/>
    <s v="Very Satisfied"/>
  </r>
  <r>
    <s v="10/21/2019 09:58 PM PDT"/>
    <x v="43"/>
    <s v="Base Scenario"/>
    <s v="Yes"/>
    <n v="2600000"/>
    <n v="41000000"/>
    <n v="3.4000000000000002E-2"/>
    <n v="49"/>
    <s v="Very Satisfied"/>
    <s v="Satisfied"/>
    <s v="Very Satisfied"/>
    <s v="Dissatisfied"/>
    <s v="Very Satisfied"/>
  </r>
  <r>
    <s v="10/21/2019 09:54 PM PDT"/>
    <x v="43"/>
    <s v="Base Scenario"/>
    <s v="Yes"/>
    <n v="1300000"/>
    <n v="38000000"/>
    <n v="2.1999999999999999E-2"/>
    <n v="39"/>
    <s v="Satisfied"/>
    <s v="Dissatisfied"/>
    <s v="Very Satisfied"/>
    <s v="Dissatisfied"/>
    <s v="Very Satisfied"/>
  </r>
  <r>
    <s v="10/21/2019 09:53 PM PDT"/>
    <x v="12"/>
    <s v="Base Scenario"/>
    <s v="Yes"/>
    <n v="3700000"/>
    <n v="81000000"/>
    <n v="0.105"/>
    <n v="71"/>
    <s v="Very Satisfied"/>
    <s v="Dissatisfied"/>
    <s v="Very Satisfied"/>
    <s v="Satisfied"/>
    <s v="Very Satisfied"/>
  </r>
  <r>
    <s v="10/21/2019 09:51 PM PDT"/>
    <x v="12"/>
    <s v="Base Scenario"/>
    <s v="Yes"/>
    <n v="3800000"/>
    <n v="48000000"/>
    <n v="4.7E-2"/>
    <n v="56"/>
    <s v="Very Satisfied"/>
    <s v="Dissatisfied"/>
    <s v="Very Satisfied"/>
    <s v="Dissatisfied"/>
    <s v="Very Satisfied"/>
  </r>
  <r>
    <s v="10/21/2019 09:50 PM PDT"/>
    <x v="29"/>
    <s v="Base Scenario"/>
    <s v="Yes"/>
    <n v="2300000"/>
    <n v="41000000"/>
    <n v="4.2000000000000003E-2"/>
    <n v="50"/>
    <s v="Very Satisfied"/>
    <s v="Satisfied"/>
    <s v="Very Satisfied"/>
    <s v="Satisfied"/>
    <s v="Very Satisfied"/>
  </r>
  <r>
    <s v="10/21/2019 09:48 PM PDT"/>
    <x v="43"/>
    <s v="Base Scenario"/>
    <s v="Yes"/>
    <n v="4300000"/>
    <n v="49000000"/>
    <n v="3.9E-2"/>
    <n v="56"/>
    <s v="Very Satisfied"/>
    <s v="Satisfied"/>
    <s v="Very Satisfied"/>
    <s v="Dissatisfied"/>
    <s v="Very Satisfied"/>
  </r>
  <r>
    <s v="10/21/2019 09:44 PM PDT"/>
    <x v="4"/>
    <s v="Base Scenario"/>
    <s v="Fired (2013 Q2)"/>
    <n v="-313000"/>
    <n v="15000000"/>
    <n v="2.8000000000000001E-2"/>
    <n v="35"/>
    <s v="Very Satisfied"/>
    <s v="Satisfied"/>
    <s v="Very Satisfied"/>
    <s v="Dissatisfied"/>
    <s v="Very Satisfied"/>
  </r>
  <r>
    <s v="10/21/2019 09:44 PM PDT"/>
    <x v="12"/>
    <s v="Base Scenario"/>
    <s v="Yes"/>
    <n v="2500000"/>
    <n v="43000000"/>
    <n v="3.6999999999999998E-2"/>
    <n v="45"/>
    <s v="Very Satisfied"/>
    <s v="Dissatisfied"/>
    <s v="Very Satisfied"/>
    <s v="Dissatisfied"/>
    <s v="Very Satisfied"/>
  </r>
  <r>
    <s v="10/21/2019 09:43 PM PDT"/>
    <x v="43"/>
    <s v="Base Scenario"/>
    <s v="Yes"/>
    <n v="4300000"/>
    <n v="50000000"/>
    <n v="3.9E-2"/>
    <n v="56"/>
    <s v="Very Satisfied"/>
    <s v="Satisfied"/>
    <s v="Very Satisfied"/>
    <s v="Dissatisfied"/>
    <s v="Very Satisfied"/>
  </r>
  <r>
    <s v="10/21/2019 09:41 PM PDT"/>
    <x v="29"/>
    <s v="Base Scenario"/>
    <s v="Yes"/>
    <n v="4300000"/>
    <n v="58000000"/>
    <n v="7.4999999999999997E-2"/>
    <n v="64"/>
    <s v="Very Satisfied"/>
    <s v="Satisfied"/>
    <s v="Very Satisfied"/>
    <s v="Satisfied"/>
    <s v="Very Satisfied"/>
  </r>
  <r>
    <s v="10/21/2019 09:37 PM PDT"/>
    <x v="12"/>
    <s v="Base Scenario"/>
    <s v="Yes"/>
    <n v="5900000"/>
    <n v="56000000"/>
    <n v="6.2E-2"/>
    <n v="65"/>
    <s v="Very Satisfied"/>
    <s v="Dissatisfied"/>
    <s v="Very Satisfied"/>
    <s v="Dissatisfied"/>
    <s v="Very Satisfied"/>
  </r>
  <r>
    <s v="10/21/2019 09:35 PM PDT"/>
    <x v="43"/>
    <s v="Base Scenario"/>
    <s v="Yes"/>
    <n v="3900000"/>
    <n v="55000000"/>
    <n v="5.6000000000000001E-2"/>
    <n v="60"/>
    <s v="Very Satisfied"/>
    <s v="Satisfied"/>
    <s v="Very Satisfied"/>
    <s v="Satisfied"/>
    <s v="Very Satisfied"/>
  </r>
  <r>
    <s v="10/21/2019 09:30 PM PDT"/>
    <x v="29"/>
    <s v="Base Scenario"/>
    <s v="Yes"/>
    <n v="2100000"/>
    <n v="50000000"/>
    <n v="5.2999999999999999E-2"/>
    <n v="54"/>
    <s v="Very Satisfied"/>
    <s v="Satisfied"/>
    <s v="Very Satisfied"/>
    <s v="Satisfied"/>
    <s v="Very Satisfied"/>
  </r>
  <r>
    <s v="10/21/2019 09:26 PM PDT"/>
    <x v="20"/>
    <s v="Base Scenario"/>
    <s v="Yes"/>
    <n v="1600000"/>
    <n v="40000000"/>
    <n v="5.0999999999999997E-2"/>
    <n v="45"/>
    <s v="Very Satisfied"/>
    <s v="Dissatisfied"/>
    <s v="Very Satisfied"/>
    <s v="Satisfied"/>
    <s v="Very Satisfied"/>
  </r>
  <r>
    <s v="10/21/2019 09:19 PM PDT"/>
    <x v="20"/>
    <s v="Base Scenario"/>
    <s v="Fired (2012 Q4)"/>
    <n v="-752000"/>
    <n v="9700000"/>
    <n v="4.0000000000000001E-3"/>
    <n v="21"/>
    <s v="Dissatisfied"/>
    <s v="Dissatisfied"/>
    <s v="Dissatisfied"/>
    <s v="Dissatisfied"/>
    <s v="Very Satisfied"/>
  </r>
  <r>
    <s v="10/21/2019 09:18 PM PDT"/>
    <x v="20"/>
    <s v="Base Scenario"/>
    <s v="Fired (2014 Q2)"/>
    <n v="188000"/>
    <n v="21000000"/>
    <n v="4.0000000000000001E-3"/>
    <n v="34"/>
    <s v="Satisfied"/>
    <s v="Dissatisfied"/>
    <s v="Very Satisfied"/>
    <s v="Dissatisfied"/>
    <s v="Very Satisfied"/>
  </r>
  <r>
    <s v="10/21/2019 09:17 PM PDT"/>
    <x v="29"/>
    <s v="Base Scenario"/>
    <s v="Fired (2015 Q3)"/>
    <n v="1100000"/>
    <n v="42000000"/>
    <n v="4.1000000000000002E-2"/>
    <n v="48"/>
    <s v="Very Satisfied"/>
    <s v="Dissatisfied"/>
    <s v="Very Satisfied"/>
    <s v="Dissatisfied"/>
    <s v="Very Satisfied"/>
  </r>
  <r>
    <s v="10/21/2019 09:16 PM PDT"/>
    <x v="13"/>
    <s v="Base Scenario"/>
    <s v="Yes"/>
    <n v="7600000"/>
    <n v="54000000"/>
    <n v="4.3999999999999997E-2"/>
    <n v="69"/>
    <s v="Very Satisfied"/>
    <s v="Dissatisfied"/>
    <s v="Very Satisfied"/>
    <s v="Satisfied"/>
    <s v="Very Satisfied"/>
  </r>
  <r>
    <s v="10/21/2019 09:14 PM PDT"/>
    <x v="20"/>
    <s v="Base Scenario"/>
    <s v="Yes"/>
    <n v="1100000"/>
    <n v="36000000"/>
    <n v="3.7999999999999999E-2"/>
    <n v="42"/>
    <s v="Very Satisfied"/>
    <s v="Dissatisfied"/>
    <s v="Very Satisfied"/>
    <s v="Satisfied"/>
    <s v="Very Satisfied"/>
  </r>
  <r>
    <s v="10/21/2019 09:13 PM PDT"/>
    <x v="12"/>
    <s v="Base Scenario"/>
    <s v="Fired (2013 Q2)"/>
    <n v="-326000"/>
    <n v="15000000"/>
    <n v="0.03"/>
    <n v="33"/>
    <s v="Satisfied"/>
    <s v="Dissatisfied"/>
    <s v="Satisfied"/>
    <s v="Dissatisfied"/>
    <s v="Very Satisfied"/>
  </r>
  <r>
    <s v="10/21/2019 09:13 PM PDT"/>
    <x v="7"/>
    <s v="Base Scenario"/>
    <s v="Yes"/>
    <n v="2700000"/>
    <n v="45000000"/>
    <n v="4.1000000000000002E-2"/>
    <n v="51"/>
    <s v="Satisfied"/>
    <s v="Dissatisfied"/>
    <s v="Very Satisfied"/>
    <s v="Satisfied"/>
    <s v="Very Satisfied"/>
  </r>
  <r>
    <s v="10/21/2019 09:10 PM PDT"/>
    <x v="13"/>
    <s v="Base Scenario"/>
    <s v="Yes"/>
    <n v="8000000"/>
    <n v="57000000"/>
    <n v="4.7E-2"/>
    <n v="71"/>
    <s v="Very Satisfied"/>
    <s v="Dissatisfied"/>
    <s v="Very Satisfied"/>
    <s v="Dissatisfied"/>
    <s v="Very Satisfied"/>
  </r>
  <r>
    <s v="10/21/2019 09:06 PM PDT"/>
    <x v="12"/>
    <s v="Base Scenario"/>
    <s v="Yes"/>
    <n v="1100000"/>
    <n v="43000000"/>
    <n v="4.2000000000000003E-2"/>
    <n v="40"/>
    <s v="Satisfied"/>
    <s v="Dissatisfied"/>
    <s v="Satisfied"/>
    <s v="Dissatisfied"/>
    <s v="Very Satisfied"/>
  </r>
  <r>
    <s v="10/21/2019 09:04 PM PDT"/>
    <x v="29"/>
    <s v="Base Scenario"/>
    <s v="Fired (2015 Q1)"/>
    <n v="-1200"/>
    <n v="28000000"/>
    <n v="2.5999999999999999E-2"/>
    <n v="37"/>
    <s v="Dissatisfied"/>
    <s v="Dissatisfied"/>
    <s v="Dissatisfied"/>
    <s v="Dissatisfied"/>
    <s v="Very Satisfied"/>
  </r>
  <r>
    <s v="10/21/2019 09:03 PM PDT"/>
    <x v="20"/>
    <s v="Base Scenario"/>
    <s v="Yes"/>
    <n v="862000"/>
    <n v="42000000"/>
    <n v="4.1000000000000002E-2"/>
    <n v="43"/>
    <s v="Very Satisfied"/>
    <s v="Dissatisfied"/>
    <s v="Very Satisfied"/>
    <s v="Dissatisfied"/>
    <s v="Very Satisfied"/>
  </r>
  <r>
    <s v="10/21/2019 09:02 PM PDT"/>
    <x v="13"/>
    <s v="Base Scenario"/>
    <s v="Fired (2014 Q2)"/>
    <n v="-1600000"/>
    <n v="24000000"/>
    <n v="9.8000000000000004E-2"/>
    <n v="40"/>
    <s v="Satisfied"/>
    <s v="Satisfied"/>
    <s v="Very Satisfied"/>
    <s v="Very Satisfied"/>
    <s v="Very Satisfied"/>
  </r>
  <r>
    <s v="10/21/2019 08:56 PM PDT"/>
    <x v="7"/>
    <s v="Base Scenario"/>
    <s v="Yes"/>
    <n v="2900000"/>
    <n v="46000000"/>
    <n v="3.7999999999999999E-2"/>
    <n v="51"/>
    <s v="Satisfied"/>
    <s v="Dissatisfied"/>
    <s v="Very Satisfied"/>
    <s v="Satisfied"/>
    <s v="Very Satisfied"/>
  </r>
  <r>
    <s v="10/21/2019 08:54 PM PDT"/>
    <x v="29"/>
    <s v="Base Scenario"/>
    <s v="Yes"/>
    <n v="507000"/>
    <n v="35000000"/>
    <n v="2.5000000000000001E-2"/>
    <n v="41"/>
    <s v="Very Satisfied"/>
    <s v="Satisfied"/>
    <s v="Very Satisfied"/>
    <s v="Satisfied"/>
    <s v="Very Satisfied"/>
  </r>
  <r>
    <s v="10/21/2019 08:51 PM PDT"/>
    <x v="21"/>
    <s v="Base Scenario"/>
    <s v="No (2013 Q4)"/>
    <n v="2100000"/>
    <n v="29000000"/>
    <n v="7.2999999999999995E-2"/>
    <s v="N/A"/>
    <s v="Very Satisfied"/>
    <s v="Satisfied"/>
    <s v="Very Satisfied"/>
    <s v="Satisfied"/>
    <s v="Very Satisfied"/>
  </r>
  <r>
    <s v="10/21/2019 08:50 PM PDT"/>
    <x v="12"/>
    <s v="Base Scenario"/>
    <s v="Fired (2013 Q4)"/>
    <n v="11000"/>
    <n v="20000000"/>
    <n v="3.2000000000000001E-2"/>
    <n v="36"/>
    <s v="Dissatisfied"/>
    <s v="Dissatisfied"/>
    <s v="Satisfied"/>
    <s v="Dissatisfied"/>
    <s v="Very Satisfied"/>
  </r>
  <r>
    <s v="10/21/2019 08:50 PM PDT"/>
    <x v="4"/>
    <s v="Base Scenario"/>
    <s v="Yes"/>
    <n v="4400000"/>
    <n v="55000000"/>
    <n v="6.2E-2"/>
    <n v="62"/>
    <s v="Very Satisfied"/>
    <s v="Satisfied"/>
    <s v="Very Satisfied"/>
    <s v="Satisfied"/>
    <s v="Very Satisfied"/>
  </r>
  <r>
    <s v="10/21/2019 08:47 PM PDT"/>
    <x v="12"/>
    <s v="Base Scenario"/>
    <s v="Yes"/>
    <n v="3400000"/>
    <n v="50000000"/>
    <n v="5.1999999999999998E-2"/>
    <n v="48"/>
    <s v="Satisfied"/>
    <s v="Dissatisfied"/>
    <s v="Dissatisfied"/>
    <s v="Dissatisfied"/>
    <s v="Very Satisfied"/>
  </r>
  <r>
    <s v="10/21/2019 08:46 PM PDT"/>
    <x v="6"/>
    <s v="Base Scenario"/>
    <s v="Yes"/>
    <n v="5900000"/>
    <n v="64000000"/>
    <n v="6.5000000000000002E-2"/>
    <n v="65"/>
    <s v="Satisfied"/>
    <s v="Dissatisfied"/>
    <s v="Very Satisfied"/>
    <s v="Satisfied"/>
    <s v="Very Satisfied"/>
  </r>
  <r>
    <s v="10/21/2019 08:45 PM PDT"/>
    <x v="21"/>
    <s v="Base Scenario"/>
    <s v="Yes"/>
    <n v="4900000"/>
    <n v="66000000"/>
    <n v="8.6999999999999994E-2"/>
    <n v="66"/>
    <s v="Satisfied"/>
    <s v="Dissatisfied"/>
    <s v="Very Satisfied"/>
    <s v="Satisfied"/>
    <s v="Very Satisfied"/>
  </r>
  <r>
    <s v="10/21/2019 08:44 PM PDT"/>
    <x v="29"/>
    <s v="Base Scenario"/>
    <s v="Yes"/>
    <n v="2400000"/>
    <n v="48000000"/>
    <n v="4.7E-2"/>
    <n v="53"/>
    <s v="Very Satisfied"/>
    <s v="Satisfied"/>
    <s v="Very Satisfied"/>
    <s v="Satisfied"/>
    <s v="Very Satisfied"/>
  </r>
  <r>
    <s v="10/21/2019 08:38 PM PDT"/>
    <x v="12"/>
    <s v="Base Scenario"/>
    <s v="Yes"/>
    <n v="1400000"/>
    <n v="49000000"/>
    <n v="5.0999999999999997E-2"/>
    <n v="39"/>
    <s v="Satisfied"/>
    <s v="Dissatisfied"/>
    <s v="Dissatisfied"/>
    <s v="Dissatisfied"/>
    <s v="Satisfied"/>
  </r>
  <r>
    <s v="10/21/2019 08:37 PM PDT"/>
    <x v="7"/>
    <s v="Base Scenario"/>
    <s v="Fired (2013 Q2)"/>
    <n v="-205000"/>
    <n v="16000000"/>
    <n v="3.7999999999999999E-2"/>
    <n v="38"/>
    <s v="Dissatisfied"/>
    <s v="Dissatisfied"/>
    <s v="Dissatisfied"/>
    <s v="Dissatisfied"/>
    <s v="Very Satisfied"/>
  </r>
  <r>
    <s v="10/21/2019 08:34 PM PDT"/>
    <x v="7"/>
    <s v="Base Scenario"/>
    <s v="Fired (2013 Q2)"/>
    <n v="-217000"/>
    <n v="16000000"/>
    <n v="3.7999999999999999E-2"/>
    <n v="37"/>
    <s v="Dissatisfied"/>
    <s v="Dissatisfied"/>
    <s v="Dissatisfied"/>
    <s v="Dissatisfied"/>
    <s v="Very Satisfied"/>
  </r>
  <r>
    <s v="10/21/2019 08:32 PM PDT"/>
    <x v="6"/>
    <s v="Base Scenario"/>
    <s v="Yes"/>
    <n v="3400000"/>
    <n v="54000000"/>
    <n v="5.6000000000000001E-2"/>
    <n v="55"/>
    <s v="Satisfied"/>
    <s v="Satisfied"/>
    <s v="Very Satisfied"/>
    <s v="Satisfied"/>
    <s v="Very Satisfied"/>
  </r>
  <r>
    <s v="10/21/2019 08:30 PM PDT"/>
    <x v="12"/>
    <s v="Base Scenario"/>
    <s v="Fired (2013 Q2)"/>
    <n v="-594000"/>
    <n v="15000000"/>
    <n v="0.03"/>
    <n v="27"/>
    <s v="Dissatisfied"/>
    <s v="Dissatisfied"/>
    <s v="Dissatisfied"/>
    <s v="Dissatisfied"/>
    <s v="Dissatisfied"/>
  </r>
  <r>
    <s v="10/21/2019 08:29 PM PDT"/>
    <x v="7"/>
    <s v="Base Scenario"/>
    <s v="Yes"/>
    <n v="3600000"/>
    <n v="48000000"/>
    <n v="4.2000000000000003E-2"/>
    <n v="52"/>
    <s v="Satisfied"/>
    <s v="Dissatisfied"/>
    <s v="Very Satisfied"/>
    <s v="Satisfied"/>
    <s v="Very Satisfied"/>
  </r>
  <r>
    <s v="10/21/2019 08:28 PM PDT"/>
    <x v="21"/>
    <s v="Base Scenario"/>
    <s v="Yes"/>
    <n v="6700000"/>
    <n v="74000000"/>
    <n v="0.09"/>
    <n v="73"/>
    <s v="Satisfied"/>
    <s v="Dissatisfied"/>
    <s v="Very Satisfied"/>
    <s v="Satisfied"/>
    <s v="Very Satisfied"/>
  </r>
  <r>
    <s v="10/21/2019 08:28 PM PDT"/>
    <x v="29"/>
    <s v="Base Scenario"/>
    <s v="Fired (2014 Q3)"/>
    <n v="781000"/>
    <n v="31000000"/>
    <n v="4.2999999999999997E-2"/>
    <n v="48"/>
    <s v="Very Satisfied"/>
    <s v="Satisfied"/>
    <s v="Very Satisfied"/>
    <s v="Satisfied"/>
    <s v="Very Satisfied"/>
  </r>
  <r>
    <s v="10/21/2019 08:25 PM PDT"/>
    <x v="12"/>
    <s v="Base Scenario"/>
    <s v="Yes"/>
    <n v="1700000"/>
    <n v="41000000"/>
    <n v="0.03"/>
    <n v="41"/>
    <s v="Dissatisfied"/>
    <s v="Dissatisfied"/>
    <s v="Dissatisfied"/>
    <s v="Dissatisfied"/>
    <s v="Very Satisfied"/>
  </r>
  <r>
    <s v="10/21/2019 08:20 PM PDT"/>
    <x v="4"/>
    <s v="Base Scenario"/>
    <s v="Yes"/>
    <n v="1300000"/>
    <n v="50000000"/>
    <n v="4.2999999999999997E-2"/>
    <n v="45"/>
    <s v="Satisfied"/>
    <s v="Dissatisfied"/>
    <s v="Satisfied"/>
    <s v="Dissatisfied"/>
    <s v="Very Satisfied"/>
  </r>
  <r>
    <s v="10/21/2019 08:14 PM PDT"/>
    <x v="12"/>
    <s v="Base Scenario"/>
    <s v="Yes"/>
    <n v="1500000"/>
    <n v="38000000"/>
    <n v="2.8000000000000001E-2"/>
    <n v="43"/>
    <s v="Satisfied"/>
    <s v="Satisfied"/>
    <s v="Very Satisfied"/>
    <s v="Dissatisfied"/>
    <s v="Very Satisfied"/>
  </r>
  <r>
    <s v="10/21/2019 08:14 PM PDT"/>
    <x v="29"/>
    <s v="Base Scenario"/>
    <s v="Yes"/>
    <n v="1100000"/>
    <n v="40000000"/>
    <n v="3.5000000000000003E-2"/>
    <n v="42"/>
    <s v="Satisfied"/>
    <s v="Satisfied"/>
    <s v="Very Satisfied"/>
    <s v="Satisfied"/>
    <s v="Very Satisfied"/>
  </r>
  <r>
    <s v="10/21/2019 08:09 PM PDT"/>
    <x v="28"/>
    <s v="Base Scenario"/>
    <s v="Yes"/>
    <n v="2800000"/>
    <n v="40000000"/>
    <n v="3.2000000000000001E-2"/>
    <n v="48"/>
    <s v="Satisfied"/>
    <s v="Dissatisfied"/>
    <s v="Very Satisfied"/>
    <s v="Dissatisfied"/>
    <s v="Very Satisfied"/>
  </r>
  <r>
    <s v="10/21/2019 08:09 PM PDT"/>
    <x v="21"/>
    <s v="Base Scenario"/>
    <s v="Yes"/>
    <n v="5600000"/>
    <n v="64000000"/>
    <n v="7.6999999999999999E-2"/>
    <n v="66"/>
    <s v="Satisfied"/>
    <s v="Dissatisfied"/>
    <s v="Very Satisfied"/>
    <s v="Satisfied"/>
    <s v="Very Satisfied"/>
  </r>
  <r>
    <s v="10/21/2019 08:03 PM PDT"/>
    <x v="12"/>
    <s v="Base Scenario"/>
    <s v="Yes"/>
    <n v="823000"/>
    <n v="39000000"/>
    <n v="2.5999999999999999E-2"/>
    <n v="38"/>
    <s v="Satisfied"/>
    <s v="Dissatisfied"/>
    <s v="Dissatisfied"/>
    <s v="Dissatisfied"/>
    <s v="Very Satisfied"/>
  </r>
  <r>
    <s v="10/21/2019 07:57 PM PDT"/>
    <x v="21"/>
    <s v="Base Scenario"/>
    <s v="Yes"/>
    <n v="6700000"/>
    <n v="69000000"/>
    <n v="8.5000000000000006E-2"/>
    <n v="71"/>
    <s v="Satisfied"/>
    <s v="Dissatisfied"/>
    <s v="Very Satisfied"/>
    <s v="Satisfied"/>
    <s v="Very Satisfied"/>
  </r>
  <r>
    <s v="10/21/2019 07:55 PM PDT"/>
    <x v="16"/>
    <s v="Base Scenario"/>
    <s v="Yes"/>
    <n v="7400000"/>
    <n v="68000000"/>
    <n v="7.6999999999999999E-2"/>
    <n v="76"/>
    <s v="Very Satisfied"/>
    <s v="Dissatisfied"/>
    <s v="Very Satisfied"/>
    <s v="Satisfied"/>
    <s v="Very Satisfied"/>
  </r>
  <r>
    <s v="10/21/2019 07:54 PM PDT"/>
    <x v="12"/>
    <s v="Base Scenario"/>
    <s v="Fired (2014 Q1)"/>
    <n v="549000"/>
    <n v="24000000"/>
    <n v="3.6999999999999998E-2"/>
    <n v="41"/>
    <s v="Dissatisfied"/>
    <s v="Dissatisfied"/>
    <s v="Satisfied"/>
    <s v="Dissatisfied"/>
    <s v="Very Satisfied"/>
  </r>
  <r>
    <s v="10/21/2019 07:51 PM PDT"/>
    <x v="29"/>
    <s v="Base Scenario"/>
    <s v="Fired (2015 Q3)"/>
    <n v="985000"/>
    <n v="38000000"/>
    <n v="3.4000000000000002E-2"/>
    <n v="45"/>
    <s v="Very Satisfied"/>
    <s v="Satisfied"/>
    <s v="Very Satisfied"/>
    <s v="Satisfied"/>
    <s v="Very Satisfied"/>
  </r>
  <r>
    <s v="10/21/2019 07:50 PM PDT"/>
    <x v="12"/>
    <s v="Base Scenario"/>
    <s v="Yes"/>
    <n v="1500000"/>
    <n v="43000000"/>
    <n v="2.9000000000000001E-2"/>
    <n v="40"/>
    <s v="Dissatisfied"/>
    <s v="Dissatisfied"/>
    <s v="Satisfied"/>
    <s v="Dissatisfied"/>
    <s v="Very Satisfied"/>
  </r>
  <r>
    <s v="10/21/2019 07:42 PM PDT"/>
    <x v="28"/>
    <s v="Base Scenario"/>
    <s v="Yes"/>
    <n v="1200000"/>
    <n v="34000000"/>
    <n v="2.8000000000000001E-2"/>
    <n v="40"/>
    <s v="Satisfied"/>
    <s v="Dissatisfied"/>
    <s v="Very Satisfied"/>
    <s v="Dissatisfied"/>
    <s v="Very Satisfied"/>
  </r>
  <r>
    <s v="10/21/2019 07:41 PM PDT"/>
    <x v="12"/>
    <s v="Base Scenario"/>
    <s v="Yes"/>
    <n v="1400000"/>
    <n v="42000000"/>
    <n v="3.1E-2"/>
    <n v="46"/>
    <s v="Satisfied"/>
    <s v="Satisfied"/>
    <s v="Very Satisfied"/>
    <s v="Dissatisfied"/>
    <s v="Very Satisfied"/>
  </r>
  <r>
    <s v="10/21/2019 07:41 PM PDT"/>
    <x v="34"/>
    <s v="Base Scenario"/>
    <s v="Yes"/>
    <n v="7200000"/>
    <n v="53000000"/>
    <n v="5.5E-2"/>
    <n v="69"/>
    <s v="Satisfied"/>
    <s v="Satisfied"/>
    <s v="Very Satisfied"/>
    <s v="Satisfied"/>
    <s v="Very Satisfied"/>
  </r>
  <r>
    <s v="10/21/2019 07:38 PM PDT"/>
    <x v="34"/>
    <s v="Base Scenario"/>
    <s v="Yes"/>
    <n v="7300000"/>
    <n v="57000000"/>
    <n v="0.06"/>
    <n v="71"/>
    <s v="Satisfied"/>
    <s v="Satisfied"/>
    <s v="Very Satisfied"/>
    <s v="Satisfied"/>
    <s v="Very Satisfied"/>
  </r>
  <r>
    <s v="10/21/2019 07:37 PM PDT"/>
    <x v="35"/>
    <s v="Base Scenario"/>
    <s v="Yes"/>
    <n v="8900000"/>
    <n v="87000000"/>
    <n v="0.10100000000000001"/>
    <n v="88"/>
    <s v="Very Satisfied"/>
    <s v="Dissatisfied"/>
    <s v="Very Satisfied"/>
    <s v="Satisfied"/>
    <s v="Very Satisfied"/>
  </r>
  <r>
    <s v="10/21/2019 07:35 PM PDT"/>
    <x v="34"/>
    <s v="Base Scenario"/>
    <s v="Yes"/>
    <n v="7300000"/>
    <n v="57000000"/>
    <n v="5.8999999999999997E-2"/>
    <n v="71"/>
    <s v="Satisfied"/>
    <s v="Satisfied"/>
    <s v="Very Satisfied"/>
    <s v="Satisfied"/>
    <s v="Very Satisfied"/>
  </r>
  <r>
    <s v="10/21/2019 07:33 PM PDT"/>
    <x v="4"/>
    <s v="Base Scenario"/>
    <s v="Yes"/>
    <n v="616000"/>
    <n v="45000000"/>
    <n v="3.9E-2"/>
    <n v="41"/>
    <s v="Dissatisfied"/>
    <s v="Dissatisfied"/>
    <s v="Dissatisfied"/>
    <s v="Dissatisfied"/>
    <s v="Very Satisfied"/>
  </r>
  <r>
    <s v="10/21/2019 07:33 PM PDT"/>
    <x v="35"/>
    <s v="Base Scenario"/>
    <s v="Yes"/>
    <n v="7200000"/>
    <n v="86000000"/>
    <n v="0.10100000000000001"/>
    <n v="83"/>
    <s v="Very Satisfied"/>
    <s v="Dissatisfied"/>
    <s v="Very Satisfied"/>
    <s v="Satisfied"/>
    <s v="Very Satisfied"/>
  </r>
  <r>
    <s v="10/21/2019 07:31 PM PDT"/>
    <x v="34"/>
    <s v="Base Scenario"/>
    <s v="Yes"/>
    <n v="7100000"/>
    <n v="55000000"/>
    <n v="5.8000000000000003E-2"/>
    <n v="69"/>
    <s v="Satisfied"/>
    <s v="Satisfied"/>
    <s v="Very Satisfied"/>
    <s v="Satisfied"/>
    <s v="Very Satisfied"/>
  </r>
  <r>
    <s v="10/21/2019 07:29 PM PDT"/>
    <x v="6"/>
    <s v="Base Scenario"/>
    <s v="Yes"/>
    <n v="1100000"/>
    <n v="46000000"/>
    <n v="2.5000000000000001E-2"/>
    <n v="38"/>
    <s v="Dissatisfied"/>
    <s v="Dissatisfied"/>
    <s v="Dissatisfied"/>
    <s v="Dissatisfied"/>
    <s v="Dissatisfied"/>
  </r>
  <r>
    <s v="10/21/2019 07:28 PM PDT"/>
    <x v="35"/>
    <s v="Base Scenario"/>
    <s v="Yes"/>
    <n v="7400000"/>
    <n v="87000000"/>
    <n v="0.10100000000000001"/>
    <n v="84"/>
    <s v="Very Satisfied"/>
    <s v="Dissatisfied"/>
    <s v="Very Satisfied"/>
    <s v="Satisfied"/>
    <s v="Very Satisfied"/>
  </r>
  <r>
    <s v="10/21/2019 07:28 PM PDT"/>
    <x v="34"/>
    <s v="Base Scenario"/>
    <s v="Yes"/>
    <n v="7400000"/>
    <n v="57000000"/>
    <n v="5.8999999999999997E-2"/>
    <n v="71"/>
    <s v="Satisfied"/>
    <s v="Satisfied"/>
    <s v="Very Satisfied"/>
    <s v="Satisfied"/>
    <s v="Very Satisfied"/>
  </r>
  <r>
    <s v="10/21/2019 07:25 PM PDT"/>
    <x v="21"/>
    <s v="Base Scenario"/>
    <s v="Yes"/>
    <n v="8300000"/>
    <n v="76000000"/>
    <n v="0.10199999999999999"/>
    <n v="79"/>
    <s v="Satisfied"/>
    <s v="Dissatisfied"/>
    <s v="Satisfied"/>
    <s v="Satisfied"/>
    <s v="Very Satisfied"/>
  </r>
  <r>
    <s v="10/21/2019 07:22 PM PDT"/>
    <x v="34"/>
    <s v="Base Scenario"/>
    <s v="Yes"/>
    <n v="7300000"/>
    <n v="56000000"/>
    <n v="5.8999999999999997E-2"/>
    <n v="70"/>
    <s v="Satisfied"/>
    <s v="Satisfied"/>
    <s v="Very Satisfied"/>
    <s v="Satisfied"/>
    <s v="Very Satisfied"/>
  </r>
  <r>
    <s v="10/21/2019 07:18 PM PDT"/>
    <x v="28"/>
    <s v="Base Scenario"/>
    <s v="Yes"/>
    <n v="3500000"/>
    <n v="44000000"/>
    <n v="3.3000000000000002E-2"/>
    <n v="51"/>
    <s v="Very Satisfied"/>
    <s v="Dissatisfied"/>
    <s v="Very Satisfied"/>
    <s v="Dissatisfied"/>
    <s v="Very Satisfied"/>
  </r>
  <r>
    <s v="10/21/2019 07:18 PM PDT"/>
    <x v="35"/>
    <s v="Base Scenario"/>
    <s v="Yes"/>
    <n v="7800000"/>
    <n v="79000000"/>
    <n v="0.09"/>
    <n v="82"/>
    <s v="Very Satisfied"/>
    <s v="Dissatisfied"/>
    <s v="Very Satisfied"/>
    <s v="Satisfied"/>
    <s v="Very Satisfied"/>
  </r>
  <r>
    <s v="10/21/2019 07:15 PM PDT"/>
    <x v="16"/>
    <s v="Base Scenario"/>
    <s v="Yes"/>
    <n v="7900000"/>
    <n v="66000000"/>
    <n v="0.08"/>
    <n v="77"/>
    <s v="Very Satisfied"/>
    <s v="Dissatisfied"/>
    <s v="Very Satisfied"/>
    <s v="Satisfied"/>
    <s v="Very Satisfied"/>
  </r>
  <r>
    <s v="10/21/2019 07:15 PM PDT"/>
    <x v="34"/>
    <s v="Base Scenario"/>
    <s v="Yes"/>
    <n v="3300000"/>
    <n v="40000000"/>
    <n v="3.9E-2"/>
    <n v="52"/>
    <s v="Satisfied"/>
    <s v="Satisfied"/>
    <s v="Very Satisfied"/>
    <s v="Satisfied"/>
    <s v="Very Satisfied"/>
  </r>
  <r>
    <s v="10/21/2019 07:12 PM PDT"/>
    <x v="34"/>
    <s v="Base Scenario"/>
    <s v="Yes"/>
    <n v="6800000"/>
    <n v="54000000"/>
    <n v="5.7000000000000002E-2"/>
    <n v="68"/>
    <s v="Satisfied"/>
    <s v="Satisfied"/>
    <s v="Very Satisfied"/>
    <s v="Satisfied"/>
    <s v="Very Satisfied"/>
  </r>
  <r>
    <s v="10/21/2019 07:09 PM PDT"/>
    <x v="34"/>
    <s v="Base Scenario"/>
    <s v="Yes"/>
    <n v="7100000"/>
    <n v="54000000"/>
    <n v="5.6000000000000001E-2"/>
    <n v="69"/>
    <s v="Satisfied"/>
    <s v="Satisfied"/>
    <s v="Very Satisfied"/>
    <s v="Satisfied"/>
    <s v="Very Satisfied"/>
  </r>
  <r>
    <s v="10/21/2019 07:07 PM PDT"/>
    <x v="16"/>
    <s v="Base Scenario"/>
    <s v="Yes"/>
    <n v="6600000"/>
    <n v="74000000"/>
    <n v="0.08"/>
    <n v="76"/>
    <s v="Very Satisfied"/>
    <s v="Dissatisfied"/>
    <s v="Very Satisfied"/>
    <s v="Satisfied"/>
    <s v="Very Satisfied"/>
  </r>
  <r>
    <s v="10/21/2019 07:03 PM PDT"/>
    <x v="34"/>
    <s v="Base Scenario"/>
    <s v="Yes"/>
    <n v="7000000"/>
    <n v="54000000"/>
    <n v="5.5E-2"/>
    <n v="68"/>
    <s v="Satisfied"/>
    <s v="Satisfied"/>
    <s v="Very Satisfied"/>
    <s v="Satisfied"/>
    <s v="Very Satisfied"/>
  </r>
  <r>
    <s v="10/21/2019 07:02 PM PDT"/>
    <x v="35"/>
    <s v="Base Scenario"/>
    <s v="Yes"/>
    <n v="8199999.9999999898"/>
    <n v="85000000"/>
    <n v="0.10100000000000001"/>
    <n v="86"/>
    <s v="Very Satisfied"/>
    <s v="Dissatisfied"/>
    <s v="Very Satisfied"/>
    <s v="Satisfied"/>
    <s v="Very Satisfied"/>
  </r>
  <r>
    <s v="10/21/2019 06:57 PM PDT"/>
    <x v="34"/>
    <s v="Base Scenario"/>
    <s v="Yes"/>
    <n v="6200000"/>
    <n v="50000000"/>
    <n v="5.0999999999999997E-2"/>
    <n v="64"/>
    <s v="Satisfied"/>
    <s v="Satisfied"/>
    <s v="Very Satisfied"/>
    <s v="Satisfied"/>
    <s v="Very Satisfied"/>
  </r>
  <r>
    <s v="10/21/2019 06:56 PM PDT"/>
    <x v="28"/>
    <s v="Base Scenario"/>
    <s v="Yes"/>
    <n v="4600000"/>
    <n v="48000000"/>
    <n v="4.3999999999999997E-2"/>
    <n v="51"/>
    <s v="Dissatisfied"/>
    <s v="Dissatisfied"/>
    <s v="Dissatisfied"/>
    <s v="Dissatisfied"/>
    <s v="Very Satisfied"/>
  </r>
  <r>
    <s v="10/21/2019 06:55 PM PDT"/>
    <x v="43"/>
    <s v="Base Scenario"/>
    <s v="Yes"/>
    <n v="3400000"/>
    <n v="51000000"/>
    <n v="4.7E-2"/>
    <n v="55"/>
    <s v="Very Satisfied"/>
    <s v="Satisfied"/>
    <s v="Very Satisfied"/>
    <s v="Satisfied"/>
    <s v="Very Satisfied"/>
  </r>
  <r>
    <s v="10/21/2019 06:52 PM PDT"/>
    <x v="34"/>
    <s v="Base Scenario"/>
    <s v="Yes"/>
    <n v="6000000"/>
    <n v="49000000"/>
    <n v="4.8000000000000001E-2"/>
    <n v="63"/>
    <s v="Satisfied"/>
    <s v="Satisfied"/>
    <s v="Very Satisfied"/>
    <s v="Satisfied"/>
    <s v="Very Satisfied"/>
  </r>
  <r>
    <s v="10/21/2019 06:52 PM PDT"/>
    <x v="16"/>
    <s v="Base Scenario"/>
    <s v="Yes"/>
    <n v="6100000"/>
    <n v="62000000"/>
    <n v="7.0000000000000007E-2"/>
    <n v="69"/>
    <s v="Very Satisfied"/>
    <s v="Dissatisfied"/>
    <s v="Very Satisfied"/>
    <s v="Satisfied"/>
    <s v="Very Satisfied"/>
  </r>
  <r>
    <s v="10/21/2019 06:50 PM PDT"/>
    <x v="38"/>
    <s v="Base Scenario"/>
    <s v="Yes"/>
    <n v="3900000"/>
    <n v="49000000"/>
    <n v="3.5000000000000003E-2"/>
    <n v="55"/>
    <s v="Satisfied"/>
    <s v="Satisfied"/>
    <s v="Very Satisfied"/>
    <s v="Dissatisfied"/>
    <s v="Very Satisfied"/>
  </r>
  <r>
    <s v="10/21/2019 06:49 PM PDT"/>
    <x v="4"/>
    <s v="Base Scenario"/>
    <s v="Fired (2014 Q2)"/>
    <n v="411000"/>
    <n v="31000000"/>
    <n v="0.04"/>
    <n v="42"/>
    <s v="Satisfied"/>
    <s v="Dissatisfied"/>
    <s v="Satisfied"/>
    <s v="Dissatisfied"/>
    <s v="Very Satisfied"/>
  </r>
  <r>
    <s v="10/21/2019 06:47 PM PDT"/>
    <x v="34"/>
    <s v="Base Scenario"/>
    <s v="Yes"/>
    <n v="5900000"/>
    <n v="49000000"/>
    <n v="5.0999999999999997E-2"/>
    <n v="64"/>
    <s v="Satisfied"/>
    <s v="Satisfied"/>
    <s v="Very Satisfied"/>
    <s v="Satisfied"/>
    <s v="Very Satisfied"/>
  </r>
  <r>
    <s v="10/21/2019 06:42 PM PDT"/>
    <x v="34"/>
    <s v="Base Scenario"/>
    <s v="Yes"/>
    <n v="6100000"/>
    <n v="51000000"/>
    <n v="5.1999999999999998E-2"/>
    <n v="65"/>
    <s v="Satisfied"/>
    <s v="Satisfied"/>
    <s v="Very Satisfied"/>
    <s v="Satisfied"/>
    <s v="Very Satisfied"/>
  </r>
  <r>
    <s v="10/21/2019 06:40 PM PDT"/>
    <x v="35"/>
    <s v="Base Scenario"/>
    <s v="Yes"/>
    <n v="7600000"/>
    <n v="80000000"/>
    <n v="0.10199999999999999"/>
    <n v="83"/>
    <s v="Very Satisfied"/>
    <s v="Satisfied"/>
    <s v="Very Satisfied"/>
    <s v="Satisfied"/>
    <s v="Very Satisfied"/>
  </r>
  <r>
    <s v="10/21/2019 06:39 PM PDT"/>
    <x v="28"/>
    <s v="Base Scenario"/>
    <s v="Yes"/>
    <n v="3600000"/>
    <n v="46000000"/>
    <n v="4.7E-2"/>
    <n v="50"/>
    <s v="Satisfied"/>
    <s v="Dissatisfied"/>
    <s v="Very Satisfied"/>
    <s v="Dissatisfied"/>
    <s v="Very Satisfied"/>
  </r>
  <r>
    <s v="10/21/2019 06:39 PM PDT"/>
    <x v="35"/>
    <s v="Base Scenario"/>
    <s v="Yes"/>
    <n v="4500000"/>
    <n v="63000000"/>
    <n v="8.5000000000000006E-2"/>
    <n v="67"/>
    <s v="Very Satisfied"/>
    <s v="Dissatisfied"/>
    <s v="Very Satisfied"/>
    <s v="Dissatisfied"/>
    <s v="Very Satisfied"/>
  </r>
  <r>
    <s v="10/21/2019 06:38 PM PDT"/>
    <x v="34"/>
    <s v="Base Scenario"/>
    <s v="Yes"/>
    <n v="6700000"/>
    <n v="53000000"/>
    <n v="5.3999999999999999E-2"/>
    <n v="67"/>
    <s v="Satisfied"/>
    <s v="Satisfied"/>
    <s v="Very Satisfied"/>
    <s v="Satisfied"/>
    <s v="Very Satisfied"/>
  </r>
  <r>
    <s v="10/21/2019 06:37 PM PDT"/>
    <x v="10"/>
    <s v="Base Scenario"/>
    <s v="Yes"/>
    <n v="3200000"/>
    <n v="48000000"/>
    <n v="4.7E-2"/>
    <n v="48"/>
    <s v="Satisfied"/>
    <s v="Dissatisfied"/>
    <s v="Dissatisfied"/>
    <s v="Dissatisfied"/>
    <s v="Very Satisfied"/>
  </r>
  <r>
    <s v="10/21/2019 06:36 PM PDT"/>
    <x v="38"/>
    <s v="Base Scenario"/>
    <s v="Fired (2014 Q4)"/>
    <n v="363000"/>
    <n v="26000000"/>
    <n v="0.01"/>
    <n v="35"/>
    <s v="Dissatisfied"/>
    <s v="Dissatisfied"/>
    <s v="Dissatisfied"/>
    <s v="Dissatisfied"/>
    <s v="Very Satisfied"/>
  </r>
  <r>
    <s v="10/21/2019 06:35 PM PDT"/>
    <x v="16"/>
    <s v="Base Scenario"/>
    <s v="Yes"/>
    <n v="6000000"/>
    <n v="56000000"/>
    <n v="5.5E-2"/>
    <n v="66"/>
    <s v="Very Satisfied"/>
    <s v="Dissatisfied"/>
    <s v="Very Satisfied"/>
    <s v="Satisfied"/>
    <s v="Very Satisfied"/>
  </r>
  <r>
    <s v="10/21/2019 06:34 PM PDT"/>
    <x v="34"/>
    <s v="Base Scenario"/>
    <s v="Yes"/>
    <n v="6700000"/>
    <n v="53000000"/>
    <n v="5.3999999999999999E-2"/>
    <n v="67"/>
    <s v="Satisfied"/>
    <s v="Satisfied"/>
    <s v="Very Satisfied"/>
    <s v="Satisfied"/>
    <s v="Very Satisfied"/>
  </r>
  <r>
    <s v="10/21/2019 06:33 PM PDT"/>
    <x v="35"/>
    <s v="Base Scenario"/>
    <s v="Yes"/>
    <n v="5600000"/>
    <n v="63000000"/>
    <n v="8.1000000000000003E-2"/>
    <n v="70"/>
    <s v="Very Satisfied"/>
    <s v="Dissatisfied"/>
    <s v="Very Satisfied"/>
    <s v="Dissatisfied"/>
    <s v="Very Satisfied"/>
  </r>
  <r>
    <s v="10/21/2019 06:33 PM PDT"/>
    <x v="10"/>
    <s v="Base Scenario"/>
    <s v="Yes"/>
    <n v="3300000"/>
    <n v="48000000"/>
    <n v="4.7E-2"/>
    <n v="48"/>
    <s v="Satisfied"/>
    <s v="Dissatisfied"/>
    <s v="Dissatisfied"/>
    <s v="Dissatisfied"/>
    <s v="Very Satisfied"/>
  </r>
  <r>
    <s v="10/21/2019 06:29 PM PDT"/>
    <x v="35"/>
    <s v="Base Scenario"/>
    <s v="Yes"/>
    <n v="4900000"/>
    <n v="56000000"/>
    <n v="6.9000000000000006E-2"/>
    <n v="64"/>
    <s v="Very Satisfied"/>
    <s v="Dissatisfied"/>
    <s v="Very Satisfied"/>
    <s v="Satisfied"/>
    <s v="Very Satisfied"/>
  </r>
  <r>
    <s v="10/21/2019 06:27 PM PDT"/>
    <x v="10"/>
    <s v="Base Scenario"/>
    <s v="Yes"/>
    <n v="7200000"/>
    <n v="62000000"/>
    <n v="6.3E-2"/>
    <n v="71"/>
    <s v="Very Satisfied"/>
    <s v="Dissatisfied"/>
    <s v="Very Satisfied"/>
    <s v="Satisfied"/>
    <s v="Very Satisfied"/>
  </r>
  <r>
    <s v="10/21/2019 06:25 PM PDT"/>
    <x v="34"/>
    <s v="Base Scenario"/>
    <s v="Yes"/>
    <n v="6500000"/>
    <n v="53000000"/>
    <n v="5.3999999999999999E-2"/>
    <n v="66"/>
    <s v="Satisfied"/>
    <s v="Satisfied"/>
    <s v="Very Satisfied"/>
    <s v="Satisfied"/>
    <s v="Very Satisfied"/>
  </r>
  <r>
    <s v="10/21/2019 06:21 PM PDT"/>
    <x v="34"/>
    <s v="Base Scenario"/>
    <s v="Yes"/>
    <n v="7000000"/>
    <n v="54000000"/>
    <n v="5.3999999999999999E-2"/>
    <n v="68"/>
    <s v="Satisfied"/>
    <s v="Satisfied"/>
    <s v="Very Satisfied"/>
    <s v="Satisfied"/>
    <s v="Very Satisfied"/>
  </r>
  <r>
    <s v="10/21/2019 06:15 PM PDT"/>
    <x v="28"/>
    <s v="Base Scenario"/>
    <s v="Yes"/>
    <n v="3800000"/>
    <n v="46000000"/>
    <n v="4.3999999999999997E-2"/>
    <n v="50"/>
    <s v="Satisfied"/>
    <s v="Dissatisfied"/>
    <s v="Dissatisfied"/>
    <s v="Dissatisfied"/>
    <s v="Very Satisfied"/>
  </r>
  <r>
    <s v="10/21/2019 06:14 PM PDT"/>
    <x v="34"/>
    <s v="Base Scenario"/>
    <s v="Yes"/>
    <n v="6900000"/>
    <n v="55000000"/>
    <n v="5.5E-2"/>
    <n v="68"/>
    <s v="Satisfied"/>
    <s v="Satisfied"/>
    <s v="Very Satisfied"/>
    <s v="Satisfied"/>
    <s v="Very Satisfied"/>
  </r>
  <r>
    <s v="10/21/2019 06:04 PM PDT"/>
    <x v="10"/>
    <s v="Base Scenario"/>
    <s v="Yes"/>
    <n v="7500000"/>
    <n v="60000000"/>
    <n v="6.0999999999999999E-2"/>
    <n v="71"/>
    <s v="Very Satisfied"/>
    <s v="Dissatisfied"/>
    <s v="Very Satisfied"/>
    <s v="Satisfied"/>
    <s v="Very Satisfied"/>
  </r>
  <r>
    <s v="10/21/2019 06:03 PM PDT"/>
    <x v="34"/>
    <s v="Base Scenario"/>
    <s v="Yes"/>
    <n v="5600000"/>
    <n v="55000000"/>
    <n v="5.6000000000000001E-2"/>
    <n v="65"/>
    <s v="Satisfied"/>
    <s v="Satisfied"/>
    <s v="Very Satisfied"/>
    <s v="Satisfied"/>
    <s v="Very Satisfied"/>
  </r>
  <r>
    <s v="10/21/2019 06:01 PM PDT"/>
    <x v="21"/>
    <s v="Base Scenario"/>
    <s v="Yes"/>
    <n v="7500000"/>
    <n v="75000000"/>
    <n v="9.2999999999999999E-2"/>
    <n v="76"/>
    <s v="Satisfied"/>
    <s v="Dissatisfied"/>
    <s v="Satisfied"/>
    <s v="Satisfied"/>
    <s v="Very Satisfied"/>
  </r>
  <r>
    <s v="10/21/2019 05:59 PM PDT"/>
    <x v="28"/>
    <s v="Base Scenario"/>
    <s v="Yes"/>
    <n v="5100000"/>
    <n v="53000000"/>
    <n v="4.9000000000000002E-2"/>
    <n v="60"/>
    <s v="Very Satisfied"/>
    <s v="Dissatisfied"/>
    <s v="Very Satisfied"/>
    <s v="Dissatisfied"/>
    <s v="Very Satisfied"/>
  </r>
  <r>
    <s v="10/21/2019 05:53 PM PDT"/>
    <x v="34"/>
    <s v="Base Scenario"/>
    <s v="Yes"/>
    <n v="5400000"/>
    <n v="51000000"/>
    <n v="5.0999999999999997E-2"/>
    <n v="62"/>
    <s v="Satisfied"/>
    <s v="Satisfied"/>
    <s v="Very Satisfied"/>
    <s v="Satisfied"/>
    <s v="Very Satisfied"/>
  </r>
  <r>
    <s v="10/21/2019 05:45 PM PDT"/>
    <x v="45"/>
    <s v="Base Scenario"/>
    <s v="Yes"/>
    <n v="7800000"/>
    <n v="71000000"/>
    <n v="8.7999999999999995E-2"/>
    <n v="76"/>
    <s v="Very Satisfied"/>
    <s v="Dissatisfied"/>
    <s v="Very Satisfied"/>
    <s v="Satisfied"/>
    <s v="Very Satisfied"/>
  </r>
  <r>
    <s v="10/21/2019 05:45 PM PDT"/>
    <x v="34"/>
    <s v="Base Scenario"/>
    <s v="Yes"/>
    <n v="4099999.9999999902"/>
    <n v="50000000"/>
    <n v="5.3999999999999999E-2"/>
    <n v="59"/>
    <s v="Satisfied"/>
    <s v="Satisfied"/>
    <s v="Very Satisfied"/>
    <s v="Satisfied"/>
    <s v="Very Satisfied"/>
  </r>
  <r>
    <s v="10/21/2019 05:41 PM PDT"/>
    <x v="10"/>
    <s v="Base Scenario"/>
    <s v="Yes"/>
    <n v="7700000"/>
    <n v="63000000"/>
    <n v="6.5000000000000002E-2"/>
    <n v="73"/>
    <s v="Very Satisfied"/>
    <s v="Dissatisfied"/>
    <s v="Very Satisfied"/>
    <s v="Satisfied"/>
    <s v="Very Satisfied"/>
  </r>
  <r>
    <s v="10/21/2019 05:35 PM PDT"/>
    <x v="44"/>
    <s v="Base Scenario"/>
    <s v="Yes"/>
    <n v="7900000"/>
    <n v="82000000"/>
    <n v="8.5000000000000006E-2"/>
    <n v="82"/>
    <s v="Very Satisfied"/>
    <s v="Dissatisfied"/>
    <s v="Very Satisfied"/>
    <s v="Satisfied"/>
    <s v="Very Satisfied"/>
  </r>
  <r>
    <s v="10/21/2019 05:28 PM PDT"/>
    <x v="28"/>
    <s v="Base Scenario"/>
    <s v="Yes"/>
    <n v="3200000"/>
    <n v="40000000"/>
    <n v="2.9000000000000001E-2"/>
    <n v="49"/>
    <s v="Satisfied"/>
    <s v="Dissatisfied"/>
    <s v="Very Satisfied"/>
    <s v="Dissatisfied"/>
    <s v="Very Satisfied"/>
  </r>
  <r>
    <s v="10/21/2019 05:20 PM PDT"/>
    <x v="45"/>
    <s v="Base Scenario"/>
    <s v="Yes"/>
    <n v="5900000"/>
    <n v="70000000"/>
    <n v="8.5999999999999993E-2"/>
    <n v="70"/>
    <s v="Very Satisfied"/>
    <s v="Dissatisfied"/>
    <s v="Very Satisfied"/>
    <s v="Satisfied"/>
    <s v="Very Satisfied"/>
  </r>
  <r>
    <s v="10/21/2019 05:17 PM PDT"/>
    <x v="10"/>
    <s v="Base Scenario"/>
    <s v="Yes"/>
    <n v="7100000"/>
    <n v="60000000"/>
    <n v="0.06"/>
    <n v="70"/>
    <s v="Very Satisfied"/>
    <s v="Dissatisfied"/>
    <s v="Very Satisfied"/>
    <s v="Satisfied"/>
    <s v="Very Satisfied"/>
  </r>
  <r>
    <s v="10/21/2019 05:14 PM PDT"/>
    <x v="43"/>
    <s v="Base Scenario"/>
    <s v="Yes"/>
    <n v="3800000"/>
    <n v="50000000"/>
    <n v="4.2999999999999997E-2"/>
    <n v="56"/>
    <s v="Very Satisfied"/>
    <s v="Satisfied"/>
    <s v="Very Satisfied"/>
    <s v="Dissatisfied"/>
    <s v="Very Satisfied"/>
  </r>
  <r>
    <s v="10/21/2019 05:09 PM PDT"/>
    <x v="23"/>
    <s v="Base Scenario"/>
    <s v="No (2014 Q2)"/>
    <n v="895000"/>
    <n v="30000000"/>
    <n v="4.5999999999999999E-2"/>
    <s v="N/A"/>
    <s v="Satisfied"/>
    <s v="Dissatisfied"/>
    <s v="Satisfied"/>
    <s v="Dissatisfied"/>
    <s v="Very Satisfied"/>
  </r>
  <r>
    <s v="10/21/2019 05:08 PM PDT"/>
    <x v="43"/>
    <s v="Base Scenario"/>
    <s v="Yes"/>
    <n v="4099999.9999999902"/>
    <n v="50000000"/>
    <n v="4.5999999999999999E-2"/>
    <n v="58"/>
    <s v="Very Satisfied"/>
    <s v="Satisfied"/>
    <s v="Very Satisfied"/>
    <s v="Dissatisfied"/>
    <s v="Very Satisfied"/>
  </r>
  <r>
    <s v="10/21/2019 05:00 PM PDT"/>
    <x v="10"/>
    <s v="Base Scenario"/>
    <s v="Yes"/>
    <n v="6600000"/>
    <n v="57000000"/>
    <n v="0.05"/>
    <n v="67"/>
    <s v="Very Satisfied"/>
    <s v="Dissatisfied"/>
    <s v="Very Satisfied"/>
    <s v="Dissatisfied"/>
    <s v="Very Satisfied"/>
  </r>
  <r>
    <s v="10/21/2019 04:51 PM PDT"/>
    <x v="23"/>
    <s v="Base Scenario"/>
    <s v="Fired (2015 Q3)"/>
    <n v="200000"/>
    <n v="43000000"/>
    <n v="4.2999999999999997E-2"/>
    <n v="40"/>
    <s v="Satisfied"/>
    <s v="Dissatisfied"/>
    <s v="Satisfied"/>
    <s v="Dissatisfied"/>
    <s v="Very Satisfied"/>
  </r>
  <r>
    <s v="10/21/2019 04:50 PM PDT"/>
    <x v="28"/>
    <s v="Base Scenario"/>
    <s v="Yes"/>
    <n v="1400000"/>
    <n v="36000000"/>
    <n v="2.5000000000000001E-2"/>
    <n v="41"/>
    <s v="Satisfied"/>
    <s v="Dissatisfied"/>
    <s v="Very Satisfied"/>
    <s v="Dissatisfied"/>
    <s v="Very Satisfied"/>
  </r>
  <r>
    <s v="10/21/2019 04:50 PM PDT"/>
    <x v="45"/>
    <s v="Base Scenario"/>
    <s v="Yes"/>
    <n v="5900000"/>
    <n v="67000000"/>
    <n v="8.2000000000000003E-2"/>
    <n v="69"/>
    <s v="Very Satisfied"/>
    <s v="Dissatisfied"/>
    <s v="Very Satisfied"/>
    <s v="Satisfied"/>
    <s v="Very Satisfied"/>
  </r>
  <r>
    <s v="10/21/2019 04:46 PM PDT"/>
    <x v="3"/>
    <s v="Base Scenario"/>
    <s v="Fired (2013 Q4)"/>
    <n v="-173000"/>
    <n v="22000000"/>
    <n v="4.2999999999999997E-2"/>
    <n v="35"/>
    <s v="Dissatisfied"/>
    <s v="Dissatisfied"/>
    <s v="Dissatisfied"/>
    <s v="Dissatisfied"/>
    <s v="Very Satisfied"/>
  </r>
  <r>
    <s v="10/21/2019 04:41 PM PDT"/>
    <x v="10"/>
    <s v="Base Scenario"/>
    <s v="Yes"/>
    <n v="3100000"/>
    <n v="42000000"/>
    <n v="0.04"/>
    <n v="51"/>
    <s v="Satisfied"/>
    <s v="Dissatisfied"/>
    <s v="Very Satisfied"/>
    <s v="Satisfied"/>
    <s v="Very Satisfied"/>
  </r>
  <r>
    <s v="10/21/2019 04:32 PM PDT"/>
    <x v="44"/>
    <s v="Base Scenario"/>
    <s v="Yes"/>
    <n v="8100000"/>
    <n v="88000000"/>
    <n v="9.7000000000000003E-2"/>
    <n v="86"/>
    <s v="Very Satisfied"/>
    <s v="Dissatisfied"/>
    <s v="Very Satisfied"/>
    <s v="Satisfied"/>
    <s v="Very Satisfied"/>
  </r>
  <r>
    <s v="10/21/2019 04:28 PM PDT"/>
    <x v="23"/>
    <s v="Base Scenario"/>
    <s v="Fired (2014 Q1)"/>
    <n v="-52000"/>
    <n v="23000000"/>
    <n v="2.5000000000000001E-2"/>
    <n v="39"/>
    <s v="Satisfied"/>
    <s v="Dissatisfied"/>
    <s v="Satisfied"/>
    <s v="Dissatisfied"/>
    <s v="Very Satisfied"/>
  </r>
  <r>
    <s v="10/21/2019 04:27 PM PDT"/>
    <x v="45"/>
    <s v="Base Scenario"/>
    <s v="Yes"/>
    <n v="5900000"/>
    <n v="71000000"/>
    <n v="9.8000000000000004E-2"/>
    <n v="70"/>
    <s v="Very Satisfied"/>
    <s v="Dissatisfied"/>
    <s v="Very Satisfied"/>
    <s v="Satisfied"/>
    <s v="Very Satisfied"/>
  </r>
  <r>
    <s v="10/21/2019 04:15 PM PDT"/>
    <x v="44"/>
    <s v="Base Scenario"/>
    <s v="Yes"/>
    <n v="7000000"/>
    <n v="89000000"/>
    <n v="0.106"/>
    <n v="84"/>
    <s v="Very Satisfied"/>
    <s v="Dissatisfied"/>
    <s v="Very Satisfied"/>
    <s v="Satisfied"/>
    <s v="Very Satisfied"/>
  </r>
  <r>
    <s v="10/21/2019 04:03 PM PDT"/>
    <x v="34"/>
    <s v="Base Scenario"/>
    <s v="Yes"/>
    <n v="6100000"/>
    <n v="55000000"/>
    <n v="5.6000000000000001E-2"/>
    <n v="66"/>
    <s v="Satisfied"/>
    <s v="Satisfied"/>
    <s v="Very Satisfied"/>
    <s v="Satisfied"/>
    <s v="Very Satisfied"/>
  </r>
  <r>
    <s v="10/21/2019 04:01 PM PDT"/>
    <x v="23"/>
    <s v="Base Scenario"/>
    <s v="Fired (2013 Q2)"/>
    <n v="-286000"/>
    <n v="16000000"/>
    <n v="0.04"/>
    <n v="37"/>
    <s v="Dissatisfied"/>
    <s v="Dissatisfied"/>
    <s v="Dissatisfied"/>
    <s v="Dissatisfied"/>
    <s v="Very Satisfied"/>
  </r>
  <r>
    <s v="10/21/2019 03:58 PM PDT"/>
    <x v="44"/>
    <s v="Base Scenario"/>
    <s v="Yes"/>
    <n v="8700000"/>
    <n v="78000000"/>
    <n v="8.7999999999999995E-2"/>
    <n v="84"/>
    <s v="Very Satisfied"/>
    <s v="Satisfied"/>
    <s v="Very Satisfied"/>
    <s v="Dissatisfied"/>
    <s v="Very Satisfied"/>
  </r>
  <r>
    <s v="10/21/2019 03:56 PM PDT"/>
    <x v="44"/>
    <s v="Base Scenario"/>
    <s v="Yes"/>
    <n v="7600000"/>
    <n v="75000000"/>
    <n v="7.6999999999999999E-2"/>
    <n v="79"/>
    <s v="Very Satisfied"/>
    <s v="Dissatisfied"/>
    <s v="Very Satisfied"/>
    <s v="Satisfied"/>
    <s v="Very Satisfied"/>
  </r>
  <r>
    <s v="10/21/2019 03:54 PM PDT"/>
    <x v="34"/>
    <s v="Base Scenario"/>
    <s v="Yes"/>
    <n v="5800000"/>
    <n v="55000000"/>
    <n v="4.4999999999999998E-2"/>
    <n v="64"/>
    <s v="Satisfied"/>
    <s v="Satisfied"/>
    <s v="Very Satisfied"/>
    <s v="Satisfied"/>
    <s v="Very Satisfied"/>
  </r>
  <r>
    <s v="10/21/2019 03:43 PM PDT"/>
    <x v="34"/>
    <s v="Base Scenario"/>
    <s v="Yes"/>
    <n v="5400000"/>
    <n v="55000000"/>
    <n v="5.6000000000000001E-2"/>
    <n v="64"/>
    <s v="Satisfied"/>
    <s v="Satisfied"/>
    <s v="Very Satisfied"/>
    <s v="Satisfied"/>
    <s v="Very Satisfied"/>
  </r>
  <r>
    <s v="10/21/2019 03:43 PM PDT"/>
    <x v="44"/>
    <s v="Base Scenario"/>
    <s v="Yes"/>
    <n v="7400000"/>
    <n v="72000000"/>
    <n v="8.4000000000000005E-2"/>
    <n v="78"/>
    <s v="Very Satisfied"/>
    <s v="Dissatisfied"/>
    <s v="Very Satisfied"/>
    <s v="Satisfied"/>
    <s v="Very Satisfied"/>
  </r>
  <r>
    <s v="10/21/2019 03:30 PM PDT"/>
    <x v="34"/>
    <s v="Base Scenario"/>
    <s v="Yes"/>
    <n v="6300000"/>
    <n v="56000000"/>
    <n v="5.3999999999999999E-2"/>
    <n v="67"/>
    <s v="Satisfied"/>
    <s v="Satisfied"/>
    <s v="Very Satisfied"/>
    <s v="Satisfied"/>
    <s v="Very Satisfied"/>
  </r>
  <r>
    <s v="10/21/2019 03:30 PM PDT"/>
    <x v="44"/>
    <s v="Base Scenario"/>
    <s v="Yes"/>
    <n v="7300000"/>
    <n v="70000000"/>
    <n v="7.6999999999999999E-2"/>
    <n v="76"/>
    <s v="Very Satisfied"/>
    <s v="Satisfied"/>
    <s v="Very Satisfied"/>
    <s v="Satisfied"/>
    <s v="Very Satisfied"/>
  </r>
  <r>
    <s v="10/21/2019 03:18 PM PDT"/>
    <x v="34"/>
    <s v="Base Scenario"/>
    <s v="Yes"/>
    <n v="5300000"/>
    <n v="56000000"/>
    <n v="5.7000000000000002E-2"/>
    <n v="64"/>
    <s v="Satisfied"/>
    <s v="Satisfied"/>
    <s v="Very Satisfied"/>
    <s v="Satisfied"/>
    <s v="Very Satisfied"/>
  </r>
  <r>
    <s v="10/21/2019 03:12 PM PDT"/>
    <x v="44"/>
    <s v="Base Scenario"/>
    <s v="Yes"/>
    <n v="6800000"/>
    <n v="74000000"/>
    <n v="8.7999999999999995E-2"/>
    <n v="78"/>
    <s v="Very Satisfied"/>
    <s v="Dissatisfied"/>
    <s v="Very Satisfied"/>
    <s v="Satisfied"/>
    <s v="Very Satisfied"/>
  </r>
  <r>
    <s v="10/21/2019 03:03 PM PDT"/>
    <x v="34"/>
    <s v="Base Scenario"/>
    <s v="Yes"/>
    <n v="5200000"/>
    <n v="55000000"/>
    <n v="5.6000000000000001E-2"/>
    <n v="63"/>
    <s v="Satisfied"/>
    <s v="Satisfied"/>
    <s v="Very Satisfied"/>
    <s v="Satisfied"/>
    <s v="Very Satisfied"/>
  </r>
  <r>
    <s v="10/21/2019 03:02 PM PDT"/>
    <x v="2"/>
    <s v="Base Scenario"/>
    <s v="Yes"/>
    <n v="5400000"/>
    <n v="64000000"/>
    <n v="6.2E-2"/>
    <n v="63"/>
    <s v="Very Satisfied"/>
    <s v="Satisfied"/>
    <s v="Very Satisfied"/>
    <s v="Satisfied"/>
    <s v="Very Satisfied"/>
  </r>
  <r>
    <s v="10/21/2019 02:51 PM PDT"/>
    <x v="2"/>
    <s v="Base Scenario"/>
    <s v="Yes"/>
    <n v="6100000"/>
    <n v="61000000"/>
    <n v="6.5000000000000002E-2"/>
    <n v="66"/>
    <s v="Very Satisfied"/>
    <s v="Dissatisfied"/>
    <s v="Very Satisfied"/>
    <s v="Satisfied"/>
    <s v="Very Satisfied"/>
  </r>
  <r>
    <s v="10/21/2019 02:51 PM PDT"/>
    <x v="20"/>
    <s v="Base Scenario"/>
    <s v="Yes"/>
    <n v="1800000"/>
    <n v="43000000"/>
    <n v="3.5000000000000003E-2"/>
    <n v="47"/>
    <s v="Very Satisfied"/>
    <s v="Dissatisfied"/>
    <s v="Very Satisfied"/>
    <s v="Satisfied"/>
    <s v="Very Satisfied"/>
  </r>
  <r>
    <s v="10/21/2019 02:46 PM PDT"/>
    <x v="34"/>
    <s v="Base Scenario"/>
    <s v="Yes"/>
    <n v="4500000"/>
    <n v="55000000"/>
    <n v="5.7000000000000002E-2"/>
    <n v="60"/>
    <s v="Satisfied"/>
    <s v="Satisfied"/>
    <s v="Very Satisfied"/>
    <s v="Satisfied"/>
    <s v="Very Satisfied"/>
  </r>
  <r>
    <s v="10/21/2019 02:27 PM PDT"/>
    <x v="20"/>
    <s v="Base Scenario"/>
    <s v="Yes"/>
    <n v="2800000"/>
    <n v="48000000"/>
    <n v="4.8000000000000001E-2"/>
    <n v="52"/>
    <s v="Satisfied"/>
    <s v="Dissatisfied"/>
    <s v="Very Satisfied"/>
    <s v="Satisfied"/>
    <s v="Very Satisfied"/>
  </r>
  <r>
    <s v="10/21/2019 02:11 PM PDT"/>
    <x v="10"/>
    <s v="Base Scenario"/>
    <s v="Yes"/>
    <n v="6700000"/>
    <n v="56000000"/>
    <n v="0.05"/>
    <n v="67"/>
    <s v="Very Satisfied"/>
    <s v="Dissatisfied"/>
    <s v="Very Satisfied"/>
    <s v="Satisfied"/>
    <s v="Very Satisfied"/>
  </r>
  <r>
    <s v="10/21/2019 02:09 PM PDT"/>
    <x v="20"/>
    <s v="Base Scenario"/>
    <s v="Yes"/>
    <n v="1200000"/>
    <n v="41000000"/>
    <n v="4.1000000000000002E-2"/>
    <n v="39"/>
    <s v="Dissatisfied"/>
    <s v="Dissatisfied"/>
    <s v="Dissatisfied"/>
    <s v="Dissatisfied"/>
    <s v="Very Satisfied"/>
  </r>
  <r>
    <s v="10/21/2019 02:07 PM PDT"/>
    <x v="34"/>
    <s v="Base Scenario"/>
    <s v="Fired (2013 Q3)"/>
    <n v="-201000"/>
    <n v="18000000"/>
    <n v="2.4E-2"/>
    <n v="34"/>
    <s v="Dissatisfied"/>
    <s v="Dissatisfied"/>
    <s v="Dissatisfied"/>
    <s v="Dissatisfied"/>
    <s v="Very Satisfied"/>
  </r>
  <r>
    <s v="10/21/2019 02:02 PM PDT"/>
    <x v="20"/>
    <s v="Base Scenario"/>
    <s v="Fired (2013 Q2)"/>
    <n v="-406000"/>
    <n v="15000000"/>
    <n v="2.5999999999999999E-2"/>
    <n v="32"/>
    <s v="Dissatisfied"/>
    <s v="Dissatisfied"/>
    <s v="Dissatisfied"/>
    <s v="Dissatisfied"/>
    <s v="Very Satisfied"/>
  </r>
  <r>
    <s v="10/21/2019 02:01 PM PDT"/>
    <x v="20"/>
    <s v="Base Scenario"/>
    <s v="Yes"/>
    <n v="1900000"/>
    <n v="41000000"/>
    <n v="2.7E-2"/>
    <n v="40"/>
    <s v="Dissatisfied"/>
    <s v="Dissatisfied"/>
    <s v="Dissatisfied"/>
    <s v="Dissatisfied"/>
    <s v="Very Satisfied"/>
  </r>
  <r>
    <s v="10/21/2019 01:57 PM PDT"/>
    <x v="20"/>
    <s v="Base Scenario"/>
    <s v="Yes"/>
    <n v="2500000"/>
    <n v="48000000"/>
    <n v="4.5999999999999999E-2"/>
    <n v="45"/>
    <s v="Dissatisfied"/>
    <s v="Dissatisfied"/>
    <s v="Dissatisfied"/>
    <s v="Dissatisfied"/>
    <s v="Very Satisfied"/>
  </r>
  <r>
    <s v="10/21/2019 01:52 PM PDT"/>
    <x v="20"/>
    <s v="Base Scenario"/>
    <s v="Fired (2014 Q1)"/>
    <n v="-55000"/>
    <n v="23000000"/>
    <n v="2.5999999999999999E-2"/>
    <n v="32"/>
    <s v="Dissatisfied"/>
    <s v="Dissatisfied"/>
    <s v="Dissatisfied"/>
    <s v="Dissatisfied"/>
    <s v="Satisfied"/>
  </r>
  <r>
    <s v="10/21/2019 01:46 PM PDT"/>
    <x v="10"/>
    <s v="Base Scenario"/>
    <s v="Yes"/>
    <n v="7500000"/>
    <n v="61000000"/>
    <n v="6.6000000000000003E-2"/>
    <n v="71"/>
    <s v="Very Satisfied"/>
    <s v="Dissatisfied"/>
    <s v="Very Satisfied"/>
    <s v="Satisfied"/>
    <s v="Very Satisfied"/>
  </r>
  <r>
    <s v="10/21/2019 01:44 PM PDT"/>
    <x v="40"/>
    <s v="Base Scenario"/>
    <s v="Yes"/>
    <n v="10000000"/>
    <n v="76000000"/>
    <n v="8.5000000000000006E-2"/>
    <n v="87"/>
    <s v="Very Satisfied"/>
    <s v="Dissatisfied"/>
    <s v="Very Satisfied"/>
    <s v="Dissatisfied"/>
    <s v="Very Satisfied"/>
  </r>
  <r>
    <s v="10/21/2019 01:43 PM PDT"/>
    <x v="20"/>
    <s v="Base Scenario"/>
    <s v="Yes"/>
    <n v="2200000"/>
    <n v="46000000"/>
    <n v="4.2999999999999997E-2"/>
    <n v="44"/>
    <s v="Dissatisfied"/>
    <s v="Dissatisfied"/>
    <s v="Dissatisfied"/>
    <s v="Dissatisfied"/>
    <s v="Very Satisfied"/>
  </r>
  <r>
    <s v="10/21/2019 01:41 PM PDT"/>
    <x v="40"/>
    <s v="Base Scenario"/>
    <s v="Yes"/>
    <n v="10000000"/>
    <n v="74000000"/>
    <n v="8.6999999999999994E-2"/>
    <n v="86"/>
    <s v="Very Satisfied"/>
    <s v="Dissatisfied"/>
    <s v="Very Satisfied"/>
    <s v="Satisfied"/>
    <s v="Very Satisfied"/>
  </r>
  <r>
    <s v="10/21/2019 01:37 PM PDT"/>
    <x v="40"/>
    <s v="Base Scenario"/>
    <s v="Yes"/>
    <n v="10000000"/>
    <n v="77000000"/>
    <n v="8.8999999999999996E-2"/>
    <n v="87"/>
    <s v="Very Satisfied"/>
    <s v="Dissatisfied"/>
    <s v="Very Satisfied"/>
    <s v="Satisfied"/>
    <s v="Very Satisfied"/>
  </r>
  <r>
    <s v="10/21/2019 01:24 PM PDT"/>
    <x v="40"/>
    <s v="Base Scenario"/>
    <s v="Yes"/>
    <n v="9000000"/>
    <n v="75000000"/>
    <n v="8.5999999999999993E-2"/>
    <n v="84"/>
    <s v="Very Satisfied"/>
    <s v="Dissatisfied"/>
    <s v="Very Satisfied"/>
    <s v="Satisfied"/>
    <s v="Very Satisfied"/>
  </r>
  <r>
    <s v="10/21/2019 01:13 PM PDT"/>
    <x v="40"/>
    <s v="Base Scenario"/>
    <s v="Yes"/>
    <n v="7000000"/>
    <n v="59000000"/>
    <n v="6.3E-2"/>
    <n v="71"/>
    <s v="Very Satisfied"/>
    <s v="Dissatisfied"/>
    <s v="Very Satisfied"/>
    <s v="Satisfied"/>
    <s v="Very Satisfied"/>
  </r>
  <r>
    <s v="10/21/2019 01:08 PM PDT"/>
    <x v="40"/>
    <s v="Base Scenario"/>
    <s v="Yes"/>
    <n v="6100000"/>
    <n v="63000000"/>
    <n v="7.2999999999999995E-2"/>
    <n v="70"/>
    <s v="Very Satisfied"/>
    <s v="Dissatisfied"/>
    <s v="Very Satisfied"/>
    <s v="Satisfied"/>
    <s v="Very Satisfied"/>
  </r>
  <r>
    <s v="10/21/2019 01:04 PM PDT"/>
    <x v="40"/>
    <s v="Base Scenario"/>
    <s v="Yes"/>
    <n v="5500000"/>
    <n v="62000000"/>
    <n v="6.9000000000000006E-2"/>
    <n v="68"/>
    <s v="Very Satisfied"/>
    <s v="Dissatisfied"/>
    <s v="Very Satisfied"/>
    <s v="Satisfied"/>
    <s v="Very Satisfied"/>
  </r>
  <r>
    <s v="10/21/2019 01:01 PM PDT"/>
    <x v="21"/>
    <s v="Base Scenario"/>
    <s v="Yes"/>
    <n v="7000000"/>
    <n v="67000000"/>
    <n v="8.5000000000000006E-2"/>
    <n v="71"/>
    <s v="Satisfied"/>
    <s v="Dissatisfied"/>
    <s v="Satisfied"/>
    <s v="Satisfied"/>
    <s v="Very Satisfied"/>
  </r>
  <r>
    <s v="10/21/2019 12:57 AM PDT"/>
    <x v="40"/>
    <s v="Base Scenario"/>
    <s v="Yes"/>
    <n v="7000000"/>
    <n v="66000000"/>
    <n v="7.5999999999999998E-2"/>
    <n v="74"/>
    <s v="Very Satisfied"/>
    <s v="Dissatisfied"/>
    <s v="Very Satisfied"/>
    <s v="Satisfied"/>
    <s v="Very Satisfied"/>
  </r>
  <r>
    <s v="10/21/2019 12:54 AM PDT"/>
    <x v="44"/>
    <s v="Base Scenario"/>
    <s v="Yes"/>
    <n v="6200000"/>
    <n v="78000000"/>
    <n v="8.5000000000000006E-2"/>
    <n v="76"/>
    <s v="Very Satisfied"/>
    <s v="Dissatisfied"/>
    <s v="Very Satisfied"/>
    <s v="Satisfied"/>
    <s v="Very Satisfied"/>
  </r>
  <r>
    <s v="10/21/2019 12:52 AM PDT"/>
    <x v="40"/>
    <s v="Base Scenario"/>
    <s v="Yes"/>
    <n v="6800000"/>
    <n v="68000000"/>
    <n v="7.5999999999999998E-2"/>
    <n v="74"/>
    <s v="Very Satisfied"/>
    <s v="Dissatisfied"/>
    <s v="Very Satisfied"/>
    <s v="Satisfied"/>
    <s v="Very Satisfied"/>
  </r>
  <r>
    <s v="10/21/2019 12:52 AM PDT"/>
    <x v="21"/>
    <s v="Base Scenario"/>
    <s v="Yes"/>
    <n v="6800000"/>
    <n v="68000000"/>
    <n v="8.4000000000000005E-2"/>
    <n v="68"/>
    <s v="Satisfied"/>
    <s v="Dissatisfied"/>
    <s v="Very Satisfied"/>
    <s v="Satisfied"/>
    <s v="Very Satisfied"/>
  </r>
  <r>
    <s v="10/21/2019 12:37 AM PDT"/>
    <x v="21"/>
    <s v="Base Scenario"/>
    <s v="Yes"/>
    <n v="5200000"/>
    <n v="55000000"/>
    <n v="5.5E-2"/>
    <n v="63"/>
    <s v="Very Satisfied"/>
    <s v="Satisfied"/>
    <s v="Very Satisfied"/>
    <s v="Satisfied"/>
    <s v="Very Satisfied"/>
  </r>
  <r>
    <s v="10/21/2019 12:35 AM PDT"/>
    <x v="40"/>
    <s v="Base Scenario"/>
    <s v="Yes"/>
    <n v="6300000"/>
    <n v="64000000"/>
    <n v="6.8000000000000005E-2"/>
    <n v="70"/>
    <s v="Very Satisfied"/>
    <s v="Satisfied"/>
    <s v="Very Satisfied"/>
    <s v="Satisfied"/>
    <s v="Very Satisfied"/>
  </r>
  <r>
    <s v="10/21/2019 12:29 AM PDT"/>
    <x v="44"/>
    <s v="Base Scenario"/>
    <s v="Yes"/>
    <n v="7300000"/>
    <n v="74000000"/>
    <n v="8.6999999999999994E-2"/>
    <n v="79"/>
    <s v="Very Satisfied"/>
    <s v="Dissatisfied"/>
    <s v="Very Satisfied"/>
    <s v="Satisfied"/>
    <s v="Very Satisfied"/>
  </r>
  <r>
    <s v="10/21/2019 12:03 AM PDT"/>
    <x v="28"/>
    <s v="Base Scenario"/>
    <s v="Yes"/>
    <n v="3100000"/>
    <n v="43000000"/>
    <n v="3.4000000000000002E-2"/>
    <n v="49"/>
    <s v="Very Satisfied"/>
    <s v="Dissatisfied"/>
    <s v="Very Satisfied"/>
    <s v="Dissatisfied"/>
    <s v="Very Satisfied"/>
  </r>
  <r>
    <s v="10/21/2019 11:43 AM PDT"/>
    <x v="28"/>
    <s v="Base Scenario"/>
    <s v="Yes"/>
    <n v="2000000"/>
    <n v="38000000"/>
    <n v="2.8000000000000001E-2"/>
    <n v="40"/>
    <s v="Dissatisfied"/>
    <s v="Dissatisfied"/>
    <s v="Dissatisfied"/>
    <s v="Dissatisfied"/>
    <s v="Very Satisfied"/>
  </r>
  <r>
    <s v="10/21/2019 11:23 AM PDT"/>
    <x v="28"/>
    <s v="Base Scenario"/>
    <s v="Fired (2014 Q2)"/>
    <n v="139000"/>
    <n v="26000000"/>
    <n v="2.5999999999999999E-2"/>
    <n v="35"/>
    <s v="Dissatisfied"/>
    <s v="Dissatisfied"/>
    <s v="Dissatisfied"/>
    <s v="Dissatisfied"/>
    <s v="Very Satisfied"/>
  </r>
  <r>
    <s v="10/21/2019 11:04 AM PDT"/>
    <x v="40"/>
    <s v="Base Scenario"/>
    <s v="Yes"/>
    <n v="6800000"/>
    <n v="63000000"/>
    <n v="6.5000000000000002E-2"/>
    <n v="71"/>
    <s v="Very Satisfied"/>
    <s v="Satisfied"/>
    <s v="Very Satisfied"/>
    <s v="Satisfied"/>
    <s v="Very Satisfied"/>
  </r>
  <r>
    <s v="10/21/2019 10:55 AM PDT"/>
    <x v="40"/>
    <s v="Base Scenario"/>
    <s v="Yes"/>
    <n v="5300000"/>
    <n v="56000000"/>
    <n v="6.6000000000000003E-2"/>
    <n v="61"/>
    <s v="Very Satisfied"/>
    <s v="Satisfied"/>
    <s v="Very Satisfied"/>
    <s v="Satisfied"/>
    <s v="Very Satisfied"/>
  </r>
  <r>
    <s v="10/21/2019 10:52 AM PDT"/>
    <x v="40"/>
    <s v="Base Scenario"/>
    <s v="Yes"/>
    <n v="6600000"/>
    <n v="63000000"/>
    <n v="6.6000000000000003E-2"/>
    <n v="71"/>
    <s v="Very Satisfied"/>
    <s v="Satisfied"/>
    <s v="Very Satisfied"/>
    <s v="Satisfied"/>
    <s v="Very Satisfied"/>
  </r>
  <r>
    <s v="10/21/2019 10:48 AM PDT"/>
    <x v="2"/>
    <s v="Base Scenario"/>
    <s v="Yes"/>
    <n v="5400000"/>
    <n v="60000000"/>
    <n v="0.06"/>
    <n v="65"/>
    <s v="Very Satisfied"/>
    <s v="Dissatisfied"/>
    <s v="Very Satisfied"/>
    <s v="Satisfied"/>
    <s v="Very Satisfied"/>
  </r>
  <r>
    <s v="10/21/2019 10:46 AM PDT"/>
    <x v="40"/>
    <s v="Base Scenario"/>
    <s v="Yes"/>
    <n v="6500000"/>
    <n v="68000000"/>
    <n v="7.5999999999999998E-2"/>
    <n v="73"/>
    <s v="Very Satisfied"/>
    <s v="Dissatisfied"/>
    <s v="Very Satisfied"/>
    <s v="Satisfied"/>
    <s v="Very Satisfied"/>
  </r>
  <r>
    <s v="10/21/2019 10:42 AM PDT"/>
    <x v="40"/>
    <s v="Base Scenario"/>
    <s v="Yes"/>
    <n v="6700000"/>
    <n v="68000000"/>
    <n v="7.5999999999999998E-2"/>
    <n v="73"/>
    <s v="Very Satisfied"/>
    <s v="Dissatisfied"/>
    <s v="Very Satisfied"/>
    <s v="Satisfied"/>
    <s v="Very Satisfied"/>
  </r>
  <r>
    <s v="10/21/2019 10:35 AM PDT"/>
    <x v="2"/>
    <s v="Base Scenario"/>
    <s v="Yes"/>
    <n v="5900000"/>
    <n v="67000000"/>
    <n v="9.0999999999999998E-2"/>
    <n v="68"/>
    <s v="Very Satisfied"/>
    <s v="Dissatisfied"/>
    <s v="Very Satisfied"/>
    <s v="Satisfied"/>
    <s v="Very Satisfied"/>
  </r>
  <r>
    <s v="10/21/2019 10:18 AM PDT"/>
    <x v="2"/>
    <s v="Base Scenario"/>
    <s v="Yes"/>
    <n v="5000000"/>
    <n v="61000000"/>
    <n v="6.5000000000000002E-2"/>
    <n v="63"/>
    <s v="Very Satisfied"/>
    <s v="Dissatisfied"/>
    <s v="Very Satisfied"/>
    <s v="Satisfied"/>
    <s v="Very Satisfied"/>
  </r>
  <r>
    <s v="10/21/2019 10:16 AM PDT"/>
    <x v="41"/>
    <s v="Base Scenario"/>
    <s v="Yes"/>
    <n v="9300000"/>
    <n v="77000000"/>
    <n v="0.09"/>
    <n v="85"/>
    <s v="Very Satisfied"/>
    <s v="Dissatisfied"/>
    <s v="Very Satisfied"/>
    <s v="Satisfied"/>
    <s v="Very Satisfied"/>
  </r>
  <r>
    <s v="10/21/2019 10:06 AM PDT"/>
    <x v="18"/>
    <s v="Base Scenario"/>
    <s v="Yes"/>
    <n v="8400000"/>
    <n v="78000000"/>
    <n v="0.10299999999999999"/>
    <n v="83"/>
    <s v="Very Satisfied"/>
    <s v="Dissatisfied"/>
    <s v="Very Satisfied"/>
    <s v="Satisfied"/>
    <s v="Very Satisfied"/>
  </r>
  <r>
    <s v="10/21/2019 10:03 AM PDT"/>
    <x v="41"/>
    <s v="Base Scenario"/>
    <s v="Yes"/>
    <n v="8300000"/>
    <n v="77000000"/>
    <n v="9.0999999999999998E-2"/>
    <n v="83"/>
    <s v="Very Satisfied"/>
    <s v="Dissatisfied"/>
    <s v="Very Satisfied"/>
    <s v="Satisfied"/>
    <s v="Very Satisfied"/>
  </r>
  <r>
    <s v="10/21/2019 09:58 AM PDT"/>
    <x v="46"/>
    <s v="Base Scenario"/>
    <s v="Yes"/>
    <n v="6400000"/>
    <n v="73000000"/>
    <n v="7.0999999999999994E-2"/>
    <n v="74"/>
    <s v="Very Satisfied"/>
    <s v="Dissatisfied"/>
    <s v="Very Satisfied"/>
    <s v="Satisfied"/>
    <s v="Very Satisfied"/>
  </r>
  <r>
    <s v="10/21/2019 09:41 AM PDT"/>
    <x v="28"/>
    <s v="Base Scenario"/>
    <s v="Fired (2013 Q4)"/>
    <n v="212000"/>
    <n v="22000000"/>
    <n v="3.3000000000000002E-2"/>
    <n v="40"/>
    <s v="Dissatisfied"/>
    <s v="Dissatisfied"/>
    <s v="Dissatisfied"/>
    <s v="Dissatisfied"/>
    <s v="Very Satisfied"/>
  </r>
  <r>
    <s v="10/21/2019 09:36 AM PDT"/>
    <x v="43"/>
    <s v="Base Scenario"/>
    <s v="Yes"/>
    <n v="3100000"/>
    <n v="55000000"/>
    <n v="6.3E-2"/>
    <n v="58"/>
    <s v="Very Satisfied"/>
    <s v="Satisfied"/>
    <s v="Very Satisfied"/>
    <s v="Satisfied"/>
    <s v="Very Satisfied"/>
  </r>
  <r>
    <s v="10/21/2019 09:35 AM PDT"/>
    <x v="18"/>
    <s v="Base Scenario"/>
    <s v="Yes"/>
    <n v="7800000"/>
    <n v="86000000"/>
    <n v="0.112"/>
    <n v="84"/>
    <s v="Very Satisfied"/>
    <s v="Dissatisfied"/>
    <s v="Very Satisfied"/>
    <s v="Satisfied"/>
    <s v="Very Satisfied"/>
  </r>
  <r>
    <s v="10/21/2019 09:17 AM PDT"/>
    <x v="18"/>
    <s v="Base Scenario"/>
    <s v="Fired (2015 Q3)"/>
    <n v="1200000"/>
    <n v="41000000"/>
    <n v="4.3999999999999997E-2"/>
    <n v="43"/>
    <s v="Dissatisfied"/>
    <s v="Dissatisfied"/>
    <s v="Dissatisfied"/>
    <s v="Dissatisfied"/>
    <s v="Very Satisfied"/>
  </r>
  <r>
    <s v="10/21/2019 09:11 AM PDT"/>
    <x v="28"/>
    <s v="Base Scenario"/>
    <s v="Fired (2014 Q1)"/>
    <n v="-44000"/>
    <n v="23000000"/>
    <n v="2.3E-2"/>
    <n v="34"/>
    <s v="Dissatisfied"/>
    <s v="Dissatisfied"/>
    <s v="Dissatisfied"/>
    <s v="Dissatisfied"/>
    <s v="Very Satisfied"/>
  </r>
  <r>
    <s v="10/21/2019 09:09 AM PDT"/>
    <x v="21"/>
    <s v="Base Scenario"/>
    <s v="No (2012 Q4)"/>
    <n v="192000"/>
    <n v="12000000"/>
    <n v="5.8999999999999997E-2"/>
    <s v="N/A"/>
    <s v="Satisfied"/>
    <s v="Dissatisfied"/>
    <s v="Satisfied"/>
    <s v="Dissatisfied"/>
    <s v="Very Satisfied"/>
  </r>
  <r>
    <s v="10/21/2019 09:02 AM PDT"/>
    <x v="18"/>
    <s v="Base Scenario"/>
    <s v="Yes"/>
    <n v="5500000"/>
    <n v="56000000"/>
    <n v="5.7000000000000002E-2"/>
    <n v="64"/>
    <s v="Very Satisfied"/>
    <s v="Satisfied"/>
    <s v="Very Satisfied"/>
    <s v="Satisfied"/>
    <s v="Very Satisfied"/>
  </r>
  <r>
    <s v="10/21/2019 08:55 AM PDT"/>
    <x v="18"/>
    <s v="Base Scenario"/>
    <s v="Yes"/>
    <n v="1900000"/>
    <n v="55000000"/>
    <n v="6.0999999999999999E-2"/>
    <n v="54"/>
    <s v="Very Satisfied"/>
    <s v="Satisfied"/>
    <s v="Very Satisfied"/>
    <s v="Satisfied"/>
    <s v="Very Satisfied"/>
  </r>
  <r>
    <s v="10/21/2019 08:50 AM PDT"/>
    <x v="18"/>
    <s v="Base Scenario"/>
    <s v="Yes"/>
    <n v="3500000"/>
    <n v="50000000"/>
    <n v="5.8000000000000003E-2"/>
    <n v="53"/>
    <s v="Very Satisfied"/>
    <s v="Satisfied"/>
    <s v="Very Satisfied"/>
    <s v="Satisfied"/>
    <s v="Very Satisfied"/>
  </r>
  <r>
    <s v="10/21/2019 08:44 AM PDT"/>
    <x v="18"/>
    <s v="Base Scenario"/>
    <s v="Yes"/>
    <n v="2600000"/>
    <n v="51000000"/>
    <n v="5.2999999999999999E-2"/>
    <n v="54"/>
    <s v="Very Satisfied"/>
    <s v="Satisfied"/>
    <s v="Very Satisfied"/>
    <s v="Satisfied"/>
    <s v="Very Satisfied"/>
  </r>
  <r>
    <s v="10/21/2019 08:40 AM PDT"/>
    <x v="18"/>
    <s v="Base Scenario"/>
    <s v="Yes"/>
    <n v="4400000"/>
    <n v="53000000"/>
    <n v="4.8000000000000001E-2"/>
    <n v="57"/>
    <s v="Very Satisfied"/>
    <s v="Satisfied"/>
    <s v="Very Satisfied"/>
    <s v="Satisfied"/>
    <s v="Very Satisfied"/>
  </r>
  <r>
    <s v="10/21/2019 08:28 AM PDT"/>
    <x v="18"/>
    <s v="Base Scenario"/>
    <s v="Fired (2013 Q3)"/>
    <n v="-1600000"/>
    <n v="19000000"/>
    <n v="0.107"/>
    <n v="39"/>
    <s v="Very Satisfied"/>
    <s v="Satisfied"/>
    <s v="Very Satisfied"/>
    <s v="Very Satisfied"/>
    <s v="Very Satisfied"/>
  </r>
  <r>
    <s v="10/21/2019 08:26 AM PDT"/>
    <x v="21"/>
    <s v="Base Scenario"/>
    <s v="Yes"/>
    <n v="6700000"/>
    <n v="66000000"/>
    <n v="0.08"/>
    <n v="72"/>
    <s v="Very Satisfied"/>
    <s v="Dissatisfied"/>
    <s v="Very Satisfied"/>
    <s v="Satisfied"/>
    <s v="Very Satisfied"/>
  </r>
  <r>
    <s v="10/21/2019 08:24 AM PDT"/>
    <x v="18"/>
    <s v="Base Scenario"/>
    <s v="Yes"/>
    <n v="2400000"/>
    <n v="46000000"/>
    <n v="4.3999999999999997E-2"/>
    <n v="49"/>
    <s v="Dissatisfied"/>
    <s v="Dissatisfied"/>
    <s v="Dissatisfied"/>
    <s v="Dissatisfied"/>
    <s v="Very Satisfied"/>
  </r>
  <r>
    <s v="10/21/2019 08:15 AM PDT"/>
    <x v="21"/>
    <s v="Base Scenario"/>
    <s v="Yes"/>
    <n v="7300000"/>
    <n v="71000000"/>
    <n v="8.5000000000000006E-2"/>
    <n v="74"/>
    <s v="Satisfied"/>
    <s v="Dissatisfied"/>
    <s v="Satisfied"/>
    <s v="Dissatisfied"/>
    <s v="Very Satisfied"/>
  </r>
  <r>
    <s v="10/21/2019 08:14 AM PDT"/>
    <x v="28"/>
    <s v="Base Scenario"/>
    <s v="Fired (2013 Q4)"/>
    <n v="-253000"/>
    <n v="20000000"/>
    <n v="2.8000000000000001E-2"/>
    <n v="34"/>
    <s v="Dissatisfied"/>
    <s v="Dissatisfied"/>
    <s v="Dissatisfied"/>
    <s v="Dissatisfied"/>
    <s v="Very Satisfied"/>
  </r>
  <r>
    <s v="10/21/2019 08:04 AM PDT"/>
    <x v="21"/>
    <s v="Base Scenario"/>
    <s v="Fired (2014 Q4)"/>
    <n v="995000"/>
    <n v="33000000"/>
    <n v="3.5999999999999997E-2"/>
    <n v="41"/>
    <s v="Satisfied"/>
    <s v="Dissatisfied"/>
    <s v="Satisfied"/>
    <s v="Dissatisfied"/>
    <s v="Very Satisfied"/>
  </r>
  <r>
    <s v="10/21/2019 08:04 AM PDT"/>
    <x v="28"/>
    <s v="Base Scenario"/>
    <s v="Fired (2013 Q4)"/>
    <n v="-179000"/>
    <n v="19000000"/>
    <n v="2.5000000000000001E-2"/>
    <n v="32"/>
    <s v="Dissatisfied"/>
    <s v="Dissatisfied"/>
    <s v="Dissatisfied"/>
    <s v="Dissatisfied"/>
    <s v="Very Satisfied"/>
  </r>
  <r>
    <s v="10/21/2019 08:02 AM PDT"/>
    <x v="21"/>
    <s v="Base Scenario"/>
    <s v="Yes"/>
    <n v="5300000"/>
    <n v="64000000"/>
    <n v="7.2999999999999995E-2"/>
    <n v="67"/>
    <s v="Satisfied"/>
    <s v="Satisfied"/>
    <s v="Very Satisfied"/>
    <s v="Satisfied"/>
    <s v="Very Satisfied"/>
  </r>
  <r>
    <s v="10/21/2019 07:52 AM PDT"/>
    <x v="18"/>
    <s v="Base Scenario"/>
    <s v="Fired (2015 Q1)"/>
    <n v="-105000"/>
    <n v="46000000"/>
    <n v="5.7000000000000002E-2"/>
    <n v="46"/>
    <s v="Dissatisfied"/>
    <s v="Dissatisfied"/>
    <s v="Dissatisfied"/>
    <s v="Dissatisfied"/>
    <s v="Very Satisfied"/>
  </r>
  <r>
    <s v="10/21/2019 07:46 AM PDT"/>
    <x v="18"/>
    <s v="Base Scenario"/>
    <s v="Yes"/>
    <n v="3400000"/>
    <n v="56000000"/>
    <n v="7.4999999999999997E-2"/>
    <n v="60"/>
    <s v="Very Satisfied"/>
    <s v="Satisfied"/>
    <s v="Very Satisfied"/>
    <s v="Satisfied"/>
    <s v="Very Satisfied"/>
  </r>
  <r>
    <s v="10/21/2019 07:45 AM PDT"/>
    <x v="21"/>
    <s v="Base Scenario"/>
    <s v="Yes"/>
    <n v="5700000"/>
    <n v="61000000"/>
    <n v="6.2E-2"/>
    <n v="67"/>
    <s v="Satisfied"/>
    <s v="Dissatisfied"/>
    <s v="Very Satisfied"/>
    <s v="Satisfied"/>
    <s v="Very Satisfied"/>
  </r>
  <r>
    <s v="10/21/2019 07:44 AM PDT"/>
    <x v="28"/>
    <s v="Base Scenario"/>
    <s v="Fired (2014 Q3)"/>
    <n v="455000"/>
    <n v="29000000"/>
    <n v="0.03"/>
    <n v="34"/>
    <s v="Dissatisfied"/>
    <s v="Dissatisfied"/>
    <s v="Dissatisfied"/>
    <s v="Dissatisfied"/>
    <s v="Satisfied"/>
  </r>
  <r>
    <s v="10/21/2019 07:38 AM PDT"/>
    <x v="28"/>
    <s v="Base Scenario"/>
    <s v="Fired (2014 Q1)"/>
    <n v="-120000"/>
    <n v="23000000"/>
    <n v="2.8000000000000001E-2"/>
    <n v="33"/>
    <s v="Dissatisfied"/>
    <s v="Dissatisfied"/>
    <s v="Dissatisfied"/>
    <s v="Dissatisfied"/>
    <s v="Very Satisfied"/>
  </r>
  <r>
    <s v="10/21/2019 07:37 AM PDT"/>
    <x v="18"/>
    <s v="Base Scenario"/>
    <s v="Yes"/>
    <n v="4000000"/>
    <n v="55000000"/>
    <n v="6.3E-2"/>
    <n v="59"/>
    <s v="Very Satisfied"/>
    <s v="Satisfied"/>
    <s v="Very Satisfied"/>
    <s v="Satisfied"/>
    <s v="Very Satisfied"/>
  </r>
  <r>
    <s v="10/21/2019 07:34 AM PDT"/>
    <x v="2"/>
    <s v="Base Scenario"/>
    <s v="Yes"/>
    <n v="3200000"/>
    <n v="51000000"/>
    <n v="5.2999999999999999E-2"/>
    <n v="54"/>
    <s v="Very Satisfied"/>
    <s v="Dissatisfied"/>
    <s v="Very Satisfied"/>
    <s v="Satisfied"/>
    <s v="Very Satisfied"/>
  </r>
  <r>
    <s v="10/21/2019 07:30 AM PDT"/>
    <x v="21"/>
    <s v="Base Scenario"/>
    <s v="Yes"/>
    <n v="4900000"/>
    <n v="59000000"/>
    <n v="6.2E-2"/>
    <n v="64"/>
    <s v="Satisfied"/>
    <s v="Dissatisfied"/>
    <s v="Very Satisfied"/>
    <s v="Satisfied"/>
    <s v="Very Satisfied"/>
  </r>
  <r>
    <s v="10/21/2019 07:26 AM PDT"/>
    <x v="18"/>
    <s v="Base Scenario"/>
    <s v="Fired (2015 Q3)"/>
    <n v="2100000"/>
    <n v="49000000"/>
    <n v="5.1999999999999998E-2"/>
    <n v="50"/>
    <s v="Dissatisfied"/>
    <s v="Dissatisfied"/>
    <s v="Dissatisfied"/>
    <s v="Dissatisfied"/>
    <s v="Dissatisfied"/>
  </r>
  <r>
    <s v="10/21/2019 07:23 AM PDT"/>
    <x v="21"/>
    <s v="Base Scenario"/>
    <s v="Yes"/>
    <n v="4300000"/>
    <n v="59000000"/>
    <n v="6.4000000000000001E-2"/>
    <n v="63"/>
    <s v="Satisfied"/>
    <s v="Satisfied"/>
    <s v="Very Satisfied"/>
    <s v="Satisfied"/>
    <s v="Very Satisfied"/>
  </r>
  <r>
    <s v="10/21/2019 07:13 AM PDT"/>
    <x v="21"/>
    <s v="Base Scenario"/>
    <s v="Yes"/>
    <n v="5400000"/>
    <n v="65000000"/>
    <n v="7.4999999999999997E-2"/>
    <n v="68"/>
    <s v="Satisfied"/>
    <s v="Dissatisfied"/>
    <s v="Very Satisfied"/>
    <s v="Satisfied"/>
    <s v="Very Satisfied"/>
  </r>
  <r>
    <s v="10/21/2019 07:12 AM PDT"/>
    <x v="18"/>
    <s v="Base Scenario"/>
    <s v="Fired (2014 Q1)"/>
    <n v="-2200000"/>
    <n v="27000000"/>
    <n v="0.111"/>
    <n v="40"/>
    <s v="Very Satisfied"/>
    <s v="Satisfied"/>
    <s v="Very Satisfied"/>
    <s v="Very Satisfied"/>
    <s v="Very Satisfied"/>
  </r>
  <r>
    <s v="10/21/2019 07:07 AM PDT"/>
    <x v="18"/>
    <s v="Base Scenario"/>
    <s v="Yes"/>
    <n v="1100000"/>
    <n v="54000000"/>
    <n v="6.6000000000000003E-2"/>
    <n v="49"/>
    <s v="Very Satisfied"/>
    <s v="Satisfied"/>
    <s v="Very Satisfied"/>
    <s v="Satisfied"/>
    <s v="Very Satisfied"/>
  </r>
  <r>
    <s v="10/21/2019 06:51 AM PDT"/>
    <x v="28"/>
    <s v="Base Scenario"/>
    <s v="Fired (2014 Q2)"/>
    <n v="366000"/>
    <n v="26000000"/>
    <n v="3.2000000000000001E-2"/>
    <n v="37"/>
    <s v="Dissatisfied"/>
    <s v="Dissatisfied"/>
    <s v="Dissatisfied"/>
    <s v="Dissatisfied"/>
    <s v="Very Satisfied"/>
  </r>
  <r>
    <s v="10/21/2019 06:46 AM PDT"/>
    <x v="28"/>
    <s v="Base Scenario"/>
    <s v="Fired (2014 Q1)"/>
    <n v="36000"/>
    <n v="22000000"/>
    <n v="2.5999999999999999E-2"/>
    <n v="31"/>
    <s v="Dissatisfied"/>
    <s v="Dissatisfied"/>
    <s v="Dissatisfied"/>
    <s v="Dissatisfied"/>
    <s v="Satisfied"/>
  </r>
  <r>
    <s v="10/21/2019 06:41 AM PDT"/>
    <x v="28"/>
    <s v="Base Scenario"/>
    <s v="Fired (2013 Q2)"/>
    <n v="-342000"/>
    <n v="16000000"/>
    <n v="3.5000000000000003E-2"/>
    <n v="32"/>
    <s v="Dissatisfied"/>
    <s v="Dissatisfied"/>
    <s v="Dissatisfied"/>
    <s v="Dissatisfied"/>
    <s v="Satisfied"/>
  </r>
  <r>
    <s v="10/21/2019 06:28 AM PDT"/>
    <x v="2"/>
    <s v="Base Scenario"/>
    <s v="Yes"/>
    <n v="3900000"/>
    <n v="64000000"/>
    <n v="7.4999999999999997E-2"/>
    <n v="64"/>
    <s v="Very Satisfied"/>
    <s v="Dissatisfied"/>
    <s v="Very Satisfied"/>
    <s v="Satisfied"/>
    <s v="Very Satisfied"/>
  </r>
  <r>
    <s v="10/21/2019 06:13 AM PDT"/>
    <x v="2"/>
    <s v="Base Scenario"/>
    <s v="Yes"/>
    <n v="2900000"/>
    <n v="61000000"/>
    <n v="6.7000000000000004E-2"/>
    <n v="60"/>
    <s v="Very Satisfied"/>
    <s v="Satisfied"/>
    <s v="Very Satisfied"/>
    <s v="Satisfied"/>
    <s v="Very Satisfied"/>
  </r>
  <r>
    <s v="10/21/2019 05:42 AM PDT"/>
    <x v="28"/>
    <s v="Base Scenario"/>
    <s v="Yes"/>
    <n v="390000"/>
    <n v="37000000"/>
    <n v="2.3E-2"/>
    <n v="32"/>
    <s v="Dissatisfied"/>
    <s v="Dissatisfied"/>
    <s v="Dissatisfied"/>
    <s v="Dissatisfied"/>
    <s v="Very Satisfied"/>
  </r>
  <r>
    <s v="10/21/2019 05:22 AM PDT"/>
    <x v="28"/>
    <s v="Base Scenario"/>
    <s v="Fired (2013 Q3)"/>
    <n v="-210000"/>
    <n v="18000000"/>
    <n v="2.7E-2"/>
    <n v="35"/>
    <s v="Dissatisfied"/>
    <s v="Dissatisfied"/>
    <s v="Dissatisfied"/>
    <s v="Dissatisfied"/>
    <s v="Very Satisfied"/>
  </r>
  <r>
    <s v="10/21/2019 05:16 AM PDT"/>
    <x v="28"/>
    <s v="Base Scenario"/>
    <s v="Fired (2013 Q2)"/>
    <n v="-830000"/>
    <n v="14000000"/>
    <n v="2.5000000000000001E-2"/>
    <n v="23"/>
    <s v="Dissatisfied"/>
    <s v="Dissatisfied"/>
    <s v="Dissatisfied"/>
    <s v="Dissatisfied"/>
    <s v="Dissatisfied"/>
  </r>
  <r>
    <s v="10/21/2019 05:10 AM PDT"/>
    <x v="28"/>
    <s v="Base Scenario"/>
    <s v="Fired (2014 Q1)"/>
    <n v="231000"/>
    <n v="23000000"/>
    <n v="2.9000000000000001E-2"/>
    <n v="37"/>
    <s v="Dissatisfied"/>
    <s v="Dissatisfied"/>
    <s v="Dissatisfied"/>
    <s v="Dissatisfied"/>
    <s v="Very Satisfied"/>
  </r>
  <r>
    <s v="10/21/2019 04:57 AM PDT"/>
    <x v="28"/>
    <s v="Base Scenario"/>
    <s v="Fired (2013 Q3)"/>
    <n v="-258000"/>
    <n v="18000000"/>
    <n v="3.5000000000000003E-2"/>
    <n v="32"/>
    <s v="Dissatisfied"/>
    <s v="Dissatisfied"/>
    <s v="Dissatisfied"/>
    <s v="Dissatisfied"/>
    <s v="Satisfied"/>
  </r>
  <r>
    <s v="10/20/2019 11:57 PM PDT"/>
    <x v="1"/>
    <s v="Base Scenario"/>
    <s v="Yes"/>
    <n v="4800000"/>
    <n v="55000000"/>
    <n v="5.8999999999999997E-2"/>
    <n v="61"/>
    <s v="Very Satisfied"/>
    <s v="Dissatisfied"/>
    <s v="Very Satisfied"/>
    <s v="Satisfied"/>
    <s v="Very Satisfied"/>
  </r>
  <r>
    <s v="10/20/2019 11:19 PM PDT"/>
    <x v="1"/>
    <s v="Base Scenario"/>
    <s v="Fired (2014 Q3)"/>
    <n v="750000"/>
    <n v="31000000"/>
    <n v="3.7999999999999999E-2"/>
    <n v="44"/>
    <s v="Dissatisfied"/>
    <s v="Dissatisfied"/>
    <s v="Dissatisfied"/>
    <s v="Dissatisfied"/>
    <s v="Very Satisfied"/>
  </r>
  <r>
    <s v="10/20/2019 11:15 PM PDT"/>
    <x v="43"/>
    <s v="Base Scenario"/>
    <s v="Yes"/>
    <n v="1500000"/>
    <n v="47000000"/>
    <n v="4.4999999999999998E-2"/>
    <n v="49"/>
    <s v="Very Satisfied"/>
    <s v="Satisfied"/>
    <s v="Very Satisfied"/>
    <s v="Satisfied"/>
    <s v="Very Satisfied"/>
  </r>
  <r>
    <s v="10/20/2019 10:59 PM PDT"/>
    <x v="43"/>
    <s v="Base Scenario"/>
    <s v="Yes"/>
    <n v="2600000"/>
    <n v="51000000"/>
    <n v="5.5E-2"/>
    <n v="54"/>
    <s v="Very Satisfied"/>
    <s v="Satisfied"/>
    <s v="Very Satisfied"/>
    <s v="Satisfied"/>
    <s v="Very Satisfied"/>
  </r>
  <r>
    <s v="10/20/2019 10:28 PM PDT"/>
    <x v="1"/>
    <s v="Base Scenario"/>
    <s v="Fired (2015 Q2)"/>
    <n v="-19000"/>
    <n v="31000000"/>
    <n v="1.4E-2"/>
    <n v="33"/>
    <s v="Dissatisfied"/>
    <s v="Dissatisfied"/>
    <s v="Dissatisfied"/>
    <s v="Dissatisfied"/>
    <s v="Very Satisfied"/>
  </r>
  <r>
    <s v="10/20/2019 09:25 PM PDT"/>
    <x v="7"/>
    <s v="Base Scenario"/>
    <s v="Yes"/>
    <n v="3200000"/>
    <n v="46000000"/>
    <n v="4.1000000000000002E-2"/>
    <n v="51"/>
    <s v="Satisfied"/>
    <s v="Dissatisfied"/>
    <s v="Satisfied"/>
    <s v="Dissatisfied"/>
    <s v="Very Satisfied"/>
  </r>
  <r>
    <s v="10/20/2019 09:14 PM PDT"/>
    <x v="7"/>
    <s v="Base Scenario"/>
    <s v="Yes"/>
    <n v="3600000"/>
    <n v="48000000"/>
    <n v="4.2000000000000003E-2"/>
    <n v="53"/>
    <s v="Satisfied"/>
    <s v="Dissatisfied"/>
    <s v="Very Satisfied"/>
    <s v="Dissatisfied"/>
    <s v="Very Satisfied"/>
  </r>
  <r>
    <s v="10/20/2019 09:10 PM PDT"/>
    <x v="21"/>
    <s v="Base Scenario"/>
    <s v="Yes"/>
    <n v="6300000"/>
    <n v="68000000"/>
    <n v="0.08"/>
    <n v="71"/>
    <s v="Very Satisfied"/>
    <s v="Dissatisfied"/>
    <s v="Very Satisfied"/>
    <s v="Satisfied"/>
    <s v="Very Satisfied"/>
  </r>
  <r>
    <s v="10/20/2019 09:02 PM PDT"/>
    <x v="7"/>
    <s v="Base Scenario"/>
    <s v="Yes"/>
    <n v="3200000"/>
    <n v="43000000"/>
    <n v="3.2000000000000001E-2"/>
    <n v="50"/>
    <s v="Satisfied"/>
    <s v="Dissatisfied"/>
    <s v="Very Satisfied"/>
    <s v="Dissatisfied"/>
    <s v="Very Satisfied"/>
  </r>
  <r>
    <s v="10/20/2019 08:58 PM PDT"/>
    <x v="21"/>
    <s v="Base Scenario"/>
    <s v="Yes"/>
    <n v="7000000"/>
    <n v="73000000"/>
    <n v="8.5000000000000006E-2"/>
    <n v="73"/>
    <s v="Satisfied"/>
    <s v="Dissatisfied"/>
    <s v="Very Satisfied"/>
    <s v="Satisfied"/>
    <s v="Very Satisfied"/>
  </r>
  <r>
    <s v="10/20/2019 08:46 PM PDT"/>
    <x v="7"/>
    <s v="Base Scenario"/>
    <s v="Yes"/>
    <n v="3700000"/>
    <n v="47000000"/>
    <n v="4.2999999999999997E-2"/>
    <n v="53"/>
    <s v="Satisfied"/>
    <s v="Dissatisfied"/>
    <s v="Very Satisfied"/>
    <s v="Dissatisfied"/>
    <s v="Very Satisfied"/>
  </r>
  <r>
    <s v="10/20/2019 08:43 PM PDT"/>
    <x v="21"/>
    <s v="Base Scenario"/>
    <s v="Yes"/>
    <n v="5300000"/>
    <n v="64000000"/>
    <n v="7.4999999999999997E-2"/>
    <n v="68"/>
    <s v="Very Satisfied"/>
    <s v="Dissatisfied"/>
    <s v="Very Satisfied"/>
    <s v="Satisfied"/>
    <s v="Very Satisfied"/>
  </r>
  <r>
    <s v="10/20/2019 08:33 PM PDT"/>
    <x v="2"/>
    <s v="Base Scenario"/>
    <s v="Yes"/>
    <n v="2700000"/>
    <n v="53000000"/>
    <n v="5.3999999999999999E-2"/>
    <n v="55"/>
    <s v="Satisfied"/>
    <s v="Satisfied"/>
    <s v="Very Satisfied"/>
    <s v="Satisfied"/>
    <s v="Very Satisfied"/>
  </r>
  <r>
    <s v="10/20/2019 08:31 PM PDT"/>
    <x v="21"/>
    <s v="Base Scenario"/>
    <s v="Yes"/>
    <n v="3800000"/>
    <n v="67000000"/>
    <n v="0.08"/>
    <n v="65"/>
    <s v="Very Satisfied"/>
    <s v="Dissatisfied"/>
    <s v="Very Satisfied"/>
    <s v="Very Satisfied"/>
    <s v="Very Satisfied"/>
  </r>
  <r>
    <s v="10/20/2019 08:30 PM PDT"/>
    <x v="7"/>
    <s v="Base Scenario"/>
    <s v="Fired (2013 Q2)"/>
    <n v="-104000"/>
    <n v="16000000"/>
    <n v="3.7999999999999999E-2"/>
    <n v="38"/>
    <s v="Dissatisfied"/>
    <s v="Dissatisfied"/>
    <s v="Dissatisfied"/>
    <s v="Dissatisfied"/>
    <s v="Very Satisfied"/>
  </r>
  <r>
    <s v="10/20/2019 08:30 PM PDT"/>
    <x v="10"/>
    <s v="Base Scenario"/>
    <s v="Yes"/>
    <n v="7100000"/>
    <n v="65000000"/>
    <n v="6.9000000000000006E-2"/>
    <n v="72"/>
    <s v="Very Satisfied"/>
    <s v="Dissatisfied"/>
    <s v="Very Satisfied"/>
    <s v="Satisfied"/>
    <s v="Very Satisfied"/>
  </r>
  <r>
    <s v="10/20/2019 08:16 PM PDT"/>
    <x v="21"/>
    <s v="Base Scenario"/>
    <s v="Yes"/>
    <n v="4300000"/>
    <n v="58000000"/>
    <n v="5.8999999999999997E-2"/>
    <n v="61"/>
    <s v="Satisfied"/>
    <s v="Satisfied"/>
    <s v="Very Satisfied"/>
    <s v="Satisfied"/>
    <s v="Very Satisfied"/>
  </r>
  <r>
    <s v="10/20/2019 08:10 PM PDT"/>
    <x v="7"/>
    <s v="Base Scenario"/>
    <s v="Yes"/>
    <n v="3200000"/>
    <n v="46000000"/>
    <n v="0.04"/>
    <n v="52"/>
    <s v="Satisfied"/>
    <s v="Dissatisfied"/>
    <s v="Very Satisfied"/>
    <s v="Satisfied"/>
    <s v="Very Satisfied"/>
  </r>
  <r>
    <s v="10/20/2019 08:07 PM PDT"/>
    <x v="10"/>
    <s v="Base Scenario"/>
    <s v="Yes"/>
    <n v="7600000"/>
    <n v="65000000"/>
    <n v="6.5000000000000002E-2"/>
    <n v="73"/>
    <s v="Very Satisfied"/>
    <s v="Dissatisfied"/>
    <s v="Very Satisfied"/>
    <s v="Satisfied"/>
    <s v="Very Satisfied"/>
  </r>
  <r>
    <s v="10/20/2019 08:06 PM PDT"/>
    <x v="28"/>
    <s v="Base Scenario"/>
    <s v="Fired (2015 Q2)"/>
    <n v="686000"/>
    <n v="36000000"/>
    <n v="0.03"/>
    <n v="35"/>
    <s v="Dissatisfied"/>
    <s v="Dissatisfied"/>
    <s v="Dissatisfied"/>
    <s v="Dissatisfied"/>
    <s v="Very Satisfied"/>
  </r>
  <r>
    <s v="10/20/2019 08:05 PM PDT"/>
    <x v="21"/>
    <s v="Base Scenario"/>
    <s v="Yes"/>
    <n v="5200000"/>
    <n v="64000000"/>
    <n v="7.1999999999999995E-2"/>
    <n v="67"/>
    <s v="Very Satisfied"/>
    <s v="Dissatisfied"/>
    <s v="Very Satisfied"/>
    <s v="Satisfied"/>
    <s v="Very Satisfied"/>
  </r>
  <r>
    <s v="10/20/2019 07:54 PM PDT"/>
    <x v="7"/>
    <s v="Base Scenario"/>
    <s v="Yes"/>
    <n v="3600000"/>
    <n v="50000000"/>
    <n v="4.7E-2"/>
    <n v="54"/>
    <s v="Satisfied"/>
    <s v="Dissatisfied"/>
    <s v="Very Satisfied"/>
    <s v="Satisfied"/>
    <s v="Very Satisfied"/>
  </r>
  <r>
    <s v="10/20/2019 07:47 PM PDT"/>
    <x v="28"/>
    <s v="Base Scenario"/>
    <s v="Fired (2013 Q2)"/>
    <n v="-302000"/>
    <n v="15000000"/>
    <n v="2.5999999999999999E-2"/>
    <n v="32"/>
    <s v="Dissatisfied"/>
    <s v="Dissatisfied"/>
    <s v="Dissatisfied"/>
    <s v="Dissatisfied"/>
    <s v="Satisfied"/>
  </r>
  <r>
    <s v="10/20/2019 07:43 PM PDT"/>
    <x v="28"/>
    <s v="Base Scenario"/>
    <s v="Fired (2013 Q4)"/>
    <n v="-25000"/>
    <n v="25000000"/>
    <n v="5.1999999999999998E-2"/>
    <n v="39"/>
    <s v="Dissatisfied"/>
    <s v="Dissatisfied"/>
    <s v="Dissatisfied"/>
    <s v="Dissatisfied"/>
    <s v="Satisfied"/>
  </r>
  <r>
    <s v="10/20/2019 07:41 PM PDT"/>
    <x v="10"/>
    <s v="Base Scenario"/>
    <s v="Yes"/>
    <n v="6300000"/>
    <n v="59000000"/>
    <n v="5.5E-2"/>
    <n v="66"/>
    <s v="Very Satisfied"/>
    <s v="Dissatisfied"/>
    <s v="Very Satisfied"/>
    <s v="Dissatisfied"/>
    <s v="Very Satisfied"/>
  </r>
  <r>
    <s v="10/20/2019 07:34 PM PDT"/>
    <x v="28"/>
    <s v="Base Scenario"/>
    <s v="Fired (2014 Q2)"/>
    <n v="28000"/>
    <n v="26000000"/>
    <n v="0.03"/>
    <n v="33"/>
    <s v="Dissatisfied"/>
    <s v="Dissatisfied"/>
    <s v="Dissatisfied"/>
    <s v="Dissatisfied"/>
    <s v="Very Satisfied"/>
  </r>
  <r>
    <s v="10/20/2019 07:31 PM PDT"/>
    <x v="7"/>
    <s v="Base Scenario"/>
    <s v="Yes"/>
    <n v="2800000"/>
    <n v="44000000"/>
    <n v="3.7999999999999999E-2"/>
    <n v="51"/>
    <s v="Satisfied"/>
    <s v="Satisfied"/>
    <s v="Very Satisfied"/>
    <s v="Satisfied"/>
    <s v="Very Satisfied"/>
  </r>
  <r>
    <s v="10/20/2019 07:28 PM PDT"/>
    <x v="32"/>
    <s v="Base Scenario"/>
    <s v="Yes"/>
    <n v="8100000"/>
    <n v="86000000"/>
    <n v="0.115"/>
    <n v="84"/>
    <s v="Satisfied"/>
    <s v="Dissatisfied"/>
    <s v="Satisfied"/>
    <s v="Dissatisfied"/>
    <s v="Very Satisfied"/>
  </r>
  <r>
    <s v="10/20/2019 07:25 PM PDT"/>
    <x v="10"/>
    <s v="Base Scenario"/>
    <s v="Yes"/>
    <n v="7600000"/>
    <n v="65000000"/>
    <n v="6.6000000000000003E-2"/>
    <n v="73"/>
    <s v="Very Satisfied"/>
    <s v="Dissatisfied"/>
    <s v="Very Satisfied"/>
    <s v="Satisfied"/>
    <s v="Very Satisfied"/>
  </r>
  <r>
    <s v="10/20/2019 07:22 PM PDT"/>
    <x v="28"/>
    <s v="Base Scenario"/>
    <s v="Fired (2014 Q4)"/>
    <n v="587000"/>
    <n v="33000000"/>
    <n v="3.5000000000000003E-2"/>
    <n v="34"/>
    <s v="Dissatisfied"/>
    <s v="Dissatisfied"/>
    <s v="Dissatisfied"/>
    <s v="Dissatisfied"/>
    <s v="Dissatisfied"/>
  </r>
  <r>
    <s v="10/20/2019 07:18 PM PDT"/>
    <x v="32"/>
    <s v="Base Scenario"/>
    <s v="Yes"/>
    <n v="8199999.9999999898"/>
    <n v="86000000"/>
    <n v="0.111"/>
    <n v="83"/>
    <s v="Satisfied"/>
    <s v="Dissatisfied"/>
    <s v="Satisfied"/>
    <s v="Dissatisfied"/>
    <s v="Very Satisfied"/>
  </r>
  <r>
    <s v="10/20/2019 07:16 PM PDT"/>
    <x v="21"/>
    <s v="Base Scenario"/>
    <s v="Yes"/>
    <n v="5900000"/>
    <n v="65000000"/>
    <n v="7.3999999999999996E-2"/>
    <n v="69"/>
    <s v="Very Satisfied"/>
    <s v="Dissatisfied"/>
    <s v="Very Satisfied"/>
    <s v="Satisfied"/>
    <s v="Very Satisfied"/>
  </r>
  <r>
    <s v="10/20/2019 07:13 PM PDT"/>
    <x v="7"/>
    <s v="Base Scenario"/>
    <s v="Yes"/>
    <n v="3400000"/>
    <n v="46000000"/>
    <n v="3.7999999999999999E-2"/>
    <n v="51"/>
    <s v="Satisfied"/>
    <s v="Dissatisfied"/>
    <s v="Very Satisfied"/>
    <s v="Satisfied"/>
    <s v="Very Satisfied"/>
  </r>
  <r>
    <s v="10/20/2019 07:09 PM PDT"/>
    <x v="10"/>
    <s v="Base Scenario"/>
    <s v="Yes"/>
    <n v="6200000"/>
    <n v="66000000"/>
    <n v="6.4000000000000001E-2"/>
    <n v="69"/>
    <s v="Very Satisfied"/>
    <s v="Dissatisfied"/>
    <s v="Very Satisfied"/>
    <s v="Satisfied"/>
    <s v="Very Satisfied"/>
  </r>
  <r>
    <s v="10/20/2019 07:07 PM PDT"/>
    <x v="28"/>
    <s v="Base Scenario"/>
    <s v="Fired (2014 Q3)"/>
    <n v="499000"/>
    <n v="29000000"/>
    <n v="0.03"/>
    <n v="35"/>
    <s v="Dissatisfied"/>
    <s v="Dissatisfied"/>
    <s v="Dissatisfied"/>
    <s v="Dissatisfied"/>
    <s v="Very Satisfied"/>
  </r>
  <r>
    <s v="10/20/2019 07:05 PM PDT"/>
    <x v="21"/>
    <s v="Base Scenario"/>
    <s v="Yes"/>
    <n v="6200000"/>
    <n v="65000000"/>
    <n v="7.6999999999999999E-2"/>
    <n v="70"/>
    <s v="Very Satisfied"/>
    <s v="Dissatisfied"/>
    <s v="Very Satisfied"/>
    <s v="Satisfied"/>
    <s v="Very Satisfied"/>
  </r>
  <r>
    <s v="10/20/2019 07:02 PM PDT"/>
    <x v="32"/>
    <s v="Base Scenario"/>
    <s v="Yes"/>
    <n v="11000000"/>
    <n v="82000000"/>
    <n v="9.6000000000000002E-2"/>
    <n v="89"/>
    <s v="Very Satisfied"/>
    <s v="Dissatisfied"/>
    <s v="Very Satisfied"/>
    <s v="Satisfied"/>
    <s v="Very Satisfied"/>
  </r>
  <r>
    <s v="10/20/2019 07:01 PM PDT"/>
    <x v="21"/>
    <s v="Base Scenario"/>
    <s v="Yes"/>
    <n v="5600000"/>
    <n v="66000000"/>
    <n v="7.6999999999999999E-2"/>
    <n v="69"/>
    <s v="Very Satisfied"/>
    <s v="Dissatisfied"/>
    <s v="Very Satisfied"/>
    <s v="Satisfied"/>
    <s v="Very Satisfied"/>
  </r>
  <r>
    <s v="10/20/2019 06:48 PM PDT"/>
    <x v="28"/>
    <s v="Base Scenario"/>
    <s v="Fired (2014 Q4)"/>
    <n v="174000"/>
    <n v="29000000"/>
    <n v="2.7E-2"/>
    <n v="37"/>
    <s v="Dissatisfied"/>
    <s v="Dissatisfied"/>
    <s v="Dissatisfied"/>
    <s v="Dissatisfied"/>
    <s v="Very Satisfied"/>
  </r>
  <r>
    <s v="10/20/2019 06:44 PM PDT"/>
    <x v="10"/>
    <s v="Base Scenario"/>
    <s v="Yes"/>
    <n v="6700000"/>
    <n v="61000000"/>
    <n v="6.0999999999999999E-2"/>
    <n v="68"/>
    <s v="Very Satisfied"/>
    <s v="Dissatisfied"/>
    <s v="Very Satisfied"/>
    <s v="Dissatisfied"/>
    <s v="Very Satisfied"/>
  </r>
  <r>
    <s v="10/20/2019 06:43 PM PDT"/>
    <x v="7"/>
    <s v="Base Scenario"/>
    <s v="Yes"/>
    <n v="4000000"/>
    <n v="48000000"/>
    <n v="4.1000000000000002E-2"/>
    <n v="56"/>
    <s v="Satisfied"/>
    <s v="Dissatisfied"/>
    <s v="Very Satisfied"/>
    <s v="Satisfied"/>
    <s v="Very Satisfied"/>
  </r>
  <r>
    <s v="10/20/2019 06:24 PM PDT"/>
    <x v="10"/>
    <s v="Base Scenario"/>
    <s v="Yes"/>
    <n v="7000000"/>
    <n v="67000000"/>
    <n v="7.2999999999999995E-2"/>
    <n v="72"/>
    <s v="Very Satisfied"/>
    <s v="Dissatisfied"/>
    <s v="Very Satisfied"/>
    <s v="Satisfied"/>
    <s v="Very Satisfied"/>
  </r>
  <r>
    <s v="10/20/2019 06:19 PM PDT"/>
    <x v="7"/>
    <s v="Base Scenario"/>
    <s v="Yes"/>
    <n v="3000000"/>
    <n v="45000000"/>
    <n v="0.04"/>
    <n v="52"/>
    <s v="Satisfied"/>
    <s v="Dissatisfied"/>
    <s v="Very Satisfied"/>
    <s v="Satisfied"/>
    <s v="Very Satisfied"/>
  </r>
  <r>
    <s v="10/20/2019 06:18 PM PDT"/>
    <x v="41"/>
    <s v="Base Scenario"/>
    <s v="Yes"/>
    <n v="7100000"/>
    <n v="70000000"/>
    <n v="7.5999999999999998E-2"/>
    <n v="76"/>
    <s v="Very Satisfied"/>
    <s v="Dissatisfied"/>
    <s v="Very Satisfied"/>
    <s v="Satisfied"/>
    <s v="Very Satisfied"/>
  </r>
  <r>
    <s v="10/20/2019 06:09 PM PDT"/>
    <x v="10"/>
    <s v="Base Scenario"/>
    <s v="Yes"/>
    <n v="7100000"/>
    <n v="64000000"/>
    <n v="6.7000000000000004E-2"/>
    <n v="71"/>
    <s v="Very Satisfied"/>
    <s v="Dissatisfied"/>
    <s v="Very Satisfied"/>
    <s v="Satisfied"/>
    <s v="Very Satisfied"/>
  </r>
  <r>
    <s v="10/20/2019 06:01 PM PDT"/>
    <x v="41"/>
    <s v="Base Scenario"/>
    <s v="Yes"/>
    <n v="6900000"/>
    <n v="72000000"/>
    <n v="7.6999999999999999E-2"/>
    <n v="76"/>
    <s v="Very Satisfied"/>
    <s v="Dissatisfied"/>
    <s v="Very Satisfied"/>
    <s v="Satisfied"/>
    <s v="Very Satisfied"/>
  </r>
  <r>
    <s v="10/20/2019 05:59 PM PDT"/>
    <x v="7"/>
    <s v="Base Scenario"/>
    <s v="Yes"/>
    <n v="4000000"/>
    <n v="47000000"/>
    <n v="4.2999999999999997E-2"/>
    <n v="56"/>
    <s v="Satisfied"/>
    <s v="Dissatisfied"/>
    <s v="Very Satisfied"/>
    <s v="Satisfied"/>
    <s v="Very Satisfied"/>
  </r>
  <r>
    <s v="10/20/2019 05:50 PM PDT"/>
    <x v="10"/>
    <s v="Base Scenario"/>
    <s v="Yes"/>
    <n v="7100000"/>
    <n v="65000000"/>
    <n v="6.6000000000000003E-2"/>
    <n v="72"/>
    <s v="Very Satisfied"/>
    <s v="Dissatisfied"/>
    <s v="Very Satisfied"/>
    <s v="Satisfied"/>
    <s v="Very Satisfied"/>
  </r>
  <r>
    <s v="10/20/2019 05:47 PM PDT"/>
    <x v="44"/>
    <s v="Base Scenario"/>
    <s v="Yes"/>
    <n v="5800000"/>
    <n v="58000000"/>
    <n v="0.06"/>
    <n v="67"/>
    <s v="Very Satisfied"/>
    <s v="Dissatisfied"/>
    <s v="Very Satisfied"/>
    <s v="Dissatisfied"/>
    <s v="Very Satisfied"/>
  </r>
  <r>
    <s v="10/20/2019 05:35 PM PDT"/>
    <x v="41"/>
    <s v="Base Scenario"/>
    <s v="Yes"/>
    <n v="7300000"/>
    <n v="72000000"/>
    <n v="8.3000000000000004E-2"/>
    <n v="77"/>
    <s v="Very Satisfied"/>
    <s v="Dissatisfied"/>
    <s v="Very Satisfied"/>
    <s v="Satisfied"/>
    <s v="Very Satisfied"/>
  </r>
  <r>
    <s v="10/20/2019 05:34 PM PDT"/>
    <x v="10"/>
    <s v="Base Scenario"/>
    <s v="Yes"/>
    <n v="6600000"/>
    <n v="61000000"/>
    <n v="6.8000000000000005E-2"/>
    <n v="69"/>
    <s v="Very Satisfied"/>
    <s v="Dissatisfied"/>
    <s v="Very Satisfied"/>
    <s v="Satisfied"/>
    <s v="Very Satisfied"/>
  </r>
  <r>
    <s v="10/20/2019 05:31 PM PDT"/>
    <x v="7"/>
    <s v="Base Scenario"/>
    <s v="Yes"/>
    <n v="3100000"/>
    <n v="44000000"/>
    <n v="4.1000000000000002E-2"/>
    <n v="50"/>
    <s v="Satisfied"/>
    <s v="Dissatisfied"/>
    <s v="Very Satisfied"/>
    <s v="Satisfied"/>
    <s v="Very Satisfied"/>
  </r>
  <r>
    <s v="10/20/2019 05:23 PM PDT"/>
    <x v="45"/>
    <s v="Base Scenario"/>
    <s v="Yes"/>
    <n v="6300000"/>
    <n v="68000000"/>
    <n v="8.8999999999999996E-2"/>
    <n v="72"/>
    <s v="Very Satisfied"/>
    <s v="Dissatisfied"/>
    <s v="Very Satisfied"/>
    <s v="Satisfied"/>
    <s v="Very Satisfied"/>
  </r>
  <r>
    <s v="10/20/2019 05:20 PM PDT"/>
    <x v="40"/>
    <s v="Base Scenario"/>
    <s v="Yes"/>
    <n v="7600000"/>
    <n v="67000000"/>
    <n v="7.6999999999999999E-2"/>
    <n v="76"/>
    <s v="Very Satisfied"/>
    <s v="Dissatisfied"/>
    <s v="Very Satisfied"/>
    <s v="Satisfied"/>
    <s v="Very Satisfied"/>
  </r>
  <r>
    <s v="10/20/2019 05:20 PM PDT"/>
    <x v="44"/>
    <s v="Base Scenario"/>
    <s v="Yes"/>
    <n v="2700000"/>
    <n v="65000000"/>
    <n v="8.3000000000000004E-2"/>
    <n v="63"/>
    <s v="Very Satisfied"/>
    <s v="Satisfied"/>
    <s v="Very Satisfied"/>
    <s v="Satisfied"/>
    <s v="Very Satisfied"/>
  </r>
  <r>
    <s v="10/20/2019 05:15 PM PDT"/>
    <x v="10"/>
    <s v="Base Scenario"/>
    <s v="Yes"/>
    <n v="7200000"/>
    <n v="62000000"/>
    <n v="6.0999999999999999E-2"/>
    <n v="70"/>
    <s v="Very Satisfied"/>
    <s v="Dissatisfied"/>
    <s v="Very Satisfied"/>
    <s v="Satisfied"/>
    <s v="Very Satisfied"/>
  </r>
  <r>
    <s v="10/20/2019 05:15 PM PDT"/>
    <x v="40"/>
    <s v="Base Scenario"/>
    <s v="Yes"/>
    <n v="4400000"/>
    <n v="45000000"/>
    <n v="5.2999999999999999E-2"/>
    <n v="58"/>
    <s v="Very Satisfied"/>
    <s v="Dissatisfied"/>
    <s v="Very Satisfied"/>
    <s v="Dissatisfied"/>
    <s v="Very Satisfied"/>
  </r>
  <r>
    <s v="10/20/2019 05:14 PM PDT"/>
    <x v="43"/>
    <s v="Base Scenario"/>
    <s v="Yes"/>
    <n v="2600000"/>
    <n v="49000000"/>
    <n v="0.05"/>
    <n v="52"/>
    <s v="Very Satisfied"/>
    <s v="Satisfied"/>
    <s v="Very Satisfied"/>
    <s v="Satisfied"/>
    <s v="Very Satisfied"/>
  </r>
  <r>
    <s v="10/20/2019 05:09 PM PDT"/>
    <x v="40"/>
    <s v="Base Scenario"/>
    <s v="Yes"/>
    <n v="7200000"/>
    <n v="58000000"/>
    <n v="6.2E-2"/>
    <n v="71"/>
    <s v="Very Satisfied"/>
    <s v="Dissatisfied"/>
    <s v="Very Satisfied"/>
    <s v="Dissatisfied"/>
    <s v="Very Satisfied"/>
  </r>
  <r>
    <s v="10/20/2019 05:06 PM PDT"/>
    <x v="40"/>
    <s v="Base Scenario"/>
    <s v="Yes"/>
    <n v="7100000"/>
    <n v="56000000"/>
    <n v="6.2E-2"/>
    <n v="70"/>
    <s v="Very Satisfied"/>
    <s v="Dissatisfied"/>
    <s v="Very Satisfied"/>
    <s v="Dissatisfied"/>
    <s v="Very Satisfied"/>
  </r>
  <r>
    <s v="10/20/2019 05:03 PM PDT"/>
    <x v="7"/>
    <s v="Base Scenario"/>
    <s v="Yes"/>
    <n v="4200000"/>
    <n v="47000000"/>
    <n v="4.1000000000000002E-2"/>
    <n v="56"/>
    <s v="Satisfied"/>
    <s v="Dissatisfied"/>
    <s v="Very Satisfied"/>
    <s v="Satisfied"/>
    <s v="Very Satisfied"/>
  </r>
  <r>
    <s v="10/20/2019 04:54 PM PDT"/>
    <x v="43"/>
    <s v="Base Scenario"/>
    <s v="Fired (2013 Q3)"/>
    <n v="-214000"/>
    <n v="18000000"/>
    <n v="3.1E-2"/>
    <n v="35"/>
    <s v="Dissatisfied"/>
    <s v="Dissatisfied"/>
    <s v="Dissatisfied"/>
    <s v="Dissatisfied"/>
    <s v="Very Satisfied"/>
  </r>
  <r>
    <s v="10/20/2019 04:44 PM PDT"/>
    <x v="40"/>
    <s v="Base Scenario"/>
    <s v="Yes"/>
    <n v="8300000"/>
    <n v="63000000"/>
    <n v="7.0999999999999994E-2"/>
    <n v="76"/>
    <s v="Very Satisfied"/>
    <s v="Dissatisfied"/>
    <s v="Very Satisfied"/>
    <s v="Dissatisfied"/>
    <s v="Very Satisfied"/>
  </r>
  <r>
    <s v="10/20/2019 04:37 PM PDT"/>
    <x v="44"/>
    <s v="Base Scenario"/>
    <s v="Fired (2014 Q1)"/>
    <n v="230000"/>
    <n v="34000000"/>
    <n v="6.9000000000000006E-2"/>
    <n v="55"/>
    <s v="Very Satisfied"/>
    <s v="Very Satisfied"/>
    <s v="Very Satisfied"/>
    <s v="Satisfied"/>
    <s v="Very Satisfied"/>
  </r>
  <r>
    <s v="10/20/2019 04:31 PM PDT"/>
    <x v="44"/>
    <s v="Base Scenario"/>
    <s v="Yes"/>
    <n v="591000"/>
    <n v="40000000"/>
    <n v="3.4000000000000002E-2"/>
    <n v="41"/>
    <s v="Very Satisfied"/>
    <s v="Satisfied"/>
    <s v="Very Satisfied"/>
    <s v="Dissatisfied"/>
    <s v="Very Satisfied"/>
  </r>
  <r>
    <s v="10/20/2019 04:23 PM PDT"/>
    <x v="44"/>
    <s v="Base Scenario"/>
    <s v="Yes"/>
    <n v="5400000"/>
    <n v="63000000"/>
    <n v="7.6999999999999999E-2"/>
    <n v="69"/>
    <s v="Very Satisfied"/>
    <s v="Dissatisfied"/>
    <s v="Very Satisfied"/>
    <s v="Satisfied"/>
    <s v="Very Satisfied"/>
  </r>
  <r>
    <s v="10/20/2019 04:02 PM PDT"/>
    <x v="43"/>
    <s v="Base Scenario"/>
    <s v="Fired (2015 Q3)"/>
    <n v="328000"/>
    <n v="38000000"/>
    <n v="2.8000000000000001E-2"/>
    <n v="35"/>
    <s v="Dissatisfied"/>
    <s v="Dissatisfied"/>
    <s v="Dissatisfied"/>
    <s v="Dissatisfied"/>
    <s v="Satisfied"/>
  </r>
  <r>
    <s v="10/20/2019 03:45 PM PDT"/>
    <x v="7"/>
    <s v="Base Scenario"/>
    <s v="Yes"/>
    <n v="2100000"/>
    <n v="47000000"/>
    <n v="4.3999999999999997E-2"/>
    <n v="50"/>
    <s v="Satisfied"/>
    <s v="Dissatisfied"/>
    <s v="Very Satisfied"/>
    <s v="Satisfied"/>
    <s v="Very Satisfied"/>
  </r>
  <r>
    <s v="10/20/2019 03:37 PM PDT"/>
    <x v="32"/>
    <s v="Base Scenario"/>
    <s v="Yes"/>
    <n v="11000000"/>
    <n v="80000000"/>
    <n v="9.4E-2"/>
    <n v="89"/>
    <s v="Very Satisfied"/>
    <s v="Dissatisfied"/>
    <s v="Very Satisfied"/>
    <s v="Satisfied"/>
    <s v="Very Satisfied"/>
  </r>
  <r>
    <s v="10/20/2019 03:25 PM PDT"/>
    <x v="41"/>
    <s v="Base Scenario"/>
    <s v="Yes"/>
    <n v="6200000"/>
    <n v="68000000"/>
    <n v="0.08"/>
    <n v="70"/>
    <s v="Very Satisfied"/>
    <s v="Dissatisfied"/>
    <s v="Very Satisfied"/>
    <s v="Satisfied"/>
    <s v="Very Satisfied"/>
  </r>
  <r>
    <s v="10/20/2019 03:24 PM PDT"/>
    <x v="32"/>
    <s v="Base Scenario"/>
    <s v="Yes"/>
    <n v="11000000"/>
    <n v="85000000"/>
    <n v="0.10199999999999999"/>
    <n v="91"/>
    <s v="Very Satisfied"/>
    <s v="Dissatisfied"/>
    <s v="Very Satisfied"/>
    <s v="Satisfied"/>
    <s v="Very Satisfied"/>
  </r>
  <r>
    <s v="10/20/2019 03:21 PM PDT"/>
    <x v="22"/>
    <s v="Base Scenario"/>
    <s v="Yes"/>
    <n v="9200000"/>
    <n v="70000000"/>
    <n v="7.9000000000000001E-2"/>
    <n v="82"/>
    <s v="Very Satisfied"/>
    <s v="Dissatisfied"/>
    <s v="Very Satisfied"/>
    <s v="Dissatisfied"/>
    <s v="Very Satisfied"/>
  </r>
  <r>
    <s v="10/20/2019 03:19 PM PDT"/>
    <x v="7"/>
    <s v="Base Scenario"/>
    <s v="Yes"/>
    <n v="3800000"/>
    <n v="46000000"/>
    <n v="3.9E-2"/>
    <n v="55"/>
    <s v="Satisfied"/>
    <s v="Dissatisfied"/>
    <s v="Very Satisfied"/>
    <s v="Satisfied"/>
    <s v="Very Satisfied"/>
  </r>
  <r>
    <s v="10/20/2019 02:55 PM PDT"/>
    <x v="7"/>
    <s v="Base Scenario"/>
    <s v="Yes"/>
    <n v="3200000"/>
    <n v="48000000"/>
    <n v="4.3999999999999997E-2"/>
    <n v="54"/>
    <s v="Satisfied"/>
    <s v="Dissatisfied"/>
    <s v="Very Satisfied"/>
    <s v="Satisfied"/>
    <s v="Very Satisfied"/>
  </r>
  <r>
    <s v="10/20/2019 02:37 PM PDT"/>
    <x v="40"/>
    <s v="Base Scenario"/>
    <s v="Yes"/>
    <n v="5300000"/>
    <n v="58000000"/>
    <n v="6.7000000000000004E-2"/>
    <n v="66"/>
    <s v="Very Satisfied"/>
    <s v="Dissatisfied"/>
    <s v="Very Satisfied"/>
    <s v="Satisfied"/>
    <s v="Very Satisfied"/>
  </r>
  <r>
    <s v="10/20/2019 02:34 PM PDT"/>
    <x v="13"/>
    <s v="Base Scenario"/>
    <s v="Yes"/>
    <n v="3800000"/>
    <n v="44000000"/>
    <n v="0.04"/>
    <n v="54"/>
    <s v="Satisfied"/>
    <s v="Satisfied"/>
    <s v="Very Satisfied"/>
    <s v="Satisfied"/>
    <s v="Very Satisfied"/>
  </r>
  <r>
    <s v="10/20/2019 02:33 PM PDT"/>
    <x v="40"/>
    <s v="Base Scenario"/>
    <s v="Yes"/>
    <n v="8199999.9999999898"/>
    <n v="67000000"/>
    <n v="7.3999999999999996E-2"/>
    <n v="77"/>
    <s v="Very Satisfied"/>
    <s v="Dissatisfied"/>
    <s v="Very Satisfied"/>
    <s v="Satisfied"/>
    <s v="Very Satisfied"/>
  </r>
  <r>
    <s v="10/20/2019 02:30 PM PDT"/>
    <x v="13"/>
    <s v="Base Scenario"/>
    <s v="Yes"/>
    <n v="3100000"/>
    <n v="44000000"/>
    <n v="3.5999999999999997E-2"/>
    <n v="50"/>
    <s v="Satisfied"/>
    <s v="Satisfied"/>
    <s v="Very Satisfied"/>
    <s v="Satisfied"/>
    <s v="Very Satisfied"/>
  </r>
  <r>
    <s v="10/20/2019 02:28 PM PDT"/>
    <x v="40"/>
    <s v="Base Scenario"/>
    <s v="Yes"/>
    <n v="7100000"/>
    <n v="62000000"/>
    <n v="6.7000000000000004E-2"/>
    <n v="72"/>
    <s v="Very Satisfied"/>
    <s v="Dissatisfied"/>
    <s v="Very Satisfied"/>
    <s v="Satisfied"/>
    <s v="Very Satisfied"/>
  </r>
  <r>
    <s v="10/20/2019 02:25 PM PDT"/>
    <x v="40"/>
    <s v="Base Scenario"/>
    <s v="Yes"/>
    <n v="6400000"/>
    <n v="54000000"/>
    <n v="6.0999999999999999E-2"/>
    <n v="67"/>
    <s v="Very Satisfied"/>
    <s v="Dissatisfied"/>
    <s v="Very Satisfied"/>
    <s v="Dissatisfied"/>
    <s v="Very Satisfied"/>
  </r>
  <r>
    <s v="10/20/2019 02:24 PM PDT"/>
    <x v="13"/>
    <s v="Base Scenario"/>
    <s v="Yes"/>
    <n v="2000000"/>
    <n v="44000000"/>
    <n v="3.9E-2"/>
    <n v="49"/>
    <s v="Very Satisfied"/>
    <s v="Satisfied"/>
    <s v="Very Satisfied"/>
    <s v="Satisfied"/>
    <s v="Very Satisfied"/>
  </r>
  <r>
    <s v="10/20/2019 02:18 PM PDT"/>
    <x v="32"/>
    <s v="Base Scenario"/>
    <s v="Fired (2015 Q2)"/>
    <n v="130000"/>
    <n v="43000000"/>
    <n v="7.1999999999999995E-2"/>
    <n v="37"/>
    <s v="Dissatisfied"/>
    <s v="Dissatisfied"/>
    <s v="Dissatisfied"/>
    <s v="Dissatisfied"/>
    <s v="Satisfied"/>
  </r>
  <r>
    <s v="10/20/2019 02:18 PM PDT"/>
    <x v="7"/>
    <s v="Base Scenario"/>
    <s v="Yes"/>
    <n v="3000000"/>
    <n v="46000000"/>
    <n v="4.2000000000000003E-2"/>
    <n v="52"/>
    <s v="Satisfied"/>
    <s v="Dissatisfied"/>
    <s v="Very Satisfied"/>
    <s v="Satisfied"/>
    <s v="Very Satisfied"/>
  </r>
  <r>
    <s v="10/20/2019 02:15 PM PDT"/>
    <x v="13"/>
    <s v="Base Scenario"/>
    <s v="Fired (2015 Q2)"/>
    <n v="951000"/>
    <n v="35000000"/>
    <n v="2.3E-2"/>
    <n v="39"/>
    <s v="Dissatisfied"/>
    <s v="Dissatisfied"/>
    <s v="Dissatisfied"/>
    <s v="Dissatisfied"/>
    <s v="Very Satisfied"/>
  </r>
  <r>
    <s v="10/20/2019 02:04 PM PDT"/>
    <x v="13"/>
    <s v="Base Scenario"/>
    <s v="Fired (2015 Q3)"/>
    <n v="256000"/>
    <n v="31000000"/>
    <n v="1.6E-2"/>
    <n v="35"/>
    <s v="Dissatisfied"/>
    <s v="Dissatisfied"/>
    <s v="Dissatisfied"/>
    <s v="Dissatisfied"/>
    <s v="Very Satisfied"/>
  </r>
  <r>
    <s v="10/20/2019 02:00 PM PDT"/>
    <x v="7"/>
    <s v="Base Scenario"/>
    <s v="Yes"/>
    <n v="1400000"/>
    <n v="52000000"/>
    <n v="0.05"/>
    <n v="50"/>
    <s v="Satisfied"/>
    <s v="Dissatisfied"/>
    <s v="Very Satisfied"/>
    <s v="Satisfied"/>
    <s v="Very Satisfied"/>
  </r>
  <r>
    <s v="10/20/2019 01:54 PM PDT"/>
    <x v="40"/>
    <s v="Base Scenario"/>
    <s v="Yes"/>
    <n v="8199999.9999999898"/>
    <n v="63000000"/>
    <n v="7.0000000000000007E-2"/>
    <n v="76"/>
    <s v="Very Satisfied"/>
    <s v="Dissatisfied"/>
    <s v="Very Satisfied"/>
    <s v="Dissatisfied"/>
    <s v="Very Satisfied"/>
  </r>
  <r>
    <s v="10/20/2019 01:51 PM PDT"/>
    <x v="40"/>
    <s v="Base Scenario"/>
    <s v="Yes"/>
    <n v="8400000"/>
    <n v="64000000"/>
    <n v="7.1999999999999995E-2"/>
    <n v="77"/>
    <s v="Very Satisfied"/>
    <s v="Dissatisfied"/>
    <s v="Very Satisfied"/>
    <s v="Dissatisfied"/>
    <s v="Very Satisfied"/>
  </r>
  <r>
    <s v="10/20/2019 01:45 PM PDT"/>
    <x v="40"/>
    <s v="Base Scenario"/>
    <s v="Yes"/>
    <n v="7200000"/>
    <n v="68000000"/>
    <n v="7.8E-2"/>
    <n v="75"/>
    <s v="Very Satisfied"/>
    <s v="Dissatisfied"/>
    <s v="Very Satisfied"/>
    <s v="Satisfied"/>
    <s v="Very Satisfied"/>
  </r>
  <r>
    <s v="10/20/2019 01:43 PM PDT"/>
    <x v="32"/>
    <s v="Base Scenario"/>
    <s v="Yes"/>
    <n v="4200000"/>
    <n v="54000000"/>
    <n v="6.0999999999999999E-2"/>
    <n v="60"/>
    <s v="Satisfied"/>
    <s v="Satisfied"/>
    <s v="Very Satisfied"/>
    <s v="Satisfied"/>
    <s v="Very Satisfied"/>
  </r>
  <r>
    <s v="10/20/2019 01:41 PM PDT"/>
    <x v="49"/>
    <s v="Base Scenario"/>
    <s v="Yes"/>
    <n v="5200000"/>
    <n v="57000000"/>
    <n v="6.5000000000000002E-2"/>
    <n v="65"/>
    <s v="Very Satisfied"/>
    <s v="Dissatisfied"/>
    <s v="Very Satisfied"/>
    <s v="Satisfied"/>
    <s v="Very Satisfied"/>
  </r>
  <r>
    <s v="10/20/2019 01:40 PM PDT"/>
    <x v="40"/>
    <s v="Base Scenario"/>
    <s v="Yes"/>
    <n v="7000000"/>
    <n v="63000000"/>
    <n v="7.0999999999999994E-2"/>
    <n v="71"/>
    <s v="Very Satisfied"/>
    <s v="Dissatisfied"/>
    <s v="Very Satisfied"/>
    <s v="Satisfied"/>
    <s v="Very Satisfied"/>
  </r>
  <r>
    <s v="10/20/2019 01:33 PM PDT"/>
    <x v="40"/>
    <s v="Base Scenario"/>
    <s v="Yes"/>
    <n v="7300000"/>
    <n v="64000000"/>
    <n v="7.0000000000000007E-2"/>
    <n v="74"/>
    <s v="Very Satisfied"/>
    <s v="Dissatisfied"/>
    <s v="Very Satisfied"/>
    <s v="Satisfied"/>
    <s v="Very Satisfied"/>
  </r>
  <r>
    <s v="10/20/2019 01:33 PM PDT"/>
    <x v="49"/>
    <s v="Base Scenario"/>
    <s v="Yes"/>
    <n v="6300000"/>
    <n v="58000000"/>
    <n v="5.8999999999999997E-2"/>
    <n v="67"/>
    <s v="Very Satisfied"/>
    <s v="Dissatisfied"/>
    <s v="Very Satisfied"/>
    <s v="Dissatisfied"/>
    <s v="Very Satisfied"/>
  </r>
  <r>
    <s v="10/20/2019 01:30 PM PDT"/>
    <x v="40"/>
    <s v="Base Scenario"/>
    <s v="Yes"/>
    <n v="7300000"/>
    <n v="66000000"/>
    <n v="7.6999999999999999E-2"/>
    <n v="75"/>
    <s v="Very Satisfied"/>
    <s v="Dissatisfied"/>
    <s v="Very Satisfied"/>
    <s v="Satisfied"/>
    <s v="Very Satisfied"/>
  </r>
  <r>
    <s v="10/20/2019 01:24 PM PDT"/>
    <x v="40"/>
    <s v="Base Scenario"/>
    <s v="Yes"/>
    <n v="7700000"/>
    <n v="68000000"/>
    <n v="7.5999999999999998E-2"/>
    <n v="77"/>
    <s v="Very Satisfied"/>
    <s v="Dissatisfied"/>
    <s v="Very Satisfied"/>
    <s v="Satisfied"/>
    <s v="Very Satisfied"/>
  </r>
  <r>
    <s v="10/20/2019 01:23 PM PDT"/>
    <x v="7"/>
    <s v="Base Scenario"/>
    <s v="Yes"/>
    <n v="1400000"/>
    <n v="54000000"/>
    <n v="5.6000000000000001E-2"/>
    <n v="52"/>
    <s v="Satisfied"/>
    <s v="Satisfied"/>
    <s v="Very Satisfied"/>
    <s v="Satisfied"/>
    <s v="Very Satisfied"/>
  </r>
  <r>
    <s v="10/20/2019 01:18 PM PDT"/>
    <x v="40"/>
    <s v="Base Scenario"/>
    <s v="Yes"/>
    <n v="7300000"/>
    <n v="70000000"/>
    <n v="0.08"/>
    <n v="76"/>
    <s v="Very Satisfied"/>
    <s v="Dissatisfied"/>
    <s v="Very Satisfied"/>
    <s v="Satisfied"/>
    <s v="Very Satisfied"/>
  </r>
  <r>
    <s v="10/20/2019 01:17 PM PDT"/>
    <x v="49"/>
    <s v="Base Scenario"/>
    <s v="Yes"/>
    <n v="5200000"/>
    <n v="52000000"/>
    <n v="5.1999999999999998E-2"/>
    <n v="62"/>
    <s v="Very Satisfied"/>
    <s v="Dissatisfied"/>
    <s v="Very Satisfied"/>
    <s v="Satisfied"/>
    <s v="Very Satisfied"/>
  </r>
  <r>
    <s v="10/20/2019 01:10 PM PDT"/>
    <x v="40"/>
    <s v="Base Scenario"/>
    <s v="Yes"/>
    <n v="6400000"/>
    <n v="70000000"/>
    <n v="7.8E-2"/>
    <n v="74"/>
    <s v="Very Satisfied"/>
    <s v="Dissatisfied"/>
    <s v="Very Satisfied"/>
    <s v="Satisfied"/>
    <s v="Very Satisfied"/>
  </r>
  <r>
    <s v="10/20/2019 01:07 PM PDT"/>
    <x v="44"/>
    <s v="Base Scenario"/>
    <s v="Yes"/>
    <n v="4200000"/>
    <n v="60000000"/>
    <n v="0.06"/>
    <n v="63"/>
    <s v="Very Satisfied"/>
    <s v="Very Satisfied"/>
    <s v="Very Satisfied"/>
    <s v="Dissatisfied"/>
    <s v="Very Satisfied"/>
  </r>
  <r>
    <s v="10/20/2019 01:01 PM PDT"/>
    <x v="40"/>
    <s v="Base Scenario"/>
    <s v="Yes"/>
    <n v="6100000"/>
    <n v="67000000"/>
    <n v="7.9000000000000001E-2"/>
    <n v="72"/>
    <s v="Very Satisfied"/>
    <s v="Dissatisfied"/>
    <s v="Very Satisfied"/>
    <s v="Satisfied"/>
    <s v="Very Satisfied"/>
  </r>
  <r>
    <s v="10/20/2019 12:51 AM PDT"/>
    <x v="18"/>
    <s v="Base Scenario"/>
    <s v="Fired (2014 Q2)"/>
    <n v="-1700000"/>
    <n v="33000000"/>
    <n v="0.107"/>
    <n v="42"/>
    <s v="Dissatisfied"/>
    <s v="Dissatisfied"/>
    <s v="Dissatisfied"/>
    <s v="Satisfied"/>
    <s v="Satisfied"/>
  </r>
  <r>
    <s v="10/20/2019 12:50 AM PDT"/>
    <x v="44"/>
    <s v="Base Scenario"/>
    <s v="Fired (2014 Q2)"/>
    <n v="505000"/>
    <n v="30000000"/>
    <n v="1.9E-2"/>
    <n v="45"/>
    <s v="Very Satisfied"/>
    <s v="Satisfied"/>
    <s v="Very Satisfied"/>
    <s v="Dissatisfied"/>
    <s v="Very Satisfied"/>
  </r>
  <r>
    <s v="10/20/2019 12:47 AM PDT"/>
    <x v="18"/>
    <s v="Base Scenario"/>
    <s v="Fired (2014 Q2)"/>
    <n v="573000"/>
    <n v="27000000"/>
    <n v="5.1999999999999998E-2"/>
    <n v="41"/>
    <s v="Very Satisfied"/>
    <s v="Satisfied"/>
    <s v="Very Satisfied"/>
    <s v="Satisfied"/>
    <s v="Very Satisfied"/>
  </r>
  <r>
    <s v="10/20/2019 12:43 AM PDT"/>
    <x v="18"/>
    <s v="Base Scenario"/>
    <s v="Fired (2014 Q1)"/>
    <n v="-387000"/>
    <n v="26000000"/>
    <n v="6.2E-2"/>
    <n v="38"/>
    <s v="Very Satisfied"/>
    <s v="Satisfied"/>
    <s v="Very Satisfied"/>
    <s v="Very Satisfied"/>
    <s v="Very Satisfied"/>
  </r>
  <r>
    <s v="10/20/2019 12:40 AM PDT"/>
    <x v="44"/>
    <s v="Base Scenario"/>
    <s v="Yes"/>
    <n v="2400000"/>
    <n v="62000000"/>
    <n v="8.8999999999999996E-2"/>
    <n v="62"/>
    <s v="Very Satisfied"/>
    <s v="Very Satisfied"/>
    <s v="Very Satisfied"/>
    <s v="Satisfied"/>
    <s v="Very Satisfied"/>
  </r>
  <r>
    <s v="10/20/2019 12:36 AM PDT"/>
    <x v="18"/>
    <s v="Base Scenario"/>
    <s v="Fired (2015 Q2)"/>
    <n v="267000"/>
    <n v="56000000"/>
    <n v="0.08"/>
    <n v="53"/>
    <s v="Satisfied"/>
    <s v="Dissatisfied"/>
    <s v="Satisfied"/>
    <s v="Satisfied"/>
    <s v="Very Satisfied"/>
  </r>
  <r>
    <s v="10/20/2019 12:26 AM PDT"/>
    <x v="43"/>
    <s v="Base Scenario"/>
    <s v="Fired (2014 Q1)"/>
    <n v="83000"/>
    <n v="24000000"/>
    <n v="3.6999999999999998E-2"/>
    <n v="35"/>
    <s v="Dissatisfied"/>
    <s v="Dissatisfied"/>
    <s v="Dissatisfied"/>
    <s v="Dissatisfied"/>
    <s v="Dissatisfied"/>
  </r>
  <r>
    <s v="10/20/2019 12:21 AM PDT"/>
    <x v="44"/>
    <s v="Base Scenario"/>
    <s v="Yes"/>
    <n v="2800000"/>
    <n v="60000000"/>
    <n v="5.8000000000000003E-2"/>
    <n v="58"/>
    <s v="Very Satisfied"/>
    <s v="Satisfied"/>
    <s v="Very Satisfied"/>
    <s v="Satisfied"/>
    <s v="Very Satisfied"/>
  </r>
  <r>
    <s v="10/20/2019 12:21 AM PDT"/>
    <x v="18"/>
    <s v="Base Scenario"/>
    <s v="Fired (2013 Q4)"/>
    <n v="-1300000"/>
    <n v="23000000"/>
    <n v="8.8999999999999996E-2"/>
    <n v="38"/>
    <s v="Satisfied"/>
    <s v="Dissatisfied"/>
    <s v="Satisfied"/>
    <s v="Very Satisfied"/>
    <s v="Very Satisfied"/>
  </r>
  <r>
    <s v="10/20/2019 12:14 AM PDT"/>
    <x v="18"/>
    <s v="Base Scenario"/>
    <s v="Fired (2013 Q1)"/>
    <n v="-2700000"/>
    <n v="15000000"/>
    <n v="0.13"/>
    <n v="19"/>
    <s v="Satisfied"/>
    <s v="Dissatisfied"/>
    <s v="Satisfied"/>
    <s v="Very Satisfied"/>
    <s v="Very Satisfied"/>
  </r>
  <r>
    <s v="10/20/2019 12:13 AM PDT"/>
    <x v="18"/>
    <s v="Base Scenario"/>
    <s v="Fired (2014 Q2)"/>
    <n v="-2300000"/>
    <n v="30000000"/>
    <n v="8.4000000000000005E-2"/>
    <n v="35"/>
    <s v="Dissatisfied"/>
    <s v="Dissatisfied"/>
    <s v="Dissatisfied"/>
    <s v="Satisfied"/>
    <s v="Very Satisfied"/>
  </r>
  <r>
    <s v="10/20/2019 12:08 AM PDT"/>
    <x v="7"/>
    <s v="Base Scenario"/>
    <s v="Yes"/>
    <n v="1600000"/>
    <n v="52000000"/>
    <n v="5.7000000000000002E-2"/>
    <n v="50"/>
    <s v="Satisfied"/>
    <s v="Satisfied"/>
    <s v="Very Satisfied"/>
    <s v="Satisfied"/>
    <s v="Very Satisfied"/>
  </r>
  <r>
    <s v="10/20/2019 11:52 AM PDT"/>
    <x v="2"/>
    <s v="Base Scenario"/>
    <s v="Yes"/>
    <n v="3300000"/>
    <n v="56000000"/>
    <n v="5.8999999999999997E-2"/>
    <n v="58"/>
    <s v="Satisfied"/>
    <s v="Satisfied"/>
    <s v="Very Satisfied"/>
    <s v="Satisfied"/>
    <s v="Very Satisfied"/>
  </r>
  <r>
    <s v="10/20/2019 11:34 AM PDT"/>
    <x v="44"/>
    <s v="Base Scenario"/>
    <s v="Yes"/>
    <n v="1600000"/>
    <n v="41000000"/>
    <n v="4.1000000000000002E-2"/>
    <n v="45"/>
    <s v="Very Satisfied"/>
    <s v="Dissatisfied"/>
    <s v="Very Satisfied"/>
    <s v="Dissatisfied"/>
    <s v="Very Satisfied"/>
  </r>
  <r>
    <s v="10/20/2019 11:33 AM PDT"/>
    <x v="10"/>
    <s v="Base Scenario"/>
    <s v="Yes"/>
    <n v="7300000"/>
    <n v="67000000"/>
    <n v="7.0000000000000007E-2"/>
    <n v="73"/>
    <s v="Very Satisfied"/>
    <s v="Dissatisfied"/>
    <s v="Very Satisfied"/>
    <s v="Satisfied"/>
    <s v="Very Satisfied"/>
  </r>
  <r>
    <s v="10/20/2019 11:22 AM PDT"/>
    <x v="10"/>
    <s v="Base Scenario"/>
    <s v="Yes"/>
    <n v="5900000"/>
    <n v="59000000"/>
    <n v="5.6000000000000001E-2"/>
    <n v="65"/>
    <s v="Satisfied"/>
    <s v="Dissatisfied"/>
    <s v="Satisfied"/>
    <s v="Dissatisfied"/>
    <s v="Very Satisfied"/>
  </r>
  <r>
    <s v="10/20/2019 11:16 AM PDT"/>
    <x v="2"/>
    <s v="Base Scenario"/>
    <s v="Fired (2014 Q3)"/>
    <n v="198000"/>
    <n v="32000000"/>
    <n v="5.1999999999999998E-2"/>
    <n v="46"/>
    <s v="Satisfied"/>
    <s v="Satisfied"/>
    <s v="Very Satisfied"/>
    <s v="Satisfied"/>
    <s v="Very Satisfied"/>
  </r>
  <r>
    <s v="10/20/2019 11:11 AM PDT"/>
    <x v="2"/>
    <s v="Base Scenario"/>
    <s v="Yes"/>
    <n v="2300000"/>
    <n v="49000000"/>
    <n v="5.1999999999999998E-2"/>
    <n v="51"/>
    <s v="Satisfied"/>
    <s v="Satisfied"/>
    <s v="Very Satisfied"/>
    <s v="Satisfied"/>
    <s v="Very Satisfied"/>
  </r>
  <r>
    <s v="10/20/2019 11:10 AM PDT"/>
    <x v="10"/>
    <s v="Base Scenario"/>
    <s v="Yes"/>
    <n v="6400000"/>
    <n v="63000000"/>
    <n v="6.7000000000000004E-2"/>
    <n v="69"/>
    <s v="Very Satisfied"/>
    <s v="Dissatisfied"/>
    <s v="Very Satisfied"/>
    <s v="Satisfied"/>
    <s v="Very Satisfied"/>
  </r>
  <r>
    <s v="10/20/2019 10:57 AM PDT"/>
    <x v="10"/>
    <s v="Base Scenario"/>
    <s v="Yes"/>
    <n v="5500000"/>
    <n v="56000000"/>
    <n v="5.6000000000000001E-2"/>
    <n v="63"/>
    <s v="Very Satisfied"/>
    <s v="Dissatisfied"/>
    <s v="Very Satisfied"/>
    <s v="Satisfied"/>
    <s v="Very Satisfied"/>
  </r>
  <r>
    <s v="10/20/2019 10:38 AM PDT"/>
    <x v="10"/>
    <s v="Base Scenario"/>
    <s v="Yes"/>
    <n v="6400000"/>
    <n v="60000000"/>
    <n v="6.5000000000000002E-2"/>
    <n v="67"/>
    <s v="Very Satisfied"/>
    <s v="Dissatisfied"/>
    <s v="Very Satisfied"/>
    <s v="Satisfied"/>
    <s v="Very Satisfied"/>
  </r>
  <r>
    <s v="10/20/2019 10:29 AM PDT"/>
    <x v="21"/>
    <s v="Base Scenario"/>
    <s v="Yes"/>
    <n v="4099999.9999999902"/>
    <n v="56000000"/>
    <n v="5.7000000000000002E-2"/>
    <n v="60"/>
    <s v="Very Satisfied"/>
    <s v="Satisfied"/>
    <s v="Very Satisfied"/>
    <s v="Satisfied"/>
    <s v="Very Satisfied"/>
  </r>
  <r>
    <s v="10/20/2019 10:25 AM PDT"/>
    <x v="10"/>
    <s v="Base Scenario"/>
    <s v="Yes"/>
    <n v="6400000"/>
    <n v="61000000"/>
    <n v="6.7000000000000004E-2"/>
    <n v="68"/>
    <s v="Very Satisfied"/>
    <s v="Dissatisfied"/>
    <s v="Very Satisfied"/>
    <s v="Satisfied"/>
    <s v="Very Satisfied"/>
  </r>
  <r>
    <s v="10/20/2019 10:20 AM PDT"/>
    <x v="21"/>
    <s v="Base Scenario"/>
    <s v="Yes"/>
    <n v="3200000"/>
    <n v="53000000"/>
    <n v="5.7000000000000002E-2"/>
    <n v="55"/>
    <s v="Satisfied"/>
    <s v="Satisfied"/>
    <s v="Very Satisfied"/>
    <s v="Satisfied"/>
    <s v="Very Satisfied"/>
  </r>
  <r>
    <s v="10/20/2019 08:26 AM PDT"/>
    <x v="50"/>
    <s v="Base Scenario"/>
    <s v="Yes"/>
    <n v="8600000"/>
    <n v="72000000"/>
    <n v="8.4000000000000005E-2"/>
    <n v="81"/>
    <s v="Very Satisfied"/>
    <s v="Dissatisfied"/>
    <s v="Very Satisfied"/>
    <s v="Satisfied"/>
    <s v="Very Satisfied"/>
  </r>
  <r>
    <s v="10/20/2019 08:24 AM PDT"/>
    <x v="38"/>
    <s v="Base Scenario"/>
    <s v="Yes"/>
    <n v="3100000"/>
    <n v="47000000"/>
    <n v="3.4000000000000002E-2"/>
    <n v="50"/>
    <s v="Dissatisfied"/>
    <s v="Dissatisfied"/>
    <s v="Dissatisfied"/>
    <s v="Dissatisfied"/>
    <s v="Very Satisfied"/>
  </r>
  <r>
    <s v="10/20/2019 07:58 AM PDT"/>
    <x v="41"/>
    <s v="Base Scenario"/>
    <s v="Yes"/>
    <n v="7100000"/>
    <n v="73000000"/>
    <n v="9.4E-2"/>
    <n v="71"/>
    <s v="Very Satisfied"/>
    <s v="Dissatisfied"/>
    <s v="Satisfied"/>
    <s v="Dissatisfied"/>
    <s v="Very Satisfied"/>
  </r>
  <r>
    <s v="10/20/2019 07:31 AM PDT"/>
    <x v="41"/>
    <s v="Base Scenario"/>
    <s v="Yes"/>
    <n v="7500000"/>
    <n v="73000000"/>
    <n v="9.2999999999999999E-2"/>
    <n v="77"/>
    <s v="Very Satisfied"/>
    <s v="Dissatisfied"/>
    <s v="Very Satisfied"/>
    <s v="Satisfied"/>
    <s v="Very Satisfied"/>
  </r>
  <r>
    <s v="10/20/2019 07:11 AM PDT"/>
    <x v="41"/>
    <s v="Base Scenario"/>
    <s v="Yes"/>
    <n v="4700000"/>
    <n v="57000000"/>
    <n v="6.8000000000000005E-2"/>
    <n v="57"/>
    <s v="Satisfied"/>
    <s v="Dissatisfied"/>
    <s v="Dissatisfied"/>
    <s v="Dissatisfied"/>
    <s v="Very Satisfied"/>
  </r>
  <r>
    <s v="10/20/2019 06:58 AM PDT"/>
    <x v="41"/>
    <s v="Base Scenario"/>
    <s v="Yes"/>
    <n v="6100000"/>
    <n v="68000000"/>
    <n v="8.5000000000000006E-2"/>
    <n v="66"/>
    <s v="Very Satisfied"/>
    <s v="Dissatisfied"/>
    <s v="Satisfied"/>
    <s v="Dissatisfied"/>
    <s v="Very Satisfied"/>
  </r>
  <r>
    <s v="10/20/2019 06:02 AM PDT"/>
    <x v="18"/>
    <s v="Base Scenario"/>
    <s v="Fired (2014 Q1)"/>
    <n v="22000"/>
    <n v="24000000"/>
    <n v="3.5000000000000003E-2"/>
    <n v="35"/>
    <s v="Dissatisfied"/>
    <s v="Dissatisfied"/>
    <s v="Dissatisfied"/>
    <s v="Dissatisfied"/>
    <s v="Satisfied"/>
  </r>
  <r>
    <s v="10/20/2019 05:58 AM PDT"/>
    <x v="18"/>
    <s v="Base Scenario"/>
    <s v="Yes"/>
    <n v="1600000"/>
    <n v="56000000"/>
    <n v="7.6999999999999999E-2"/>
    <n v="54"/>
    <s v="Very Satisfied"/>
    <s v="Satisfied"/>
    <s v="Very Satisfied"/>
    <s v="Very Satisfied"/>
    <s v="Very Satisfied"/>
  </r>
  <r>
    <s v="10/20/2019 05:52 AM PDT"/>
    <x v="18"/>
    <s v="Base Scenario"/>
    <s v="Fired (2015 Q1)"/>
    <n v="931000"/>
    <n v="45000000"/>
    <n v="7.4999999999999997E-2"/>
    <n v="53"/>
    <s v="Very Satisfied"/>
    <s v="Satisfied"/>
    <s v="Very Satisfied"/>
    <s v="Satisfied"/>
    <s v="Very Satisfied"/>
  </r>
  <r>
    <s v="10/20/2019 00:15 AM PDT"/>
    <x v="22"/>
    <s v="Base Scenario"/>
    <s v="Yes"/>
    <n v="7900000"/>
    <n v="64000000"/>
    <n v="6.4000000000000001E-2"/>
    <n v="75"/>
    <s v="Very Satisfied"/>
    <s v="Dissatisfied"/>
    <s v="Very Satisfied"/>
    <s v="Satisfied"/>
    <s v="Very Satisfied"/>
  </r>
  <r>
    <s v="10/19/2019 11:32 PM PDT"/>
    <x v="22"/>
    <s v="Base Scenario"/>
    <s v="Yes"/>
    <n v="2400000"/>
    <n v="49000000"/>
    <n v="4.4999999999999998E-2"/>
    <n v="48"/>
    <s v="Satisfied"/>
    <s v="Dissatisfied"/>
    <s v="Satisfied"/>
    <s v="Dissatisfied"/>
    <s v="Very Satisfied"/>
  </r>
  <r>
    <s v="10/19/2019 11:09 PM PDT"/>
    <x v="32"/>
    <s v="Base Scenario"/>
    <s v="Yes"/>
    <n v="4099999.9999999902"/>
    <n v="72000000"/>
    <n v="0.115"/>
    <n v="70"/>
    <s v="Very Satisfied"/>
    <s v="Dissatisfied"/>
    <s v="Very Satisfied"/>
    <s v="Very Satisfied"/>
    <s v="Very Satisfied"/>
  </r>
  <r>
    <s v="10/19/2019 10:43 PM PDT"/>
    <x v="32"/>
    <s v="Base Scenario"/>
    <s v="Yes"/>
    <n v="5500000"/>
    <n v="61000000"/>
    <n v="6.7000000000000004E-2"/>
    <n v="68"/>
    <s v="Very Satisfied"/>
    <s v="Dissatisfied"/>
    <s v="Very Satisfied"/>
    <s v="Satisfied"/>
    <s v="Very Satisfied"/>
  </r>
  <r>
    <s v="10/19/2019 10:28 PM PDT"/>
    <x v="32"/>
    <s v="Base Scenario"/>
    <s v="Yes"/>
    <n v="2500000"/>
    <n v="65000000"/>
    <n v="0.10299999999999999"/>
    <n v="56"/>
    <s v="Dissatisfied"/>
    <s v="Dissatisfied"/>
    <s v="Dissatisfied"/>
    <s v="Satisfied"/>
    <s v="Very Satisfied"/>
  </r>
  <r>
    <s v="10/19/2019 10:09 PM PDT"/>
    <x v="32"/>
    <s v="Base Scenario"/>
    <s v="Yes"/>
    <n v="7000000"/>
    <n v="72000000"/>
    <n v="8.5999999999999993E-2"/>
    <n v="77"/>
    <s v="Very Satisfied"/>
    <s v="Dissatisfied"/>
    <s v="Very Satisfied"/>
    <s v="Satisfied"/>
    <s v="Very Satisfied"/>
  </r>
  <r>
    <s v="10/19/2019 09:46 PM PDT"/>
    <x v="32"/>
    <s v="Base Scenario"/>
    <s v="Yes"/>
    <n v="6100000"/>
    <n v="67000000"/>
    <n v="8.2000000000000003E-2"/>
    <n v="73"/>
    <s v="Very Satisfied"/>
    <s v="Dissatisfied"/>
    <s v="Very Satisfied"/>
    <s v="Satisfied"/>
    <s v="Very Satisfied"/>
  </r>
  <r>
    <s v="10/19/2019 09:22 PM PDT"/>
    <x v="21"/>
    <s v="Base Scenario"/>
    <s v="Yes"/>
    <n v="4300000"/>
    <n v="59000000"/>
    <n v="5.8000000000000003E-2"/>
    <n v="62"/>
    <s v="Very Satisfied"/>
    <s v="Dissatisfied"/>
    <s v="Very Satisfied"/>
    <s v="Satisfied"/>
    <s v="Very Satisfied"/>
  </r>
  <r>
    <s v="10/19/2019 09:13 PM PDT"/>
    <x v="32"/>
    <s v="Base Scenario"/>
    <s v="Yes"/>
    <n v="5200000"/>
    <n v="51000000"/>
    <n v="6.6000000000000003E-2"/>
    <n v="63"/>
    <s v="Very Satisfied"/>
    <s v="Dissatisfied"/>
    <s v="Very Satisfied"/>
    <s v="Satisfied"/>
    <s v="Very Satisfied"/>
  </r>
  <r>
    <s v="10/19/2019 09:07 PM PDT"/>
    <x v="32"/>
    <s v="Base Scenario"/>
    <s v="Yes"/>
    <n v="6400000"/>
    <n v="58000000"/>
    <n v="0.04"/>
    <n v="67"/>
    <s v="Very Satisfied"/>
    <s v="Dissatisfied"/>
    <s v="Very Satisfied"/>
    <s v="Dissatisfied"/>
    <s v="Very Satisfied"/>
  </r>
  <r>
    <s v="10/19/2019 09:05 PM PDT"/>
    <x v="21"/>
    <s v="Base Scenario"/>
    <s v="Yes"/>
    <n v="4099999.9999999902"/>
    <n v="60000000"/>
    <n v="5.8000000000000003E-2"/>
    <n v="62"/>
    <s v="Very Satisfied"/>
    <s v="Dissatisfied"/>
    <s v="Very Satisfied"/>
    <s v="Satisfied"/>
    <s v="Very Satisfied"/>
  </r>
  <r>
    <s v="10/19/2019 09:04 PM PDT"/>
    <x v="16"/>
    <s v="Base Scenario"/>
    <s v="Yes"/>
    <n v="1200000"/>
    <n v="41000000"/>
    <n v="3.5999999999999997E-2"/>
    <n v="38"/>
    <s v="Dissatisfied"/>
    <s v="Dissatisfied"/>
    <s v="Dissatisfied"/>
    <s v="Dissatisfied"/>
    <s v="Very Satisfied"/>
  </r>
  <r>
    <s v="10/19/2019 08:57 PM PDT"/>
    <x v="32"/>
    <s v="Base Scenario"/>
    <s v="Yes"/>
    <n v="5900000"/>
    <n v="68000000"/>
    <n v="7.2999999999999995E-2"/>
    <n v="71"/>
    <s v="Very Satisfied"/>
    <s v="Dissatisfied"/>
    <s v="Very Satisfied"/>
    <s v="Satisfied"/>
    <s v="Very Satisfied"/>
  </r>
  <r>
    <s v="10/19/2019 08:54 PM PDT"/>
    <x v="7"/>
    <s v="Base Scenario"/>
    <s v="Yes"/>
    <n v="2800000"/>
    <n v="42000000"/>
    <n v="3.3000000000000002E-2"/>
    <n v="50"/>
    <s v="Satisfied"/>
    <s v="Satisfied"/>
    <s v="Very Satisfied"/>
    <s v="Satisfied"/>
    <s v="Very Satisfied"/>
  </r>
  <r>
    <s v="10/19/2019 08:18 PM PDT"/>
    <x v="7"/>
    <s v="Base Scenario"/>
    <s v="Yes"/>
    <n v="3000000"/>
    <n v="48000000"/>
    <n v="4.7E-2"/>
    <n v="53"/>
    <s v="Satisfied"/>
    <s v="Satisfied"/>
    <s v="Very Satisfied"/>
    <s v="Satisfied"/>
    <s v="Very Satisfied"/>
  </r>
  <r>
    <s v="10/19/2019 08:09 PM PDT"/>
    <x v="32"/>
    <s v="Base Scenario"/>
    <s v="Yes"/>
    <n v="3400000"/>
    <n v="48000000"/>
    <n v="5.8999999999999997E-2"/>
    <n v="53"/>
    <s v="Satisfied"/>
    <s v="Dissatisfied"/>
    <s v="Very Satisfied"/>
    <s v="Very Satisfied"/>
    <s v="Very Satisfied"/>
  </r>
  <r>
    <s v="10/19/2019 07:51 PM PDT"/>
    <x v="32"/>
    <s v="Base Scenario"/>
    <s v="Yes"/>
    <n v="7200000"/>
    <n v="72000000"/>
    <n v="7.5999999999999998E-2"/>
    <n v="77"/>
    <s v="Very Satisfied"/>
    <s v="Dissatisfied"/>
    <s v="Very Satisfied"/>
    <s v="Satisfied"/>
    <s v="Very Satisfied"/>
  </r>
  <r>
    <s v="10/19/2019 07:38 PM PDT"/>
    <x v="7"/>
    <s v="Base Scenario"/>
    <s v="Yes"/>
    <n v="1900000"/>
    <n v="40000000"/>
    <n v="3.5999999999999997E-2"/>
    <n v="47"/>
    <s v="Satisfied"/>
    <s v="Satisfied"/>
    <s v="Very Satisfied"/>
    <s v="Satisfied"/>
    <s v="Very Satisfied"/>
  </r>
  <r>
    <s v="10/19/2019 07:32 PM PDT"/>
    <x v="32"/>
    <s v="Base Scenario"/>
    <s v="Yes"/>
    <n v="6400000"/>
    <n v="74000000"/>
    <n v="7.4999999999999997E-2"/>
    <n v="75"/>
    <s v="Very Satisfied"/>
    <s v="Dissatisfied"/>
    <s v="Very Satisfied"/>
    <s v="Satisfied"/>
    <s v="Very Satisfied"/>
  </r>
  <r>
    <s v="10/19/2019 07:12 PM PDT"/>
    <x v="35"/>
    <s v="Base Scenario"/>
    <s v="Yes"/>
    <n v="6000000"/>
    <n v="75000000"/>
    <n v="0.105"/>
    <n v="77"/>
    <s v="Very Satisfied"/>
    <s v="Satisfied"/>
    <s v="Very Satisfied"/>
    <s v="Satisfied"/>
    <s v="Very Satisfied"/>
  </r>
  <r>
    <s v="10/19/2019 07:09 PM PDT"/>
    <x v="35"/>
    <s v="Base Scenario"/>
    <s v="Yes"/>
    <n v="4600000"/>
    <n v="71000000"/>
    <n v="9.9000000000000005E-2"/>
    <n v="71"/>
    <s v="Very Satisfied"/>
    <s v="Satisfied"/>
    <s v="Very Satisfied"/>
    <s v="Satisfied"/>
    <s v="Very Satisfied"/>
  </r>
  <r>
    <s v="10/19/2019 06:59 PM PDT"/>
    <x v="7"/>
    <s v="Base Scenario"/>
    <s v="Yes"/>
    <n v="1600000"/>
    <n v="36000000"/>
    <n v="2.3E-2"/>
    <n v="38"/>
    <s v="Satisfied"/>
    <s v="Dissatisfied"/>
    <s v="Very Satisfied"/>
    <s v="Dissatisfied"/>
    <s v="Very Satisfied"/>
  </r>
  <r>
    <s v="10/19/2019 06:59 PM PDT"/>
    <x v="32"/>
    <s v="Base Scenario"/>
    <s v="Yes"/>
    <n v="6300000"/>
    <n v="76000000"/>
    <n v="0.08"/>
    <n v="76"/>
    <s v="Very Satisfied"/>
    <s v="Dissatisfied"/>
    <s v="Very Satisfied"/>
    <s v="Satisfied"/>
    <s v="Very Satisfied"/>
  </r>
  <r>
    <s v="10/19/2019 06:55 PM PDT"/>
    <x v="35"/>
    <s v="Base Scenario"/>
    <s v="Yes"/>
    <n v="5000000"/>
    <n v="67000000"/>
    <n v="8.1000000000000003E-2"/>
    <n v="70"/>
    <s v="Very Satisfied"/>
    <s v="Dissatisfied"/>
    <s v="Very Satisfied"/>
    <s v="Satisfied"/>
    <s v="Very Satisfied"/>
  </r>
  <r>
    <s v="10/19/2019 06:40 PM PDT"/>
    <x v="16"/>
    <s v="Base Scenario"/>
    <s v="Yes"/>
    <n v="6900000"/>
    <n v="64000000"/>
    <n v="7.1999999999999995E-2"/>
    <n v="73"/>
    <s v="Very Satisfied"/>
    <s v="Dissatisfied"/>
    <s v="Very Satisfied"/>
    <s v="Satisfied"/>
    <s v="Very Satisfied"/>
  </r>
  <r>
    <s v="10/19/2019 06:25 PM PDT"/>
    <x v="7"/>
    <s v="Base Scenario"/>
    <s v="Yes"/>
    <n v="2700000"/>
    <n v="47000000"/>
    <n v="4.1000000000000002E-2"/>
    <n v="51"/>
    <s v="Satisfied"/>
    <s v="Satisfied"/>
    <s v="Very Satisfied"/>
    <s v="Satisfied"/>
    <s v="Very Satisfied"/>
  </r>
  <r>
    <s v="10/19/2019 06:23 PM PDT"/>
    <x v="21"/>
    <s v="Base Scenario"/>
    <s v="Yes"/>
    <n v="4700000"/>
    <n v="64000000"/>
    <n v="6.9000000000000006E-2"/>
    <n v="66"/>
    <s v="Very Satisfied"/>
    <s v="Satisfied"/>
    <s v="Very Satisfied"/>
    <s v="Satisfied"/>
    <s v="Very Satisfied"/>
  </r>
  <r>
    <s v="10/19/2019 06:20 PM PDT"/>
    <x v="16"/>
    <s v="Base Scenario"/>
    <s v="Yes"/>
    <n v="5500000"/>
    <n v="63000000"/>
    <n v="6.9000000000000006E-2"/>
    <n v="68"/>
    <s v="Very Satisfied"/>
    <s v="Dissatisfied"/>
    <s v="Very Satisfied"/>
    <s v="Satisfied"/>
    <s v="Very Satisfied"/>
  </r>
  <r>
    <s v="10/19/2019 06:18 PM PDT"/>
    <x v="45"/>
    <s v="Base Scenario"/>
    <s v="Yes"/>
    <n v="4700000"/>
    <n v="70000000"/>
    <n v="9.1999999999999998E-2"/>
    <n v="69"/>
    <s v="Very Satisfied"/>
    <s v="Dissatisfied"/>
    <s v="Very Satisfied"/>
    <s v="Satisfied"/>
    <s v="Very Satisfied"/>
  </r>
  <r>
    <s v="10/19/2019 06:18 PM PDT"/>
    <x v="32"/>
    <s v="Base Scenario"/>
    <s v="Yes"/>
    <n v="6200000"/>
    <n v="68000000"/>
    <n v="0.08"/>
    <n v="67"/>
    <s v="Very Satisfied"/>
    <s v="Dissatisfied"/>
    <s v="Very Satisfied"/>
    <s v="Satisfied"/>
    <s v="Very Satisfied"/>
  </r>
  <r>
    <s v="10/19/2019 05:58 PM PDT"/>
    <x v="18"/>
    <s v="Base Scenario"/>
    <s v="Fired (2014 Q1)"/>
    <n v="-177000"/>
    <n v="27000000"/>
    <n v="5.7000000000000002E-2"/>
    <n v="40"/>
    <s v="Dissatisfied"/>
    <s v="Dissatisfied"/>
    <s v="Dissatisfied"/>
    <s v="Dissatisfied"/>
    <s v="Very Satisfied"/>
  </r>
  <r>
    <s v="10/19/2019 05:56 PM PDT"/>
    <x v="45"/>
    <s v="Base Scenario"/>
    <s v="Yes"/>
    <n v="4900000"/>
    <n v="63000000"/>
    <n v="8.4000000000000005E-2"/>
    <n v="67"/>
    <s v="Very Satisfied"/>
    <s v="Dissatisfied"/>
    <s v="Very Satisfied"/>
    <s v="Satisfied"/>
    <s v="Very Satisfied"/>
  </r>
  <r>
    <s v="10/19/2019 05:56 PM PDT"/>
    <x v="18"/>
    <s v="Base Scenario"/>
    <s v="Fired (2013 Q2)"/>
    <n v="-4700000"/>
    <n v="17000000"/>
    <n v="0.13600000000000001"/>
    <n v="10"/>
    <s v="Very Satisfied"/>
    <s v="Satisfied"/>
    <s v="Very Satisfied"/>
    <s v="Very Satisfied"/>
    <s v="Very Satisfied"/>
  </r>
  <r>
    <s v="10/19/2019 05:54 PM PDT"/>
    <x v="18"/>
    <s v="Base Scenario"/>
    <s v="Fired (2013 Q2)"/>
    <n v="-40000"/>
    <n v="21000000"/>
    <n v="0.09"/>
    <n v="53"/>
    <s v="Very Satisfied"/>
    <s v="Satisfied"/>
    <s v="Very Satisfied"/>
    <s v="Very Satisfied"/>
    <s v="Very Satisfied"/>
  </r>
  <r>
    <s v="10/19/2019 05:53 PM PDT"/>
    <x v="16"/>
    <s v="Base Scenario"/>
    <s v="Yes"/>
    <n v="8199999.9999999898"/>
    <n v="70000000"/>
    <n v="8.2000000000000003E-2"/>
    <n v="79"/>
    <s v="Very Satisfied"/>
    <s v="Dissatisfied"/>
    <s v="Very Satisfied"/>
    <s v="Satisfied"/>
    <s v="Very Satisfied"/>
  </r>
  <r>
    <s v="10/19/2019 05:53 PM PDT"/>
    <x v="18"/>
    <s v="Base Scenario"/>
    <s v="Fired (2015 Q2)"/>
    <n v="895000"/>
    <n v="56000000"/>
    <n v="8.7999999999999995E-2"/>
    <n v="56"/>
    <s v="Very Satisfied"/>
    <s v="Satisfied"/>
    <s v="Very Satisfied"/>
    <s v="Very Satisfied"/>
    <s v="Very Satisfied"/>
  </r>
  <r>
    <s v="10/19/2019 05:49 PM PDT"/>
    <x v="18"/>
    <s v="Base Scenario"/>
    <s v="Fired (2013 Q3)"/>
    <n v="-146000"/>
    <n v="19000000"/>
    <n v="3.9E-2"/>
    <n v="36"/>
    <s v="Dissatisfied"/>
    <s v="Dissatisfied"/>
    <s v="Dissatisfied"/>
    <s v="Dissatisfied"/>
    <s v="Very Satisfied"/>
  </r>
  <r>
    <s v="10/19/2019 05:47 PM PDT"/>
    <x v="18"/>
    <s v="Base Scenario"/>
    <s v="Fired (2014 Q1)"/>
    <n v="354000"/>
    <n v="28000000"/>
    <n v="3.9E-2"/>
    <n v="44"/>
    <s v="Dissatisfied"/>
    <s v="Dissatisfied"/>
    <s v="Dissatisfied"/>
    <s v="Dissatisfied"/>
    <s v="Very Satisfied"/>
  </r>
  <r>
    <s v="10/19/2019 05:47 PM PDT"/>
    <x v="35"/>
    <s v="Base Scenario"/>
    <s v="Yes"/>
    <n v="5300000"/>
    <n v="83000000"/>
    <n v="0.105"/>
    <n v="77"/>
    <s v="Very Satisfied"/>
    <s v="Satisfied"/>
    <s v="Very Satisfied"/>
    <s v="Satisfied"/>
    <s v="Very Satisfied"/>
  </r>
  <r>
    <s v="10/19/2019 05:46 PM PDT"/>
    <x v="35"/>
    <s v="Base Scenario"/>
    <s v="No (2012 Q4)"/>
    <n v="289000"/>
    <n v="13000000"/>
    <n v="0.06"/>
    <s v="N/A"/>
    <s v="Very Satisfied"/>
    <s v="Satisfied"/>
    <s v="Very Satisfied"/>
    <s v="Satisfied"/>
    <s v="Very Satisfied"/>
  </r>
  <r>
    <s v="10/19/2019 05:46 PM PDT"/>
    <x v="18"/>
    <s v="Base Scenario"/>
    <s v="Fired (2013 Q3)"/>
    <n v="-379000"/>
    <n v="20000000"/>
    <n v="4.9000000000000002E-2"/>
    <n v="37"/>
    <s v="Dissatisfied"/>
    <s v="Dissatisfied"/>
    <s v="Dissatisfied"/>
    <s v="Dissatisfied"/>
    <s v="Very Satisfied"/>
  </r>
  <r>
    <s v="10/19/2019 05:44 PM PDT"/>
    <x v="18"/>
    <s v="Base Scenario"/>
    <s v="Fired (2015 Q2)"/>
    <n v="387000"/>
    <n v="56000000"/>
    <n v="8.6999999999999994E-2"/>
    <n v="56"/>
    <s v="Very Satisfied"/>
    <s v="Satisfied"/>
    <s v="Very Satisfied"/>
    <s v="Very Satisfied"/>
    <s v="Very Satisfied"/>
  </r>
  <r>
    <s v="10/19/2019 05:43 PM PDT"/>
    <x v="32"/>
    <s v="Base Scenario"/>
    <s v="Yes"/>
    <n v="4000000"/>
    <n v="54000000"/>
    <n v="5.3999999999999999E-2"/>
    <n v="58"/>
    <s v="Very Satisfied"/>
    <s v="Dissatisfied"/>
    <s v="Very Satisfied"/>
    <s v="Satisfied"/>
    <s v="Very Satisfied"/>
  </r>
  <r>
    <s v="10/19/2019 05:40 PM PDT"/>
    <x v="18"/>
    <s v="Base Scenario"/>
    <s v="Yes"/>
    <n v="664000"/>
    <n v="62000000"/>
    <n v="8.5000000000000006E-2"/>
    <n v="55"/>
    <s v="Very Satisfied"/>
    <s v="Satisfied"/>
    <s v="Very Satisfied"/>
    <s v="Very Satisfied"/>
    <s v="Very Satisfied"/>
  </r>
  <r>
    <s v="10/19/2019 05:34 PM PDT"/>
    <x v="18"/>
    <s v="Base Scenario"/>
    <s v="Yes"/>
    <n v="2900000"/>
    <n v="59000000"/>
    <n v="6.9000000000000006E-2"/>
    <n v="58"/>
    <s v="Very Satisfied"/>
    <s v="Satisfied"/>
    <s v="Very Satisfied"/>
    <s v="Satisfied"/>
    <s v="Very Satisfied"/>
  </r>
  <r>
    <s v="10/19/2019 05:31 PM PDT"/>
    <x v="35"/>
    <s v="Base Scenario"/>
    <s v="Yes"/>
    <n v="5700000"/>
    <n v="68000000"/>
    <n v="0.08"/>
    <n v="72"/>
    <s v="Very Satisfied"/>
    <s v="Dissatisfied"/>
    <s v="Very Satisfied"/>
    <s v="Satisfied"/>
    <s v="Very Satisfied"/>
  </r>
  <r>
    <s v="10/19/2019 05:29 PM PDT"/>
    <x v="18"/>
    <s v="Base Scenario"/>
    <s v="Fired (2013 Q3)"/>
    <n v="-60000"/>
    <n v="19000000"/>
    <n v="4.8000000000000001E-2"/>
    <n v="38"/>
    <s v="Dissatisfied"/>
    <s v="Dissatisfied"/>
    <s v="Dissatisfied"/>
    <s v="Dissatisfied"/>
    <s v="Very Satisfied"/>
  </r>
  <r>
    <s v="10/19/2019 05:27 PM PDT"/>
    <x v="18"/>
    <s v="Base Scenario"/>
    <s v="Yes"/>
    <n v="1000000"/>
    <n v="43000000"/>
    <n v="0.04"/>
    <n v="43"/>
    <s v="Very Satisfied"/>
    <s v="Satisfied"/>
    <s v="Very Satisfied"/>
    <s v="Satisfied"/>
    <s v="Very Satisfied"/>
  </r>
  <r>
    <s v="10/19/2019 05:25 PM PDT"/>
    <x v="45"/>
    <s v="Base Scenario"/>
    <s v="Yes"/>
    <n v="3300000"/>
    <n v="56000000"/>
    <n v="6.2E-2"/>
    <n v="56"/>
    <s v="Very Satisfied"/>
    <s v="Dissatisfied"/>
    <s v="Very Satisfied"/>
    <s v="Satisfied"/>
    <s v="Very Satisfied"/>
  </r>
  <r>
    <s v="10/19/2019 05:25 PM PDT"/>
    <x v="35"/>
    <s v="Base Scenario"/>
    <s v="Yes"/>
    <n v="3700000"/>
    <n v="69000000"/>
    <n v="8.6999999999999994E-2"/>
    <n v="67"/>
    <s v="Very Satisfied"/>
    <s v="Satisfied"/>
    <s v="Very Satisfied"/>
    <s v="Satisfied"/>
    <s v="Very Satisfied"/>
  </r>
  <r>
    <s v="10/19/2019 05:25 PM PDT"/>
    <x v="16"/>
    <s v="Base Scenario"/>
    <s v="Yes"/>
    <n v="5700000"/>
    <n v="64000000"/>
    <n v="7.4999999999999997E-2"/>
    <n v="67"/>
    <s v="Very Satisfied"/>
    <s v="Dissatisfied"/>
    <s v="Very Satisfied"/>
    <s v="Satisfied"/>
    <s v="Very Satisfied"/>
  </r>
  <r>
    <s v="10/19/2019 05:22 PM PDT"/>
    <x v="18"/>
    <s v="Base Scenario"/>
    <s v="Fired (2014 Q1)"/>
    <n v="32000"/>
    <n v="25000000"/>
    <n v="4.2999999999999997E-2"/>
    <n v="39"/>
    <s v="Dissatisfied"/>
    <s v="Dissatisfied"/>
    <s v="Dissatisfied"/>
    <s v="Dissatisfied"/>
    <s v="Very Satisfied"/>
  </r>
  <r>
    <s v="10/19/2019 05:18 PM PDT"/>
    <x v="18"/>
    <s v="Base Scenario"/>
    <s v="Fired (2013 Q3)"/>
    <n v="-265000"/>
    <n v="18000000"/>
    <n v="0"/>
    <n v="31"/>
    <s v="Dissatisfied"/>
    <s v="Dissatisfied"/>
    <s v="Dissatisfied"/>
    <s v="Dissatisfied"/>
    <s v="Very Satisfied"/>
  </r>
  <r>
    <s v="10/19/2019 05:16 PM PDT"/>
    <x v="18"/>
    <s v="Base Scenario"/>
    <s v="Fired (2013 Q3)"/>
    <n v="-327000"/>
    <n v="18000000"/>
    <n v="0"/>
    <n v="29"/>
    <s v="Dissatisfied"/>
    <s v="Dissatisfied"/>
    <s v="Dissatisfied"/>
    <s v="Dissatisfied"/>
    <s v="Satisfied"/>
  </r>
  <r>
    <s v="10/19/2019 05:14 PM PDT"/>
    <x v="18"/>
    <s v="Base Scenario"/>
    <s v="Fired (2013 Q3)"/>
    <n v="-253000"/>
    <n v="19000000"/>
    <n v="3.0000000000000001E-3"/>
    <n v="31"/>
    <s v="Dissatisfied"/>
    <s v="Dissatisfied"/>
    <s v="Dissatisfied"/>
    <s v="Dissatisfied"/>
    <s v="Satisfied"/>
  </r>
  <r>
    <s v="10/19/2019 05:12 PM PDT"/>
    <x v="35"/>
    <s v="Base Scenario"/>
    <s v="Yes"/>
    <n v="4200000"/>
    <n v="74000000"/>
    <n v="9.6000000000000002E-2"/>
    <n v="71"/>
    <s v="Very Satisfied"/>
    <s v="Satisfied"/>
    <s v="Very Satisfied"/>
    <s v="Satisfied"/>
    <s v="Very Satisfied"/>
  </r>
  <r>
    <s v="10/19/2019 05:11 PM PDT"/>
    <x v="18"/>
    <s v="Base Scenario"/>
    <s v="Fired (2015 Q2)"/>
    <n v="726000"/>
    <n v="45000000"/>
    <n v="5.0000000000000001E-3"/>
    <n v="42"/>
    <s v="Dissatisfied"/>
    <s v="Dissatisfied"/>
    <s v="Dissatisfied"/>
    <s v="Dissatisfied"/>
    <s v="Very Satisfied"/>
  </r>
  <r>
    <s v="10/19/2019 05:06 PM PDT"/>
    <x v="18"/>
    <s v="Base Scenario"/>
    <s v="Fired (2013 Q3)"/>
    <n v="-691000"/>
    <n v="16000000"/>
    <n v="2.5999999999999999E-2"/>
    <n v="27"/>
    <s v="Dissatisfied"/>
    <s v="Dissatisfied"/>
    <s v="Dissatisfied"/>
    <s v="Dissatisfied"/>
    <s v="Dissatisfied"/>
  </r>
  <r>
    <s v="10/19/2019 05:04 PM PDT"/>
    <x v="18"/>
    <s v="Base Scenario"/>
    <s v="Fired (2014 Q1)"/>
    <n v="164000"/>
    <n v="23000000"/>
    <n v="2.3E-2"/>
    <n v="36"/>
    <s v="Dissatisfied"/>
    <s v="Dissatisfied"/>
    <s v="Dissatisfied"/>
    <s v="Dissatisfied"/>
    <s v="Dissatisfied"/>
  </r>
  <r>
    <s v="10/19/2019 05:01 PM PDT"/>
    <x v="35"/>
    <s v="Base Scenario"/>
    <s v="Yes"/>
    <n v="5100000"/>
    <n v="70000000"/>
    <n v="8.5000000000000006E-2"/>
    <n v="70"/>
    <s v="Very Satisfied"/>
    <s v="Satisfied"/>
    <s v="Very Satisfied"/>
    <s v="Satisfied"/>
    <s v="Very Satisfied"/>
  </r>
  <r>
    <s v="10/19/2019 05:01 PM PDT"/>
    <x v="18"/>
    <s v="Base Scenario"/>
    <s v="Fired (2013 Q3)"/>
    <n v="-143000"/>
    <n v="18000000"/>
    <n v="3.2000000000000001E-2"/>
    <n v="33"/>
    <s v="Dissatisfied"/>
    <s v="Dissatisfied"/>
    <s v="Dissatisfied"/>
    <s v="Dissatisfied"/>
    <s v="Satisfied"/>
  </r>
  <r>
    <s v="10/19/2019 04:56 PM PDT"/>
    <x v="18"/>
    <s v="Base Scenario"/>
    <s v="Yes"/>
    <n v="1600000"/>
    <n v="44000000"/>
    <n v="3.9E-2"/>
    <n v="39"/>
    <s v="Dissatisfied"/>
    <s v="Dissatisfied"/>
    <s v="Dissatisfied"/>
    <s v="Dissatisfied"/>
    <s v="Satisfied"/>
  </r>
  <r>
    <s v="10/19/2019 04:40 PM PDT"/>
    <x v="16"/>
    <s v="Base Scenario"/>
    <s v="Yes"/>
    <n v="3400000"/>
    <n v="63000000"/>
    <n v="7.6999999999999999E-2"/>
    <n v="63"/>
    <s v="Very Satisfied"/>
    <s v="Satisfied"/>
    <s v="Very Satisfied"/>
    <s v="Satisfied"/>
    <s v="Very Satisfied"/>
  </r>
  <r>
    <s v="10/19/2019 04:38 PM PDT"/>
    <x v="7"/>
    <s v="Base Scenario"/>
    <s v="Fired (2014 Q2)"/>
    <n v="552000"/>
    <n v="27000000"/>
    <n v="3.6999999999999998E-2"/>
    <n v="43"/>
    <s v="Dissatisfied"/>
    <s v="Satisfied"/>
    <s v="Satisfied"/>
    <s v="Dissatisfied"/>
    <s v="Very Satisfied"/>
  </r>
  <r>
    <s v="10/19/2019 04:17 PM PDT"/>
    <x v="41"/>
    <s v="Base Scenario"/>
    <s v="Yes"/>
    <n v="8000000"/>
    <n v="81000000"/>
    <n v="9.8000000000000004E-2"/>
    <n v="76"/>
    <s v="Very Satisfied"/>
    <s v="Dissatisfied"/>
    <s v="Satisfied"/>
    <s v="Dissatisfied"/>
    <s v="Very Satisfied"/>
  </r>
  <r>
    <s v="10/19/2019 04:08 PM PDT"/>
    <x v="21"/>
    <s v="Base Scenario"/>
    <s v="Fired (2013 Q3)"/>
    <n v="27000"/>
    <n v="20000000"/>
    <n v="4.2999999999999997E-2"/>
    <n v="40"/>
    <s v="Dissatisfied"/>
    <s v="Dissatisfied"/>
    <s v="Dissatisfied"/>
    <s v="Dissatisfied"/>
    <s v="Very Satisfied"/>
  </r>
  <r>
    <s v="10/19/2019 03:52 PM PDT"/>
    <x v="7"/>
    <s v="Base Scenario"/>
    <s v="Fired (2014 Q3)"/>
    <n v="677000"/>
    <n v="31000000"/>
    <n v="3.9E-2"/>
    <n v="45"/>
    <s v="Satisfied"/>
    <s v="Satisfied"/>
    <s v="Very Satisfied"/>
    <s v="Satisfied"/>
    <s v="Very Satisfied"/>
  </r>
  <r>
    <s v="10/19/2019 03:39 PM PDT"/>
    <x v="31"/>
    <s v="Base Scenario"/>
    <s v="Yes"/>
    <n v="4099999.9999999902"/>
    <n v="51000000"/>
    <n v="4.5999999999999999E-2"/>
    <n v="57"/>
    <s v="Very Satisfied"/>
    <s v="Satisfied"/>
    <s v="Very Satisfied"/>
    <s v="Satisfied"/>
    <s v="Very Satisfied"/>
  </r>
  <r>
    <s v="10/19/2019 03:20 PM PDT"/>
    <x v="41"/>
    <s v="Base Scenario"/>
    <s v="Yes"/>
    <n v="6500000"/>
    <n v="72000000"/>
    <n v="9.7000000000000003E-2"/>
    <n v="69"/>
    <s v="Very Satisfied"/>
    <s v="Dissatisfied"/>
    <s v="Satisfied"/>
    <s v="Dissatisfied"/>
    <s v="Very Satisfied"/>
  </r>
  <r>
    <s v="10/19/2019 03:19 PM PDT"/>
    <x v="21"/>
    <s v="Base Scenario"/>
    <s v="Fired (2013 Q4)"/>
    <n v="-110000"/>
    <n v="22000000"/>
    <n v="3.7999999999999999E-2"/>
    <n v="37"/>
    <s v="Dissatisfied"/>
    <s v="Dissatisfied"/>
    <s v="Dissatisfied"/>
    <s v="Dissatisfied"/>
    <s v="Very Satisfied"/>
  </r>
  <r>
    <s v="10/19/2019 03:13 PM PDT"/>
    <x v="31"/>
    <s v="Base Scenario"/>
    <s v="Yes"/>
    <n v="3600000"/>
    <n v="47000000"/>
    <n v="0.04"/>
    <n v="54"/>
    <s v="Satisfied"/>
    <s v="Dissatisfied"/>
    <s v="Very Satisfied"/>
    <s v="Satisfied"/>
    <s v="Very Satisfied"/>
  </r>
  <r>
    <s v="10/19/2019 03:10 PM PDT"/>
    <x v="45"/>
    <s v="Base Scenario"/>
    <s v="Yes"/>
    <n v="2300000"/>
    <n v="50000000"/>
    <n v="5.3999999999999999E-2"/>
    <n v="52"/>
    <s v="Very Satisfied"/>
    <s v="Dissatisfied"/>
    <s v="Very Satisfied"/>
    <s v="Satisfied"/>
    <s v="Very Satisfied"/>
  </r>
  <r>
    <s v="10/19/2019 03:07 PM PDT"/>
    <x v="41"/>
    <s v="Base Scenario"/>
    <s v="Yes"/>
    <n v="6400000"/>
    <n v="67000000"/>
    <n v="8.3000000000000004E-2"/>
    <n v="66"/>
    <s v="Satisfied"/>
    <s v="Dissatisfied"/>
    <s v="Dissatisfied"/>
    <s v="Dissatisfied"/>
    <s v="Very Satisfied"/>
  </r>
  <r>
    <s v="10/19/2019 02:58 PM PDT"/>
    <x v="21"/>
    <s v="Base Scenario"/>
    <s v="Fired (2014 Q1)"/>
    <n v="-114000"/>
    <n v="24000000"/>
    <n v="0.04"/>
    <n v="36"/>
    <s v="Dissatisfied"/>
    <s v="Dissatisfied"/>
    <s v="Dissatisfied"/>
    <s v="Dissatisfied"/>
    <s v="Very Satisfied"/>
  </r>
  <r>
    <s v="10/19/2019 02:58 PM PDT"/>
    <x v="7"/>
    <s v="Base Scenario"/>
    <s v="Yes"/>
    <n v="921000"/>
    <n v="45000000"/>
    <n v="3.4000000000000002E-2"/>
    <n v="44"/>
    <s v="Satisfied"/>
    <s v="Dissatisfied"/>
    <s v="Satisfied"/>
    <s v="Dissatisfied"/>
    <s v="Very Satisfied"/>
  </r>
  <r>
    <s v="10/19/2019 02:53 PM PDT"/>
    <x v="41"/>
    <s v="Base Scenario"/>
    <s v="Yes"/>
    <n v="6300000"/>
    <n v="70000000"/>
    <n v="8.8999999999999996E-2"/>
    <n v="66"/>
    <s v="Very Satisfied"/>
    <s v="Dissatisfied"/>
    <s v="Dissatisfied"/>
    <s v="Dissatisfied"/>
    <s v="Very Satisfied"/>
  </r>
  <r>
    <s v="10/19/2019 02:50 PM PDT"/>
    <x v="40"/>
    <s v="Base Scenario"/>
    <s v="Yes"/>
    <n v="3100000"/>
    <n v="55000000"/>
    <n v="5.3999999999999999E-2"/>
    <n v="55"/>
    <s v="Satisfied"/>
    <s v="Dissatisfied"/>
    <s v="Satisfied"/>
    <s v="Dissatisfied"/>
    <s v="Very Satisfied"/>
  </r>
  <r>
    <s v="10/19/2019 02:45 PM PDT"/>
    <x v="21"/>
    <s v="Base Scenario"/>
    <s v="Fired (2013 Q3)"/>
    <n v="3100"/>
    <n v="20000000"/>
    <n v="4.2999999999999997E-2"/>
    <n v="34"/>
    <s v="Dissatisfied"/>
    <s v="Dissatisfied"/>
    <s v="Dissatisfied"/>
    <s v="Dissatisfied"/>
    <s v="Dissatisfied"/>
  </r>
  <r>
    <s v="10/19/2019 02:40 PM PDT"/>
    <x v="40"/>
    <s v="Base Scenario"/>
    <s v="Yes"/>
    <n v="2800000"/>
    <n v="56000000"/>
    <n v="0.06"/>
    <n v="54"/>
    <s v="Very Satisfied"/>
    <s v="Dissatisfied"/>
    <s v="Very Satisfied"/>
    <s v="Satisfied"/>
    <s v="Very Satisfied"/>
  </r>
  <r>
    <s v="10/19/2019 02:30 PM PDT"/>
    <x v="18"/>
    <s v="Base Scenario"/>
    <s v="Fired (2015 Q2)"/>
    <n v="1000000"/>
    <n v="41000000"/>
    <n v="4.9000000000000002E-2"/>
    <n v="42"/>
    <s v="Satisfied"/>
    <s v="Dissatisfied"/>
    <s v="Satisfied"/>
    <s v="Dissatisfied"/>
    <s v="Very Satisfied"/>
  </r>
  <r>
    <s v="10/19/2019 02:24 PM PDT"/>
    <x v="18"/>
    <s v="Base Scenario"/>
    <s v="Fired (2014 Q3)"/>
    <n v="477000"/>
    <n v="29000000"/>
    <n v="3.3000000000000002E-2"/>
    <n v="33"/>
    <s v="Dissatisfied"/>
    <s v="Dissatisfied"/>
    <s v="Dissatisfied"/>
    <s v="Dissatisfied"/>
    <s v="Dissatisfied"/>
  </r>
  <r>
    <s v="10/19/2019 02:24 PM PDT"/>
    <x v="40"/>
    <s v="Base Scenario"/>
    <s v="Fired (2014 Q1)"/>
    <n v="784"/>
    <n v="24000000"/>
    <n v="3.2000000000000001E-2"/>
    <n v="34"/>
    <s v="Dissatisfied"/>
    <s v="Dissatisfied"/>
    <s v="Dissatisfied"/>
    <s v="Dissatisfied"/>
    <s v="Satisfied"/>
  </r>
  <r>
    <s v="10/19/2019 02:21 PM PDT"/>
    <x v="41"/>
    <s v="Base Scenario"/>
    <s v="Yes"/>
    <n v="6700000"/>
    <n v="68000000"/>
    <n v="8.8999999999999996E-2"/>
    <n v="68"/>
    <s v="Very Satisfied"/>
    <s v="Dissatisfied"/>
    <s v="Satisfied"/>
    <s v="Dissatisfied"/>
    <s v="Very Satisfied"/>
  </r>
  <r>
    <s v="10/19/2019 02:19 PM PDT"/>
    <x v="7"/>
    <s v="Base Scenario"/>
    <s v="Fired (2014 Q2)"/>
    <n v="-6100"/>
    <n v="26000000"/>
    <n v="0.03"/>
    <n v="39"/>
    <s v="Dissatisfied"/>
    <s v="Dissatisfied"/>
    <s v="Dissatisfied"/>
    <s v="Dissatisfied"/>
    <s v="Very Satisfied"/>
  </r>
  <r>
    <s v="10/19/2019 02:17 PM PDT"/>
    <x v="18"/>
    <s v="Base Scenario"/>
    <s v="Yes"/>
    <n v="733000"/>
    <n v="36000000"/>
    <n v="1.4999999999999999E-2"/>
    <n v="33"/>
    <s v="Dissatisfied"/>
    <s v="Dissatisfied"/>
    <s v="Dissatisfied"/>
    <s v="Dissatisfied"/>
    <s v="Satisfied"/>
  </r>
  <r>
    <s v="10/19/2019 02:16 PM PDT"/>
    <x v="45"/>
    <s v="Base Scenario"/>
    <s v="Yes"/>
    <n v="771000"/>
    <n v="46000000"/>
    <n v="5.0999999999999997E-2"/>
    <n v="44"/>
    <s v="Very Satisfied"/>
    <s v="Dissatisfied"/>
    <s v="Very Satisfied"/>
    <s v="Satisfied"/>
    <s v="Very Satisfied"/>
  </r>
  <r>
    <s v="10/19/2019 02:05 PM PDT"/>
    <x v="18"/>
    <s v="Base Scenario"/>
    <s v="Fired (2014 Q1)"/>
    <n v="-556000"/>
    <n v="26000000"/>
    <n v="8.7999999999999995E-2"/>
    <n v="43"/>
    <s v="Satisfied"/>
    <s v="Dissatisfied"/>
    <s v="Satisfied"/>
    <s v="Very Satisfied"/>
    <s v="Very Satisfied"/>
  </r>
  <r>
    <s v="10/19/2019 01:59 PM PDT"/>
    <x v="7"/>
    <s v="Base Scenario"/>
    <s v="Fired (2014 Q2)"/>
    <n v="54000"/>
    <n v="27000000"/>
    <n v="3.5000000000000003E-2"/>
    <n v="42"/>
    <s v="Satisfied"/>
    <s v="Satisfied"/>
    <s v="Very Satisfied"/>
    <s v="Satisfied"/>
    <s v="Very Satisfied"/>
  </r>
  <r>
    <s v="10/19/2019 01:49 PM PDT"/>
    <x v="41"/>
    <s v="Base Scenario"/>
    <s v="Yes"/>
    <n v="2700000"/>
    <n v="59000000"/>
    <n v="7.2999999999999995E-2"/>
    <n v="57"/>
    <s v="Very Satisfied"/>
    <s v="Satisfied"/>
    <s v="Very Satisfied"/>
    <s v="Satisfied"/>
    <s v="Very Satisfied"/>
  </r>
  <r>
    <s v="10/19/2019 01:29 PM PDT"/>
    <x v="7"/>
    <s v="Base Scenario"/>
    <s v="Fired (2014 Q2)"/>
    <n v="305000"/>
    <n v="27000000"/>
    <n v="3.3000000000000002E-2"/>
    <n v="44"/>
    <s v="Satisfied"/>
    <s v="Satisfied"/>
    <s v="Very Satisfied"/>
    <s v="Satisfied"/>
    <s v="Very Satisfied"/>
  </r>
  <r>
    <s v="10/19/2019 01:17 PM PDT"/>
    <x v="45"/>
    <s v="Base Scenario"/>
    <s v="Yes"/>
    <n v="2700000"/>
    <n v="49000000"/>
    <n v="5.5E-2"/>
    <n v="48"/>
    <s v="Dissatisfied"/>
    <s v="Dissatisfied"/>
    <s v="Dissatisfied"/>
    <s v="Dissatisfied"/>
    <s v="Very Satisfied"/>
  </r>
  <r>
    <s v="10/19/2019 01:04 PM PDT"/>
    <x v="7"/>
    <s v="Base Scenario"/>
    <s v="Fired (2014 Q1)"/>
    <n v="73000"/>
    <n v="24000000"/>
    <n v="3.6999999999999998E-2"/>
    <n v="42"/>
    <s v="Satisfied"/>
    <s v="Satisfied"/>
    <s v="Very Satisfied"/>
    <s v="Satisfied"/>
    <s v="Very Satisfied"/>
  </r>
  <r>
    <s v="10/19/2019 12:35 AM PDT"/>
    <x v="49"/>
    <s v="Base Scenario"/>
    <s v="Yes"/>
    <n v="4099999.9999999902"/>
    <n v="42000000"/>
    <n v="3.5000000000000003E-2"/>
    <n v="54"/>
    <s v="Very Satisfied"/>
    <s v="Dissatisfied"/>
    <s v="Very Satisfied"/>
    <s v="Dissatisfied"/>
    <s v="Very Satisfied"/>
  </r>
  <r>
    <s v="10/19/2019 12:21 AM PDT"/>
    <x v="7"/>
    <s v="Base Scenario"/>
    <s v="Fired (2013 Q3)"/>
    <n v="-167000"/>
    <n v="19000000"/>
    <n v="4.1000000000000002E-2"/>
    <n v="42"/>
    <s v="Satisfied"/>
    <s v="Satisfied"/>
    <s v="Very Satisfied"/>
    <s v="Satisfied"/>
    <s v="Very Satisfied"/>
  </r>
  <r>
    <s v="10/19/2019 12:20 AM PDT"/>
    <x v="35"/>
    <s v="Base Scenario"/>
    <s v="Fired (2015 Q3)"/>
    <n v="4500000"/>
    <n v="76000000"/>
    <n v="0.115"/>
    <n v="77"/>
    <s v="Very Satisfied"/>
    <s v="Satisfied"/>
    <s v="Very Satisfied"/>
    <s v="Satisfied"/>
    <s v="Very Satisfied"/>
  </r>
  <r>
    <s v="10/19/2019 12:18 AM PDT"/>
    <x v="35"/>
    <s v="Base Scenario"/>
    <s v="Yes"/>
    <n v="4300000"/>
    <n v="76000000"/>
    <n v="0.105"/>
    <n v="72"/>
    <s v="Very Satisfied"/>
    <s v="Satisfied"/>
    <s v="Very Satisfied"/>
    <s v="Satisfied"/>
    <s v="Very Satisfied"/>
  </r>
  <r>
    <s v="10/19/2019 12:05 AM PDT"/>
    <x v="35"/>
    <s v="Base Scenario"/>
    <s v="Yes"/>
    <n v="3900000"/>
    <n v="78000000"/>
    <n v="0.10299999999999999"/>
    <n v="71"/>
    <s v="Very Satisfied"/>
    <s v="Satisfied"/>
    <s v="Very Satisfied"/>
    <s v="Satisfied"/>
    <s v="Very Satisfied"/>
  </r>
  <r>
    <s v="10/19/2019 12:01 AM PDT"/>
    <x v="7"/>
    <s v="Base Scenario"/>
    <s v="Fired (2013 Q3)"/>
    <n v="-411000"/>
    <n v="17000000"/>
    <n v="2.8000000000000001E-2"/>
    <n v="37"/>
    <s v="Satisfied"/>
    <s v="Satisfied"/>
    <s v="Very Satisfied"/>
    <s v="Dissatisfied"/>
    <s v="Very Satisfied"/>
  </r>
  <r>
    <s v="10/19/2019 11:56 AM PDT"/>
    <x v="10"/>
    <s v="Base Scenario"/>
    <s v="Yes"/>
    <n v="5600000"/>
    <n v="60000000"/>
    <n v="6.2E-2"/>
    <n v="65"/>
    <s v="Satisfied"/>
    <s v="Dissatisfied"/>
    <s v="Very Satisfied"/>
    <s v="Satisfied"/>
    <s v="Very Satisfied"/>
  </r>
  <r>
    <s v="10/19/2019 11:43 AM PDT"/>
    <x v="7"/>
    <s v="Base Scenario"/>
    <s v="Fired (2013 Q2)"/>
    <n v="-387000"/>
    <n v="15000000"/>
    <n v="2.9000000000000001E-2"/>
    <n v="37"/>
    <s v="Satisfied"/>
    <s v="Satisfied"/>
    <s v="Very Satisfied"/>
    <s v="Dissatisfied"/>
    <s v="Very Satisfied"/>
  </r>
  <r>
    <s v="10/19/2019 11:33 AM PDT"/>
    <x v="35"/>
    <s v="Base Scenario"/>
    <s v="Yes"/>
    <n v="4500000"/>
    <n v="61000000"/>
    <n v="6.5000000000000002E-2"/>
    <n v="65"/>
    <s v="Very Satisfied"/>
    <s v="Satisfied"/>
    <s v="Very Satisfied"/>
    <s v="Satisfied"/>
    <s v="Very Satisfied"/>
  </r>
  <r>
    <s v="10/19/2019 11:26 AM PDT"/>
    <x v="35"/>
    <s v="Base Scenario"/>
    <s v="Yes"/>
    <n v="6700000"/>
    <n v="68000000"/>
    <n v="7.3999999999999996E-2"/>
    <n v="73"/>
    <s v="Very Satisfied"/>
    <s v="Satisfied"/>
    <s v="Very Satisfied"/>
    <s v="Satisfied"/>
    <s v="Very Satisfied"/>
  </r>
  <r>
    <s v="10/19/2019 11:17 AM PDT"/>
    <x v="10"/>
    <s v="Base Scenario"/>
    <s v="Yes"/>
    <n v="4800000"/>
    <n v="59000000"/>
    <n v="6.6000000000000003E-2"/>
    <n v="63"/>
    <s v="Very Satisfied"/>
    <s v="Dissatisfied"/>
    <s v="Very Satisfied"/>
    <s v="Satisfied"/>
    <s v="Very Satisfied"/>
  </r>
  <r>
    <s v="10/19/2019 11:17 AM PDT"/>
    <x v="7"/>
    <s v="Base Scenario"/>
    <s v="Fired (2013 Q3)"/>
    <n v="-589000"/>
    <n v="17000000"/>
    <n v="2.4E-2"/>
    <n v="34"/>
    <s v="Satisfied"/>
    <s v="Satisfied"/>
    <s v="Very Satisfied"/>
    <s v="Dissatisfied"/>
    <s v="Very Satisfied"/>
  </r>
  <r>
    <s v="10/19/2019 09:45 AM PDT"/>
    <x v="35"/>
    <s v="Base Scenario"/>
    <s v="Yes"/>
    <n v="6200000"/>
    <n v="72000000"/>
    <n v="9.1999999999999998E-2"/>
    <n v="75"/>
    <s v="Very Satisfied"/>
    <s v="Satisfied"/>
    <s v="Very Satisfied"/>
    <s v="Satisfied"/>
    <s v="Very Satisfied"/>
  </r>
  <r>
    <s v="10/19/2019 09:09 AM PDT"/>
    <x v="42"/>
    <s v="Base Scenario"/>
    <s v="Yes"/>
    <n v="2000000"/>
    <n v="46000000"/>
    <n v="4.5999999999999999E-2"/>
    <n v="38"/>
    <s v="Dissatisfied"/>
    <s v="Dissatisfied"/>
    <s v="Dissatisfied"/>
    <s v="Dissatisfied"/>
    <s v="Satisfied"/>
  </r>
  <r>
    <s v="10/19/2019 08:43 AM PDT"/>
    <x v="42"/>
    <s v="Base Scenario"/>
    <s v="Fired (2013 Q4)"/>
    <n v="-2500"/>
    <n v="21000000"/>
    <n v="3.6999999999999998E-2"/>
    <n v="35"/>
    <s v="Dissatisfied"/>
    <s v="Dissatisfied"/>
    <s v="Dissatisfied"/>
    <s v="Dissatisfied"/>
    <s v="Satisfied"/>
  </r>
  <r>
    <s v="10/19/2019 08:36 AM PDT"/>
    <x v="42"/>
    <s v="Base Scenario"/>
    <s v="Fired (2013 Q2)"/>
    <n v="-239000"/>
    <n v="16000000"/>
    <n v="3.5999999999999997E-2"/>
    <n v="37"/>
    <s v="Dissatisfied"/>
    <s v="Dissatisfied"/>
    <s v="Dissatisfied"/>
    <s v="Dissatisfied"/>
    <s v="Very Satisfied"/>
  </r>
  <r>
    <s v="10/19/2019 08:29 AM PDT"/>
    <x v="42"/>
    <s v="Base Scenario"/>
    <s v="Fired (2013 Q4)"/>
    <n v="-319000"/>
    <n v="20000000"/>
    <n v="2.1999999999999999E-2"/>
    <n v="31"/>
    <s v="Dissatisfied"/>
    <s v="Dissatisfied"/>
    <s v="Dissatisfied"/>
    <s v="Dissatisfied"/>
    <s v="Very Satisfied"/>
  </r>
  <r>
    <s v="10/19/2019 08:10 AM PDT"/>
    <x v="42"/>
    <s v="Base Scenario"/>
    <s v="Fired (2013 Q2)"/>
    <n v="-679000"/>
    <n v="16000000"/>
    <n v="2.3E-2"/>
    <n v="25"/>
    <s v="Dissatisfied"/>
    <s v="Dissatisfied"/>
    <s v="Dissatisfied"/>
    <s v="Dissatisfied"/>
    <s v="Dissatisfied"/>
  </r>
  <r>
    <s v="10/19/2019 07:39 AM PDT"/>
    <x v="41"/>
    <s v="Base Scenario"/>
    <s v="Fired (2014 Q4)"/>
    <n v="-76000"/>
    <n v="38000000"/>
    <n v="5.6000000000000001E-2"/>
    <n v="44"/>
    <s v="Satisfied"/>
    <s v="Satisfied"/>
    <s v="Very Satisfied"/>
    <s v="Satisfied"/>
    <s v="Very Satisfied"/>
  </r>
  <r>
    <s v="10/19/2019 06:42 AM PDT"/>
    <x v="41"/>
    <s v="Base Scenario"/>
    <s v="Fired (2013 Q3)"/>
    <n v="2600"/>
    <n v="20000000"/>
    <n v="3.9E-2"/>
    <n v="38"/>
    <s v="Dissatisfied"/>
    <s v="Dissatisfied"/>
    <s v="Dissatisfied"/>
    <s v="Dissatisfied"/>
    <s v="Satisfied"/>
  </r>
  <r>
    <s v="10/19/2019 06:28 AM PDT"/>
    <x v="41"/>
    <s v="Base Scenario"/>
    <s v="Fired (2014 Q1)"/>
    <n v="-17000"/>
    <n v="26000000"/>
    <n v="4.5999999999999999E-2"/>
    <n v="38"/>
    <s v="Dissatisfied"/>
    <s v="Dissatisfied"/>
    <s v="Dissatisfied"/>
    <s v="Dissatisfied"/>
    <s v="Satisfied"/>
  </r>
  <r>
    <s v="10/18/2019 10:22 PM PDT"/>
    <x v="49"/>
    <s v="Base Scenario"/>
    <s v="Yes"/>
    <n v="3200000"/>
    <n v="39000000"/>
    <n v="2.5999999999999999E-2"/>
    <n v="49"/>
    <s v="Very Satisfied"/>
    <s v="Dissatisfied"/>
    <s v="Very Satisfied"/>
    <s v="Dissatisfied"/>
    <s v="Very Satisfied"/>
  </r>
  <r>
    <s v="10/18/2019 09:19 PM PDT"/>
    <x v="10"/>
    <s v="Base Scenario"/>
    <s v="Yes"/>
    <n v="1500000"/>
    <n v="51000000"/>
    <n v="6.2E-2"/>
    <n v="47"/>
    <s v="Very Satisfied"/>
    <s v="Dissatisfied"/>
    <s v="Very Satisfied"/>
    <s v="Satisfied"/>
    <s v="Very Satisfied"/>
  </r>
  <r>
    <s v="10/18/2019 08:52 PM PDT"/>
    <x v="35"/>
    <s v="Base Scenario"/>
    <s v="Yes"/>
    <n v="3900000"/>
    <n v="51000000"/>
    <n v="6.3E-2"/>
    <n v="57"/>
    <s v="Very Satisfied"/>
    <s v="Dissatisfied"/>
    <s v="Very Satisfied"/>
    <s v="Satisfied"/>
    <s v="Very Satisfied"/>
  </r>
  <r>
    <s v="10/18/2019 08:17 PM PDT"/>
    <x v="35"/>
    <s v="Base Scenario"/>
    <s v="Fired (2014 Q1)"/>
    <n v="-157000"/>
    <n v="22000000"/>
    <n v="2.8000000000000001E-2"/>
    <n v="33"/>
    <s v="Dissatisfied"/>
    <s v="Dissatisfied"/>
    <s v="Dissatisfied"/>
    <s v="Dissatisfied"/>
    <s v="Very Satisfied"/>
  </r>
  <r>
    <s v="10/18/2019 06:37 PM PDT"/>
    <x v="51"/>
    <s v="Base Scenario"/>
    <s v="Fired (2014 Q1)"/>
    <n v="205000"/>
    <n v="24000000"/>
    <n v="3.2000000000000001E-2"/>
    <n v="39"/>
    <s v="Dissatisfied"/>
    <s v="Dissatisfied"/>
    <s v="Dissatisfied"/>
    <s v="Dissatisfied"/>
    <s v="Very Satisfied"/>
  </r>
  <r>
    <s v="10/18/2019 04:41 PM PDT"/>
    <x v="51"/>
    <s v="Base Scenario"/>
    <s v="Fired (2014 Q2)"/>
    <n v="-147000"/>
    <n v="24000000"/>
    <n v="2.5999999999999999E-2"/>
    <n v="34"/>
    <s v="Dissatisfied"/>
    <s v="Dissatisfied"/>
    <s v="Dissatisfied"/>
    <s v="Dissatisfied"/>
    <s v="Very Satisfied"/>
  </r>
  <r>
    <s v="10/18/2019 04:36 PM PDT"/>
    <x v="51"/>
    <s v="Base Scenario"/>
    <s v="Fired (2015 Q3)"/>
    <n v="-187000"/>
    <n v="52000000"/>
    <n v="0.06"/>
    <n v="44"/>
    <s v="Satisfied"/>
    <s v="Dissatisfied"/>
    <s v="Very Satisfied"/>
    <s v="Satisfied"/>
    <s v="Very Satisfied"/>
  </r>
  <r>
    <s v="10/18/2019 04:04 PM PDT"/>
    <x v="51"/>
    <s v="Base Scenario"/>
    <s v="Fired (2014 Q1)"/>
    <n v="259000"/>
    <n v="23000000"/>
    <n v="2.8000000000000001E-2"/>
    <n v="38"/>
    <s v="Dissatisfied"/>
    <s v="Dissatisfied"/>
    <s v="Dissatisfied"/>
    <s v="Dissatisfied"/>
    <s v="Very Satisfied"/>
  </r>
  <r>
    <s v="10/18/2019 04:00 PM PDT"/>
    <x v="51"/>
    <s v="Base Scenario"/>
    <s v="Fired (2014 Q2)"/>
    <n v="278000"/>
    <n v="26000000"/>
    <n v="2.5999999999999999E-2"/>
    <n v="37"/>
    <s v="Dissatisfied"/>
    <s v="Dissatisfied"/>
    <s v="Dissatisfied"/>
    <s v="Dissatisfied"/>
    <s v="Very Satisfied"/>
  </r>
  <r>
    <s v="10/18/2019 03:21 PM PDT"/>
    <x v="35"/>
    <s v="Base Scenario"/>
    <s v="Fired (2014 Q1)"/>
    <n v="-335000"/>
    <n v="25000000"/>
    <n v="7.8E-2"/>
    <n v="42"/>
    <s v="Dissatisfied"/>
    <s v="Dissatisfied"/>
    <s v="Dissatisfied"/>
    <s v="Satisfied"/>
    <s v="Very Satisfied"/>
  </r>
  <r>
    <s v="10/18/2019 03:16 PM PDT"/>
    <x v="35"/>
    <s v="Base Scenario"/>
    <s v="Fired (2013 Q2)"/>
    <n v="-197000"/>
    <n v="16000000"/>
    <n v="3.5999999999999997E-2"/>
    <n v="37"/>
    <s v="Dissatisfied"/>
    <s v="Dissatisfied"/>
    <s v="Dissatisfied"/>
    <s v="Dissatisfied"/>
    <s v="Very Satisfied"/>
  </r>
  <r>
    <s v="10/18/2019 03:10 PM PDT"/>
    <x v="35"/>
    <s v="Base Scenario"/>
    <s v="Fired (2013 Q4)"/>
    <n v="-166000"/>
    <n v="21000000"/>
    <n v="0.03"/>
    <n v="36"/>
    <s v="Dissatisfied"/>
    <s v="Dissatisfied"/>
    <s v="Dissatisfied"/>
    <s v="Dissatisfied"/>
    <s v="Very Satisfied"/>
  </r>
  <r>
    <s v="10/18/2019 02:58 PM PDT"/>
    <x v="35"/>
    <s v="Base Scenario"/>
    <s v="Fired (2013 Q3)"/>
    <n v="-216000"/>
    <n v="18000000"/>
    <n v="3.1E-2"/>
    <n v="32"/>
    <s v="Dissatisfied"/>
    <s v="Dissatisfied"/>
    <s v="Dissatisfied"/>
    <s v="Dissatisfied"/>
    <s v="Satisfied"/>
  </r>
  <r>
    <s v="10/18/2019 02:55 PM PDT"/>
    <x v="35"/>
    <s v="Base Scenario"/>
    <s v="Fired (2014 Q1)"/>
    <n v="-99000"/>
    <n v="22000000"/>
    <n v="0.03"/>
    <n v="37"/>
    <s v="Dissatisfied"/>
    <s v="Dissatisfied"/>
    <s v="Dissatisfied"/>
    <s v="Dissatisfied"/>
    <s v="Very Satisfied"/>
  </r>
  <r>
    <s v="10/18/2019 02:19 PM PDT"/>
    <x v="51"/>
    <s v="Base Scenario"/>
    <s v="Fired (2013 Q4)"/>
    <n v="33000"/>
    <n v="28000000"/>
    <n v="7.9000000000000001E-2"/>
    <n v="48"/>
    <s v="Satisfied"/>
    <s v="Dissatisfied"/>
    <s v="Satisfied"/>
    <s v="Satisfied"/>
    <s v="Very Satisfied"/>
  </r>
  <r>
    <s v="10/18/2019 02:17 PM PDT"/>
    <x v="51"/>
    <s v="Base Scenario"/>
    <s v="Fired (2014 Q1)"/>
    <n v="-92000"/>
    <n v="23000000"/>
    <n v="3.5000000000000003E-2"/>
    <n v="38"/>
    <s v="Dissatisfied"/>
    <s v="Dissatisfied"/>
    <s v="Dissatisfied"/>
    <s v="Dissatisfied"/>
    <s v="Very Satisfied"/>
  </r>
  <r>
    <s v="10/18/2019 02:00 PM PDT"/>
    <x v="51"/>
    <s v="Base Scenario"/>
    <s v="Fired (2014 Q2)"/>
    <n v="75000"/>
    <n v="26000000"/>
    <n v="2.5999999999999999E-2"/>
    <n v="33"/>
    <s v="Dissatisfied"/>
    <s v="Dissatisfied"/>
    <s v="Dissatisfied"/>
    <s v="Dissatisfied"/>
    <s v="Dissatisfied"/>
  </r>
  <r>
    <s v="10/18/2019 11:30 AM PDT"/>
    <x v="50"/>
    <s v="Base Scenario"/>
    <s v="No (2015 Q3)"/>
    <n v="1000000"/>
    <n v="51000000"/>
    <n v="5.8999999999999997E-2"/>
    <s v="N/A"/>
    <s v="Satisfied"/>
    <s v="Dissatisfied"/>
    <s v="Very Satisfied"/>
    <s v="Satisfied"/>
    <s v="Very Satisfie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0"/>
  </r>
  <r>
    <x v="13"/>
  </r>
  <r>
    <x v="6"/>
  </r>
  <r>
    <x v="14"/>
  </r>
  <r>
    <x v="10"/>
  </r>
  <r>
    <x v="13"/>
  </r>
  <r>
    <x v="15"/>
  </r>
  <r>
    <x v="6"/>
  </r>
  <r>
    <x v="0"/>
  </r>
  <r>
    <x v="16"/>
  </r>
  <r>
    <x v="9"/>
  </r>
  <r>
    <x v="17"/>
  </r>
  <r>
    <x v="18"/>
  </r>
  <r>
    <x v="16"/>
  </r>
  <r>
    <x v="19"/>
  </r>
  <r>
    <x v="20"/>
  </r>
  <r>
    <x v="9"/>
  </r>
  <r>
    <x v="13"/>
  </r>
  <r>
    <x v="21"/>
  </r>
  <r>
    <x v="21"/>
  </r>
  <r>
    <x v="5"/>
  </r>
  <r>
    <x v="5"/>
  </r>
  <r>
    <x v="0"/>
  </r>
  <r>
    <x v="5"/>
  </r>
  <r>
    <x v="2"/>
  </r>
  <r>
    <x v="0"/>
  </r>
  <r>
    <x v="5"/>
  </r>
  <r>
    <x v="8"/>
  </r>
  <r>
    <x v="5"/>
  </r>
  <r>
    <x v="6"/>
  </r>
  <r>
    <x v="22"/>
  </r>
  <r>
    <x v="2"/>
  </r>
  <r>
    <x v="20"/>
  </r>
  <r>
    <x v="2"/>
  </r>
  <r>
    <x v="23"/>
  </r>
  <r>
    <x v="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s v="10/27/2019 09:33 PM PDT"/>
    <x v="0"/>
    <s v="Base Scenario"/>
    <s v="Yes"/>
    <n v="10000000"/>
    <n v="82000000"/>
    <n v="0.106"/>
    <x v="0"/>
    <s v="Very Satisfied"/>
    <s v="Satisfied"/>
    <s v="Very Satisfied"/>
    <s v="Satisfied"/>
    <s v="Very Satisfied"/>
  </r>
  <r>
    <s v="10/27/2019 09:18 PM PDT"/>
    <x v="1"/>
    <s v="Base Scenario"/>
    <s v="Yes"/>
    <n v="4099999.9999999902"/>
    <n v="61000000"/>
    <n v="7.0999999999999994E-2"/>
    <x v="1"/>
    <s v="Satisfied"/>
    <s v="Very Satisfied"/>
    <s v="Very Satisfied"/>
    <s v="Very Satisfied"/>
    <s v="Very Satisfied"/>
  </r>
  <r>
    <s v="10/27/2019 08:56 PM PDT"/>
    <x v="2"/>
    <s v="Base Scenario"/>
    <s v="Yes"/>
    <n v="8199999.9999999898"/>
    <n v="81000000"/>
    <n v="9.1999999999999998E-2"/>
    <x v="2"/>
    <s v="Very Satisfied"/>
    <s v="Dissatisfied"/>
    <s v="Very Satisfied"/>
    <s v="Satisfied"/>
    <s v="Very Satisfied"/>
  </r>
  <r>
    <s v="10/27/2019 08:28 PM PDT"/>
    <x v="3"/>
    <s v="Base Scenario"/>
    <s v="Yes"/>
    <n v="11000000"/>
    <n v="88000000"/>
    <n v="0.104"/>
    <x v="0"/>
    <s v="Very Satisfied"/>
    <s v="Dissatisfied"/>
    <s v="Very Satisfied"/>
    <s v="Satisfied"/>
    <s v="Very Satisfied"/>
  </r>
  <r>
    <s v="10/27/2019 08:04 PM PDT"/>
    <x v="3"/>
    <s v="Base Scenario"/>
    <s v="Yes"/>
    <n v="12000000"/>
    <n v="85000000"/>
    <n v="9.6000000000000002E-2"/>
    <x v="0"/>
    <s v="Very Satisfied"/>
    <s v="Dissatisfied"/>
    <s v="Very Satisfied"/>
    <s v="Satisfied"/>
    <s v="Very Satisfied"/>
  </r>
  <r>
    <s v="10/27/2019 07:56 PM PDT"/>
    <x v="1"/>
    <s v="Base Scenario"/>
    <s v="Yes"/>
    <n v="2000000"/>
    <n v="62000000"/>
    <n v="6.9000000000000006E-2"/>
    <x v="3"/>
    <s v="Satisfied"/>
    <s v="Very Satisfied"/>
    <s v="Very Satisfied"/>
    <s v="Very Satisfied"/>
    <s v="Very Satisfied"/>
  </r>
  <r>
    <s v="10/27/2019 07:51 PM PDT"/>
    <x v="2"/>
    <s v="Base Scenario"/>
    <s v="Yes"/>
    <n v="8100000"/>
    <n v="81000000"/>
    <n v="0.09"/>
    <x v="4"/>
    <s v="Very Satisfied"/>
    <s v="Dissatisfied"/>
    <s v="Very Satisfied"/>
    <s v="Satisfied"/>
    <s v="Very Satisfied"/>
  </r>
  <r>
    <s v="10/27/2019 07:50 PM PDT"/>
    <x v="4"/>
    <s v="Base Scenario"/>
    <s v="Yes"/>
    <n v="9600000"/>
    <n v="84000000"/>
    <n v="0.106"/>
    <x v="5"/>
    <s v="Very Satisfied"/>
    <s v="Satisfied"/>
    <s v="Very Satisfied"/>
    <s v="Satisfied"/>
    <s v="Very Satisfied"/>
  </r>
  <r>
    <s v="10/27/2019 07:45 PM PDT"/>
    <x v="4"/>
    <s v="Base Scenario"/>
    <s v="Yes"/>
    <n v="11000000"/>
    <n v="83000000"/>
    <n v="0.10100000000000001"/>
    <x v="0"/>
    <s v="Very Satisfied"/>
    <s v="Satisfied"/>
    <s v="Very Satisfied"/>
    <s v="Satisfied"/>
    <s v="Very Satisfied"/>
  </r>
  <r>
    <s v="10/27/2019 07:43 PM PDT"/>
    <x v="2"/>
    <s v="Base Scenario"/>
    <s v="Yes"/>
    <n v="9200000"/>
    <n v="81000000"/>
    <n v="9.2999999999999999E-2"/>
    <x v="6"/>
    <s v="Very Satisfied"/>
    <s v="Dissatisfied"/>
    <s v="Very Satisfied"/>
    <s v="Satisfied"/>
    <s v="Very Satisfied"/>
  </r>
  <r>
    <s v="10/27/2019 07:42 PM PDT"/>
    <x v="5"/>
    <s v="Base Scenario"/>
    <s v="Yes"/>
    <n v="7200000"/>
    <n v="68000000"/>
    <n v="8.4000000000000005E-2"/>
    <x v="7"/>
    <s v="Very Satisfied"/>
    <s v="Satisfied"/>
    <s v="Very Satisfied"/>
    <s v="Satisfied"/>
    <s v="Very Satisfied"/>
  </r>
  <r>
    <s v="10/27/2019 07:36 PM PDT"/>
    <x v="5"/>
    <s v="Base Scenario"/>
    <s v="Yes"/>
    <n v="8400000"/>
    <n v="73000000"/>
    <n v="8.4000000000000005E-2"/>
    <x v="8"/>
    <s v="Very Satisfied"/>
    <s v="Dissatisfied"/>
    <s v="Very Satisfied"/>
    <s v="Satisfied"/>
    <s v="Very Satisfied"/>
  </r>
  <r>
    <s v="10/27/2019 07:19 PM PDT"/>
    <x v="6"/>
    <s v="Base Scenario"/>
    <s v="Yes"/>
    <n v="5300000"/>
    <n v="73000000"/>
    <n v="0.08"/>
    <x v="9"/>
    <s v="Very Satisfied"/>
    <s v="Dissatisfied"/>
    <s v="Very Satisfied"/>
    <s v="Satisfied"/>
    <s v="Very Satisfied"/>
  </r>
  <r>
    <s v="10/27/2019 07:09 PM PDT"/>
    <x v="3"/>
    <s v="Base Scenario"/>
    <s v="Yes"/>
    <n v="10000000"/>
    <n v="79000000"/>
    <n v="9.7000000000000003E-2"/>
    <x v="10"/>
    <s v="Very Satisfied"/>
    <s v="Dissatisfied"/>
    <s v="Very Satisfied"/>
    <s v="Satisfied"/>
    <s v="Very Satisfied"/>
  </r>
  <r>
    <s v="10/27/2019 07:05 PM PDT"/>
    <x v="7"/>
    <s v="Base Scenario"/>
    <s v="Yes"/>
    <n v="8700000"/>
    <n v="72000000"/>
    <n v="8.4000000000000005E-2"/>
    <x v="11"/>
    <s v="Very Satisfied"/>
    <s v="Dissatisfied"/>
    <s v="Very Satisfied"/>
    <s v="Satisfied"/>
    <s v="Very Satisfied"/>
  </r>
  <r>
    <s v="10/27/2019 07:03 PM PDT"/>
    <x v="6"/>
    <s v="Base Scenario"/>
    <s v="Yes"/>
    <n v="4300000"/>
    <n v="68000000"/>
    <n v="8.1000000000000003E-2"/>
    <x v="12"/>
    <s v="Very Satisfied"/>
    <s v="Dissatisfied"/>
    <s v="Very Satisfied"/>
    <s v="Satisfied"/>
    <s v="Very Satisfied"/>
  </r>
  <r>
    <s v="10/27/2019 06:50 PM PDT"/>
    <x v="7"/>
    <s v="Base Scenario"/>
    <s v="Yes"/>
    <n v="8700000"/>
    <n v="73000000"/>
    <n v="8.5999999999999993E-2"/>
    <x v="11"/>
    <s v="Very Satisfied"/>
    <s v="Dissatisfied"/>
    <s v="Very Satisfied"/>
    <s v="Satisfied"/>
    <s v="Very Satisfied"/>
  </r>
  <r>
    <s v="10/27/2019 06:46 PM PDT"/>
    <x v="6"/>
    <s v="Base Scenario"/>
    <s v="Yes"/>
    <n v="5200000"/>
    <n v="59000000"/>
    <n v="6.3E-2"/>
    <x v="13"/>
    <s v="Very Satisfied"/>
    <s v="Satisfied"/>
    <s v="Very Satisfied"/>
    <s v="Satisfied"/>
    <s v="Very Satisfied"/>
  </r>
  <r>
    <s v="10/27/2019 06:22 PM PDT"/>
    <x v="8"/>
    <s v="Base Scenario"/>
    <s v="Yes"/>
    <n v="9000000"/>
    <n v="86000000"/>
    <n v="0.104"/>
    <x v="14"/>
    <s v="Very Satisfied"/>
    <s v="Satisfied"/>
    <s v="Very Satisfied"/>
    <s v="Satisfied"/>
    <s v="Very Satisfied"/>
  </r>
  <r>
    <s v="10/27/2019 06:12 PM PDT"/>
    <x v="9"/>
    <s v="Base Scenario"/>
    <s v="Yes"/>
    <n v="5900000"/>
    <n v="54000000"/>
    <n v="4.7E-2"/>
    <x v="15"/>
    <s v="Very Satisfied"/>
    <s v="Dissatisfied"/>
    <s v="Very Satisfied"/>
    <s v="Dissatisfied"/>
    <s v="Very Satisfied"/>
  </r>
  <r>
    <s v="10/27/2019 06:05 PM PDT"/>
    <x v="1"/>
    <s v="Base Scenario"/>
    <s v="Yes"/>
    <n v="2000000"/>
    <n v="54000000"/>
    <n v="6.7000000000000004E-2"/>
    <x v="16"/>
    <s v="Satisfied"/>
    <s v="Satisfied"/>
    <s v="Very Satisfied"/>
    <s v="Very Satisfied"/>
    <s v="Very Satisfied"/>
  </r>
  <r>
    <s v="10/27/2019 05:56 PM PDT"/>
    <x v="9"/>
    <s v="Base Scenario"/>
    <s v="Yes"/>
    <n v="4900000"/>
    <n v="51000000"/>
    <n v="4.9000000000000002E-2"/>
    <x v="17"/>
    <s v="Very Satisfied"/>
    <s v="Dissatisfied"/>
    <s v="Very Satisfied"/>
    <s v="Satisfied"/>
    <s v="Very Satisfied"/>
  </r>
  <r>
    <s v="10/27/2019 05:56 PM PDT"/>
    <x v="9"/>
    <s v="Base Scenario"/>
    <s v="Yes"/>
    <n v="4600000"/>
    <n v="48000000"/>
    <n v="0.04"/>
    <x v="3"/>
    <s v="Very Satisfied"/>
    <s v="Dissatisfied"/>
    <s v="Very Satisfied"/>
    <s v="Dissatisfied"/>
    <s v="Very Satisfied"/>
  </r>
  <r>
    <s v="10/27/2019 04:27 PM PDT"/>
    <x v="10"/>
    <s v="Base Scenario"/>
    <s v="Yes"/>
    <n v="4900000"/>
    <n v="56000000"/>
    <n v="5.1999999999999998E-2"/>
    <x v="18"/>
    <s v="Very Satisfied"/>
    <s v="Satisfied"/>
    <s v="Very Satisfied"/>
    <s v="Satisfied"/>
    <s v="Very Satisfied"/>
  </r>
  <r>
    <s v="10/27/2019 04:12 PM PDT"/>
    <x v="10"/>
    <s v="Base Scenario"/>
    <s v="Yes"/>
    <n v="5100000"/>
    <n v="55000000"/>
    <n v="4.5999999999999999E-2"/>
    <x v="18"/>
    <s v="Very Satisfied"/>
    <s v="Satisfied"/>
    <s v="Very Satisfied"/>
    <s v="Satisfied"/>
    <s v="Very Satisfied"/>
  </r>
  <r>
    <s v="10/27/2019 03:53 PM PDT"/>
    <x v="10"/>
    <s v="Base Scenario"/>
    <s v="Yes"/>
    <n v="6000000"/>
    <n v="59000000"/>
    <n v="6.9000000000000006E-2"/>
    <x v="12"/>
    <s v="Very Satisfied"/>
    <s v="Satisfied"/>
    <s v="Very Satisfied"/>
    <s v="Satisfied"/>
    <s v="Very Satisfied"/>
  </r>
  <r>
    <s v="10/27/2019 02:39 PM PDT"/>
    <x v="11"/>
    <s v="Base Scenario"/>
    <s v="Yes"/>
    <n v="12000000"/>
    <n v="79000000"/>
    <n v="8.8999999999999996E-2"/>
    <x v="10"/>
    <s v="Very Satisfied"/>
    <s v="Dissatisfied"/>
    <s v="Very Satisfied"/>
    <s v="Satisfied"/>
    <s v="Very Satisfied"/>
  </r>
  <r>
    <s v="10/27/2019 02:21 PM PDT"/>
    <x v="12"/>
    <s v="Base Scenario"/>
    <s v="Yes"/>
    <n v="5100000"/>
    <n v="60000000"/>
    <n v="6.4000000000000001E-2"/>
    <x v="13"/>
    <s v="Very Satisfied"/>
    <s v="Satisfied"/>
    <s v="Very Satisfied"/>
    <s v="Satisfied"/>
    <s v="Very Satisfied"/>
  </r>
  <r>
    <s v="10/27/2019 01:36 PM PDT"/>
    <x v="13"/>
    <s v="Base Scenario"/>
    <s v="Yes"/>
    <n v="11000000"/>
    <n v="87000000"/>
    <n v="0.108"/>
    <x v="19"/>
    <s v="Very Satisfied"/>
    <s v="Satisfied"/>
    <s v="Very Satisfied"/>
    <s v="Satisfied"/>
    <s v="Very Satisfied"/>
  </r>
  <r>
    <s v="10/27/2019 01:13 PM PDT"/>
    <x v="13"/>
    <s v="Base Scenario"/>
    <s v="Yes"/>
    <n v="9100000"/>
    <n v="84000000"/>
    <n v="9.4E-2"/>
    <x v="10"/>
    <s v="Very Satisfied"/>
    <s v="Satisfied"/>
    <s v="Very Satisfied"/>
    <s v="Satisfied"/>
    <s v="Very Satisfied"/>
  </r>
  <r>
    <s v="10/27/2019 12:46 AM PDT"/>
    <x v="13"/>
    <s v="Base Scenario"/>
    <s v="Yes"/>
    <n v="10000000"/>
    <n v="87000000"/>
    <n v="0.113"/>
    <x v="19"/>
    <s v="Very Satisfied"/>
    <s v="Satisfied"/>
    <s v="Very Satisfied"/>
    <s v="Satisfied"/>
    <s v="Very Satisfied"/>
  </r>
  <r>
    <s v="10/27/2019 10:36 AM PDT"/>
    <x v="12"/>
    <s v="Base Scenario"/>
    <s v="Yes"/>
    <n v="6000000"/>
    <n v="65000000"/>
    <n v="7.0999999999999994E-2"/>
    <x v="20"/>
    <s v="Very Satisfied"/>
    <s v="Satisfied"/>
    <s v="Very Satisfied"/>
    <s v="Satisfied"/>
    <s v="Very Satisfied"/>
  </r>
  <r>
    <s v="10/27/2019 10:30 AM PDT"/>
    <x v="14"/>
    <s v="Base Scenario"/>
    <s v="Yes"/>
    <n v="8000000"/>
    <n v="70000000"/>
    <n v="7.3999999999999996E-2"/>
    <x v="21"/>
    <s v="Very Satisfied"/>
    <s v="Satisfied"/>
    <s v="Very Satisfied"/>
    <s v="Satisfied"/>
    <s v="Very Satisfied"/>
  </r>
  <r>
    <s v="10/27/2019 10:29 AM PDT"/>
    <x v="15"/>
    <s v="Base Scenario"/>
    <s v="Yes"/>
    <n v="9000000"/>
    <n v="79000000"/>
    <n v="7.8E-2"/>
    <x v="2"/>
    <s v="Very Satisfied"/>
    <s v="Dissatisfied"/>
    <s v="Very Satisfied"/>
    <s v="Satisfied"/>
    <s v="Very Satisfied"/>
  </r>
  <r>
    <s v="10/27/2019 10:15 AM PDT"/>
    <x v="12"/>
    <s v="Base Scenario"/>
    <s v="Yes"/>
    <n v="2400000"/>
    <n v="59000000"/>
    <n v="6.7000000000000004E-2"/>
    <x v="22"/>
    <s v="Very Satisfied"/>
    <s v="Dissatisfied"/>
    <s v="Very Satisfied"/>
    <s v="Satisfied"/>
    <s v="Very Satisfied"/>
  </r>
  <r>
    <s v="10/27/2019 10:06 AM PDT"/>
    <x v="16"/>
    <s v="Base Scenario"/>
    <s v="Yes"/>
    <n v="9700000"/>
    <n v="85000000"/>
    <n v="0.111"/>
    <x v="0"/>
    <s v="Very Satisfied"/>
    <s v="Dissatisfied"/>
    <s v="Very Satisfied"/>
    <s v="Satisfied"/>
    <s v="Very Satisfied"/>
  </r>
  <r>
    <s v="10/27/2019 10:00 AM PDT"/>
    <x v="14"/>
    <s v="Base Scenario"/>
    <s v="Yes"/>
    <n v="9200000"/>
    <n v="78000000"/>
    <n v="9.5000000000000001E-2"/>
    <x v="23"/>
    <s v="Very Satisfied"/>
    <s v="Dissatisfied"/>
    <s v="Very Satisfied"/>
    <s v="Satisfied"/>
    <s v="Very Satisfied"/>
  </r>
  <r>
    <s v="10/27/2019 09:58 AM PDT"/>
    <x v="15"/>
    <s v="Base Scenario"/>
    <s v="Yes"/>
    <n v="9100000"/>
    <n v="72000000"/>
    <n v="7.4999999999999997E-2"/>
    <x v="11"/>
    <s v="Very Satisfied"/>
    <s v="Dissatisfied"/>
    <s v="Very Satisfied"/>
    <s v="Satisfied"/>
    <s v="Very Satisfied"/>
  </r>
  <r>
    <s v="10/27/2019 09:27 AM PDT"/>
    <x v="14"/>
    <s v="Base Scenario"/>
    <s v="Yes"/>
    <n v="8800000"/>
    <n v="71000000"/>
    <n v="8.8999999999999996E-2"/>
    <x v="11"/>
    <s v="Very Satisfied"/>
    <s v="Dissatisfied"/>
    <s v="Very Satisfied"/>
    <s v="Satisfied"/>
    <s v="Very Satisfied"/>
  </r>
  <r>
    <s v="10/27/2019 09:16 AM PDT"/>
    <x v="17"/>
    <s v="Base Scenario"/>
    <s v="Yes"/>
    <n v="11000000"/>
    <n v="86000000"/>
    <n v="0.105"/>
    <x v="24"/>
    <s v="Very Satisfied"/>
    <s v="Dissatisfied"/>
    <s v="Very Satisfied"/>
    <s v="Satisfied"/>
    <s v="Very Satisfied"/>
  </r>
  <r>
    <s v="10/27/2019 09:13 AM PDT"/>
    <x v="15"/>
    <s v="Base Scenario"/>
    <s v="Yes"/>
    <n v="6900000"/>
    <n v="74000000"/>
    <n v="8.5000000000000006E-2"/>
    <x v="25"/>
    <s v="Very Satisfied"/>
    <s v="Dissatisfied"/>
    <s v="Very Satisfied"/>
    <s v="Satisfied"/>
    <s v="Very Satisfied"/>
  </r>
  <r>
    <s v="10/27/2019 09:01 AM PDT"/>
    <x v="17"/>
    <s v="Base Scenario"/>
    <s v="Yes"/>
    <n v="10000000"/>
    <n v="85000000"/>
    <n v="0.104"/>
    <x v="0"/>
    <s v="Very Satisfied"/>
    <s v="Dissatisfied"/>
    <s v="Very Satisfied"/>
    <s v="Satisfied"/>
    <s v="Very Satisfied"/>
  </r>
  <r>
    <s v="10/27/2019 08:46 AM PDT"/>
    <x v="11"/>
    <s v="Base Scenario"/>
    <s v="Yes"/>
    <n v="12000000"/>
    <n v="79000000"/>
    <n v="8.6999999999999994E-2"/>
    <x v="10"/>
    <s v="Very Satisfied"/>
    <s v="Dissatisfied"/>
    <s v="Very Satisfied"/>
    <s v="Satisfied"/>
    <s v="Very Satisfied"/>
  </r>
  <r>
    <s v="10/27/2019 08:40 AM PDT"/>
    <x v="18"/>
    <s v="Base Scenario"/>
    <s v="Yes"/>
    <n v="10000000"/>
    <n v="75000000"/>
    <n v="9.1999999999999998E-2"/>
    <x v="6"/>
    <s v="Very Satisfied"/>
    <s v="Satisfied"/>
    <s v="Very Satisfied"/>
    <s v="Satisfied"/>
    <s v="Very Satisfied"/>
  </r>
  <r>
    <s v="10/27/2019 08:34 AM PDT"/>
    <x v="17"/>
    <s v="Base Scenario"/>
    <s v="Yes"/>
    <n v="10000000"/>
    <n v="84000000"/>
    <n v="0.105"/>
    <x v="0"/>
    <s v="Very Satisfied"/>
    <s v="Dissatisfied"/>
    <s v="Very Satisfied"/>
    <s v="Satisfied"/>
    <s v="Very Satisfied"/>
  </r>
  <r>
    <s v="10/27/2019 08:28 AM PDT"/>
    <x v="19"/>
    <s v="Base Scenario"/>
    <s v="Yes"/>
    <n v="11000000"/>
    <n v="78000000"/>
    <n v="9.5000000000000001E-2"/>
    <x v="10"/>
    <s v="Very Satisfied"/>
    <s v="Dissatisfied"/>
    <s v="Very Satisfied"/>
    <s v="Satisfied"/>
    <s v="Very Satisfied"/>
  </r>
  <r>
    <s v="10/27/2019 08:22 AM PDT"/>
    <x v="19"/>
    <s v="Base Scenario"/>
    <s v="Yes"/>
    <n v="10000000"/>
    <n v="75000000"/>
    <n v="8.8999999999999996E-2"/>
    <x v="6"/>
    <s v="Very Satisfied"/>
    <s v="Dissatisfied"/>
    <s v="Very Satisfied"/>
    <s v="Satisfied"/>
    <s v="Very Satisfied"/>
  </r>
  <r>
    <s v="10/26/2019 11:34 PM PDT"/>
    <x v="20"/>
    <s v="Base Scenario"/>
    <s v="Yes"/>
    <n v="7600000"/>
    <n v="76000000"/>
    <n v="8.1000000000000003E-2"/>
    <x v="26"/>
    <s v="Very Satisfied"/>
    <s v="Satisfied"/>
    <s v="Very Satisfied"/>
    <s v="Satisfied"/>
    <s v="Very Satisfied"/>
  </r>
  <r>
    <s v="10/26/2019 11:11 PM PDT"/>
    <x v="20"/>
    <s v="Base Scenario"/>
    <s v="Yes"/>
    <n v="6900000"/>
    <n v="73000000"/>
    <n v="7.6999999999999999E-2"/>
    <x v="27"/>
    <s v="Very Satisfied"/>
    <s v="Satisfied"/>
    <s v="Very Satisfied"/>
    <s v="Satisfied"/>
    <s v="Very Satisfied"/>
  </r>
  <r>
    <s v="10/26/2019 07:59 PM PDT"/>
    <x v="21"/>
    <s v="Base Scenario"/>
    <s v="Yes"/>
    <n v="9400000"/>
    <n v="76000000"/>
    <n v="0.10199999999999999"/>
    <x v="2"/>
    <s v="Satisfied"/>
    <s v="Dissatisfied"/>
    <s v="Satisfied"/>
    <s v="Dissatisfied"/>
    <s v="Very Satisfied"/>
  </r>
  <r>
    <s v="10/26/2019 07:50 PM PDT"/>
    <x v="21"/>
    <s v="Base Scenario"/>
    <s v="Yes"/>
    <n v="8500000"/>
    <n v="78000000"/>
    <n v="0.109"/>
    <x v="28"/>
    <s v="Very Satisfied"/>
    <s v="Dissatisfied"/>
    <s v="Very Satisfied"/>
    <s v="Satisfied"/>
    <s v="Very Satisfied"/>
  </r>
  <r>
    <s v="10/26/2019 07:44 PM PDT"/>
    <x v="21"/>
    <s v="Base Scenario"/>
    <s v="Yes"/>
    <n v="9000000"/>
    <n v="77000000"/>
    <n v="0.108"/>
    <x v="23"/>
    <s v="Very Satisfied"/>
    <s v="Dissatisfied"/>
    <s v="Very Satisfied"/>
    <s v="Satisfied"/>
    <s v="Very Satisfied"/>
  </r>
  <r>
    <s v="10/26/2019 05:01 PM PDT"/>
    <x v="22"/>
    <s v="Base Scenario"/>
    <s v="Yes"/>
    <n v="8000000"/>
    <n v="74000000"/>
    <n v="0.09"/>
    <x v="29"/>
    <s v="Very Satisfied"/>
    <s v="Dissatisfied"/>
    <s v="Very Satisfied"/>
    <s v="Satisfied"/>
    <s v="Very Satisfied"/>
  </r>
  <r>
    <s v="10/26/2019 04:44 PM PDT"/>
    <x v="22"/>
    <s v="Base Scenario"/>
    <s v="Yes"/>
    <n v="8199999.9999999898"/>
    <n v="72000000"/>
    <n v="9.6000000000000002E-2"/>
    <x v="8"/>
    <s v="Very Satisfied"/>
    <s v="Dissatisfied"/>
    <s v="Very Satisfied"/>
    <s v="Satisfied"/>
    <s v="Very Satisfied"/>
  </r>
  <r>
    <s v="10/26/2019 04:28 PM PDT"/>
    <x v="22"/>
    <s v="Base Scenario"/>
    <s v="Yes"/>
    <n v="8300000"/>
    <n v="73000000"/>
    <n v="8.3000000000000004E-2"/>
    <x v="26"/>
    <s v="Very Satisfied"/>
    <s v="Dissatisfied"/>
    <s v="Very Satisfied"/>
    <s v="Satisfied"/>
    <s v="Very Satisfied"/>
  </r>
  <r>
    <s v="10/26/2019 03:23 PM PDT"/>
    <x v="23"/>
    <s v="Base Scenario"/>
    <s v="Yes"/>
    <n v="8900000"/>
    <n v="80000000"/>
    <n v="0.104"/>
    <x v="23"/>
    <s v="Very Satisfied"/>
    <s v="Dissatisfied"/>
    <s v="Very Satisfied"/>
    <s v="Satisfied"/>
    <s v="Very Satisfied"/>
  </r>
  <r>
    <s v="10/26/2019 03:13 PM PDT"/>
    <x v="23"/>
    <s v="Base Scenario"/>
    <s v="Yes"/>
    <n v="8900000"/>
    <n v="80000000"/>
    <n v="0.104"/>
    <x v="23"/>
    <s v="Very Satisfied"/>
    <s v="Dissatisfied"/>
    <s v="Very Satisfied"/>
    <s v="Satisfied"/>
    <s v="Very Satisfied"/>
  </r>
  <r>
    <s v="10/26/2019 03:00 PM PDT"/>
    <x v="23"/>
    <s v="Base Scenario"/>
    <s v="Yes"/>
    <n v="9000000"/>
    <n v="80000000"/>
    <n v="0.104"/>
    <x v="23"/>
    <s v="Very Satisfied"/>
    <s v="Dissatisfied"/>
    <s v="Very Satisfied"/>
    <s v="Satisfied"/>
    <s v="Very Satisfied"/>
  </r>
  <r>
    <s v="10/26/2019 02:57 PM PDT"/>
    <x v="24"/>
    <s v="Base Scenario"/>
    <s v="Yes"/>
    <n v="4900000"/>
    <n v="75000000"/>
    <n v="8.2000000000000003E-2"/>
    <x v="9"/>
    <s v="Very Satisfied"/>
    <s v="Satisfied"/>
    <s v="Very Satisfied"/>
    <s v="Satisfied"/>
    <s v="Very Satisfied"/>
  </r>
  <r>
    <s v="10/26/2019 02:38 PM PDT"/>
    <x v="24"/>
    <s v="Base Scenario"/>
    <s v="Yes"/>
    <n v="3600000"/>
    <n v="68000000"/>
    <n v="8.5000000000000006E-2"/>
    <x v="30"/>
    <s v="Very Satisfied"/>
    <s v="Satisfied"/>
    <s v="Very Satisfied"/>
    <s v="Satisfied"/>
    <s v="Very Satisfied"/>
  </r>
  <r>
    <s v="10/26/2019 02:26 PM PDT"/>
    <x v="0"/>
    <s v="Base Scenario"/>
    <s v="Yes"/>
    <n v="9400000"/>
    <n v="77000000"/>
    <n v="0.10100000000000001"/>
    <x v="6"/>
    <s v="Very Satisfied"/>
    <s v="Satisfied"/>
    <s v="Very Satisfied"/>
    <s v="Satisfied"/>
    <s v="Very Satisfied"/>
  </r>
  <r>
    <s v="10/26/2019 01:37 PM PDT"/>
    <x v="25"/>
    <s v="Base Scenario"/>
    <s v="Yes"/>
    <n v="9900000"/>
    <n v="79000000"/>
    <n v="8.5000000000000006E-2"/>
    <x v="6"/>
    <s v="Very Satisfied"/>
    <s v="Dissatisfied"/>
    <s v="Very Satisfied"/>
    <s v="Satisfied"/>
    <s v="Very Satisfied"/>
  </r>
  <r>
    <s v="10/26/2019 01:06 PM PDT"/>
    <x v="25"/>
    <s v="Base Scenario"/>
    <s v="Yes"/>
    <n v="9800000"/>
    <n v="78000000"/>
    <n v="8.8999999999999996E-2"/>
    <x v="6"/>
    <s v="Very Satisfied"/>
    <s v="Satisfied"/>
    <s v="Very Satisfied"/>
    <s v="Satisfied"/>
    <s v="Very Satisfied"/>
  </r>
  <r>
    <s v="10/26/2019 11:46 AM PDT"/>
    <x v="25"/>
    <s v="Base Scenario"/>
    <s v="Yes"/>
    <n v="9200000"/>
    <n v="77000000"/>
    <n v="0.09"/>
    <x v="28"/>
    <s v="Very Satisfied"/>
    <s v="Dissatisfied"/>
    <s v="Very Satisfied"/>
    <s v="Satisfied"/>
    <s v="Very Satisfied"/>
  </r>
  <r>
    <s v="10/26/2019 11:05 AM PDT"/>
    <x v="7"/>
    <s v="Base Scenario"/>
    <s v="Yes"/>
    <n v="9400000"/>
    <n v="75000000"/>
    <n v="8.6999999999999994E-2"/>
    <x v="2"/>
    <s v="Very Satisfied"/>
    <s v="Dissatisfied"/>
    <s v="Very Satisfied"/>
    <s v="Satisfied"/>
    <s v="Very Satisfied"/>
  </r>
  <r>
    <s v="10/26/2019 10:29 AM PDT"/>
    <x v="26"/>
    <s v="Base Scenario"/>
    <s v="No (2013 Q3)"/>
    <n v="967000"/>
    <n v="22000000"/>
    <n v="5.5E-2"/>
    <x v="31"/>
    <s v="Satisfied"/>
    <s v="Dissatisfied"/>
    <s v="Satisfied"/>
    <s v="Dissatisfied"/>
    <s v="Very Satisfied"/>
  </r>
  <r>
    <s v="10/26/2019 10:10 AM PDT"/>
    <x v="27"/>
    <s v="Base Scenario"/>
    <s v="Fired (2014 Q3)"/>
    <n v="520000"/>
    <n v="35000000"/>
    <n v="4.2999999999999997E-2"/>
    <x v="32"/>
    <s v="Dissatisfied"/>
    <s v="Dissatisfied"/>
    <s v="Dissatisfied"/>
    <s v="Dissatisfied"/>
    <s v="Very Satisfied"/>
  </r>
  <r>
    <s v="10/26/2019 09:56 AM PDT"/>
    <x v="28"/>
    <s v="Base Scenario"/>
    <s v="Yes"/>
    <n v="8800000"/>
    <n v="75000000"/>
    <n v="8.5000000000000006E-2"/>
    <x v="4"/>
    <s v="Very Satisfied"/>
    <s v="Satisfied"/>
    <s v="Very Satisfied"/>
    <s v="Satisfied"/>
    <s v="Very Satisfied"/>
  </r>
  <r>
    <s v="10/26/2019 09:52 AM PDT"/>
    <x v="29"/>
    <s v="Base Scenario"/>
    <s v="Yes"/>
    <n v="3800000"/>
    <n v="61000000"/>
    <n v="8.5000000000000006E-2"/>
    <x v="15"/>
    <s v="Very Satisfied"/>
    <s v="Satisfied"/>
    <s v="Very Satisfied"/>
    <s v="Satisfied"/>
    <s v="Very Satisfied"/>
  </r>
  <r>
    <s v="10/26/2019 09:51 AM PDT"/>
    <x v="27"/>
    <s v="Base Scenario"/>
    <s v="Yes"/>
    <n v="830000"/>
    <n v="41000000"/>
    <n v="3.9E-2"/>
    <x v="33"/>
    <s v="Dissatisfied"/>
    <s v="Dissatisfied"/>
    <s v="Dissatisfied"/>
    <s v="Dissatisfied"/>
    <s v="Very Satisfied"/>
  </r>
  <r>
    <s v="10/26/2019 09:43 AM PDT"/>
    <x v="29"/>
    <s v="Base Scenario"/>
    <s v="Yes"/>
    <n v="5400000"/>
    <n v="70000000"/>
    <n v="0.09"/>
    <x v="34"/>
    <s v="Very Satisfied"/>
    <s v="Satisfied"/>
    <s v="Very Satisfied"/>
    <s v="Satisfied"/>
    <s v="Very Satisfied"/>
  </r>
  <r>
    <s v="10/26/2019 09:40 AM PDT"/>
    <x v="28"/>
    <s v="Base Scenario"/>
    <s v="Yes"/>
    <n v="9200000"/>
    <n v="78000000"/>
    <n v="8.7999999999999995E-2"/>
    <x v="28"/>
    <s v="Very Satisfied"/>
    <s v="Satisfied"/>
    <s v="Very Satisfied"/>
    <s v="Satisfied"/>
    <s v="Very Satisfied"/>
  </r>
  <r>
    <s v="10/26/2019 09:28 AM PDT"/>
    <x v="29"/>
    <s v="Base Scenario"/>
    <s v="Yes"/>
    <n v="6500000"/>
    <n v="75000000"/>
    <n v="9.4E-2"/>
    <x v="25"/>
    <s v="Very Satisfied"/>
    <s v="Dissatisfied"/>
    <s v="Very Satisfied"/>
    <s v="Satisfied"/>
    <s v="Very Satisfied"/>
  </r>
  <r>
    <s v="10/26/2019 09:25 AM PDT"/>
    <x v="27"/>
    <s v="Base Scenario"/>
    <s v="Fired (2014 Q4)"/>
    <n v="-116000"/>
    <n v="34000000"/>
    <n v="4.3999999999999997E-2"/>
    <x v="35"/>
    <s v="Dissatisfied"/>
    <s v="Dissatisfied"/>
    <s v="Dissatisfied"/>
    <s v="Dissatisfied"/>
    <s v="Very Satisfied"/>
  </r>
  <r>
    <s v="10/26/2019 09:15 AM PDT"/>
    <x v="28"/>
    <s v="Base Scenario"/>
    <s v="Yes"/>
    <n v="8700000"/>
    <n v="74000000"/>
    <n v="8.7999999999999995E-2"/>
    <x v="8"/>
    <s v="Very Satisfied"/>
    <s v="Satisfied"/>
    <s v="Very Satisfied"/>
    <s v="Satisfied"/>
    <s v="Very Satisfied"/>
  </r>
  <r>
    <s v="10/26/2019 08:26 AM PDT"/>
    <x v="30"/>
    <s v="Base Scenario"/>
    <s v="Yes"/>
    <n v="5600000"/>
    <n v="68000000"/>
    <n v="6.9000000000000006E-2"/>
    <x v="20"/>
    <s v="Very Satisfied"/>
    <s v="Dissatisfied"/>
    <s v="Satisfied"/>
    <s v="Dissatisfied"/>
    <s v="Very Satisfied"/>
  </r>
  <r>
    <s v="10/26/2019 08:11 AM PDT"/>
    <x v="30"/>
    <s v="Base Scenario"/>
    <s v="Yes"/>
    <n v="5300000"/>
    <n v="66000000"/>
    <n v="5.6000000000000001E-2"/>
    <x v="30"/>
    <s v="Satisfied"/>
    <s v="Dissatisfied"/>
    <s v="Satisfied"/>
    <s v="Dissatisfied"/>
    <s v="Very Satisfied"/>
  </r>
  <r>
    <s v="10/26/2019 07:50 AM PDT"/>
    <x v="30"/>
    <s v="Base Scenario"/>
    <s v="Yes"/>
    <n v="6700000"/>
    <n v="70000000"/>
    <n v="8.1000000000000003E-2"/>
    <x v="7"/>
    <s v="Very Satisfied"/>
    <s v="Dissatisfied"/>
    <s v="Very Satisfied"/>
    <s v="Satisfied"/>
    <s v="Very Satisfied"/>
  </r>
  <r>
    <s v="10/26/2019 07:12 AM PDT"/>
    <x v="31"/>
    <s v="Base Scenario"/>
    <s v="Yes"/>
    <n v="10000000"/>
    <n v="86000000"/>
    <n v="0.1"/>
    <x v="0"/>
    <s v="Very Satisfied"/>
    <s v="Dissatisfied"/>
    <s v="Very Satisfied"/>
    <s v="Satisfied"/>
    <s v="Very Satisfied"/>
  </r>
  <r>
    <s v="10/26/2019 07:10 AM PDT"/>
    <x v="32"/>
    <s v="Base Scenario"/>
    <s v="Yes"/>
    <n v="11000000"/>
    <n v="71000000"/>
    <n v="7.1999999999999995E-2"/>
    <x v="2"/>
    <s v="Very Satisfied"/>
    <s v="Dissatisfied"/>
    <s v="Very Satisfied"/>
    <s v="Dissatisfied"/>
    <s v="Very Satisfied"/>
  </r>
  <r>
    <s v="10/26/2019 06:56 AM PDT"/>
    <x v="32"/>
    <s v="Base Scenario"/>
    <s v="Yes"/>
    <n v="12000000"/>
    <n v="72000000"/>
    <n v="7.4999999999999997E-2"/>
    <x v="28"/>
    <s v="Very Satisfied"/>
    <s v="Dissatisfied"/>
    <s v="Very Satisfied"/>
    <s v="Satisfied"/>
    <s v="Very Satisfied"/>
  </r>
  <r>
    <s v="10/25/2019 08:48 PM PDT"/>
    <x v="33"/>
    <s v="Base Scenario"/>
    <s v="Yes"/>
    <n v="8500000"/>
    <n v="73000000"/>
    <n v="9.6000000000000002E-2"/>
    <x v="11"/>
    <s v="Very Satisfied"/>
    <s v="Dissatisfied"/>
    <s v="Very Satisfied"/>
    <s v="Satisfied"/>
    <s v="Very Satisfied"/>
  </r>
  <r>
    <s v="10/25/2019 07:38 PM PDT"/>
    <x v="34"/>
    <s v="Base Scenario"/>
    <s v="Yes"/>
    <n v="11000000"/>
    <n v="92000000"/>
    <n v="0.108"/>
    <x v="36"/>
    <s v="Very Satisfied"/>
    <s v="Dissatisfied"/>
    <s v="Very Satisfied"/>
    <s v="Satisfied"/>
    <s v="Very Satisfied"/>
  </r>
  <r>
    <s v="10/25/2019 07:33 PM PDT"/>
    <x v="34"/>
    <s v="Base Scenario"/>
    <s v="Yes"/>
    <n v="12000000"/>
    <n v="92000000"/>
    <n v="0.108"/>
    <x v="36"/>
    <s v="Very Satisfied"/>
    <s v="Dissatisfied"/>
    <s v="Very Satisfied"/>
    <s v="Satisfied"/>
    <s v="Very Satisfied"/>
  </r>
  <r>
    <s v="10/25/2019 07:14 PM PDT"/>
    <x v="34"/>
    <s v="Base Scenario"/>
    <s v="Yes"/>
    <n v="12000000"/>
    <n v="92000000"/>
    <n v="0.109"/>
    <x v="36"/>
    <s v="Very Satisfied"/>
    <s v="Dissatisfied"/>
    <s v="Very Satisfied"/>
    <s v="Satisfied"/>
    <s v="Very Satisfied"/>
  </r>
  <r>
    <s v="10/25/2019 07:01 PM PDT"/>
    <x v="35"/>
    <s v="Base Scenario"/>
    <s v="Yes"/>
    <n v="9800000"/>
    <n v="63000000"/>
    <n v="6.9000000000000006E-2"/>
    <x v="8"/>
    <s v="Very Satisfied"/>
    <s v="Dissatisfied"/>
    <s v="Very Satisfied"/>
    <s v="Satisfied"/>
    <s v="Very Satisfied"/>
  </r>
  <r>
    <s v="10/25/2019 06:52 PM PDT"/>
    <x v="35"/>
    <s v="Base Scenario"/>
    <s v="Yes"/>
    <n v="12000000"/>
    <n v="69000000"/>
    <n v="7.8E-2"/>
    <x v="2"/>
    <s v="Very Satisfied"/>
    <s v="Dissatisfied"/>
    <s v="Very Satisfied"/>
    <s v="Satisfied"/>
    <s v="Very Satisfied"/>
  </r>
  <r>
    <s v="10/25/2019 06:41 PM PDT"/>
    <x v="35"/>
    <s v="Base Scenario"/>
    <s v="Yes"/>
    <n v="11000000"/>
    <n v="69000000"/>
    <n v="7.6999999999999999E-2"/>
    <x v="28"/>
    <s v="Very Satisfied"/>
    <s v="Dissatisfied"/>
    <s v="Very Satisfied"/>
    <s v="Satisfied"/>
    <s v="Very Satisfied"/>
  </r>
  <r>
    <s v="10/25/2019 06:25 PM PDT"/>
    <x v="24"/>
    <s v="Base Scenario"/>
    <s v="Fired (2014 Q1)"/>
    <n v="211000"/>
    <n v="23000000"/>
    <n v="3.1E-2"/>
    <x v="32"/>
    <s v="Satisfied"/>
    <s v="Dissatisfied"/>
    <s v="Dissatisfied"/>
    <s v="Dissatisfied"/>
    <s v="Very Satisfied"/>
  </r>
  <r>
    <s v="10/25/2019 05:50 PM PDT"/>
    <x v="36"/>
    <s v="Base Scenario"/>
    <s v="Yes"/>
    <n v="11000000"/>
    <n v="92000000"/>
    <n v="0.113"/>
    <x v="36"/>
    <s v="Very Satisfied"/>
    <s v="Dissatisfied"/>
    <s v="Very Satisfied"/>
    <s v="Satisfied"/>
    <s v="Very Satisfied"/>
  </r>
  <r>
    <s v="10/25/2019 05:39 PM PDT"/>
    <x v="20"/>
    <s v="Base Scenario"/>
    <s v="Yes"/>
    <n v="7600000"/>
    <n v="77000000"/>
    <n v="8.4000000000000005E-2"/>
    <x v="29"/>
    <s v="Very Satisfied"/>
    <s v="Satisfied"/>
    <s v="Very Satisfied"/>
    <s v="Satisfied"/>
    <s v="Very Satisfied"/>
  </r>
  <r>
    <s v="10/25/2019 05:08 PM PDT"/>
    <x v="19"/>
    <s v="Base Scenario"/>
    <s v="Yes"/>
    <n v="10000000"/>
    <n v="75000000"/>
    <n v="9.5000000000000001E-2"/>
    <x v="6"/>
    <s v="Very Satisfied"/>
    <s v="Dissatisfied"/>
    <s v="Very Satisfied"/>
    <s v="Satisfied"/>
    <s v="Very Satisfied"/>
  </r>
  <r>
    <s v="10/25/2019 04:00 PM PDT"/>
    <x v="37"/>
    <s v="Base Scenario"/>
    <s v="Yes"/>
    <n v="8300000"/>
    <n v="74000000"/>
    <n v="7.5999999999999998E-2"/>
    <x v="29"/>
    <s v="Very Satisfied"/>
    <s v="Satisfied"/>
    <s v="Very Satisfied"/>
    <s v="Satisfied"/>
    <s v="Very Satisfied"/>
  </r>
  <r>
    <s v="10/25/2019 03:55 PM PDT"/>
    <x v="38"/>
    <s v="Base Scenario"/>
    <s v="Yes"/>
    <n v="8100000"/>
    <n v="74000000"/>
    <n v="9.4E-2"/>
    <x v="8"/>
    <s v="Very Satisfied"/>
    <s v="Dissatisfied"/>
    <s v="Very Satisfied"/>
    <s v="Satisfied"/>
    <s v="Very Satisfied"/>
  </r>
  <r>
    <s v="10/25/2019 03:55 PM PDT"/>
    <x v="37"/>
    <s v="Base Scenario"/>
    <s v="Yes"/>
    <n v="9100000"/>
    <n v="78000000"/>
    <n v="9.6000000000000002E-2"/>
    <x v="28"/>
    <s v="Very Satisfied"/>
    <s v="Satisfied"/>
    <s v="Very Satisfied"/>
    <s v="Satisfied"/>
    <s v="Very Satisfied"/>
  </r>
  <r>
    <s v="10/25/2019 03:46 PM PDT"/>
    <x v="37"/>
    <s v="Base Scenario"/>
    <s v="Yes"/>
    <n v="9000000"/>
    <n v="74000000"/>
    <n v="9.4E-2"/>
    <x v="4"/>
    <s v="Very Satisfied"/>
    <s v="Dissatisfied"/>
    <s v="Very Satisfied"/>
    <s v="Satisfied"/>
    <s v="Very Satisfied"/>
  </r>
  <r>
    <s v="10/25/2019 03:41 PM PDT"/>
    <x v="39"/>
    <s v="Base Scenario"/>
    <s v="Yes"/>
    <n v="9500000"/>
    <n v="76000000"/>
    <n v="9.9000000000000005E-2"/>
    <x v="23"/>
    <s v="Very Satisfied"/>
    <s v="Dissatisfied"/>
    <s v="Very Satisfied"/>
    <s v="Satisfied"/>
    <s v="Very Satisfied"/>
  </r>
  <r>
    <s v="10/25/2019 03:39 PM PDT"/>
    <x v="38"/>
    <s v="Base Scenario"/>
    <s v="Yes"/>
    <n v="8000000"/>
    <n v="73000000"/>
    <n v="0.09"/>
    <x v="29"/>
    <s v="Very Satisfied"/>
    <s v="Dissatisfied"/>
    <s v="Very Satisfied"/>
    <s v="Satisfied"/>
    <s v="Very Satisfied"/>
  </r>
  <r>
    <s v="10/25/2019 03:18 PM PDT"/>
    <x v="39"/>
    <s v="Base Scenario"/>
    <s v="Yes"/>
    <n v="9400000"/>
    <n v="77000000"/>
    <n v="0.10100000000000001"/>
    <x v="23"/>
    <s v="Very Satisfied"/>
    <s v="Dissatisfied"/>
    <s v="Very Satisfied"/>
    <s v="Satisfied"/>
    <s v="Very Satisfied"/>
  </r>
  <r>
    <s v="10/25/2019 03:14 PM PDT"/>
    <x v="40"/>
    <s v="Base Scenario"/>
    <s v="Yes"/>
    <n v="2800000"/>
    <n v="56000000"/>
    <n v="0.06"/>
    <x v="37"/>
    <s v="Very Satisfied"/>
    <s v="Dissatisfied"/>
    <s v="Satisfied"/>
    <s v="Dissatisfied"/>
    <s v="Very Satisfied"/>
  </r>
  <r>
    <s v="10/25/2019 03:12 PM PDT"/>
    <x v="38"/>
    <s v="Base Scenario"/>
    <s v="Yes"/>
    <n v="8199999.9999999898"/>
    <n v="74000000"/>
    <n v="0.09"/>
    <x v="8"/>
    <s v="Very Satisfied"/>
    <s v="Dissatisfied"/>
    <s v="Very Satisfied"/>
    <s v="Satisfied"/>
    <s v="Very Satisfied"/>
  </r>
  <r>
    <s v="10/25/2019 02:59 PM PDT"/>
    <x v="40"/>
    <s v="Base Scenario"/>
    <s v="Yes"/>
    <n v="12000000"/>
    <n v="87000000"/>
    <n v="0.109"/>
    <x v="19"/>
    <s v="Very Satisfied"/>
    <s v="Dissatisfied"/>
    <s v="Very Satisfied"/>
    <s v="Satisfied"/>
    <s v="Very Satisfied"/>
  </r>
  <r>
    <s v="10/25/2019 02:44 PM PDT"/>
    <x v="39"/>
    <s v="Base Scenario"/>
    <s v="Yes"/>
    <n v="7700000"/>
    <n v="69000000"/>
    <n v="8.8999999999999996E-2"/>
    <x v="21"/>
    <s v="Very Satisfied"/>
    <s v="Dissatisfied"/>
    <s v="Very Satisfied"/>
    <s v="Satisfied"/>
    <s v="Very Satisfied"/>
  </r>
  <r>
    <s v="10/25/2019 02:23 PM PDT"/>
    <x v="36"/>
    <s v="Base Scenario"/>
    <s v="Yes"/>
    <n v="11000000"/>
    <n v="93000000"/>
    <n v="0.113"/>
    <x v="38"/>
    <s v="Very Satisfied"/>
    <s v="Dissatisfied"/>
    <s v="Very Satisfied"/>
    <s v="Satisfied"/>
    <s v="Very Satisfied"/>
  </r>
  <r>
    <s v="10/25/2019 02:06 PM PDT"/>
    <x v="36"/>
    <s v="Base Scenario"/>
    <s v="Yes"/>
    <n v="11000000"/>
    <n v="90000000"/>
    <n v="0.11"/>
    <x v="19"/>
    <s v="Very Satisfied"/>
    <s v="Dissatisfied"/>
    <s v="Very Satisfied"/>
    <s v="Satisfied"/>
    <s v="Very Satisfied"/>
  </r>
  <r>
    <s v="10/25/2019 01:14 PM PDT"/>
    <x v="4"/>
    <s v="Base Scenario"/>
    <s v="Yes"/>
    <n v="10000000"/>
    <n v="83000000"/>
    <n v="0.105"/>
    <x v="0"/>
    <s v="Very Satisfied"/>
    <s v="Satisfied"/>
    <s v="Very Satisfied"/>
    <s v="Satisfied"/>
    <s v="Very Satisfied"/>
  </r>
  <r>
    <s v="10/25/2019 12:52 AM PDT"/>
    <x v="33"/>
    <s v="Base Scenario"/>
    <s v="Yes"/>
    <n v="9200000"/>
    <n v="76000000"/>
    <n v="9.9000000000000005E-2"/>
    <x v="23"/>
    <s v="Very Satisfied"/>
    <s v="Dissatisfied"/>
    <s v="Very Satisfied"/>
    <s v="Satisfied"/>
    <s v="Very Satisfied"/>
  </r>
  <r>
    <s v="10/25/2019 12:36 AM PDT"/>
    <x v="40"/>
    <s v="Base Scenario"/>
    <s v="Yes"/>
    <n v="12000000"/>
    <n v="89000000"/>
    <n v="0.105"/>
    <x v="19"/>
    <s v="Very Satisfied"/>
    <s v="Dissatisfied"/>
    <s v="Very Satisfied"/>
    <s v="Satisfied"/>
    <s v="Very Satisfied"/>
  </r>
  <r>
    <s v="10/25/2019 11:51 AM PDT"/>
    <x v="33"/>
    <s v="Base Scenario"/>
    <s v="Yes"/>
    <n v="7200000"/>
    <n v="67000000"/>
    <n v="7.6999999999999999E-2"/>
    <x v="7"/>
    <s v="Very Satisfied"/>
    <s v="Dissatisfied"/>
    <s v="Very Satisfied"/>
    <s v="Satisfied"/>
    <s v="Very Satisfied"/>
  </r>
  <r>
    <s v="10/25/2019 11:48 AM PDT"/>
    <x v="41"/>
    <s v="Base Scenario"/>
    <s v="No (2013 Q2)"/>
    <n v="822000"/>
    <n v="19000000"/>
    <n v="5.3999999999999999E-2"/>
    <x v="31"/>
    <s v="Dissatisfied"/>
    <s v="Dissatisfied"/>
    <s v="Dissatisfied"/>
    <s v="Dissatisfied"/>
    <s v="Satisfied"/>
  </r>
  <r>
    <s v="10/25/2019 11:46 AM PDT"/>
    <x v="42"/>
    <s v="Base Scenario"/>
    <s v="Yes"/>
    <n v="12000000"/>
    <n v="93000000"/>
    <n v="9.8000000000000004E-2"/>
    <x v="19"/>
    <s v="Very Satisfied"/>
    <s v="Dissatisfied"/>
    <s v="Very Satisfied"/>
    <s v="Satisfied"/>
    <s v="Very Satisfied"/>
  </r>
  <r>
    <s v="10/25/2019 11:41 AM PDT"/>
    <x v="8"/>
    <s v="Base Scenario"/>
    <s v="Yes"/>
    <n v="8800000"/>
    <n v="89000000"/>
    <n v="0.11"/>
    <x v="14"/>
    <s v="Very Satisfied"/>
    <s v="Satisfied"/>
    <s v="Very Satisfied"/>
    <s v="Satisfied"/>
    <s v="Very Satisfied"/>
  </r>
  <r>
    <s v="10/25/2019 11:27 AM PDT"/>
    <x v="43"/>
    <s v="Base Scenario"/>
    <s v="Yes"/>
    <n v="9700000"/>
    <n v="77000000"/>
    <n v="8.8999999999999996E-2"/>
    <x v="23"/>
    <s v="Very Satisfied"/>
    <s v="Dissatisfied"/>
    <s v="Very Satisfied"/>
    <s v="Satisfied"/>
    <s v="Very Satisfied"/>
  </r>
  <r>
    <s v="10/25/2019 11:23 AM PDT"/>
    <x v="43"/>
    <s v="Base Scenario"/>
    <s v="Yes"/>
    <n v="9200000"/>
    <n v="76000000"/>
    <n v="8.5000000000000006E-2"/>
    <x v="2"/>
    <s v="Very Satisfied"/>
    <s v="Dissatisfied"/>
    <s v="Very Satisfied"/>
    <s v="Satisfied"/>
    <s v="Very Satisfied"/>
  </r>
  <r>
    <s v="10/25/2019 11:19 AM PDT"/>
    <x v="43"/>
    <s v="Base Scenario"/>
    <s v="Yes"/>
    <n v="9800000"/>
    <n v="77000000"/>
    <n v="8.8999999999999996E-2"/>
    <x v="6"/>
    <s v="Very Satisfied"/>
    <s v="Dissatisfied"/>
    <s v="Very Satisfied"/>
    <s v="Satisfied"/>
    <s v="Very Satisfied"/>
  </r>
  <r>
    <s v="10/25/2019 11:17 AM PDT"/>
    <x v="42"/>
    <s v="Base Scenario"/>
    <s v="Yes"/>
    <n v="12000000"/>
    <n v="92000000"/>
    <n v="0.10299999999999999"/>
    <x v="19"/>
    <s v="Very Satisfied"/>
    <s v="Dissatisfied"/>
    <s v="Very Satisfied"/>
    <s v="Satisfied"/>
    <s v="Very Satisfied"/>
  </r>
  <r>
    <s v="10/25/2019 10:49 AM PDT"/>
    <x v="44"/>
    <s v="Base Scenario"/>
    <s v="Yes"/>
    <n v="5700000"/>
    <n v="75000000"/>
    <n v="0.09"/>
    <x v="7"/>
    <s v="Very Satisfied"/>
    <s v="Satisfied"/>
    <s v="Very Satisfied"/>
    <s v="Satisfied"/>
    <s v="Very Satisfied"/>
  </r>
  <r>
    <s v="10/25/2019 10:35 AM PDT"/>
    <x v="42"/>
    <s v="Base Scenario"/>
    <s v="Yes"/>
    <n v="13000000"/>
    <n v="87000000"/>
    <n v="9.1999999999999998E-2"/>
    <x v="5"/>
    <s v="Very Satisfied"/>
    <s v="Dissatisfied"/>
    <s v="Very Satisfied"/>
    <s v="Satisfied"/>
    <s v="Very Satisfied"/>
  </r>
  <r>
    <s v="10/25/2019 09:55 AM PDT"/>
    <x v="45"/>
    <s v="Base Scenario"/>
    <s v="Yes"/>
    <n v="6900000"/>
    <n v="77000000"/>
    <n v="8.1000000000000003E-2"/>
    <x v="25"/>
    <s v="Very Satisfied"/>
    <s v="Dissatisfied"/>
    <s v="Very Satisfied"/>
    <s v="Satisfied"/>
    <s v="Very Satisfied"/>
  </r>
  <r>
    <s v="10/25/2019 09:31 AM PDT"/>
    <x v="45"/>
    <s v="Base Scenario"/>
    <s v="Yes"/>
    <n v="6200000"/>
    <n v="75000000"/>
    <n v="8.7999999999999995E-2"/>
    <x v="7"/>
    <s v="Very Satisfied"/>
    <s v="Dissatisfied"/>
    <s v="Very Satisfied"/>
    <s v="Satisfied"/>
    <s v="Very Satisfied"/>
  </r>
  <r>
    <s v="10/25/2019 09:27 AM PDT"/>
    <x v="44"/>
    <s v="Base Scenario"/>
    <s v="Yes"/>
    <n v="6800000"/>
    <n v="85000000"/>
    <n v="0.106"/>
    <x v="11"/>
    <s v="Very Satisfied"/>
    <s v="Satisfied"/>
    <s v="Very Satisfied"/>
    <s v="Satisfied"/>
    <s v="Very Satisfied"/>
  </r>
  <r>
    <s v="10/25/2019 09:19 AM PDT"/>
    <x v="45"/>
    <s v="Base Scenario"/>
    <s v="Yes"/>
    <n v="4900000"/>
    <n v="69000000"/>
    <n v="7.4999999999999997E-2"/>
    <x v="12"/>
    <s v="Very Satisfied"/>
    <s v="Dissatisfied"/>
    <s v="Very Satisfied"/>
    <s v="Satisfied"/>
    <s v="Very Satisfied"/>
  </r>
  <r>
    <s v="10/25/2019 08:59 AM PDT"/>
    <x v="46"/>
    <s v="Base Scenario"/>
    <s v="Yes"/>
    <n v="10000000"/>
    <n v="86000000"/>
    <n v="0.105"/>
    <x v="24"/>
    <s v="Very Satisfied"/>
    <s v="Satisfied"/>
    <s v="Very Satisfied"/>
    <s v="Satisfied"/>
    <s v="Very Satisfied"/>
  </r>
  <r>
    <s v="10/25/2019 08:40 AM PDT"/>
    <x v="47"/>
    <s v="Base Scenario"/>
    <s v="Yes"/>
    <n v="9700000"/>
    <n v="81000000"/>
    <n v="0.10299999999999999"/>
    <x v="6"/>
    <s v="Very Satisfied"/>
    <s v="Dissatisfied"/>
    <s v="Very Satisfied"/>
    <s v="Satisfied"/>
    <s v="Very Satisfied"/>
  </r>
  <r>
    <s v="10/25/2019 08:25 AM PDT"/>
    <x v="47"/>
    <s v="Base Scenario"/>
    <s v="Yes"/>
    <n v="10000000"/>
    <n v="84000000"/>
    <n v="0.11"/>
    <x v="5"/>
    <s v="Very Satisfied"/>
    <s v="Dissatisfied"/>
    <s v="Very Satisfied"/>
    <s v="Satisfied"/>
    <s v="Very Satisfied"/>
  </r>
  <r>
    <s v="10/25/2019 08:20 AM PDT"/>
    <x v="42"/>
    <s v="Base Scenario"/>
    <s v="Yes"/>
    <n v="12000000"/>
    <n v="91000000"/>
    <n v="8.5999999999999993E-2"/>
    <x v="0"/>
    <s v="Very Satisfied"/>
    <s v="Dissatisfied"/>
    <s v="Very Satisfied"/>
    <s v="Dissatisfied"/>
    <s v="Very Satisfied"/>
  </r>
  <r>
    <s v="10/25/2019 08:13 AM PDT"/>
    <x v="46"/>
    <s v="Base Scenario"/>
    <s v="Yes"/>
    <n v="9800000"/>
    <n v="78000000"/>
    <n v="9.7000000000000003E-2"/>
    <x v="10"/>
    <s v="Very Satisfied"/>
    <s v="Satisfied"/>
    <s v="Very Satisfied"/>
    <s v="Satisfied"/>
    <s v="Very Satisfied"/>
  </r>
  <r>
    <s v="10/25/2019 08:09 AM PDT"/>
    <x v="47"/>
    <s v="Base Scenario"/>
    <s v="Yes"/>
    <n v="10000000"/>
    <n v="84000000"/>
    <n v="0.111"/>
    <x v="5"/>
    <s v="Very Satisfied"/>
    <s v="Dissatisfied"/>
    <s v="Very Satisfied"/>
    <s v="Satisfied"/>
    <s v="Very Satisfied"/>
  </r>
  <r>
    <s v="10/25/2019 07:52 AM PDT"/>
    <x v="44"/>
    <s v="Base Scenario"/>
    <s v="Yes"/>
    <n v="6200000"/>
    <n v="68000000"/>
    <n v="6.7000000000000004E-2"/>
    <x v="39"/>
    <s v="Very Satisfied"/>
    <s v="Satisfied"/>
    <s v="Very Satisfied"/>
    <s v="Satisfied"/>
    <s v="Very Satisfied"/>
  </r>
  <r>
    <s v="10/25/2019 07:43 AM PDT"/>
    <x v="48"/>
    <s v="Base Scenario"/>
    <s v="Yes"/>
    <n v="10000000"/>
    <n v="67000000"/>
    <n v="8.4000000000000005E-2"/>
    <x v="4"/>
    <s v="Very Satisfied"/>
    <s v="Dissatisfied"/>
    <s v="Very Satisfied"/>
    <s v="Satisfied"/>
    <s v="Very Satisfied"/>
  </r>
  <r>
    <s v="10/25/2019 07:40 AM PDT"/>
    <x v="46"/>
    <s v="Base Scenario"/>
    <s v="Yes"/>
    <n v="11000000"/>
    <n v="90000000"/>
    <n v="0.104"/>
    <x v="19"/>
    <s v="Very Satisfied"/>
    <s v="Dissatisfied"/>
    <s v="Very Satisfied"/>
    <s v="Satisfied"/>
    <s v="Very Satisfied"/>
  </r>
  <r>
    <s v="10/25/2019 07:34 AM PDT"/>
    <x v="48"/>
    <s v="Base Scenario"/>
    <s v="Yes"/>
    <n v="10000000"/>
    <n v="72000000"/>
    <n v="9.5000000000000001E-2"/>
    <x v="23"/>
    <s v="Very Satisfied"/>
    <s v="Dissatisfied"/>
    <s v="Very Satisfied"/>
    <s v="Satisfied"/>
    <s v="Very Satisfied"/>
  </r>
  <r>
    <s v="10/25/2019 07:23 AM PDT"/>
    <x v="48"/>
    <s v="Base Scenario"/>
    <s v="Yes"/>
    <n v="11000000"/>
    <n v="69000000"/>
    <n v="8.6999999999999994E-2"/>
    <x v="28"/>
    <s v="Very Satisfied"/>
    <s v="Dissatisfied"/>
    <s v="Very Satisfied"/>
    <s v="Satisfied"/>
    <s v="Very Satisfied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s v="Kevin Winn"/>
    <n v="0"/>
  </r>
  <r>
    <s v="Thomas Fanciullo"/>
    <n v="0"/>
  </r>
  <r>
    <s v="Arcadio Jarquin"/>
    <n v="41"/>
  </r>
  <r>
    <s v="Sarah Norton"/>
    <n v="62"/>
  </r>
  <r>
    <s v="Tyler James"/>
    <n v="64"/>
  </r>
  <r>
    <s v="Clayton Johnson"/>
    <n v="68"/>
  </r>
  <r>
    <s v="Jerry Allsen"/>
    <n v="69"/>
  </r>
  <r>
    <s v="Chris Johnson"/>
    <n v="72"/>
  </r>
  <r>
    <s v="Perryl Libardo"/>
    <n v="72"/>
  </r>
  <r>
    <s v="John Anderson"/>
    <n v="75"/>
  </r>
  <r>
    <s v="Christopher Jimenez"/>
    <n v="77"/>
  </r>
  <r>
    <s v="Garey Salinas"/>
    <n v="77"/>
  </r>
  <r>
    <s v="Kenta Tsubakiyamaenta"/>
    <n v="80"/>
  </r>
  <r>
    <s v="Daniel Wilkinson"/>
    <n v="81"/>
  </r>
  <r>
    <s v="Gregory Jones"/>
    <n v="81"/>
  </r>
  <r>
    <s v="Krystal Roberts"/>
    <n v="81"/>
  </r>
  <r>
    <s v="Christopher Martin"/>
    <n v="82"/>
  </r>
  <r>
    <s v="Jason Hannam"/>
    <n v="84"/>
  </r>
  <r>
    <s v="Justin Stephens"/>
    <n v="84"/>
  </r>
  <r>
    <s v="Bill Williams"/>
    <n v="85"/>
  </r>
  <r>
    <s v="Michael Bloomfield"/>
    <n v="85"/>
  </r>
  <r>
    <s v="Stacey Moore"/>
    <n v="85"/>
  </r>
  <r>
    <s v="Toussaint Helm"/>
    <n v="85"/>
  </r>
  <r>
    <s v="Brittany Bane"/>
    <n v="86"/>
  </r>
  <r>
    <s v="Marc Rodriguez"/>
    <n v="86"/>
  </r>
  <r>
    <s v="Martin Atchison"/>
    <n v="86"/>
  </r>
  <r>
    <s v="Mayra Gamiddo"/>
    <n v="86"/>
  </r>
  <r>
    <s v="Noel Lee"/>
    <n v="86"/>
  </r>
  <r>
    <s v="Ramon Ocanas III"/>
    <n v="86"/>
  </r>
  <r>
    <s v="Chris Wilkerson"/>
    <n v="87"/>
  </r>
  <r>
    <s v="Jeff Brown"/>
    <n v="87"/>
  </r>
  <r>
    <s v="Kristie Moore"/>
    <n v="87"/>
  </r>
  <r>
    <s v="VICTOR QUIROGA"/>
    <n v="87"/>
  </r>
  <r>
    <s v="Lauren Rogers"/>
    <n v="88"/>
  </r>
  <r>
    <s v="Manuel Sanchez"/>
    <n v="88"/>
  </r>
  <r>
    <s v="Elmo Canales"/>
    <n v="89"/>
  </r>
  <r>
    <s v="Carlos Perez"/>
    <n v="90"/>
  </r>
  <r>
    <s v="Anton Allen"/>
    <n v="91"/>
  </r>
  <r>
    <s v="Clint Carrell"/>
    <n v="91"/>
  </r>
  <r>
    <s v="jase Fierro"/>
    <n v="91"/>
  </r>
  <r>
    <s v="Marymar Garcia"/>
    <n v="91"/>
  </r>
  <r>
    <s v="Nilton Garcia"/>
    <n v="91"/>
  </r>
  <r>
    <s v="Brett Lutz"/>
    <n v="92"/>
  </r>
  <r>
    <s v="Caleb Beckett"/>
    <n v="93"/>
  </r>
  <r>
    <s v="Denise Sherrod"/>
    <n v="93"/>
  </r>
  <r>
    <s v="James Yount"/>
    <n v="93"/>
  </r>
  <r>
    <s v="Ryan Tsamouris"/>
    <n v="93"/>
  </r>
  <r>
    <s v="Branden Ramsey"/>
    <n v="94"/>
  </r>
  <r>
    <s v="Jack Britt"/>
    <n v="9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m/>
    <x v="0"/>
    <m/>
    <m/>
    <m/>
    <m/>
    <m/>
    <m/>
  </r>
  <r>
    <s v="11/2/2019 04:36 PM PDT"/>
    <x v="1"/>
    <s v="Base Scenario"/>
    <s v="Yes"/>
    <n v="12000000"/>
    <n v="90000000"/>
    <n v="0.105"/>
    <n v="93"/>
  </r>
  <r>
    <s v="11/2/2019 12:24 AM PDT"/>
    <x v="1"/>
    <s v="Base Scenario"/>
    <s v="Yes"/>
    <n v="13000000"/>
    <n v="81000000"/>
    <n v="9.8000000000000004E-2"/>
    <n v="90"/>
  </r>
  <r>
    <s v="11/2/2019 12:06 AM PDT"/>
    <x v="1"/>
    <s v="Base Scenario"/>
    <s v="Yes"/>
    <n v="11000000"/>
    <n v="82000000"/>
    <n v="9.6000000000000002E-2"/>
    <n v="90"/>
  </r>
  <r>
    <s v="11/3/2019 06:08 PM PST"/>
    <x v="2"/>
    <s v="Base Scenario"/>
    <s v="Yes"/>
    <n v="6200000"/>
    <n v="69000000"/>
    <n v="8.4000000000000005E-2"/>
    <n v="74"/>
  </r>
  <r>
    <s v="11/3/2019 06:01 PM PST"/>
    <x v="2"/>
    <s v="Base Scenario"/>
    <s v="Yes"/>
    <n v="5600000"/>
    <n v="63000000"/>
    <n v="7.3999999999999996E-2"/>
    <n v="69"/>
  </r>
  <r>
    <s v="11/3/2019 05:52 PM PST"/>
    <x v="2"/>
    <s v="Base Scenario"/>
    <s v="Yes"/>
    <n v="5700000"/>
    <n v="64000000"/>
    <n v="7.1999999999999995E-2"/>
    <n v="70"/>
  </r>
  <r>
    <s v="11/3/2019 10:00 PM PST"/>
    <x v="3"/>
    <s v="Base Scenario"/>
    <s v="Yes"/>
    <n v="6400000"/>
    <n v="60000000"/>
    <n v="6.8000000000000005E-2"/>
    <n v="70"/>
  </r>
  <r>
    <s v="11/1/2019 10:56 PM PDT"/>
    <x v="3"/>
    <s v="Base Scenario"/>
    <s v="Yes"/>
    <n v="4900000"/>
    <n v="56000000"/>
    <n v="5.5E-2"/>
    <n v="62"/>
  </r>
  <r>
    <s v="10/31/2019 07:52 PM PDT"/>
    <x v="3"/>
    <s v="Base Scenario"/>
    <s v="Yes"/>
    <n v="3800000"/>
    <n v="51000000"/>
    <n v="0.05"/>
    <n v="55"/>
  </r>
  <r>
    <s v="11/1/2019 02:35 PM PDT"/>
    <x v="4"/>
    <s v="Base Scenario"/>
    <s v="Yes"/>
    <n v="11000000"/>
    <n v="80000000"/>
    <n v="9.9000000000000005E-2"/>
    <n v="90"/>
  </r>
  <r>
    <s v="11/1/2019 02:31 PM PDT"/>
    <x v="4"/>
    <s v="Base Scenario"/>
    <s v="Yes"/>
    <n v="11000000"/>
    <n v="79000000"/>
    <n v="9.8000000000000004E-2"/>
    <n v="89"/>
  </r>
  <r>
    <s v="11/1/2019 02:25 PM PDT"/>
    <x v="4"/>
    <s v="Base Scenario"/>
    <s v="Yes"/>
    <n v="11000000"/>
    <n v="77000000"/>
    <n v="9.5000000000000001E-2"/>
    <n v="88"/>
  </r>
  <r>
    <s v="11/3/2019 02:18 PM PST"/>
    <x v="5"/>
    <s v="Base Scenario"/>
    <s v="Yes"/>
    <n v="12000000"/>
    <n v="88000000"/>
    <n v="0.107"/>
    <n v="93"/>
  </r>
  <r>
    <s v="11/3/2019 02:14 PM PST"/>
    <x v="5"/>
    <s v="Base Scenario"/>
    <s v="Yes"/>
    <n v="11000000"/>
    <n v="80000000"/>
    <n v="0.109"/>
    <n v="90"/>
  </r>
  <r>
    <s v="11/3/2019 02:08 PM PST"/>
    <x v="5"/>
    <s v="Base Scenario"/>
    <s v="Yes"/>
    <n v="10000000"/>
    <n v="75000000"/>
    <n v="0.109"/>
    <n v="89"/>
  </r>
  <r>
    <s v="11/2/2019 06:02 PM PDT"/>
    <x v="6"/>
    <s v="Base Scenario"/>
    <s v="Yes"/>
    <n v="7800000"/>
    <n v="96000000"/>
    <n v="0.12"/>
    <n v="89"/>
  </r>
  <r>
    <s v="11/2/2019 05:32 PM PDT"/>
    <x v="6"/>
    <s v="Base Scenario"/>
    <s v="Yes"/>
    <n v="8900000"/>
    <n v="91000000"/>
    <n v="0.111"/>
    <n v="91"/>
  </r>
  <r>
    <s v="11/1/2019 04:16 PM PDT"/>
    <x v="6"/>
    <s v="Base Scenario"/>
    <s v="Yes"/>
    <n v="8100000"/>
    <n v="65000000"/>
    <n v="9.7000000000000003E-2"/>
    <n v="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794E3D-7B23-4DB3-992C-F937B20F3C5F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8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 includeNewItemsInFilter="1" defaultSubtotal="0">
      <items count="78">
        <item x="76"/>
        <item x="73"/>
        <item x="67"/>
        <item x="75"/>
        <item x="66"/>
        <item x="74"/>
        <item x="60"/>
        <item x="64"/>
        <item x="58"/>
        <item x="65"/>
        <item x="54"/>
        <item x="69"/>
        <item x="71"/>
        <item x="68"/>
        <item x="48"/>
        <item x="42"/>
        <item x="39"/>
        <item x="38"/>
        <item x="50"/>
        <item x="47"/>
        <item x="46"/>
        <item x="53"/>
        <item x="27"/>
        <item x="51"/>
        <item x="72"/>
        <item x="56"/>
        <item x="35"/>
        <item x="63"/>
        <item x="57"/>
        <item x="52"/>
        <item x="59"/>
        <item x="62"/>
        <item x="44"/>
        <item x="70"/>
        <item x="61"/>
        <item x="15"/>
        <item x="13"/>
        <item x="14"/>
        <item x="10"/>
        <item x="2"/>
        <item x="24"/>
        <item x="34"/>
        <item x="4"/>
        <item x="5"/>
        <item x="45"/>
        <item x="19"/>
        <item x="8"/>
        <item x="26"/>
        <item x="33"/>
        <item x="36"/>
        <item x="30"/>
        <item x="17"/>
        <item x="3"/>
        <item x="7"/>
        <item x="18"/>
        <item x="28"/>
        <item x="23"/>
        <item x="31"/>
        <item x="11"/>
        <item x="29"/>
        <item x="37"/>
        <item x="43"/>
        <item x="6"/>
        <item x="20"/>
        <item x="21"/>
        <item x="16"/>
        <item x="9"/>
        <item x="40"/>
        <item x="1"/>
        <item x="22"/>
        <item x="12"/>
        <item x="32"/>
        <item x="25"/>
        <item x="41"/>
        <item x="49"/>
        <item x="55"/>
        <item x="0"/>
        <item x="77"/>
      </items>
    </pivotField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</pivotFields>
  <rowFields count="2">
    <field x="13"/>
    <field x="7"/>
  </rowFields>
  <rowItems count="8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t="grand">
      <x/>
    </i>
  </rowItems>
  <colItems count="1">
    <i/>
  </colItems>
  <dataFields count="1">
    <dataField name="Count of Score" fld="7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DA930E-3307-43E1-948D-F09C62826D69}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B82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axis="axisRow" dataField="1" outline="0" showAll="0" countSubtotal="1">
      <items count="79">
        <item x="76"/>
        <item x="73"/>
        <item x="67"/>
        <item x="75"/>
        <item x="66"/>
        <item x="74"/>
        <item x="60"/>
        <item x="64"/>
        <item x="58"/>
        <item x="65"/>
        <item x="54"/>
        <item x="69"/>
        <item x="71"/>
        <item x="68"/>
        <item x="48"/>
        <item x="42"/>
        <item x="39"/>
        <item x="38"/>
        <item x="50"/>
        <item x="47"/>
        <item x="46"/>
        <item x="53"/>
        <item x="27"/>
        <item x="51"/>
        <item x="72"/>
        <item x="56"/>
        <item x="35"/>
        <item x="63"/>
        <item x="57"/>
        <item x="52"/>
        <item x="59"/>
        <item x="62"/>
        <item x="44"/>
        <item x="70"/>
        <item x="61"/>
        <item x="15"/>
        <item x="13"/>
        <item x="14"/>
        <item x="10"/>
        <item x="2"/>
        <item x="24"/>
        <item x="34"/>
        <item x="4"/>
        <item x="5"/>
        <item x="45"/>
        <item x="19"/>
        <item x="8"/>
        <item x="26"/>
        <item x="33"/>
        <item x="36"/>
        <item x="30"/>
        <item x="17"/>
        <item x="3"/>
        <item x="7"/>
        <item x="18"/>
        <item x="28"/>
        <item x="23"/>
        <item x="31"/>
        <item x="11"/>
        <item x="29"/>
        <item x="37"/>
        <item x="43"/>
        <item x="6"/>
        <item x="20"/>
        <item x="21"/>
        <item x="16"/>
        <item x="9"/>
        <item x="40"/>
        <item x="1"/>
        <item x="22"/>
        <item x="12"/>
        <item x="32"/>
        <item x="25"/>
        <item x="41"/>
        <item x="49"/>
        <item x="55"/>
        <item x="0"/>
        <item x="77"/>
        <item t="count"/>
      </items>
    </pivotField>
    <pivotField showAll="0"/>
    <pivotField showAll="0"/>
    <pivotField showAll="0"/>
    <pivotField showAll="0"/>
    <pivotField showAll="0"/>
    <pivotField showAll="0">
      <items count="2">
        <item sd="0" x="0"/>
        <item t="default"/>
      </items>
    </pivotField>
  </pivotFields>
  <rowFields count="1">
    <field x="7"/>
  </rowFields>
  <rowItems count="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 t="grand">
      <x/>
    </i>
  </rowItems>
  <colItems count="1">
    <i/>
  </colItems>
  <dataFields count="1">
    <dataField name="Count of Score" fld="7" subtotal="count" baseField="0" baseItem="0"/>
  </dataFields>
  <formats count="1">
    <format dxfId="1">
      <pivotArea dataOnly="0" labelOnly="1" grandRow="1" outline="0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A26A13-8D33-4486-890C-D21D12201733}" name="PivotTable3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56" firstHeaderRow="0" firstDataRow="1" firstDataCol="1"/>
  <pivotFields count="13">
    <pivotField showAll="0"/>
    <pivotField axis="axisRow" showAll="0">
      <items count="53">
        <item x="50"/>
        <item x="47"/>
        <item x="45"/>
        <item x="35"/>
        <item x="16"/>
        <item x="6"/>
        <item x="22"/>
        <item x="18"/>
        <item x="40"/>
        <item x="3"/>
        <item x="14"/>
        <item x="31"/>
        <item x="1"/>
        <item x="10"/>
        <item x="28"/>
        <item x="30"/>
        <item x="0"/>
        <item x="15"/>
        <item x="32"/>
        <item x="44"/>
        <item x="46"/>
        <item x="21"/>
        <item x="41"/>
        <item x="7"/>
        <item x="2"/>
        <item x="4"/>
        <item x="5"/>
        <item x="25"/>
        <item x="13"/>
        <item x="19"/>
        <item x="38"/>
        <item x="43"/>
        <item x="12"/>
        <item x="23"/>
        <item x="9"/>
        <item x="17"/>
        <item x="36"/>
        <item x="8"/>
        <item x="24"/>
        <item x="11"/>
        <item x="51"/>
        <item x="20"/>
        <item x="26"/>
        <item x="33"/>
        <item x="48"/>
        <item x="34"/>
        <item x="42"/>
        <item x="39"/>
        <item x="27"/>
        <item x="37"/>
        <item x="29"/>
        <item x="49"/>
        <item t="default"/>
      </items>
    </pivotField>
    <pivotField showAll="0"/>
    <pivotField showAll="0"/>
    <pivotField showAll="0"/>
    <pivotField showAll="0"/>
    <pivotField numFmtId="10"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Score" fld="7" subtotal="max" baseField="1" baseItem="21"/>
    <dataField name="Count of Scor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5A766-9810-4C64-82CB-95E2330241B2}" name="PivotTable2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28" firstHeaderRow="1" firstDataRow="1" firstDataCol="1"/>
  <pivotFields count="1">
    <pivotField axis="axisRow" dataField="1" showAll="0">
      <items count="25">
        <item x="20"/>
        <item x="1"/>
        <item x="22"/>
        <item x="23"/>
        <item x="12"/>
        <item x="17"/>
        <item x="8"/>
        <item x="18"/>
        <item x="10"/>
        <item x="19"/>
        <item x="13"/>
        <item x="11"/>
        <item x="16"/>
        <item x="2"/>
        <item x="5"/>
        <item x="9"/>
        <item x="21"/>
        <item x="14"/>
        <item x="7"/>
        <item x="0"/>
        <item x="4"/>
        <item x="6"/>
        <item x="3"/>
        <item x="15"/>
        <item t="default"/>
      </items>
    </pivotField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Count of Max of Score2" fld="0" subtotal="count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DF86E2-CB56-478B-B432-70191C0C5606}" name="PivotTable3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2"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497A3E-A8E5-44ED-875C-5CC3CBA56F74}" name="PivotTable1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53" firstHeaderRow="0" firstDataRow="1" firstDataCol="1"/>
  <pivotFields count="13">
    <pivotField showAll="0"/>
    <pivotField axis="axisRow" showAll="0" sortType="ascending">
      <items count="50">
        <item x="16"/>
        <item x="27"/>
        <item x="28"/>
        <item x="34"/>
        <item x="17"/>
        <item x="14"/>
        <item x="40"/>
        <item x="47"/>
        <item x="24"/>
        <item x="43"/>
        <item x="29"/>
        <item x="44"/>
        <item x="10"/>
        <item x="3"/>
        <item x="38"/>
        <item x="13"/>
        <item x="8"/>
        <item x="45"/>
        <item x="5"/>
        <item x="36"/>
        <item x="42"/>
        <item x="0"/>
        <item x="15"/>
        <item x="25"/>
        <item x="12"/>
        <item x="30"/>
        <item x="7"/>
        <item x="20"/>
        <item x="26"/>
        <item x="2"/>
        <item x="22"/>
        <item x="11"/>
        <item x="19"/>
        <item x="48"/>
        <item x="33"/>
        <item x="31"/>
        <item x="39"/>
        <item x="37"/>
        <item x="4"/>
        <item x="23"/>
        <item x="6"/>
        <item x="21"/>
        <item x="46"/>
        <item x="1"/>
        <item x="35"/>
        <item x="41"/>
        <item x="32"/>
        <item x="9"/>
        <item x="18"/>
        <item t="default"/>
      </items>
    </pivotField>
    <pivotField showAll="0"/>
    <pivotField showAll="0"/>
    <pivotField showAll="0"/>
    <pivotField showAll="0"/>
    <pivotField numFmtId="10"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Score2" fld="7" subtotal="max" baseField="1" baseItem="0"/>
    <dataField name="Count of Scor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7E5A31-59D2-4F60-B6F5-E55E985E843A}" name="PivotTable1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1" firstHeaderRow="0" firstDataRow="1" firstDataCol="1"/>
  <pivotFields count="8"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Score" fld="7" subtotal="max" baseField="1" baseItem="0"/>
    <dataField name="Count of Score2" fld="7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A002A4-C405-464A-B705-63E2B491649C}" name="PivotTable1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4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numFmtId="10" showAll="0"/>
    <pivotField axis="axisRow" dataField="1" showAll="0">
      <items count="41">
        <item x="33"/>
        <item x="35"/>
        <item x="32"/>
        <item x="37"/>
        <item x="16"/>
        <item x="22"/>
        <item x="3"/>
        <item x="17"/>
        <item x="1"/>
        <item x="18"/>
        <item x="15"/>
        <item x="13"/>
        <item x="30"/>
        <item x="12"/>
        <item x="20"/>
        <item x="39"/>
        <item x="9"/>
        <item x="34"/>
        <item x="7"/>
        <item x="27"/>
        <item x="25"/>
        <item x="21"/>
        <item x="26"/>
        <item x="29"/>
        <item x="8"/>
        <item x="11"/>
        <item x="4"/>
        <item x="2"/>
        <item x="28"/>
        <item x="23"/>
        <item x="6"/>
        <item x="10"/>
        <item x="14"/>
        <item x="5"/>
        <item x="0"/>
        <item x="24"/>
        <item x="19"/>
        <item x="36"/>
        <item x="38"/>
        <item x="31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dataFields count="1">
    <dataField name="Count of Scor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302AE6-8C6D-48D9-8727-EFC1BB74CBA3}" name="Table2" displayName="Table2" ref="A67:D121" totalsRowShown="0">
  <autoFilter ref="A67:D121" xr:uid="{3C712A64-EFF5-4A77-B3A2-B79A5D44FC50}"/>
  <sortState xmlns:xlrd2="http://schemas.microsoft.com/office/spreadsheetml/2017/richdata2" ref="A68:C121">
    <sortCondition ref="C67:C121"/>
  </sortState>
  <tableColumns count="4">
    <tableColumn id="1" xr3:uid="{7BFFC179-22AE-4DEF-A032-4BCB8CA80124}" name="Rank"/>
    <tableColumn id="2" xr3:uid="{C7545012-CF93-44EF-9ABE-97A3C29DA94F}" name="Row Labels"/>
    <tableColumn id="3" xr3:uid="{8276223A-745E-46F7-BD07-C4465017A3FD}" name="Max score "/>
    <tableColumn id="4" xr3:uid="{10142007-7FA1-454E-83F3-5943279FCA03}" name="Column1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675A8-30AB-4972-B162-B4513E0560C7}" name="Table1" displayName="Table1" ref="A1:O2" insertRow="1" insertRowShift="1" totalsRowShown="0">
  <autoFilter ref="A1:O2" xr:uid="{B48BA8DA-A6E0-4648-B78B-8B297D28671D}"/>
  <tableColumns count="15">
    <tableColumn id="1" xr3:uid="{CD8E45A1-01AB-40E3-A8F7-40A24ADAEE26}" name="Date"/>
    <tableColumn id="2" xr3:uid="{9605E281-0AEE-4B43-B8B8-E84218752396}" name="User"/>
    <tableColumn id="3" xr3:uid="{267954E9-E453-45D5-AC07-B880935AB63B}" name="Scenario"/>
    <tableColumn id="4" xr3:uid="{B78D06B0-4815-4E88-A13A-4BEDFE0CE452}" name="Completed"/>
    <tableColumn id="5" xr3:uid="{730B9284-7D45-4C68-873A-7F6A530FB5AC}" name="Cumulative Profit"/>
    <tableColumn id="6" xr3:uid="{2F42B0BD-7D68-4946-8313-BE206289177E}" name="Cumulative Revenue"/>
    <tableColumn id="7" xr3:uid="{48FA2EFE-D9CC-43F4-B629-6512A762BAEE}" name="Market Share"/>
    <tableColumn id="8" xr3:uid="{050A4222-5710-4095-8957-65E2CE18DC4D}" name="Score"/>
    <tableColumn id="9" xr3:uid="{D66F388F-AE65-4243-9317-8F553F75C8C2}" name="Customer Satisfaction - Segment A"/>
    <tableColumn id="10" xr3:uid="{3106FE40-53C5-44B6-AAAE-F3792B4C75E8}" name="Customer Satisfaction - Segment B"/>
    <tableColumn id="11" xr3:uid="{E70B8073-559F-4628-B0FE-AEC4EFFBB6BF}" name="Customer Satisfaction - Segment C"/>
    <tableColumn id="12" xr3:uid="{5B6E8999-83E6-47B6-A566-8F755D66039F}" name="Customer Satisfaction - Segment D"/>
    <tableColumn id="13" xr3:uid="{C2FEB7E2-F17F-4114-9EAC-70C68485A20E}" name="Customer Satisfaction - Small"/>
    <tableColumn id="14" xr3:uid="{F8AF320E-DAEC-4C6F-B65C-081CE2C83DAF}" name="Column1"/>
    <tableColumn id="15" xr3:uid="{BBFDF166-A180-4251-A006-3E2393A4AC0C}" name="Last 3 run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2249-3E94-4905-98C2-2C3C5040BD72}">
  <dimension ref="A1:B81"/>
  <sheetViews>
    <sheetView topLeftCell="A31" workbookViewId="0">
      <selection sqref="A1:XFD2"/>
    </sheetView>
  </sheetViews>
  <sheetFormatPr defaultRowHeight="14.25" x14ac:dyDescent="0.45"/>
  <cols>
    <col min="1" max="1" width="12.06640625" bestFit="1" customWidth="1"/>
    <col min="2" max="2" width="12.6640625" bestFit="1" customWidth="1"/>
  </cols>
  <sheetData>
    <row r="1" spans="1:2" x14ac:dyDescent="0.45">
      <c r="A1" s="2" t="s">
        <v>1333</v>
      </c>
      <c r="B1" t="s">
        <v>1336</v>
      </c>
    </row>
    <row r="2" spans="1:2" x14ac:dyDescent="0.45">
      <c r="A2" s="3" t="s">
        <v>1337</v>
      </c>
      <c r="B2" s="4">
        <v>1487</v>
      </c>
    </row>
    <row r="3" spans="1:2" x14ac:dyDescent="0.45">
      <c r="A3" s="5">
        <v>10</v>
      </c>
      <c r="B3" s="4">
        <v>1</v>
      </c>
    </row>
    <row r="4" spans="1:2" x14ac:dyDescent="0.45">
      <c r="A4" s="5">
        <v>17</v>
      </c>
      <c r="B4" s="4">
        <v>2</v>
      </c>
    </row>
    <row r="5" spans="1:2" x14ac:dyDescent="0.45">
      <c r="A5" s="5">
        <v>18</v>
      </c>
      <c r="B5" s="4">
        <v>1</v>
      </c>
    </row>
    <row r="6" spans="1:2" x14ac:dyDescent="0.45">
      <c r="A6" s="5">
        <v>19</v>
      </c>
      <c r="B6" s="4">
        <v>1</v>
      </c>
    </row>
    <row r="7" spans="1:2" x14ac:dyDescent="0.45">
      <c r="A7" s="5">
        <v>21</v>
      </c>
      <c r="B7" s="4">
        <v>2</v>
      </c>
    </row>
    <row r="8" spans="1:2" x14ac:dyDescent="0.45">
      <c r="A8" s="5">
        <v>23</v>
      </c>
      <c r="B8" s="4">
        <v>2</v>
      </c>
    </row>
    <row r="9" spans="1:2" x14ac:dyDescent="0.45">
      <c r="A9" s="5">
        <v>25</v>
      </c>
      <c r="B9" s="4">
        <v>5</v>
      </c>
    </row>
    <row r="10" spans="1:2" x14ac:dyDescent="0.45">
      <c r="A10" s="5">
        <v>26</v>
      </c>
      <c r="B10" s="4">
        <v>1</v>
      </c>
    </row>
    <row r="11" spans="1:2" x14ac:dyDescent="0.45">
      <c r="A11" s="5">
        <v>27</v>
      </c>
      <c r="B11" s="4">
        <v>5</v>
      </c>
    </row>
    <row r="12" spans="1:2" x14ac:dyDescent="0.45">
      <c r="A12" s="5">
        <v>28</v>
      </c>
      <c r="B12" s="4">
        <v>2</v>
      </c>
    </row>
    <row r="13" spans="1:2" x14ac:dyDescent="0.45">
      <c r="A13" s="5">
        <v>29</v>
      </c>
      <c r="B13" s="4">
        <v>7</v>
      </c>
    </row>
    <row r="14" spans="1:2" x14ac:dyDescent="0.45">
      <c r="A14" s="5">
        <v>30</v>
      </c>
      <c r="B14" s="4">
        <v>2</v>
      </c>
    </row>
    <row r="15" spans="1:2" x14ac:dyDescent="0.45">
      <c r="A15" s="5">
        <v>31</v>
      </c>
      <c r="B15" s="4">
        <v>7</v>
      </c>
    </row>
    <row r="16" spans="1:2" x14ac:dyDescent="0.45">
      <c r="A16" s="5">
        <v>32</v>
      </c>
      <c r="B16" s="4">
        <v>16</v>
      </c>
    </row>
    <row r="17" spans="1:2" x14ac:dyDescent="0.45">
      <c r="A17" s="5">
        <v>33</v>
      </c>
      <c r="B17" s="4">
        <v>13</v>
      </c>
    </row>
    <row r="18" spans="1:2" x14ac:dyDescent="0.45">
      <c r="A18" s="5">
        <v>34</v>
      </c>
      <c r="B18" s="4">
        <v>22</v>
      </c>
    </row>
    <row r="19" spans="1:2" x14ac:dyDescent="0.45">
      <c r="A19" s="5">
        <v>35</v>
      </c>
      <c r="B19" s="4">
        <v>26</v>
      </c>
    </row>
    <row r="20" spans="1:2" x14ac:dyDescent="0.45">
      <c r="A20" s="5">
        <v>36</v>
      </c>
      <c r="B20" s="4">
        <v>18</v>
      </c>
    </row>
    <row r="21" spans="1:2" x14ac:dyDescent="0.45">
      <c r="A21" s="5">
        <v>37</v>
      </c>
      <c r="B21" s="4">
        <v>27</v>
      </c>
    </row>
    <row r="22" spans="1:2" x14ac:dyDescent="0.45">
      <c r="A22" s="5">
        <v>38</v>
      </c>
      <c r="B22" s="4">
        <v>18</v>
      </c>
    </row>
    <row r="23" spans="1:2" x14ac:dyDescent="0.45">
      <c r="A23" s="5">
        <v>39</v>
      </c>
      <c r="B23" s="4">
        <v>20</v>
      </c>
    </row>
    <row r="24" spans="1:2" x14ac:dyDescent="0.45">
      <c r="A24" s="5">
        <v>40</v>
      </c>
      <c r="B24" s="4">
        <v>19</v>
      </c>
    </row>
    <row r="25" spans="1:2" x14ac:dyDescent="0.45">
      <c r="A25" s="5">
        <v>41</v>
      </c>
      <c r="B25" s="4">
        <v>19</v>
      </c>
    </row>
    <row r="26" spans="1:2" x14ac:dyDescent="0.45">
      <c r="A26" s="5">
        <v>42</v>
      </c>
      <c r="B26" s="4">
        <v>13</v>
      </c>
    </row>
    <row r="27" spans="1:2" x14ac:dyDescent="0.45">
      <c r="A27" s="5">
        <v>43</v>
      </c>
      <c r="B27" s="4">
        <v>9</v>
      </c>
    </row>
    <row r="28" spans="1:2" x14ac:dyDescent="0.45">
      <c r="A28" s="5">
        <v>44</v>
      </c>
      <c r="B28" s="4">
        <v>17</v>
      </c>
    </row>
    <row r="29" spans="1:2" x14ac:dyDescent="0.45">
      <c r="A29" s="5">
        <v>45</v>
      </c>
      <c r="B29" s="4">
        <v>15</v>
      </c>
    </row>
    <row r="30" spans="1:2" x14ac:dyDescent="0.45">
      <c r="A30" s="5">
        <v>46</v>
      </c>
      <c r="B30" s="4">
        <v>6</v>
      </c>
    </row>
    <row r="31" spans="1:2" x14ac:dyDescent="0.45">
      <c r="A31" s="5">
        <v>47</v>
      </c>
      <c r="B31" s="4">
        <v>7</v>
      </c>
    </row>
    <row r="32" spans="1:2" x14ac:dyDescent="0.45">
      <c r="A32" s="5">
        <v>48</v>
      </c>
      <c r="B32" s="4">
        <v>16</v>
      </c>
    </row>
    <row r="33" spans="1:2" x14ac:dyDescent="0.45">
      <c r="A33" s="5">
        <v>49</v>
      </c>
      <c r="B33" s="4">
        <v>16</v>
      </c>
    </row>
    <row r="34" spans="1:2" x14ac:dyDescent="0.45">
      <c r="A34" s="5">
        <v>50</v>
      </c>
      <c r="B34" s="4">
        <v>21</v>
      </c>
    </row>
    <row r="35" spans="1:2" x14ac:dyDescent="0.45">
      <c r="A35" s="5">
        <v>51</v>
      </c>
      <c r="B35" s="4">
        <v>19</v>
      </c>
    </row>
    <row r="36" spans="1:2" x14ac:dyDescent="0.45">
      <c r="A36" s="5">
        <v>52</v>
      </c>
      <c r="B36" s="4">
        <v>16</v>
      </c>
    </row>
    <row r="37" spans="1:2" x14ac:dyDescent="0.45">
      <c r="A37" s="5">
        <v>53</v>
      </c>
      <c r="B37" s="4">
        <v>17</v>
      </c>
    </row>
    <row r="38" spans="1:2" x14ac:dyDescent="0.45">
      <c r="A38" s="5">
        <v>54</v>
      </c>
      <c r="B38" s="4">
        <v>31</v>
      </c>
    </row>
    <row r="39" spans="1:2" x14ac:dyDescent="0.45">
      <c r="A39" s="5">
        <v>55</v>
      </c>
      <c r="B39" s="4">
        <v>27</v>
      </c>
    </row>
    <row r="40" spans="1:2" x14ac:dyDescent="0.45">
      <c r="A40" s="5">
        <v>56</v>
      </c>
      <c r="B40" s="4">
        <v>24</v>
      </c>
    </row>
    <row r="41" spans="1:2" x14ac:dyDescent="0.45">
      <c r="A41" s="5">
        <v>57</v>
      </c>
      <c r="B41" s="4">
        <v>23</v>
      </c>
    </row>
    <row r="42" spans="1:2" x14ac:dyDescent="0.45">
      <c r="A42" s="5">
        <v>58</v>
      </c>
      <c r="B42" s="4">
        <v>22</v>
      </c>
    </row>
    <row r="43" spans="1:2" x14ac:dyDescent="0.45">
      <c r="A43" s="5">
        <v>59</v>
      </c>
      <c r="B43" s="4">
        <v>12</v>
      </c>
    </row>
    <row r="44" spans="1:2" x14ac:dyDescent="0.45">
      <c r="A44" s="5">
        <v>60</v>
      </c>
      <c r="B44" s="4">
        <v>21</v>
      </c>
    </row>
    <row r="45" spans="1:2" x14ac:dyDescent="0.45">
      <c r="A45" s="5">
        <v>61</v>
      </c>
      <c r="B45" s="4">
        <v>22</v>
      </c>
    </row>
    <row r="46" spans="1:2" x14ac:dyDescent="0.45">
      <c r="A46" s="5">
        <v>62</v>
      </c>
      <c r="B46" s="4">
        <v>26</v>
      </c>
    </row>
    <row r="47" spans="1:2" x14ac:dyDescent="0.45">
      <c r="A47" s="5">
        <v>63</v>
      </c>
      <c r="B47" s="4">
        <v>29</v>
      </c>
    </row>
    <row r="48" spans="1:2" x14ac:dyDescent="0.45">
      <c r="A48" s="5">
        <v>64</v>
      </c>
      <c r="B48" s="4">
        <v>24</v>
      </c>
    </row>
    <row r="49" spans="1:2" x14ac:dyDescent="0.45">
      <c r="A49" s="5">
        <v>65</v>
      </c>
      <c r="B49" s="4">
        <v>30</v>
      </c>
    </row>
    <row r="50" spans="1:2" x14ac:dyDescent="0.45">
      <c r="A50" s="5">
        <v>66</v>
      </c>
      <c r="B50" s="4">
        <v>33</v>
      </c>
    </row>
    <row r="51" spans="1:2" x14ac:dyDescent="0.45">
      <c r="A51" s="5">
        <v>67</v>
      </c>
      <c r="B51" s="4">
        <v>32</v>
      </c>
    </row>
    <row r="52" spans="1:2" x14ac:dyDescent="0.45">
      <c r="A52" s="5">
        <v>68</v>
      </c>
      <c r="B52" s="4">
        <v>24</v>
      </c>
    </row>
    <row r="53" spans="1:2" x14ac:dyDescent="0.45">
      <c r="A53" s="5">
        <v>69</v>
      </c>
      <c r="B53" s="4">
        <v>39</v>
      </c>
    </row>
    <row r="54" spans="1:2" x14ac:dyDescent="0.45">
      <c r="A54" s="5">
        <v>70</v>
      </c>
      <c r="B54" s="4">
        <v>42</v>
      </c>
    </row>
    <row r="55" spans="1:2" x14ac:dyDescent="0.45">
      <c r="A55" s="5">
        <v>71</v>
      </c>
      <c r="B55" s="4">
        <v>45</v>
      </c>
    </row>
    <row r="56" spans="1:2" x14ac:dyDescent="0.45">
      <c r="A56" s="5">
        <v>72</v>
      </c>
      <c r="B56" s="4">
        <v>29</v>
      </c>
    </row>
    <row r="57" spans="1:2" x14ac:dyDescent="0.45">
      <c r="A57" s="5">
        <v>73</v>
      </c>
      <c r="B57" s="4">
        <v>27</v>
      </c>
    </row>
    <row r="58" spans="1:2" x14ac:dyDescent="0.45">
      <c r="A58" s="5">
        <v>74</v>
      </c>
      <c r="B58" s="4">
        <v>24</v>
      </c>
    </row>
    <row r="59" spans="1:2" x14ac:dyDescent="0.45">
      <c r="A59" s="5">
        <v>75</v>
      </c>
      <c r="B59" s="4">
        <v>26</v>
      </c>
    </row>
    <row r="60" spans="1:2" x14ac:dyDescent="0.45">
      <c r="A60" s="5">
        <v>76</v>
      </c>
      <c r="B60" s="4">
        <v>38</v>
      </c>
    </row>
    <row r="61" spans="1:2" x14ac:dyDescent="0.45">
      <c r="A61" s="5">
        <v>77</v>
      </c>
      <c r="B61" s="4">
        <v>40</v>
      </c>
    </row>
    <row r="62" spans="1:2" x14ac:dyDescent="0.45">
      <c r="A62" s="5">
        <v>78</v>
      </c>
      <c r="B62" s="4">
        <v>22</v>
      </c>
    </row>
    <row r="63" spans="1:2" x14ac:dyDescent="0.45">
      <c r="A63" s="5">
        <v>79</v>
      </c>
      <c r="B63" s="4">
        <v>32</v>
      </c>
    </row>
    <row r="64" spans="1:2" x14ac:dyDescent="0.45">
      <c r="A64" s="5">
        <v>80</v>
      </c>
      <c r="B64" s="4">
        <v>30</v>
      </c>
    </row>
    <row r="65" spans="1:2" x14ac:dyDescent="0.45">
      <c r="A65" s="5">
        <v>81</v>
      </c>
      <c r="B65" s="4">
        <v>25</v>
      </c>
    </row>
    <row r="66" spans="1:2" x14ac:dyDescent="0.45">
      <c r="A66" s="5">
        <v>82</v>
      </c>
      <c r="B66" s="4">
        <v>30</v>
      </c>
    </row>
    <row r="67" spans="1:2" x14ac:dyDescent="0.45">
      <c r="A67" s="5">
        <v>83</v>
      </c>
      <c r="B67" s="4">
        <v>27</v>
      </c>
    </row>
    <row r="68" spans="1:2" x14ac:dyDescent="0.45">
      <c r="A68" s="5">
        <v>84</v>
      </c>
      <c r="B68" s="4">
        <v>31</v>
      </c>
    </row>
    <row r="69" spans="1:2" x14ac:dyDescent="0.45">
      <c r="A69" s="5">
        <v>85</v>
      </c>
      <c r="B69" s="4">
        <v>20</v>
      </c>
    </row>
    <row r="70" spans="1:2" x14ac:dyDescent="0.45">
      <c r="A70" s="5">
        <v>86</v>
      </c>
      <c r="B70" s="4">
        <v>30</v>
      </c>
    </row>
    <row r="71" spans="1:2" x14ac:dyDescent="0.45">
      <c r="A71" s="5">
        <v>87</v>
      </c>
      <c r="B71" s="4">
        <v>34</v>
      </c>
    </row>
    <row r="72" spans="1:2" x14ac:dyDescent="0.45">
      <c r="A72" s="5">
        <v>88</v>
      </c>
      <c r="B72" s="4">
        <v>16</v>
      </c>
    </row>
    <row r="73" spans="1:2" x14ac:dyDescent="0.45">
      <c r="A73" s="5">
        <v>89</v>
      </c>
      <c r="B73" s="4">
        <v>14</v>
      </c>
    </row>
    <row r="74" spans="1:2" x14ac:dyDescent="0.45">
      <c r="A74" s="5">
        <v>90</v>
      </c>
      <c r="B74" s="4">
        <v>16</v>
      </c>
    </row>
    <row r="75" spans="1:2" x14ac:dyDescent="0.45">
      <c r="A75" s="5">
        <v>91</v>
      </c>
      <c r="B75" s="4">
        <v>11</v>
      </c>
    </row>
    <row r="76" spans="1:2" x14ac:dyDescent="0.45">
      <c r="A76" s="5">
        <v>92</v>
      </c>
      <c r="B76" s="4">
        <v>9</v>
      </c>
    </row>
    <row r="77" spans="1:2" x14ac:dyDescent="0.45">
      <c r="A77" s="5">
        <v>93</v>
      </c>
      <c r="B77" s="4">
        <v>8</v>
      </c>
    </row>
    <row r="78" spans="1:2" x14ac:dyDescent="0.45">
      <c r="A78" s="5">
        <v>94</v>
      </c>
      <c r="B78" s="4">
        <v>7</v>
      </c>
    </row>
    <row r="79" spans="1:2" x14ac:dyDescent="0.45">
      <c r="A79" s="5" t="s">
        <v>17</v>
      </c>
      <c r="B79" s="4">
        <v>27</v>
      </c>
    </row>
    <row r="80" spans="1:2" x14ac:dyDescent="0.45">
      <c r="A80" s="5" t="s">
        <v>1334</v>
      </c>
      <c r="B80" s="4"/>
    </row>
    <row r="81" spans="1:2" x14ac:dyDescent="0.45">
      <c r="A81" s="3" t="s">
        <v>1335</v>
      </c>
      <c r="B81" s="4">
        <v>1487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DA39-81AE-404F-BFF5-B78EF0EEB345}">
  <dimension ref="A1:B239"/>
  <sheetViews>
    <sheetView topLeftCell="B10" zoomScaleNormal="100" workbookViewId="0">
      <selection activeCell="J28" sqref="J28"/>
    </sheetView>
  </sheetViews>
  <sheetFormatPr defaultRowHeight="14.25" x14ac:dyDescent="0.45"/>
  <cols>
    <col min="1" max="1" width="12.06640625" style="6" bestFit="1" customWidth="1"/>
    <col min="2" max="2" width="12.6640625" bestFit="1" customWidth="1"/>
  </cols>
  <sheetData>
    <row r="1" spans="1:2" x14ac:dyDescent="0.45">
      <c r="A1"/>
    </row>
    <row r="3" spans="1:2" x14ac:dyDescent="0.45">
      <c r="A3" s="2" t="s">
        <v>1333</v>
      </c>
      <c r="B3" t="s">
        <v>1336</v>
      </c>
    </row>
    <row r="4" spans="1:2" x14ac:dyDescent="0.45">
      <c r="A4">
        <v>10</v>
      </c>
      <c r="B4" s="4">
        <v>1</v>
      </c>
    </row>
    <row r="5" spans="1:2" x14ac:dyDescent="0.45">
      <c r="A5">
        <v>17</v>
      </c>
      <c r="B5" s="4">
        <v>2</v>
      </c>
    </row>
    <row r="6" spans="1:2" x14ac:dyDescent="0.45">
      <c r="A6">
        <v>18</v>
      </c>
      <c r="B6" s="4">
        <v>1</v>
      </c>
    </row>
    <row r="7" spans="1:2" x14ac:dyDescent="0.45">
      <c r="A7">
        <v>19</v>
      </c>
      <c r="B7" s="4">
        <v>1</v>
      </c>
    </row>
    <row r="8" spans="1:2" x14ac:dyDescent="0.45">
      <c r="A8">
        <v>21</v>
      </c>
      <c r="B8" s="4">
        <v>2</v>
      </c>
    </row>
    <row r="9" spans="1:2" x14ac:dyDescent="0.45">
      <c r="A9">
        <v>23</v>
      </c>
      <c r="B9" s="4">
        <v>2</v>
      </c>
    </row>
    <row r="10" spans="1:2" x14ac:dyDescent="0.45">
      <c r="A10">
        <v>25</v>
      </c>
      <c r="B10" s="4">
        <v>5</v>
      </c>
    </row>
    <row r="11" spans="1:2" x14ac:dyDescent="0.45">
      <c r="A11">
        <v>26</v>
      </c>
      <c r="B11" s="4">
        <v>1</v>
      </c>
    </row>
    <row r="12" spans="1:2" x14ac:dyDescent="0.45">
      <c r="A12">
        <v>27</v>
      </c>
      <c r="B12" s="4">
        <v>5</v>
      </c>
    </row>
    <row r="13" spans="1:2" x14ac:dyDescent="0.45">
      <c r="A13">
        <v>28</v>
      </c>
      <c r="B13" s="4">
        <v>2</v>
      </c>
    </row>
    <row r="14" spans="1:2" x14ac:dyDescent="0.45">
      <c r="A14">
        <v>29</v>
      </c>
      <c r="B14" s="4">
        <v>7</v>
      </c>
    </row>
    <row r="15" spans="1:2" x14ac:dyDescent="0.45">
      <c r="A15">
        <v>30</v>
      </c>
      <c r="B15" s="4">
        <v>2</v>
      </c>
    </row>
    <row r="16" spans="1:2" x14ac:dyDescent="0.45">
      <c r="A16">
        <v>31</v>
      </c>
      <c r="B16" s="4">
        <v>7</v>
      </c>
    </row>
    <row r="17" spans="1:2" x14ac:dyDescent="0.45">
      <c r="A17">
        <v>32</v>
      </c>
      <c r="B17" s="4">
        <v>16</v>
      </c>
    </row>
    <row r="18" spans="1:2" x14ac:dyDescent="0.45">
      <c r="A18">
        <v>33</v>
      </c>
      <c r="B18" s="4">
        <v>13</v>
      </c>
    </row>
    <row r="19" spans="1:2" x14ac:dyDescent="0.45">
      <c r="A19">
        <v>34</v>
      </c>
      <c r="B19" s="4">
        <v>22</v>
      </c>
    </row>
    <row r="20" spans="1:2" x14ac:dyDescent="0.45">
      <c r="A20">
        <v>35</v>
      </c>
      <c r="B20" s="4">
        <v>26</v>
      </c>
    </row>
    <row r="21" spans="1:2" x14ac:dyDescent="0.45">
      <c r="A21">
        <v>36</v>
      </c>
      <c r="B21" s="4">
        <v>18</v>
      </c>
    </row>
    <row r="22" spans="1:2" x14ac:dyDescent="0.45">
      <c r="A22">
        <v>37</v>
      </c>
      <c r="B22" s="4">
        <v>27</v>
      </c>
    </row>
    <row r="23" spans="1:2" x14ac:dyDescent="0.45">
      <c r="A23">
        <v>38</v>
      </c>
      <c r="B23" s="4">
        <v>18</v>
      </c>
    </row>
    <row r="24" spans="1:2" x14ac:dyDescent="0.45">
      <c r="A24">
        <v>39</v>
      </c>
      <c r="B24" s="4">
        <v>20</v>
      </c>
    </row>
    <row r="25" spans="1:2" x14ac:dyDescent="0.45">
      <c r="A25">
        <v>40</v>
      </c>
      <c r="B25" s="4">
        <v>19</v>
      </c>
    </row>
    <row r="26" spans="1:2" x14ac:dyDescent="0.45">
      <c r="A26">
        <v>41</v>
      </c>
      <c r="B26" s="4">
        <v>19</v>
      </c>
    </row>
    <row r="27" spans="1:2" x14ac:dyDescent="0.45">
      <c r="A27">
        <v>42</v>
      </c>
      <c r="B27" s="4">
        <v>13</v>
      </c>
    </row>
    <row r="28" spans="1:2" x14ac:dyDescent="0.45">
      <c r="A28">
        <v>43</v>
      </c>
      <c r="B28" s="4">
        <v>9</v>
      </c>
    </row>
    <row r="29" spans="1:2" x14ac:dyDescent="0.45">
      <c r="A29">
        <v>44</v>
      </c>
      <c r="B29" s="4">
        <v>17</v>
      </c>
    </row>
    <row r="30" spans="1:2" x14ac:dyDescent="0.45">
      <c r="A30">
        <v>45</v>
      </c>
      <c r="B30" s="4">
        <v>15</v>
      </c>
    </row>
    <row r="31" spans="1:2" x14ac:dyDescent="0.45">
      <c r="A31">
        <v>46</v>
      </c>
      <c r="B31" s="4">
        <v>6</v>
      </c>
    </row>
    <row r="32" spans="1:2" x14ac:dyDescent="0.45">
      <c r="A32">
        <v>47</v>
      </c>
      <c r="B32" s="4">
        <v>7</v>
      </c>
    </row>
    <row r="33" spans="1:2" x14ac:dyDescent="0.45">
      <c r="A33">
        <v>48</v>
      </c>
      <c r="B33" s="4">
        <v>16</v>
      </c>
    </row>
    <row r="34" spans="1:2" x14ac:dyDescent="0.45">
      <c r="A34">
        <v>49</v>
      </c>
      <c r="B34" s="4">
        <v>16</v>
      </c>
    </row>
    <row r="35" spans="1:2" x14ac:dyDescent="0.45">
      <c r="A35">
        <v>50</v>
      </c>
      <c r="B35" s="4">
        <v>21</v>
      </c>
    </row>
    <row r="36" spans="1:2" x14ac:dyDescent="0.45">
      <c r="A36">
        <v>51</v>
      </c>
      <c r="B36" s="4">
        <v>19</v>
      </c>
    </row>
    <row r="37" spans="1:2" x14ac:dyDescent="0.45">
      <c r="A37">
        <v>52</v>
      </c>
      <c r="B37" s="4">
        <v>16</v>
      </c>
    </row>
    <row r="38" spans="1:2" x14ac:dyDescent="0.45">
      <c r="A38">
        <v>53</v>
      </c>
      <c r="B38" s="4">
        <v>17</v>
      </c>
    </row>
    <row r="39" spans="1:2" x14ac:dyDescent="0.45">
      <c r="A39">
        <v>54</v>
      </c>
      <c r="B39" s="4">
        <v>31</v>
      </c>
    </row>
    <row r="40" spans="1:2" x14ac:dyDescent="0.45">
      <c r="A40">
        <v>55</v>
      </c>
      <c r="B40" s="4">
        <v>27</v>
      </c>
    </row>
    <row r="41" spans="1:2" x14ac:dyDescent="0.45">
      <c r="A41">
        <v>56</v>
      </c>
      <c r="B41" s="4">
        <v>24</v>
      </c>
    </row>
    <row r="42" spans="1:2" x14ac:dyDescent="0.45">
      <c r="A42">
        <v>57</v>
      </c>
      <c r="B42" s="4">
        <v>23</v>
      </c>
    </row>
    <row r="43" spans="1:2" x14ac:dyDescent="0.45">
      <c r="A43">
        <v>58</v>
      </c>
      <c r="B43" s="4">
        <v>22</v>
      </c>
    </row>
    <row r="44" spans="1:2" x14ac:dyDescent="0.45">
      <c r="A44">
        <v>59</v>
      </c>
      <c r="B44" s="4">
        <v>12</v>
      </c>
    </row>
    <row r="45" spans="1:2" x14ac:dyDescent="0.45">
      <c r="A45">
        <v>60</v>
      </c>
      <c r="B45" s="4">
        <v>21</v>
      </c>
    </row>
    <row r="46" spans="1:2" x14ac:dyDescent="0.45">
      <c r="A46">
        <v>61</v>
      </c>
      <c r="B46" s="4">
        <v>22</v>
      </c>
    </row>
    <row r="47" spans="1:2" x14ac:dyDescent="0.45">
      <c r="A47">
        <v>62</v>
      </c>
      <c r="B47" s="4">
        <v>26</v>
      </c>
    </row>
    <row r="48" spans="1:2" x14ac:dyDescent="0.45">
      <c r="A48">
        <v>63</v>
      </c>
      <c r="B48" s="4">
        <v>29</v>
      </c>
    </row>
    <row r="49" spans="1:2" x14ac:dyDescent="0.45">
      <c r="A49">
        <v>64</v>
      </c>
      <c r="B49" s="4">
        <v>24</v>
      </c>
    </row>
    <row r="50" spans="1:2" x14ac:dyDescent="0.45">
      <c r="A50">
        <v>65</v>
      </c>
      <c r="B50" s="4">
        <v>30</v>
      </c>
    </row>
    <row r="51" spans="1:2" x14ac:dyDescent="0.45">
      <c r="A51">
        <v>66</v>
      </c>
      <c r="B51" s="4">
        <v>33</v>
      </c>
    </row>
    <row r="52" spans="1:2" x14ac:dyDescent="0.45">
      <c r="A52">
        <v>67</v>
      </c>
      <c r="B52" s="4">
        <v>32</v>
      </c>
    </row>
    <row r="53" spans="1:2" x14ac:dyDescent="0.45">
      <c r="A53">
        <v>68</v>
      </c>
      <c r="B53" s="4">
        <v>24</v>
      </c>
    </row>
    <row r="54" spans="1:2" x14ac:dyDescent="0.45">
      <c r="A54">
        <v>69</v>
      </c>
      <c r="B54" s="4">
        <v>39</v>
      </c>
    </row>
    <row r="55" spans="1:2" x14ac:dyDescent="0.45">
      <c r="A55">
        <v>70</v>
      </c>
      <c r="B55" s="4">
        <v>42</v>
      </c>
    </row>
    <row r="56" spans="1:2" x14ac:dyDescent="0.45">
      <c r="A56">
        <v>71</v>
      </c>
      <c r="B56" s="4">
        <v>45</v>
      </c>
    </row>
    <row r="57" spans="1:2" x14ac:dyDescent="0.45">
      <c r="A57">
        <v>72</v>
      </c>
      <c r="B57" s="4">
        <v>29</v>
      </c>
    </row>
    <row r="58" spans="1:2" x14ac:dyDescent="0.45">
      <c r="A58">
        <v>73</v>
      </c>
      <c r="B58" s="4">
        <v>27</v>
      </c>
    </row>
    <row r="59" spans="1:2" x14ac:dyDescent="0.45">
      <c r="A59">
        <v>74</v>
      </c>
      <c r="B59" s="4">
        <v>24</v>
      </c>
    </row>
    <row r="60" spans="1:2" x14ac:dyDescent="0.45">
      <c r="A60">
        <v>75</v>
      </c>
      <c r="B60" s="4">
        <v>26</v>
      </c>
    </row>
    <row r="61" spans="1:2" x14ac:dyDescent="0.45">
      <c r="A61">
        <v>76</v>
      </c>
      <c r="B61" s="4">
        <v>38</v>
      </c>
    </row>
    <row r="62" spans="1:2" x14ac:dyDescent="0.45">
      <c r="A62">
        <v>77</v>
      </c>
      <c r="B62" s="4">
        <v>40</v>
      </c>
    </row>
    <row r="63" spans="1:2" x14ac:dyDescent="0.45">
      <c r="A63">
        <v>78</v>
      </c>
      <c r="B63" s="4">
        <v>22</v>
      </c>
    </row>
    <row r="64" spans="1:2" x14ac:dyDescent="0.45">
      <c r="A64">
        <v>79</v>
      </c>
      <c r="B64" s="4">
        <v>32</v>
      </c>
    </row>
    <row r="65" spans="1:2" x14ac:dyDescent="0.45">
      <c r="A65">
        <v>80</v>
      </c>
      <c r="B65" s="4">
        <v>30</v>
      </c>
    </row>
    <row r="66" spans="1:2" x14ac:dyDescent="0.45">
      <c r="A66">
        <v>81</v>
      </c>
      <c r="B66" s="4">
        <v>25</v>
      </c>
    </row>
    <row r="67" spans="1:2" x14ac:dyDescent="0.45">
      <c r="A67">
        <v>82</v>
      </c>
      <c r="B67" s="4">
        <v>30</v>
      </c>
    </row>
    <row r="68" spans="1:2" x14ac:dyDescent="0.45">
      <c r="A68">
        <v>83</v>
      </c>
      <c r="B68" s="4">
        <v>27</v>
      </c>
    </row>
    <row r="69" spans="1:2" x14ac:dyDescent="0.45">
      <c r="A69">
        <v>84</v>
      </c>
      <c r="B69" s="4">
        <v>31</v>
      </c>
    </row>
    <row r="70" spans="1:2" x14ac:dyDescent="0.45">
      <c r="A70">
        <v>85</v>
      </c>
      <c r="B70" s="4">
        <v>20</v>
      </c>
    </row>
    <row r="71" spans="1:2" x14ac:dyDescent="0.45">
      <c r="A71">
        <v>86</v>
      </c>
      <c r="B71" s="4">
        <v>30</v>
      </c>
    </row>
    <row r="72" spans="1:2" x14ac:dyDescent="0.45">
      <c r="A72">
        <v>87</v>
      </c>
      <c r="B72" s="4">
        <v>34</v>
      </c>
    </row>
    <row r="73" spans="1:2" x14ac:dyDescent="0.45">
      <c r="A73">
        <v>88</v>
      </c>
      <c r="B73" s="4">
        <v>16</v>
      </c>
    </row>
    <row r="74" spans="1:2" x14ac:dyDescent="0.45">
      <c r="A74">
        <v>89</v>
      </c>
      <c r="B74" s="4">
        <v>14</v>
      </c>
    </row>
    <row r="75" spans="1:2" x14ac:dyDescent="0.45">
      <c r="A75">
        <v>90</v>
      </c>
      <c r="B75" s="4">
        <v>16</v>
      </c>
    </row>
    <row r="76" spans="1:2" x14ac:dyDescent="0.45">
      <c r="A76">
        <v>91</v>
      </c>
      <c r="B76" s="4">
        <v>11</v>
      </c>
    </row>
    <row r="77" spans="1:2" x14ac:dyDescent="0.45">
      <c r="A77">
        <v>92</v>
      </c>
      <c r="B77" s="4">
        <v>9</v>
      </c>
    </row>
    <row r="78" spans="1:2" x14ac:dyDescent="0.45">
      <c r="A78">
        <v>93</v>
      </c>
      <c r="B78" s="4">
        <v>8</v>
      </c>
    </row>
    <row r="79" spans="1:2" x14ac:dyDescent="0.45">
      <c r="A79">
        <v>94</v>
      </c>
      <c r="B79" s="4">
        <v>7</v>
      </c>
    </row>
    <row r="80" spans="1:2" x14ac:dyDescent="0.45">
      <c r="A80" t="s">
        <v>17</v>
      </c>
      <c r="B80" s="4">
        <v>27</v>
      </c>
    </row>
    <row r="81" spans="1:2" x14ac:dyDescent="0.45">
      <c r="A81" t="s">
        <v>1334</v>
      </c>
      <c r="B81" s="4"/>
    </row>
    <row r="82" spans="1:2" x14ac:dyDescent="0.45">
      <c r="A82" s="6" t="s">
        <v>1335</v>
      </c>
      <c r="B82" s="4">
        <v>1487</v>
      </c>
    </row>
    <row r="83" spans="1:2" x14ac:dyDescent="0.45">
      <c r="A83"/>
    </row>
    <row r="84" spans="1:2" x14ac:dyDescent="0.45">
      <c r="A84"/>
    </row>
    <row r="85" spans="1:2" x14ac:dyDescent="0.45">
      <c r="A85"/>
    </row>
    <row r="86" spans="1:2" x14ac:dyDescent="0.45">
      <c r="A86"/>
    </row>
    <row r="87" spans="1:2" x14ac:dyDescent="0.45">
      <c r="A87"/>
    </row>
    <row r="88" spans="1:2" x14ac:dyDescent="0.45">
      <c r="A88"/>
    </row>
    <row r="89" spans="1:2" x14ac:dyDescent="0.45">
      <c r="A89"/>
    </row>
    <row r="90" spans="1:2" x14ac:dyDescent="0.45">
      <c r="A90"/>
    </row>
    <row r="91" spans="1:2" x14ac:dyDescent="0.45">
      <c r="A91"/>
    </row>
    <row r="92" spans="1:2" x14ac:dyDescent="0.45">
      <c r="A92"/>
    </row>
    <row r="93" spans="1:2" x14ac:dyDescent="0.45">
      <c r="A93"/>
    </row>
    <row r="94" spans="1:2" x14ac:dyDescent="0.45">
      <c r="A94"/>
    </row>
    <row r="95" spans="1:2" x14ac:dyDescent="0.45">
      <c r="A95"/>
    </row>
    <row r="96" spans="1:2" x14ac:dyDescent="0.45">
      <c r="A96"/>
    </row>
    <row r="97" spans="1:1" x14ac:dyDescent="0.45">
      <c r="A97"/>
    </row>
    <row r="98" spans="1:1" x14ac:dyDescent="0.45">
      <c r="A98"/>
    </row>
    <row r="99" spans="1:1" x14ac:dyDescent="0.45">
      <c r="A99"/>
    </row>
    <row r="100" spans="1:1" x14ac:dyDescent="0.45">
      <c r="A100"/>
    </row>
    <row r="101" spans="1:1" x14ac:dyDescent="0.45">
      <c r="A101"/>
    </row>
    <row r="102" spans="1:1" x14ac:dyDescent="0.45">
      <c r="A102"/>
    </row>
    <row r="103" spans="1:1" x14ac:dyDescent="0.45">
      <c r="A103"/>
    </row>
    <row r="104" spans="1:1" x14ac:dyDescent="0.45">
      <c r="A104"/>
    </row>
    <row r="105" spans="1:1" x14ac:dyDescent="0.45">
      <c r="A105"/>
    </row>
    <row r="106" spans="1:1" x14ac:dyDescent="0.45">
      <c r="A106"/>
    </row>
    <row r="107" spans="1:1" x14ac:dyDescent="0.45">
      <c r="A107"/>
    </row>
    <row r="108" spans="1:1" x14ac:dyDescent="0.45">
      <c r="A108"/>
    </row>
    <row r="109" spans="1:1" x14ac:dyDescent="0.45">
      <c r="A109"/>
    </row>
    <row r="110" spans="1:1" x14ac:dyDescent="0.45">
      <c r="A110"/>
    </row>
    <row r="111" spans="1:1" x14ac:dyDescent="0.45">
      <c r="A111"/>
    </row>
    <row r="112" spans="1:1" x14ac:dyDescent="0.45">
      <c r="A112"/>
    </row>
    <row r="113" spans="1:1" x14ac:dyDescent="0.45">
      <c r="A113"/>
    </row>
    <row r="114" spans="1:1" x14ac:dyDescent="0.45">
      <c r="A114"/>
    </row>
    <row r="115" spans="1:1" x14ac:dyDescent="0.45">
      <c r="A115"/>
    </row>
    <row r="116" spans="1:1" x14ac:dyDescent="0.45">
      <c r="A116"/>
    </row>
    <row r="117" spans="1:1" x14ac:dyDescent="0.45">
      <c r="A117"/>
    </row>
    <row r="118" spans="1:1" x14ac:dyDescent="0.45">
      <c r="A118"/>
    </row>
    <row r="119" spans="1:1" x14ac:dyDescent="0.45">
      <c r="A119"/>
    </row>
    <row r="120" spans="1:1" x14ac:dyDescent="0.45">
      <c r="A120"/>
    </row>
    <row r="121" spans="1:1" x14ac:dyDescent="0.45">
      <c r="A121"/>
    </row>
    <row r="122" spans="1:1" x14ac:dyDescent="0.45">
      <c r="A122"/>
    </row>
    <row r="123" spans="1:1" x14ac:dyDescent="0.45">
      <c r="A123"/>
    </row>
    <row r="124" spans="1:1" x14ac:dyDescent="0.45">
      <c r="A124"/>
    </row>
    <row r="125" spans="1:1" x14ac:dyDescent="0.45">
      <c r="A125"/>
    </row>
    <row r="126" spans="1:1" x14ac:dyDescent="0.45">
      <c r="A126"/>
    </row>
    <row r="127" spans="1:1" x14ac:dyDescent="0.45">
      <c r="A127"/>
    </row>
    <row r="128" spans="1:1" x14ac:dyDescent="0.45">
      <c r="A128"/>
    </row>
    <row r="129" spans="1:1" x14ac:dyDescent="0.45">
      <c r="A129"/>
    </row>
    <row r="130" spans="1:1" x14ac:dyDescent="0.45">
      <c r="A130"/>
    </row>
    <row r="131" spans="1:1" x14ac:dyDescent="0.45">
      <c r="A131"/>
    </row>
    <row r="132" spans="1:1" x14ac:dyDescent="0.45">
      <c r="A132"/>
    </row>
    <row r="133" spans="1:1" x14ac:dyDescent="0.45">
      <c r="A133"/>
    </row>
    <row r="134" spans="1:1" x14ac:dyDescent="0.45">
      <c r="A134"/>
    </row>
    <row r="135" spans="1:1" x14ac:dyDescent="0.45">
      <c r="A135"/>
    </row>
    <row r="136" spans="1:1" x14ac:dyDescent="0.45">
      <c r="A136"/>
    </row>
    <row r="137" spans="1:1" x14ac:dyDescent="0.45">
      <c r="A137"/>
    </row>
    <row r="138" spans="1:1" x14ac:dyDescent="0.45">
      <c r="A138"/>
    </row>
    <row r="139" spans="1:1" x14ac:dyDescent="0.45">
      <c r="A139"/>
    </row>
    <row r="140" spans="1:1" x14ac:dyDescent="0.45">
      <c r="A140"/>
    </row>
    <row r="141" spans="1:1" x14ac:dyDescent="0.45">
      <c r="A141"/>
    </row>
    <row r="142" spans="1:1" x14ac:dyDescent="0.45">
      <c r="A142"/>
    </row>
    <row r="143" spans="1:1" x14ac:dyDescent="0.45">
      <c r="A143"/>
    </row>
    <row r="144" spans="1:1" x14ac:dyDescent="0.45">
      <c r="A144"/>
    </row>
    <row r="145" spans="1:1" x14ac:dyDescent="0.45">
      <c r="A145"/>
    </row>
    <row r="146" spans="1:1" x14ac:dyDescent="0.45">
      <c r="A146"/>
    </row>
    <row r="147" spans="1:1" x14ac:dyDescent="0.45">
      <c r="A147"/>
    </row>
    <row r="148" spans="1:1" x14ac:dyDescent="0.45">
      <c r="A148"/>
    </row>
    <row r="149" spans="1:1" x14ac:dyDescent="0.45">
      <c r="A149"/>
    </row>
    <row r="150" spans="1:1" x14ac:dyDescent="0.45">
      <c r="A150"/>
    </row>
    <row r="151" spans="1:1" x14ac:dyDescent="0.45">
      <c r="A151"/>
    </row>
    <row r="152" spans="1:1" x14ac:dyDescent="0.45">
      <c r="A152"/>
    </row>
    <row r="153" spans="1:1" x14ac:dyDescent="0.45">
      <c r="A153"/>
    </row>
    <row r="154" spans="1:1" x14ac:dyDescent="0.45">
      <c r="A154"/>
    </row>
    <row r="155" spans="1:1" x14ac:dyDescent="0.45">
      <c r="A155"/>
    </row>
    <row r="156" spans="1:1" x14ac:dyDescent="0.45">
      <c r="A156"/>
    </row>
    <row r="157" spans="1:1" x14ac:dyDescent="0.45">
      <c r="A157"/>
    </row>
    <row r="158" spans="1:1" x14ac:dyDescent="0.45">
      <c r="A158"/>
    </row>
    <row r="159" spans="1:1" x14ac:dyDescent="0.45">
      <c r="A159"/>
    </row>
    <row r="160" spans="1:1" x14ac:dyDescent="0.45">
      <c r="A160"/>
    </row>
    <row r="161" spans="1:1" x14ac:dyDescent="0.45">
      <c r="A161"/>
    </row>
    <row r="162" spans="1:1" x14ac:dyDescent="0.45">
      <c r="A162"/>
    </row>
    <row r="163" spans="1:1" x14ac:dyDescent="0.45">
      <c r="A163"/>
    </row>
    <row r="164" spans="1:1" x14ac:dyDescent="0.45">
      <c r="A164"/>
    </row>
    <row r="165" spans="1:1" x14ac:dyDescent="0.45">
      <c r="A165"/>
    </row>
    <row r="166" spans="1:1" x14ac:dyDescent="0.45">
      <c r="A166"/>
    </row>
    <row r="167" spans="1:1" x14ac:dyDescent="0.45">
      <c r="A167"/>
    </row>
    <row r="168" spans="1:1" x14ac:dyDescent="0.45">
      <c r="A168"/>
    </row>
    <row r="169" spans="1:1" x14ac:dyDescent="0.45">
      <c r="A169"/>
    </row>
    <row r="170" spans="1:1" x14ac:dyDescent="0.45">
      <c r="A170"/>
    </row>
    <row r="171" spans="1:1" x14ac:dyDescent="0.45">
      <c r="A171"/>
    </row>
    <row r="172" spans="1:1" x14ac:dyDescent="0.45">
      <c r="A172"/>
    </row>
    <row r="173" spans="1:1" x14ac:dyDescent="0.45">
      <c r="A173"/>
    </row>
    <row r="174" spans="1:1" x14ac:dyDescent="0.45">
      <c r="A174"/>
    </row>
    <row r="175" spans="1:1" x14ac:dyDescent="0.45">
      <c r="A175"/>
    </row>
    <row r="176" spans="1:1" x14ac:dyDescent="0.45">
      <c r="A176"/>
    </row>
    <row r="177" spans="1:1" x14ac:dyDescent="0.45">
      <c r="A177"/>
    </row>
    <row r="178" spans="1:1" x14ac:dyDescent="0.45">
      <c r="A178"/>
    </row>
    <row r="179" spans="1:1" x14ac:dyDescent="0.45">
      <c r="A179"/>
    </row>
    <row r="180" spans="1:1" x14ac:dyDescent="0.45">
      <c r="A180"/>
    </row>
    <row r="181" spans="1:1" x14ac:dyDescent="0.45">
      <c r="A181"/>
    </row>
    <row r="182" spans="1:1" x14ac:dyDescent="0.45">
      <c r="A182"/>
    </row>
    <row r="183" spans="1:1" x14ac:dyDescent="0.45">
      <c r="A183"/>
    </row>
    <row r="184" spans="1:1" x14ac:dyDescent="0.45">
      <c r="A184"/>
    </row>
    <row r="185" spans="1:1" x14ac:dyDescent="0.45">
      <c r="A185"/>
    </row>
    <row r="186" spans="1:1" x14ac:dyDescent="0.45">
      <c r="A186"/>
    </row>
    <row r="187" spans="1:1" x14ac:dyDescent="0.45">
      <c r="A187"/>
    </row>
    <row r="188" spans="1:1" x14ac:dyDescent="0.45">
      <c r="A188"/>
    </row>
    <row r="189" spans="1:1" x14ac:dyDescent="0.45">
      <c r="A189"/>
    </row>
    <row r="190" spans="1:1" x14ac:dyDescent="0.45">
      <c r="A190"/>
    </row>
    <row r="191" spans="1:1" x14ac:dyDescent="0.45">
      <c r="A191"/>
    </row>
    <row r="192" spans="1:1" x14ac:dyDescent="0.45">
      <c r="A192"/>
    </row>
    <row r="193" spans="1:1" x14ac:dyDescent="0.45">
      <c r="A193"/>
    </row>
    <row r="194" spans="1:1" x14ac:dyDescent="0.45">
      <c r="A194"/>
    </row>
    <row r="195" spans="1:1" x14ac:dyDescent="0.45">
      <c r="A195"/>
    </row>
    <row r="196" spans="1:1" x14ac:dyDescent="0.45">
      <c r="A196"/>
    </row>
    <row r="197" spans="1:1" x14ac:dyDescent="0.45">
      <c r="A197"/>
    </row>
    <row r="198" spans="1:1" x14ac:dyDescent="0.45">
      <c r="A198"/>
    </row>
    <row r="199" spans="1:1" x14ac:dyDescent="0.45">
      <c r="A199"/>
    </row>
    <row r="200" spans="1:1" x14ac:dyDescent="0.45">
      <c r="A200"/>
    </row>
    <row r="201" spans="1:1" x14ac:dyDescent="0.45">
      <c r="A201"/>
    </row>
    <row r="202" spans="1:1" x14ac:dyDescent="0.45">
      <c r="A202"/>
    </row>
    <row r="203" spans="1:1" x14ac:dyDescent="0.45">
      <c r="A203"/>
    </row>
    <row r="204" spans="1:1" x14ac:dyDescent="0.45">
      <c r="A204"/>
    </row>
    <row r="205" spans="1:1" x14ac:dyDescent="0.45">
      <c r="A205"/>
    </row>
    <row r="206" spans="1:1" x14ac:dyDescent="0.45">
      <c r="A206"/>
    </row>
    <row r="207" spans="1:1" x14ac:dyDescent="0.45">
      <c r="A207"/>
    </row>
    <row r="208" spans="1:1" x14ac:dyDescent="0.45">
      <c r="A208"/>
    </row>
    <row r="209" spans="1:1" x14ac:dyDescent="0.45">
      <c r="A209"/>
    </row>
    <row r="210" spans="1:1" x14ac:dyDescent="0.45">
      <c r="A210"/>
    </row>
    <row r="211" spans="1:1" x14ac:dyDescent="0.45">
      <c r="A211"/>
    </row>
    <row r="212" spans="1:1" x14ac:dyDescent="0.45">
      <c r="A212"/>
    </row>
    <row r="213" spans="1:1" x14ac:dyDescent="0.45">
      <c r="A213"/>
    </row>
    <row r="214" spans="1:1" x14ac:dyDescent="0.45">
      <c r="A214"/>
    </row>
    <row r="215" spans="1:1" x14ac:dyDescent="0.45">
      <c r="A215"/>
    </row>
    <row r="216" spans="1:1" x14ac:dyDescent="0.45">
      <c r="A216"/>
    </row>
    <row r="217" spans="1:1" x14ac:dyDescent="0.45">
      <c r="A217"/>
    </row>
    <row r="218" spans="1:1" x14ac:dyDescent="0.45">
      <c r="A218"/>
    </row>
    <row r="219" spans="1:1" x14ac:dyDescent="0.45">
      <c r="A219"/>
    </row>
    <row r="220" spans="1:1" x14ac:dyDescent="0.45">
      <c r="A220"/>
    </row>
    <row r="221" spans="1:1" x14ac:dyDescent="0.45">
      <c r="A221"/>
    </row>
    <row r="222" spans="1:1" x14ac:dyDescent="0.45">
      <c r="A222"/>
    </row>
    <row r="223" spans="1:1" x14ac:dyDescent="0.45">
      <c r="A223"/>
    </row>
    <row r="224" spans="1:1" x14ac:dyDescent="0.45">
      <c r="A224"/>
    </row>
    <row r="225" spans="1:1" x14ac:dyDescent="0.45">
      <c r="A225"/>
    </row>
    <row r="226" spans="1:1" x14ac:dyDescent="0.45">
      <c r="A226"/>
    </row>
    <row r="227" spans="1:1" x14ac:dyDescent="0.45">
      <c r="A227"/>
    </row>
    <row r="228" spans="1:1" x14ac:dyDescent="0.45">
      <c r="A228"/>
    </row>
    <row r="229" spans="1:1" x14ac:dyDescent="0.45">
      <c r="A229"/>
    </row>
    <row r="230" spans="1:1" x14ac:dyDescent="0.45">
      <c r="A230"/>
    </row>
    <row r="231" spans="1:1" x14ac:dyDescent="0.45">
      <c r="A231"/>
    </row>
    <row r="232" spans="1:1" x14ac:dyDescent="0.45">
      <c r="A232"/>
    </row>
    <row r="233" spans="1:1" x14ac:dyDescent="0.45">
      <c r="A233"/>
    </row>
    <row r="234" spans="1:1" x14ac:dyDescent="0.45">
      <c r="A234"/>
    </row>
    <row r="235" spans="1:1" x14ac:dyDescent="0.45">
      <c r="A235"/>
    </row>
    <row r="236" spans="1:1" x14ac:dyDescent="0.45">
      <c r="A236"/>
    </row>
    <row r="237" spans="1:1" x14ac:dyDescent="0.45">
      <c r="A237"/>
    </row>
    <row r="238" spans="1:1" x14ac:dyDescent="0.45">
      <c r="A238"/>
    </row>
    <row r="239" spans="1:1" x14ac:dyDescent="0.45">
      <c r="A239"/>
    </row>
  </sheetData>
  <pageMargins left="0.7" right="0.7" top="0.75" bottom="0.75" header="0.3" footer="0.3"/>
  <pageSetup orientation="portrait" horizontalDpi="200" verticalDpi="2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7F14-AC68-4220-9E39-B07612B6C49A}">
  <dimension ref="A3:H56"/>
  <sheetViews>
    <sheetView topLeftCell="A19" zoomScale="64" zoomScaleNormal="64" workbookViewId="0">
      <selection activeCell="C64" sqref="C64"/>
    </sheetView>
  </sheetViews>
  <sheetFormatPr defaultRowHeight="14.25" x14ac:dyDescent="0.45"/>
  <cols>
    <col min="1" max="1" width="25.19921875" bestFit="1" customWidth="1"/>
    <col min="2" max="2" width="11.265625" bestFit="1" customWidth="1"/>
    <col min="3" max="3" width="12.6640625" bestFit="1" customWidth="1"/>
  </cols>
  <sheetData>
    <row r="3" spans="1:8" x14ac:dyDescent="0.45">
      <c r="A3" s="2" t="s">
        <v>1333</v>
      </c>
      <c r="B3" t="s">
        <v>1340</v>
      </c>
      <c r="C3" t="s">
        <v>1336</v>
      </c>
      <c r="G3" t="s">
        <v>1336</v>
      </c>
      <c r="H3" t="s">
        <v>1340</v>
      </c>
    </row>
    <row r="4" spans="1:8" x14ac:dyDescent="0.45">
      <c r="A4" s="3" t="s">
        <v>1203</v>
      </c>
      <c r="B4" s="4">
        <v>81</v>
      </c>
      <c r="C4" s="4">
        <v>2</v>
      </c>
      <c r="G4">
        <v>2</v>
      </c>
      <c r="H4">
        <v>81</v>
      </c>
    </row>
    <row r="5" spans="1:8" x14ac:dyDescent="0.45">
      <c r="A5" s="3" t="s">
        <v>777</v>
      </c>
      <c r="B5" s="4">
        <v>44</v>
      </c>
      <c r="C5" s="4">
        <v>1</v>
      </c>
      <c r="G5">
        <v>1</v>
      </c>
      <c r="H5">
        <v>44</v>
      </c>
    </row>
    <row r="6" spans="1:8" x14ac:dyDescent="0.45">
      <c r="A6" s="3" t="s">
        <v>611</v>
      </c>
      <c r="B6" s="4">
        <v>83</v>
      </c>
      <c r="C6" s="4">
        <v>21</v>
      </c>
      <c r="G6">
        <v>21</v>
      </c>
      <c r="H6">
        <v>83</v>
      </c>
    </row>
    <row r="7" spans="1:8" x14ac:dyDescent="0.45">
      <c r="A7" s="3" t="s">
        <v>230</v>
      </c>
      <c r="B7" s="4">
        <v>94</v>
      </c>
      <c r="C7" s="4">
        <v>45</v>
      </c>
      <c r="G7">
        <v>45</v>
      </c>
      <c r="H7">
        <v>94</v>
      </c>
    </row>
    <row r="8" spans="1:8" x14ac:dyDescent="0.45">
      <c r="A8" s="3" t="s">
        <v>103</v>
      </c>
      <c r="B8" s="4">
        <v>92</v>
      </c>
      <c r="C8" s="4">
        <v>29</v>
      </c>
      <c r="G8">
        <v>29</v>
      </c>
      <c r="H8">
        <v>92</v>
      </c>
    </row>
    <row r="9" spans="1:8" x14ac:dyDescent="0.45">
      <c r="A9" s="3" t="s">
        <v>51</v>
      </c>
      <c r="B9" s="4">
        <v>75</v>
      </c>
      <c r="C9" s="4">
        <v>9</v>
      </c>
      <c r="G9">
        <v>9</v>
      </c>
      <c r="H9">
        <v>75</v>
      </c>
    </row>
    <row r="10" spans="1:8" x14ac:dyDescent="0.45">
      <c r="A10" s="3" t="s">
        <v>144</v>
      </c>
      <c r="B10" s="4">
        <v>89</v>
      </c>
      <c r="C10" s="4">
        <v>23</v>
      </c>
      <c r="G10">
        <v>23</v>
      </c>
      <c r="H10">
        <v>89</v>
      </c>
    </row>
    <row r="11" spans="1:8" x14ac:dyDescent="0.45">
      <c r="A11" s="3" t="s">
        <v>114</v>
      </c>
      <c r="B11" s="4">
        <v>90</v>
      </c>
      <c r="C11" s="4">
        <v>105</v>
      </c>
      <c r="G11">
        <v>105</v>
      </c>
      <c r="H11">
        <v>90</v>
      </c>
    </row>
    <row r="12" spans="1:8" x14ac:dyDescent="0.45">
      <c r="A12" s="3" t="s">
        <v>296</v>
      </c>
      <c r="B12" s="4">
        <v>87</v>
      </c>
      <c r="C12" s="4">
        <v>53</v>
      </c>
      <c r="G12">
        <v>53</v>
      </c>
      <c r="H12">
        <v>87</v>
      </c>
    </row>
    <row r="13" spans="1:8" x14ac:dyDescent="0.45">
      <c r="A13" s="3" t="s">
        <v>37</v>
      </c>
      <c r="B13" s="4">
        <v>69</v>
      </c>
      <c r="C13" s="4">
        <v>23</v>
      </c>
      <c r="G13">
        <v>23</v>
      </c>
      <c r="H13">
        <v>69</v>
      </c>
    </row>
    <row r="14" spans="1:8" x14ac:dyDescent="0.45">
      <c r="A14" s="3" t="s">
        <v>91</v>
      </c>
      <c r="B14" s="4">
        <v>77</v>
      </c>
      <c r="C14" s="4">
        <v>11</v>
      </c>
      <c r="G14">
        <v>11</v>
      </c>
      <c r="H14">
        <v>77</v>
      </c>
    </row>
    <row r="15" spans="1:8" x14ac:dyDescent="0.45">
      <c r="A15" s="3" t="s">
        <v>209</v>
      </c>
      <c r="B15" s="4">
        <v>79</v>
      </c>
      <c r="C15" s="4">
        <v>12</v>
      </c>
      <c r="G15">
        <v>12</v>
      </c>
      <c r="H15">
        <v>79</v>
      </c>
    </row>
    <row r="16" spans="1:8" x14ac:dyDescent="0.45">
      <c r="A16" s="3" t="s">
        <v>22</v>
      </c>
      <c r="B16" s="4">
        <v>89</v>
      </c>
      <c r="C16" s="4">
        <v>30</v>
      </c>
      <c r="G16">
        <v>30</v>
      </c>
      <c r="H16">
        <v>89</v>
      </c>
    </row>
    <row r="17" spans="1:8" x14ac:dyDescent="0.45">
      <c r="A17" s="3" t="s">
        <v>69</v>
      </c>
      <c r="B17" s="4">
        <v>84</v>
      </c>
      <c r="C17" s="4">
        <v>91</v>
      </c>
      <c r="G17">
        <v>91</v>
      </c>
      <c r="H17">
        <v>84</v>
      </c>
    </row>
    <row r="18" spans="1:8" x14ac:dyDescent="0.45">
      <c r="A18" s="3" t="s">
        <v>169</v>
      </c>
      <c r="B18" s="4">
        <v>93</v>
      </c>
      <c r="C18" s="4">
        <v>70</v>
      </c>
      <c r="G18">
        <v>70</v>
      </c>
      <c r="H18">
        <v>93</v>
      </c>
    </row>
    <row r="19" spans="1:8" x14ac:dyDescent="0.45">
      <c r="A19" s="3" t="s">
        <v>182</v>
      </c>
      <c r="B19" s="4">
        <v>86</v>
      </c>
      <c r="C19" s="4">
        <v>15</v>
      </c>
      <c r="G19">
        <v>15</v>
      </c>
      <c r="H19">
        <v>86</v>
      </c>
    </row>
    <row r="20" spans="1:8" x14ac:dyDescent="0.45">
      <c r="A20" s="3" t="s">
        <v>14</v>
      </c>
      <c r="B20" s="4">
        <v>65</v>
      </c>
      <c r="C20" s="4">
        <v>17</v>
      </c>
      <c r="G20">
        <v>17</v>
      </c>
      <c r="H20">
        <v>65</v>
      </c>
    </row>
    <row r="21" spans="1:8" x14ac:dyDescent="0.45">
      <c r="A21" s="3" t="s">
        <v>93</v>
      </c>
      <c r="B21" s="4">
        <v>84</v>
      </c>
      <c r="C21" s="4">
        <v>5</v>
      </c>
      <c r="G21">
        <v>5</v>
      </c>
      <c r="H21">
        <v>84</v>
      </c>
    </row>
    <row r="22" spans="1:8" x14ac:dyDescent="0.45">
      <c r="A22" s="3" t="s">
        <v>211</v>
      </c>
      <c r="B22" s="4">
        <v>93</v>
      </c>
      <c r="C22" s="4">
        <v>34</v>
      </c>
      <c r="G22">
        <v>34</v>
      </c>
      <c r="H22">
        <v>93</v>
      </c>
    </row>
    <row r="23" spans="1:8" x14ac:dyDescent="0.45">
      <c r="A23" s="3" t="s">
        <v>571</v>
      </c>
      <c r="B23" s="4">
        <v>94</v>
      </c>
      <c r="C23" s="4">
        <v>25</v>
      </c>
      <c r="G23">
        <v>25</v>
      </c>
      <c r="H23">
        <v>94</v>
      </c>
    </row>
    <row r="24" spans="1:8" x14ac:dyDescent="0.45">
      <c r="A24" s="3" t="s">
        <v>668</v>
      </c>
      <c r="B24" s="4">
        <v>81</v>
      </c>
      <c r="C24" s="4">
        <v>2</v>
      </c>
      <c r="G24">
        <v>2</v>
      </c>
      <c r="H24">
        <v>81</v>
      </c>
    </row>
    <row r="25" spans="1:8" x14ac:dyDescent="0.45">
      <c r="A25" s="3" t="s">
        <v>130</v>
      </c>
      <c r="B25" s="4">
        <v>82</v>
      </c>
      <c r="C25" s="4">
        <v>67</v>
      </c>
      <c r="G25">
        <v>67</v>
      </c>
      <c r="H25">
        <v>82</v>
      </c>
    </row>
    <row r="26" spans="1:8" x14ac:dyDescent="0.45">
      <c r="A26" s="3" t="s">
        <v>377</v>
      </c>
      <c r="B26" s="4">
        <v>85</v>
      </c>
      <c r="C26" s="4">
        <v>22</v>
      </c>
      <c r="G26">
        <v>22</v>
      </c>
      <c r="H26">
        <v>85</v>
      </c>
    </row>
    <row r="27" spans="1:8" x14ac:dyDescent="0.45">
      <c r="A27" s="3" t="s">
        <v>58</v>
      </c>
      <c r="B27" s="4">
        <v>87</v>
      </c>
      <c r="C27" s="4">
        <v>85</v>
      </c>
      <c r="G27">
        <v>85</v>
      </c>
      <c r="H27">
        <v>87</v>
      </c>
    </row>
    <row r="28" spans="1:8" x14ac:dyDescent="0.45">
      <c r="A28" s="3" t="s">
        <v>30</v>
      </c>
      <c r="B28" s="4">
        <v>77</v>
      </c>
      <c r="C28" s="4">
        <v>34</v>
      </c>
      <c r="G28">
        <v>34</v>
      </c>
      <c r="H28">
        <v>77</v>
      </c>
    </row>
    <row r="29" spans="1:8" x14ac:dyDescent="0.45">
      <c r="A29" s="3" t="s">
        <v>46</v>
      </c>
      <c r="B29" s="4">
        <v>85</v>
      </c>
      <c r="C29" s="4">
        <v>31</v>
      </c>
      <c r="G29">
        <v>31</v>
      </c>
      <c r="H29">
        <v>85</v>
      </c>
    </row>
    <row r="30" spans="1:8" x14ac:dyDescent="0.45">
      <c r="A30" s="3" t="s">
        <v>48</v>
      </c>
      <c r="B30" s="4">
        <v>80</v>
      </c>
      <c r="C30" s="4">
        <v>12</v>
      </c>
      <c r="G30">
        <v>12</v>
      </c>
      <c r="H30">
        <v>80</v>
      </c>
    </row>
    <row r="31" spans="1:8" x14ac:dyDescent="0.45">
      <c r="A31" s="3" t="s">
        <v>155</v>
      </c>
      <c r="B31" s="4">
        <v>0</v>
      </c>
      <c r="C31" s="4">
        <v>1</v>
      </c>
      <c r="G31">
        <v>1</v>
      </c>
      <c r="H31">
        <v>0</v>
      </c>
    </row>
    <row r="32" spans="1:8" x14ac:dyDescent="0.45">
      <c r="A32" s="3" t="s">
        <v>87</v>
      </c>
      <c r="B32" s="4">
        <v>83</v>
      </c>
      <c r="C32" s="4">
        <v>20</v>
      </c>
      <c r="G32">
        <v>20</v>
      </c>
      <c r="H32">
        <v>83</v>
      </c>
    </row>
    <row r="33" spans="1:8" x14ac:dyDescent="0.45">
      <c r="A33" s="3" t="s">
        <v>116</v>
      </c>
      <c r="B33" s="4">
        <v>81</v>
      </c>
      <c r="C33" s="4">
        <v>23</v>
      </c>
      <c r="G33">
        <v>23</v>
      </c>
      <c r="H33">
        <v>81</v>
      </c>
    </row>
    <row r="34" spans="1:8" x14ac:dyDescent="0.45">
      <c r="A34" s="3" t="s">
        <v>279</v>
      </c>
      <c r="B34" s="4">
        <v>88</v>
      </c>
      <c r="C34" s="4">
        <v>6</v>
      </c>
      <c r="G34">
        <v>6</v>
      </c>
      <c r="H34">
        <v>88</v>
      </c>
    </row>
    <row r="35" spans="1:8" x14ac:dyDescent="0.45">
      <c r="A35" s="3" t="s">
        <v>425</v>
      </c>
      <c r="B35" s="4">
        <v>87</v>
      </c>
      <c r="C35" s="4">
        <v>67</v>
      </c>
      <c r="G35">
        <v>67</v>
      </c>
      <c r="H35">
        <v>87</v>
      </c>
    </row>
    <row r="36" spans="1:8" x14ac:dyDescent="0.45">
      <c r="A36" s="3" t="s">
        <v>79</v>
      </c>
      <c r="B36" s="4">
        <v>90</v>
      </c>
      <c r="C36" s="4">
        <v>47</v>
      </c>
      <c r="G36">
        <v>47</v>
      </c>
      <c r="H36">
        <v>90</v>
      </c>
    </row>
    <row r="37" spans="1:8" x14ac:dyDescent="0.45">
      <c r="A37" s="3" t="s">
        <v>147</v>
      </c>
      <c r="B37" s="4">
        <v>82</v>
      </c>
      <c r="C37" s="4">
        <v>17</v>
      </c>
      <c r="G37">
        <v>17</v>
      </c>
      <c r="H37">
        <v>82</v>
      </c>
    </row>
    <row r="38" spans="1:8" x14ac:dyDescent="0.45">
      <c r="A38" s="3" t="s">
        <v>64</v>
      </c>
      <c r="B38" s="4">
        <v>91</v>
      </c>
      <c r="C38" s="4">
        <v>18</v>
      </c>
      <c r="G38">
        <v>18</v>
      </c>
      <c r="H38">
        <v>91</v>
      </c>
    </row>
    <row r="39" spans="1:8" x14ac:dyDescent="0.45">
      <c r="A39" s="3" t="s">
        <v>110</v>
      </c>
      <c r="B39" s="4">
        <v>86</v>
      </c>
      <c r="C39" s="4">
        <v>29</v>
      </c>
      <c r="G39">
        <v>29</v>
      </c>
      <c r="H39">
        <v>86</v>
      </c>
    </row>
    <row r="40" spans="1:8" x14ac:dyDescent="0.45">
      <c r="A40" s="3" t="s">
        <v>252</v>
      </c>
      <c r="B40" s="4">
        <v>74</v>
      </c>
      <c r="C40" s="4">
        <v>17</v>
      </c>
      <c r="G40">
        <v>17</v>
      </c>
      <c r="H40">
        <v>74</v>
      </c>
    </row>
    <row r="41" spans="1:8" x14ac:dyDescent="0.45">
      <c r="A41" s="3" t="s">
        <v>60</v>
      </c>
      <c r="B41" s="4">
        <v>88</v>
      </c>
      <c r="C41" s="4">
        <v>81</v>
      </c>
      <c r="G41">
        <v>81</v>
      </c>
      <c r="H41">
        <v>88</v>
      </c>
    </row>
    <row r="42" spans="1:8" x14ac:dyDescent="0.45">
      <c r="A42" s="3" t="s">
        <v>153</v>
      </c>
      <c r="B42" s="4">
        <v>86</v>
      </c>
      <c r="C42" s="4">
        <v>49</v>
      </c>
      <c r="G42">
        <v>49</v>
      </c>
      <c r="H42">
        <v>86</v>
      </c>
    </row>
    <row r="43" spans="1:8" x14ac:dyDescent="0.45">
      <c r="A43" s="3" t="s">
        <v>72</v>
      </c>
      <c r="B43" s="4">
        <v>62</v>
      </c>
      <c r="C43" s="4">
        <v>1</v>
      </c>
      <c r="G43">
        <v>1</v>
      </c>
      <c r="H43">
        <v>62</v>
      </c>
    </row>
    <row r="44" spans="1:8" x14ac:dyDescent="0.45">
      <c r="A44" s="3" t="s">
        <v>1318</v>
      </c>
      <c r="B44" s="4">
        <v>48</v>
      </c>
      <c r="C44" s="4">
        <v>8</v>
      </c>
      <c r="G44">
        <v>8</v>
      </c>
      <c r="H44">
        <v>48</v>
      </c>
    </row>
    <row r="45" spans="1:8" x14ac:dyDescent="0.45">
      <c r="A45" s="3" t="s">
        <v>118</v>
      </c>
      <c r="B45" s="4">
        <v>87</v>
      </c>
      <c r="C45" s="4">
        <v>41</v>
      </c>
      <c r="G45">
        <v>41</v>
      </c>
      <c r="H45">
        <v>87</v>
      </c>
    </row>
    <row r="46" spans="1:8" x14ac:dyDescent="0.45">
      <c r="A46" s="3" t="s">
        <v>162</v>
      </c>
      <c r="B46" s="4">
        <v>0</v>
      </c>
      <c r="C46" s="4">
        <v>1</v>
      </c>
      <c r="G46">
        <v>1</v>
      </c>
      <c r="H46">
        <v>0</v>
      </c>
    </row>
    <row r="47" spans="1:8" x14ac:dyDescent="0.45">
      <c r="A47" s="3" t="s">
        <v>225</v>
      </c>
      <c r="B47" s="4">
        <v>93</v>
      </c>
      <c r="C47" s="4">
        <v>36</v>
      </c>
      <c r="G47">
        <v>36</v>
      </c>
      <c r="H47">
        <v>93</v>
      </c>
    </row>
    <row r="48" spans="1:8" x14ac:dyDescent="0.45">
      <c r="A48" s="3" t="s">
        <v>850</v>
      </c>
      <c r="B48" s="4">
        <v>28</v>
      </c>
      <c r="C48" s="4">
        <v>5</v>
      </c>
      <c r="G48">
        <v>5</v>
      </c>
      <c r="H48">
        <v>28</v>
      </c>
    </row>
    <row r="49" spans="1:8" x14ac:dyDescent="0.45">
      <c r="A49" s="3" t="s">
        <v>228</v>
      </c>
      <c r="B49" s="4">
        <v>85</v>
      </c>
      <c r="C49" s="4">
        <v>76</v>
      </c>
      <c r="G49">
        <v>76</v>
      </c>
      <c r="H49">
        <v>85</v>
      </c>
    </row>
    <row r="50" spans="1:8" x14ac:dyDescent="0.45">
      <c r="A50" s="3" t="s">
        <v>389</v>
      </c>
      <c r="B50" s="4">
        <v>38</v>
      </c>
      <c r="C50" s="4">
        <v>6</v>
      </c>
      <c r="G50">
        <v>6</v>
      </c>
      <c r="H50">
        <v>38</v>
      </c>
    </row>
    <row r="51" spans="1:8" x14ac:dyDescent="0.45">
      <c r="A51" s="3" t="s">
        <v>294</v>
      </c>
      <c r="B51" s="4">
        <v>84</v>
      </c>
      <c r="C51" s="4">
        <v>11</v>
      </c>
      <c r="G51">
        <v>11</v>
      </c>
      <c r="H51">
        <v>84</v>
      </c>
    </row>
    <row r="52" spans="1:8" x14ac:dyDescent="0.45">
      <c r="A52" s="3" t="s">
        <v>165</v>
      </c>
      <c r="B52" s="4">
        <v>75</v>
      </c>
      <c r="C52" s="4">
        <v>11</v>
      </c>
      <c r="G52">
        <v>11</v>
      </c>
      <c r="H52">
        <v>75</v>
      </c>
    </row>
    <row r="53" spans="1:8" x14ac:dyDescent="0.45">
      <c r="A53" s="3" t="s">
        <v>273</v>
      </c>
      <c r="B53" s="4">
        <v>78</v>
      </c>
      <c r="C53" s="4">
        <v>13</v>
      </c>
      <c r="G53">
        <v>13</v>
      </c>
      <c r="H53">
        <v>78</v>
      </c>
    </row>
    <row r="54" spans="1:8" x14ac:dyDescent="0.45">
      <c r="A54" s="3" t="s">
        <v>172</v>
      </c>
      <c r="B54" s="4">
        <v>86</v>
      </c>
      <c r="C54" s="4">
        <v>24</v>
      </c>
      <c r="G54">
        <v>24</v>
      </c>
      <c r="H54">
        <v>86</v>
      </c>
    </row>
    <row r="55" spans="1:8" x14ac:dyDescent="0.45">
      <c r="A55" s="3" t="s">
        <v>1168</v>
      </c>
      <c r="B55" s="4">
        <v>67</v>
      </c>
      <c r="C55" s="4">
        <v>5</v>
      </c>
      <c r="G55">
        <v>5</v>
      </c>
      <c r="H55">
        <v>67</v>
      </c>
    </row>
    <row r="56" spans="1:8" x14ac:dyDescent="0.45">
      <c r="A56" s="3" t="s">
        <v>1335</v>
      </c>
      <c r="B56" s="4">
        <v>94</v>
      </c>
      <c r="C56" s="4">
        <v>1487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A70C-6225-4FFF-BBDC-0CCF51EA3306}">
  <dimension ref="A1:M1488"/>
  <sheetViews>
    <sheetView tabSelected="1" topLeftCell="A1336" workbookViewId="0">
      <selection activeCell="I1484" sqref="I1484"/>
    </sheetView>
  </sheetViews>
  <sheetFormatPr defaultRowHeight="14.25" x14ac:dyDescent="0.45"/>
  <cols>
    <col min="1" max="1" width="24.265625" customWidth="1"/>
    <col min="2" max="2" width="37.265625" customWidth="1"/>
    <col min="8" max="8" width="13.53125" style="6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C2" t="s">
        <v>15</v>
      </c>
      <c r="D2" t="s">
        <v>16</v>
      </c>
      <c r="E2">
        <v>3600000</v>
      </c>
      <c r="F2">
        <v>34000000</v>
      </c>
      <c r="G2" s="1">
        <v>7.8E-2</v>
      </c>
      <c r="H2" s="6" t="s">
        <v>17</v>
      </c>
      <c r="I2" t="s">
        <v>18</v>
      </c>
      <c r="J2" t="s">
        <v>19</v>
      </c>
      <c r="K2" t="s">
        <v>18</v>
      </c>
      <c r="L2" t="s">
        <v>20</v>
      </c>
      <c r="M2" t="s">
        <v>18</v>
      </c>
    </row>
    <row r="3" spans="1:13" x14ac:dyDescent="0.45">
      <c r="A3" t="s">
        <v>21</v>
      </c>
      <c r="B3" t="s">
        <v>22</v>
      </c>
      <c r="C3" t="s">
        <v>15</v>
      </c>
      <c r="D3" t="s">
        <v>23</v>
      </c>
      <c r="E3">
        <v>11000000</v>
      </c>
      <c r="F3">
        <v>80000000</v>
      </c>
      <c r="G3" s="1">
        <v>8.6999999999999994E-2</v>
      </c>
      <c r="H3" s="6">
        <v>87</v>
      </c>
      <c r="I3" t="s">
        <v>18</v>
      </c>
      <c r="J3" t="s">
        <v>19</v>
      </c>
      <c r="K3" t="s">
        <v>20</v>
      </c>
      <c r="L3" t="s">
        <v>19</v>
      </c>
      <c r="M3" t="s">
        <v>18</v>
      </c>
    </row>
    <row r="4" spans="1:13" x14ac:dyDescent="0.45">
      <c r="A4" t="s">
        <v>24</v>
      </c>
      <c r="B4" t="s">
        <v>14</v>
      </c>
      <c r="C4" t="s">
        <v>15</v>
      </c>
      <c r="D4" t="s">
        <v>23</v>
      </c>
      <c r="E4">
        <v>4200000</v>
      </c>
      <c r="F4">
        <v>53000000</v>
      </c>
      <c r="G4" s="1">
        <v>5.1999999999999998E-2</v>
      </c>
      <c r="H4" s="6">
        <v>58</v>
      </c>
      <c r="I4" t="s">
        <v>18</v>
      </c>
      <c r="J4" t="s">
        <v>20</v>
      </c>
      <c r="K4" t="s">
        <v>18</v>
      </c>
      <c r="L4" t="s">
        <v>20</v>
      </c>
      <c r="M4" t="s">
        <v>18</v>
      </c>
    </row>
    <row r="5" spans="1:13" x14ac:dyDescent="0.45">
      <c r="A5" t="s">
        <v>25</v>
      </c>
      <c r="B5" t="s">
        <v>22</v>
      </c>
      <c r="C5" t="s">
        <v>15</v>
      </c>
      <c r="D5" t="s">
        <v>23</v>
      </c>
      <c r="E5">
        <v>4700000</v>
      </c>
      <c r="F5">
        <v>78000000</v>
      </c>
      <c r="G5" s="1">
        <v>8.7999999999999995E-2</v>
      </c>
      <c r="H5" s="6">
        <v>71</v>
      </c>
      <c r="I5" t="s">
        <v>18</v>
      </c>
      <c r="J5" t="s">
        <v>19</v>
      </c>
      <c r="K5" t="s">
        <v>18</v>
      </c>
      <c r="L5" t="s">
        <v>20</v>
      </c>
      <c r="M5" t="s">
        <v>18</v>
      </c>
    </row>
    <row r="6" spans="1:13" x14ac:dyDescent="0.45">
      <c r="A6" t="s">
        <v>26</v>
      </c>
      <c r="B6" t="s">
        <v>14</v>
      </c>
      <c r="C6" t="s">
        <v>15</v>
      </c>
      <c r="D6" t="s">
        <v>23</v>
      </c>
      <c r="E6">
        <v>4600000</v>
      </c>
      <c r="F6">
        <v>55000000</v>
      </c>
      <c r="G6" s="1">
        <v>5.5E-2</v>
      </c>
      <c r="H6" s="6">
        <v>61</v>
      </c>
      <c r="I6" t="s">
        <v>18</v>
      </c>
      <c r="J6" t="s">
        <v>20</v>
      </c>
      <c r="K6" t="s">
        <v>18</v>
      </c>
      <c r="L6" t="s">
        <v>20</v>
      </c>
      <c r="M6" t="s">
        <v>18</v>
      </c>
    </row>
    <row r="7" spans="1:13" x14ac:dyDescent="0.45">
      <c r="A7" t="s">
        <v>27</v>
      </c>
      <c r="B7" t="s">
        <v>14</v>
      </c>
      <c r="C7" t="s">
        <v>15</v>
      </c>
      <c r="D7" t="s">
        <v>23</v>
      </c>
      <c r="E7">
        <v>4500000</v>
      </c>
      <c r="F7">
        <v>57000000</v>
      </c>
      <c r="G7" s="1">
        <v>6.5000000000000002E-2</v>
      </c>
      <c r="H7" s="6">
        <v>62</v>
      </c>
      <c r="I7" t="s">
        <v>18</v>
      </c>
      <c r="J7" t="s">
        <v>20</v>
      </c>
      <c r="K7" t="s">
        <v>18</v>
      </c>
      <c r="L7" t="s">
        <v>20</v>
      </c>
      <c r="M7" t="s">
        <v>18</v>
      </c>
    </row>
    <row r="8" spans="1:13" x14ac:dyDescent="0.45">
      <c r="A8" t="s">
        <v>28</v>
      </c>
      <c r="B8" t="s">
        <v>22</v>
      </c>
      <c r="C8" t="s">
        <v>15</v>
      </c>
      <c r="D8" t="s">
        <v>23</v>
      </c>
      <c r="E8">
        <v>7800000</v>
      </c>
      <c r="F8">
        <v>79000000</v>
      </c>
      <c r="G8" s="1">
        <v>9.0999999999999998E-2</v>
      </c>
      <c r="H8" s="6">
        <v>81</v>
      </c>
      <c r="I8" t="s">
        <v>18</v>
      </c>
      <c r="J8" t="s">
        <v>19</v>
      </c>
      <c r="K8" t="s">
        <v>18</v>
      </c>
      <c r="L8" t="s">
        <v>20</v>
      </c>
      <c r="M8" t="s">
        <v>18</v>
      </c>
    </row>
    <row r="9" spans="1:13" x14ac:dyDescent="0.45">
      <c r="A9" t="s">
        <v>29</v>
      </c>
      <c r="B9" t="s">
        <v>30</v>
      </c>
      <c r="C9" t="s">
        <v>15</v>
      </c>
      <c r="D9" t="s">
        <v>23</v>
      </c>
      <c r="E9">
        <v>6600000</v>
      </c>
      <c r="F9">
        <v>65000000</v>
      </c>
      <c r="G9" s="1">
        <v>7.9000000000000001E-2</v>
      </c>
      <c r="H9" s="6">
        <v>72</v>
      </c>
      <c r="I9" t="s">
        <v>18</v>
      </c>
      <c r="J9" t="s">
        <v>19</v>
      </c>
      <c r="K9" t="s">
        <v>18</v>
      </c>
      <c r="L9" t="s">
        <v>20</v>
      </c>
      <c r="M9" t="s">
        <v>18</v>
      </c>
    </row>
    <row r="10" spans="1:13" x14ac:dyDescent="0.45">
      <c r="A10" t="s">
        <v>31</v>
      </c>
      <c r="B10" t="s">
        <v>14</v>
      </c>
      <c r="C10" t="s">
        <v>15</v>
      </c>
      <c r="D10" t="s">
        <v>23</v>
      </c>
      <c r="E10">
        <v>5000000</v>
      </c>
      <c r="F10">
        <v>60000000</v>
      </c>
      <c r="G10" s="1">
        <v>0.06</v>
      </c>
      <c r="H10" s="6">
        <v>65</v>
      </c>
      <c r="I10" t="s">
        <v>18</v>
      </c>
      <c r="J10" t="s">
        <v>20</v>
      </c>
      <c r="K10" t="s">
        <v>18</v>
      </c>
      <c r="L10" t="s">
        <v>20</v>
      </c>
      <c r="M10" t="s">
        <v>18</v>
      </c>
    </row>
    <row r="11" spans="1:13" x14ac:dyDescent="0.45">
      <c r="A11" t="s">
        <v>32</v>
      </c>
      <c r="B11" t="s">
        <v>22</v>
      </c>
      <c r="C11" t="s">
        <v>15</v>
      </c>
      <c r="D11" t="s">
        <v>23</v>
      </c>
      <c r="E11">
        <v>9800000</v>
      </c>
      <c r="F11">
        <v>78000000</v>
      </c>
      <c r="G11" s="1">
        <v>6.8000000000000005E-2</v>
      </c>
      <c r="H11" s="6">
        <v>85</v>
      </c>
      <c r="I11" t="s">
        <v>18</v>
      </c>
      <c r="J11" t="s">
        <v>19</v>
      </c>
      <c r="K11" t="s">
        <v>18</v>
      </c>
      <c r="L11" t="s">
        <v>20</v>
      </c>
      <c r="M11" t="s">
        <v>18</v>
      </c>
    </row>
    <row r="12" spans="1:13" x14ac:dyDescent="0.45">
      <c r="A12" t="s">
        <v>33</v>
      </c>
      <c r="B12" t="s">
        <v>14</v>
      </c>
      <c r="C12" t="s">
        <v>15</v>
      </c>
      <c r="D12" t="s">
        <v>23</v>
      </c>
      <c r="E12">
        <v>3500000</v>
      </c>
      <c r="F12">
        <v>53000000</v>
      </c>
      <c r="G12" s="1">
        <v>5.8000000000000003E-2</v>
      </c>
      <c r="H12" s="6">
        <v>57</v>
      </c>
      <c r="I12" t="s">
        <v>18</v>
      </c>
      <c r="J12" t="s">
        <v>20</v>
      </c>
      <c r="K12" t="s">
        <v>18</v>
      </c>
      <c r="L12" t="s">
        <v>20</v>
      </c>
      <c r="M12" t="s">
        <v>18</v>
      </c>
    </row>
    <row r="13" spans="1:13" x14ac:dyDescent="0.45">
      <c r="A13" t="s">
        <v>34</v>
      </c>
      <c r="B13" t="s">
        <v>30</v>
      </c>
      <c r="C13" t="s">
        <v>15</v>
      </c>
      <c r="D13" t="s">
        <v>23</v>
      </c>
      <c r="E13">
        <v>9400000</v>
      </c>
      <c r="F13">
        <v>58000000</v>
      </c>
      <c r="G13" s="1">
        <v>6.6000000000000003E-2</v>
      </c>
      <c r="H13" s="6">
        <v>77</v>
      </c>
      <c r="I13" t="s">
        <v>18</v>
      </c>
      <c r="J13" t="s">
        <v>19</v>
      </c>
      <c r="K13" t="s">
        <v>18</v>
      </c>
      <c r="L13" t="s">
        <v>20</v>
      </c>
      <c r="M13" t="s">
        <v>18</v>
      </c>
    </row>
    <row r="14" spans="1:13" x14ac:dyDescent="0.45">
      <c r="A14" t="s">
        <v>35</v>
      </c>
      <c r="B14" t="s">
        <v>22</v>
      </c>
      <c r="C14" t="s">
        <v>15</v>
      </c>
      <c r="D14" t="s">
        <v>23</v>
      </c>
      <c r="E14">
        <v>10000000</v>
      </c>
      <c r="F14">
        <v>81000000</v>
      </c>
      <c r="G14" s="1">
        <v>9.5000000000000001E-2</v>
      </c>
      <c r="H14" s="6">
        <v>89</v>
      </c>
      <c r="I14" t="s">
        <v>18</v>
      </c>
      <c r="J14" t="s">
        <v>19</v>
      </c>
      <c r="K14" t="s">
        <v>18</v>
      </c>
      <c r="L14" t="s">
        <v>20</v>
      </c>
      <c r="M14" t="s">
        <v>18</v>
      </c>
    </row>
    <row r="15" spans="1:13" x14ac:dyDescent="0.45">
      <c r="A15" t="s">
        <v>36</v>
      </c>
      <c r="B15" t="s">
        <v>37</v>
      </c>
      <c r="C15" t="s">
        <v>15</v>
      </c>
      <c r="D15" t="s">
        <v>23</v>
      </c>
      <c r="E15">
        <v>4300000</v>
      </c>
      <c r="F15">
        <v>51000000</v>
      </c>
      <c r="G15" s="1">
        <v>3.6999999999999998E-2</v>
      </c>
      <c r="H15" s="6">
        <v>55</v>
      </c>
      <c r="I15" t="s">
        <v>20</v>
      </c>
      <c r="J15" t="s">
        <v>19</v>
      </c>
      <c r="K15" t="s">
        <v>20</v>
      </c>
      <c r="L15" t="s">
        <v>19</v>
      </c>
      <c r="M15" t="s">
        <v>18</v>
      </c>
    </row>
    <row r="16" spans="1:13" x14ac:dyDescent="0.45">
      <c r="A16" t="s">
        <v>38</v>
      </c>
      <c r="B16" t="s">
        <v>14</v>
      </c>
      <c r="C16" t="s">
        <v>15</v>
      </c>
      <c r="D16" t="s">
        <v>23</v>
      </c>
      <c r="E16">
        <v>3400000</v>
      </c>
      <c r="F16">
        <v>53000000</v>
      </c>
      <c r="G16" s="1">
        <v>5.8999999999999997E-2</v>
      </c>
      <c r="H16" s="6">
        <v>56</v>
      </c>
      <c r="I16" t="s">
        <v>18</v>
      </c>
      <c r="J16" t="s">
        <v>20</v>
      </c>
      <c r="K16" t="s">
        <v>18</v>
      </c>
      <c r="L16" t="s">
        <v>20</v>
      </c>
      <c r="M16" t="s">
        <v>18</v>
      </c>
    </row>
    <row r="17" spans="1:13" x14ac:dyDescent="0.45">
      <c r="A17" t="s">
        <v>39</v>
      </c>
      <c r="B17" t="s">
        <v>30</v>
      </c>
      <c r="C17" t="s">
        <v>15</v>
      </c>
      <c r="D17" t="s">
        <v>40</v>
      </c>
      <c r="E17">
        <v>2600000</v>
      </c>
      <c r="F17">
        <v>50000000</v>
      </c>
      <c r="G17" s="1">
        <v>4.3999999999999997E-2</v>
      </c>
      <c r="H17" s="6">
        <v>54</v>
      </c>
      <c r="I17" t="s">
        <v>19</v>
      </c>
      <c r="J17" t="s">
        <v>19</v>
      </c>
      <c r="K17" t="s">
        <v>19</v>
      </c>
      <c r="L17" t="s">
        <v>19</v>
      </c>
      <c r="M17" t="s">
        <v>18</v>
      </c>
    </row>
    <row r="18" spans="1:13" x14ac:dyDescent="0.45">
      <c r="A18" t="s">
        <v>39</v>
      </c>
      <c r="B18" t="s">
        <v>37</v>
      </c>
      <c r="C18" t="s">
        <v>15</v>
      </c>
      <c r="D18" t="s">
        <v>23</v>
      </c>
      <c r="E18">
        <v>5200000</v>
      </c>
      <c r="F18">
        <v>56000000</v>
      </c>
      <c r="G18" s="1">
        <v>5.7000000000000002E-2</v>
      </c>
      <c r="H18" s="6">
        <v>62</v>
      </c>
      <c r="I18" t="s">
        <v>20</v>
      </c>
      <c r="J18" t="s">
        <v>19</v>
      </c>
      <c r="K18" t="s">
        <v>18</v>
      </c>
      <c r="L18" t="s">
        <v>20</v>
      </c>
      <c r="M18" t="s">
        <v>18</v>
      </c>
    </row>
    <row r="19" spans="1:13" x14ac:dyDescent="0.45">
      <c r="A19" t="s">
        <v>41</v>
      </c>
      <c r="B19" t="s">
        <v>22</v>
      </c>
      <c r="C19" t="s">
        <v>15</v>
      </c>
      <c r="D19" t="s">
        <v>23</v>
      </c>
      <c r="E19">
        <v>8600000</v>
      </c>
      <c r="F19">
        <v>78000000</v>
      </c>
      <c r="G19" s="1">
        <v>9.2999999999999999E-2</v>
      </c>
      <c r="H19" s="6">
        <v>84</v>
      </c>
      <c r="I19" t="s">
        <v>18</v>
      </c>
      <c r="J19" t="s">
        <v>19</v>
      </c>
      <c r="K19" t="s">
        <v>18</v>
      </c>
      <c r="L19" t="s">
        <v>20</v>
      </c>
      <c r="M19" t="s">
        <v>18</v>
      </c>
    </row>
    <row r="20" spans="1:13" x14ac:dyDescent="0.45">
      <c r="A20" t="s">
        <v>42</v>
      </c>
      <c r="B20" t="s">
        <v>30</v>
      </c>
      <c r="C20" t="s">
        <v>15</v>
      </c>
      <c r="D20" t="s">
        <v>23</v>
      </c>
      <c r="E20">
        <v>6000000</v>
      </c>
      <c r="F20">
        <v>68000000</v>
      </c>
      <c r="G20" s="1">
        <v>6.9000000000000006E-2</v>
      </c>
      <c r="H20" s="6">
        <v>70</v>
      </c>
      <c r="I20" t="s">
        <v>18</v>
      </c>
      <c r="J20" t="s">
        <v>19</v>
      </c>
      <c r="K20" t="s">
        <v>20</v>
      </c>
      <c r="L20" t="s">
        <v>19</v>
      </c>
      <c r="M20" t="s">
        <v>18</v>
      </c>
    </row>
    <row r="21" spans="1:13" x14ac:dyDescent="0.45">
      <c r="A21" t="s">
        <v>43</v>
      </c>
      <c r="B21" t="s">
        <v>37</v>
      </c>
      <c r="C21" t="s">
        <v>15</v>
      </c>
      <c r="D21" t="s">
        <v>23</v>
      </c>
      <c r="E21">
        <v>3900000</v>
      </c>
      <c r="F21">
        <v>50000000</v>
      </c>
      <c r="G21" s="1">
        <v>4.5999999999999999E-2</v>
      </c>
      <c r="H21" s="6">
        <v>55</v>
      </c>
      <c r="I21" t="s">
        <v>20</v>
      </c>
      <c r="J21" t="s">
        <v>19</v>
      </c>
      <c r="K21" t="s">
        <v>20</v>
      </c>
      <c r="L21" t="s">
        <v>19</v>
      </c>
      <c r="M21" t="s">
        <v>18</v>
      </c>
    </row>
    <row r="22" spans="1:13" x14ac:dyDescent="0.45">
      <c r="A22" t="s">
        <v>44</v>
      </c>
      <c r="B22" t="s">
        <v>22</v>
      </c>
      <c r="C22" t="s">
        <v>15</v>
      </c>
      <c r="D22" t="s">
        <v>23</v>
      </c>
      <c r="E22">
        <v>8700000</v>
      </c>
      <c r="F22">
        <v>78000000</v>
      </c>
      <c r="G22" s="1">
        <v>9.4E-2</v>
      </c>
      <c r="H22" s="6">
        <v>84</v>
      </c>
      <c r="I22" t="s">
        <v>18</v>
      </c>
      <c r="J22" t="s">
        <v>19</v>
      </c>
      <c r="K22" t="s">
        <v>18</v>
      </c>
      <c r="L22" t="s">
        <v>20</v>
      </c>
      <c r="M22" t="s">
        <v>18</v>
      </c>
    </row>
    <row r="23" spans="1:13" x14ac:dyDescent="0.45">
      <c r="A23" t="s">
        <v>45</v>
      </c>
      <c r="B23" t="s">
        <v>46</v>
      </c>
      <c r="C23" t="s">
        <v>15</v>
      </c>
      <c r="D23" t="s">
        <v>23</v>
      </c>
      <c r="E23">
        <v>9400000</v>
      </c>
      <c r="F23">
        <v>75000000</v>
      </c>
      <c r="G23" s="1">
        <v>8.6999999999999994E-2</v>
      </c>
      <c r="H23" s="6">
        <v>85</v>
      </c>
      <c r="I23" t="s">
        <v>18</v>
      </c>
      <c r="J23" t="s">
        <v>19</v>
      </c>
      <c r="K23" t="s">
        <v>18</v>
      </c>
      <c r="L23" t="s">
        <v>20</v>
      </c>
      <c r="M23" t="s">
        <v>18</v>
      </c>
    </row>
    <row r="24" spans="1:13" x14ac:dyDescent="0.45">
      <c r="A24" t="s">
        <v>47</v>
      </c>
      <c r="B24" t="s">
        <v>48</v>
      </c>
      <c r="C24" t="s">
        <v>15</v>
      </c>
      <c r="D24" t="s">
        <v>23</v>
      </c>
      <c r="E24">
        <v>5800000</v>
      </c>
      <c r="F24">
        <v>71000000</v>
      </c>
      <c r="G24" s="1">
        <v>8.1000000000000003E-2</v>
      </c>
      <c r="H24" s="6">
        <v>73</v>
      </c>
      <c r="I24" t="s">
        <v>18</v>
      </c>
      <c r="J24" t="s">
        <v>20</v>
      </c>
      <c r="K24" t="s">
        <v>18</v>
      </c>
      <c r="L24" t="s">
        <v>20</v>
      </c>
      <c r="M24" t="s">
        <v>18</v>
      </c>
    </row>
    <row r="25" spans="1:13" x14ac:dyDescent="0.45">
      <c r="A25" t="s">
        <v>49</v>
      </c>
      <c r="B25" t="s">
        <v>30</v>
      </c>
      <c r="C25" t="s">
        <v>15</v>
      </c>
      <c r="D25" t="s">
        <v>23</v>
      </c>
      <c r="E25">
        <v>5100000</v>
      </c>
      <c r="F25">
        <v>57000000</v>
      </c>
      <c r="G25" s="1">
        <v>7.4999999999999997E-2</v>
      </c>
      <c r="H25" s="6">
        <v>64</v>
      </c>
      <c r="I25" t="s">
        <v>18</v>
      </c>
      <c r="J25" t="s">
        <v>19</v>
      </c>
      <c r="K25" t="s">
        <v>18</v>
      </c>
      <c r="L25" t="s">
        <v>20</v>
      </c>
      <c r="M25" t="s">
        <v>18</v>
      </c>
    </row>
    <row r="26" spans="1:13" x14ac:dyDescent="0.45">
      <c r="A26" t="s">
        <v>50</v>
      </c>
      <c r="B26" t="s">
        <v>51</v>
      </c>
      <c r="C26" t="s">
        <v>15</v>
      </c>
      <c r="D26" t="s">
        <v>23</v>
      </c>
      <c r="E26">
        <v>6500000</v>
      </c>
      <c r="F26">
        <v>67000000</v>
      </c>
      <c r="G26" s="1">
        <v>6.7000000000000004E-2</v>
      </c>
      <c r="H26" s="6">
        <v>72</v>
      </c>
      <c r="I26" t="s">
        <v>18</v>
      </c>
      <c r="J26" t="s">
        <v>20</v>
      </c>
      <c r="K26" t="s">
        <v>18</v>
      </c>
      <c r="L26" t="s">
        <v>20</v>
      </c>
      <c r="M26" t="s">
        <v>18</v>
      </c>
    </row>
    <row r="27" spans="1:13" x14ac:dyDescent="0.45">
      <c r="A27" t="s">
        <v>52</v>
      </c>
      <c r="B27" t="s">
        <v>14</v>
      </c>
      <c r="C27" t="s">
        <v>15</v>
      </c>
      <c r="D27" t="s">
        <v>23</v>
      </c>
      <c r="E27">
        <v>4099999.9999999902</v>
      </c>
      <c r="F27">
        <v>58000000</v>
      </c>
      <c r="G27" s="1">
        <v>6.2E-2</v>
      </c>
      <c r="H27" s="6">
        <v>61</v>
      </c>
      <c r="I27" t="s">
        <v>18</v>
      </c>
      <c r="J27" t="s">
        <v>20</v>
      </c>
      <c r="K27" t="s">
        <v>18</v>
      </c>
      <c r="L27" t="s">
        <v>20</v>
      </c>
      <c r="M27" t="s">
        <v>18</v>
      </c>
    </row>
    <row r="28" spans="1:13" x14ac:dyDescent="0.45">
      <c r="A28" t="s">
        <v>53</v>
      </c>
      <c r="B28" t="s">
        <v>46</v>
      </c>
      <c r="C28" t="s">
        <v>15</v>
      </c>
      <c r="D28" t="s">
        <v>23</v>
      </c>
      <c r="E28">
        <v>8500000</v>
      </c>
      <c r="F28">
        <v>75000000</v>
      </c>
      <c r="G28" s="1">
        <v>8.5999999999999993E-2</v>
      </c>
      <c r="H28" s="6">
        <v>82</v>
      </c>
      <c r="I28" t="s">
        <v>18</v>
      </c>
      <c r="J28" t="s">
        <v>19</v>
      </c>
      <c r="K28" t="s">
        <v>18</v>
      </c>
      <c r="L28" t="s">
        <v>20</v>
      </c>
      <c r="M28" t="s">
        <v>18</v>
      </c>
    </row>
    <row r="29" spans="1:13" x14ac:dyDescent="0.45">
      <c r="A29" t="s">
        <v>54</v>
      </c>
      <c r="B29" t="s">
        <v>22</v>
      </c>
      <c r="C29" t="s">
        <v>15</v>
      </c>
      <c r="D29" t="s">
        <v>23</v>
      </c>
      <c r="E29">
        <v>8900000</v>
      </c>
      <c r="F29">
        <v>74000000</v>
      </c>
      <c r="G29" s="1">
        <v>9.0999999999999998E-2</v>
      </c>
      <c r="H29" s="6">
        <v>83</v>
      </c>
      <c r="I29" t="s">
        <v>18</v>
      </c>
      <c r="J29" t="s">
        <v>19</v>
      </c>
      <c r="K29" t="s">
        <v>18</v>
      </c>
      <c r="L29" t="s">
        <v>20</v>
      </c>
      <c r="M29" t="s">
        <v>18</v>
      </c>
    </row>
    <row r="30" spans="1:13" x14ac:dyDescent="0.45">
      <c r="A30" t="s">
        <v>55</v>
      </c>
      <c r="B30" t="s">
        <v>30</v>
      </c>
      <c r="C30" t="s">
        <v>15</v>
      </c>
      <c r="D30" t="s">
        <v>23</v>
      </c>
      <c r="E30">
        <v>6000000</v>
      </c>
      <c r="F30">
        <v>66000000</v>
      </c>
      <c r="G30" s="1">
        <v>7.6999999999999999E-2</v>
      </c>
      <c r="H30" s="6">
        <v>71</v>
      </c>
      <c r="I30" t="s">
        <v>18</v>
      </c>
      <c r="J30" t="s">
        <v>19</v>
      </c>
      <c r="K30" t="s">
        <v>18</v>
      </c>
      <c r="L30" t="s">
        <v>20</v>
      </c>
      <c r="M30" t="s">
        <v>18</v>
      </c>
    </row>
    <row r="31" spans="1:13" x14ac:dyDescent="0.45">
      <c r="A31" t="s">
        <v>56</v>
      </c>
      <c r="B31" t="s">
        <v>22</v>
      </c>
      <c r="C31" t="s">
        <v>15</v>
      </c>
      <c r="D31" t="s">
        <v>23</v>
      </c>
      <c r="E31">
        <v>9600000</v>
      </c>
      <c r="F31">
        <v>80000000</v>
      </c>
      <c r="G31" s="1">
        <v>9.5000000000000001E-2</v>
      </c>
      <c r="H31" s="6">
        <v>88</v>
      </c>
      <c r="I31" t="s">
        <v>18</v>
      </c>
      <c r="J31" t="s">
        <v>19</v>
      </c>
      <c r="K31" t="s">
        <v>18</v>
      </c>
      <c r="L31" t="s">
        <v>20</v>
      </c>
      <c r="M31" t="s">
        <v>18</v>
      </c>
    </row>
    <row r="32" spans="1:13" x14ac:dyDescent="0.45">
      <c r="A32" t="s">
        <v>57</v>
      </c>
      <c r="B32" t="s">
        <v>58</v>
      </c>
      <c r="C32" t="s">
        <v>15</v>
      </c>
      <c r="D32" t="s">
        <v>23</v>
      </c>
      <c r="E32">
        <v>7300000</v>
      </c>
      <c r="F32">
        <v>69000000</v>
      </c>
      <c r="G32" s="1">
        <v>7.9000000000000001E-2</v>
      </c>
      <c r="H32" s="6">
        <v>75</v>
      </c>
      <c r="I32" t="s">
        <v>18</v>
      </c>
      <c r="J32" t="s">
        <v>19</v>
      </c>
      <c r="K32" t="s">
        <v>18</v>
      </c>
      <c r="L32" t="s">
        <v>20</v>
      </c>
      <c r="M32" t="s">
        <v>18</v>
      </c>
    </row>
    <row r="33" spans="1:13" x14ac:dyDescent="0.45">
      <c r="A33" t="s">
        <v>59</v>
      </c>
      <c r="B33" t="s">
        <v>60</v>
      </c>
      <c r="C33" t="s">
        <v>15</v>
      </c>
      <c r="D33" t="s">
        <v>23</v>
      </c>
      <c r="E33">
        <v>10000000</v>
      </c>
      <c r="F33">
        <v>66000000</v>
      </c>
      <c r="G33" s="1">
        <v>7.8E-2</v>
      </c>
      <c r="H33" s="6">
        <v>83</v>
      </c>
      <c r="I33" t="s">
        <v>18</v>
      </c>
      <c r="J33" t="s">
        <v>19</v>
      </c>
      <c r="K33" t="s">
        <v>18</v>
      </c>
      <c r="L33" t="s">
        <v>20</v>
      </c>
      <c r="M33" t="s">
        <v>18</v>
      </c>
    </row>
    <row r="34" spans="1:13" x14ac:dyDescent="0.45">
      <c r="A34" t="s">
        <v>61</v>
      </c>
      <c r="B34" t="s">
        <v>14</v>
      </c>
      <c r="C34" t="s">
        <v>15</v>
      </c>
      <c r="D34" t="s">
        <v>23</v>
      </c>
      <c r="E34">
        <v>4000000</v>
      </c>
      <c r="F34">
        <v>55000000</v>
      </c>
      <c r="G34" s="1">
        <v>5.5E-2</v>
      </c>
      <c r="H34" s="6">
        <v>59</v>
      </c>
      <c r="I34" t="s">
        <v>18</v>
      </c>
      <c r="J34" t="s">
        <v>20</v>
      </c>
      <c r="K34" t="s">
        <v>18</v>
      </c>
      <c r="L34" t="s">
        <v>20</v>
      </c>
      <c r="M34" t="s">
        <v>18</v>
      </c>
    </row>
    <row r="35" spans="1:13" x14ac:dyDescent="0.45">
      <c r="A35" t="s">
        <v>61</v>
      </c>
      <c r="B35" t="s">
        <v>48</v>
      </c>
      <c r="C35" t="s">
        <v>15</v>
      </c>
      <c r="D35" t="s">
        <v>23</v>
      </c>
      <c r="E35">
        <v>6000000</v>
      </c>
      <c r="F35">
        <v>70000000</v>
      </c>
      <c r="G35" s="1">
        <v>7.5999999999999998E-2</v>
      </c>
      <c r="H35" s="6">
        <v>73</v>
      </c>
      <c r="I35" t="s">
        <v>18</v>
      </c>
      <c r="J35" t="s">
        <v>20</v>
      </c>
      <c r="K35" t="s">
        <v>18</v>
      </c>
      <c r="L35" t="s">
        <v>20</v>
      </c>
      <c r="M35" t="s">
        <v>18</v>
      </c>
    </row>
    <row r="36" spans="1:13" x14ac:dyDescent="0.45">
      <c r="A36" t="s">
        <v>62</v>
      </c>
      <c r="B36" t="s">
        <v>22</v>
      </c>
      <c r="C36" t="s">
        <v>15</v>
      </c>
      <c r="D36" t="s">
        <v>23</v>
      </c>
      <c r="E36">
        <v>9600000</v>
      </c>
      <c r="F36">
        <v>79000000</v>
      </c>
      <c r="G36" s="1">
        <v>9.9000000000000005E-2</v>
      </c>
      <c r="H36" s="6">
        <v>87</v>
      </c>
      <c r="I36" t="s">
        <v>18</v>
      </c>
      <c r="J36" t="s">
        <v>19</v>
      </c>
      <c r="K36" t="s">
        <v>18</v>
      </c>
      <c r="L36" t="s">
        <v>20</v>
      </c>
      <c r="M36" t="s">
        <v>18</v>
      </c>
    </row>
    <row r="37" spans="1:13" x14ac:dyDescent="0.45">
      <c r="A37" t="s">
        <v>63</v>
      </c>
      <c r="B37" t="s">
        <v>64</v>
      </c>
      <c r="C37" t="s">
        <v>15</v>
      </c>
      <c r="D37" t="s">
        <v>23</v>
      </c>
      <c r="E37">
        <v>10000000</v>
      </c>
      <c r="F37">
        <v>85000000</v>
      </c>
      <c r="G37" s="1">
        <v>9.9000000000000005E-2</v>
      </c>
      <c r="H37" s="6">
        <v>91</v>
      </c>
      <c r="I37" t="s">
        <v>18</v>
      </c>
      <c r="J37" t="s">
        <v>19</v>
      </c>
      <c r="K37" t="s">
        <v>18</v>
      </c>
      <c r="L37" t="s">
        <v>20</v>
      </c>
      <c r="M37" t="s">
        <v>18</v>
      </c>
    </row>
    <row r="38" spans="1:13" x14ac:dyDescent="0.45">
      <c r="A38" t="s">
        <v>63</v>
      </c>
      <c r="B38" t="s">
        <v>60</v>
      </c>
      <c r="C38" t="s">
        <v>15</v>
      </c>
      <c r="D38" t="s">
        <v>23</v>
      </c>
      <c r="E38">
        <v>11000000</v>
      </c>
      <c r="F38">
        <v>74000000</v>
      </c>
      <c r="G38" s="1">
        <v>7.1999999999999995E-2</v>
      </c>
      <c r="H38" s="6">
        <v>85</v>
      </c>
      <c r="I38" t="s">
        <v>18</v>
      </c>
      <c r="J38" t="s">
        <v>19</v>
      </c>
      <c r="K38" t="s">
        <v>18</v>
      </c>
      <c r="L38" t="s">
        <v>20</v>
      </c>
      <c r="M38" t="s">
        <v>18</v>
      </c>
    </row>
    <row r="39" spans="1:13" x14ac:dyDescent="0.45">
      <c r="A39" t="s">
        <v>65</v>
      </c>
      <c r="B39" t="s">
        <v>58</v>
      </c>
      <c r="C39" t="s">
        <v>15</v>
      </c>
      <c r="D39" t="s">
        <v>23</v>
      </c>
      <c r="E39">
        <v>3600000</v>
      </c>
      <c r="F39">
        <v>72000000</v>
      </c>
      <c r="G39" s="1">
        <v>8.4000000000000005E-2</v>
      </c>
      <c r="H39" s="6">
        <v>66</v>
      </c>
      <c r="I39" t="s">
        <v>18</v>
      </c>
      <c r="J39" t="s">
        <v>20</v>
      </c>
      <c r="K39" t="s">
        <v>18</v>
      </c>
      <c r="L39" t="s">
        <v>20</v>
      </c>
      <c r="M39" t="s">
        <v>18</v>
      </c>
    </row>
    <row r="40" spans="1:13" x14ac:dyDescent="0.45">
      <c r="A40" t="s">
        <v>66</v>
      </c>
      <c r="B40" t="s">
        <v>51</v>
      </c>
      <c r="C40" t="s">
        <v>15</v>
      </c>
      <c r="D40" t="s">
        <v>23</v>
      </c>
      <c r="E40">
        <v>2000000</v>
      </c>
      <c r="F40">
        <v>43000000</v>
      </c>
      <c r="G40" s="1">
        <v>3.2000000000000001E-2</v>
      </c>
      <c r="H40" s="6">
        <v>41</v>
      </c>
      <c r="I40" t="s">
        <v>20</v>
      </c>
      <c r="J40" t="s">
        <v>19</v>
      </c>
      <c r="K40" t="s">
        <v>19</v>
      </c>
      <c r="L40" t="s">
        <v>19</v>
      </c>
      <c r="M40" t="s">
        <v>18</v>
      </c>
    </row>
    <row r="41" spans="1:13" x14ac:dyDescent="0.45">
      <c r="A41" t="s">
        <v>67</v>
      </c>
      <c r="B41" t="s">
        <v>46</v>
      </c>
      <c r="C41" t="s">
        <v>15</v>
      </c>
      <c r="D41" t="s">
        <v>23</v>
      </c>
      <c r="E41">
        <v>5500000</v>
      </c>
      <c r="F41">
        <v>73000000</v>
      </c>
      <c r="G41" s="1">
        <v>9.7000000000000003E-2</v>
      </c>
      <c r="H41" s="6">
        <v>74</v>
      </c>
      <c r="I41" t="s">
        <v>18</v>
      </c>
      <c r="J41" t="s">
        <v>19</v>
      </c>
      <c r="K41" t="s">
        <v>18</v>
      </c>
      <c r="L41" t="s">
        <v>20</v>
      </c>
      <c r="M41" t="s">
        <v>18</v>
      </c>
    </row>
    <row r="42" spans="1:13" x14ac:dyDescent="0.45">
      <c r="A42" t="s">
        <v>68</v>
      </c>
      <c r="B42" t="s">
        <v>69</v>
      </c>
      <c r="C42" t="s">
        <v>15</v>
      </c>
      <c r="D42" t="s">
        <v>23</v>
      </c>
      <c r="E42">
        <v>7700000</v>
      </c>
      <c r="F42">
        <v>80000000</v>
      </c>
      <c r="G42" s="1">
        <v>0.11</v>
      </c>
      <c r="H42" s="6">
        <v>83</v>
      </c>
      <c r="I42" t="s">
        <v>18</v>
      </c>
      <c r="J42" t="s">
        <v>19</v>
      </c>
      <c r="K42" t="s">
        <v>18</v>
      </c>
      <c r="L42" t="s">
        <v>20</v>
      </c>
      <c r="M42" t="s">
        <v>18</v>
      </c>
    </row>
    <row r="43" spans="1:13" x14ac:dyDescent="0.45">
      <c r="A43" t="s">
        <v>68</v>
      </c>
      <c r="B43" t="s">
        <v>22</v>
      </c>
      <c r="C43" t="s">
        <v>15</v>
      </c>
      <c r="D43" t="s">
        <v>23</v>
      </c>
      <c r="E43">
        <v>9600000</v>
      </c>
      <c r="F43">
        <v>76000000</v>
      </c>
      <c r="G43" s="1">
        <v>8.8999999999999996E-2</v>
      </c>
      <c r="H43" s="6">
        <v>85</v>
      </c>
      <c r="I43" t="s">
        <v>18</v>
      </c>
      <c r="J43" t="s">
        <v>19</v>
      </c>
      <c r="K43" t="s">
        <v>18</v>
      </c>
      <c r="L43" t="s">
        <v>20</v>
      </c>
      <c r="M43" t="s">
        <v>18</v>
      </c>
    </row>
    <row r="44" spans="1:13" x14ac:dyDescent="0.45">
      <c r="A44" t="s">
        <v>70</v>
      </c>
      <c r="B44" t="s">
        <v>14</v>
      </c>
      <c r="C44" t="s">
        <v>15</v>
      </c>
      <c r="D44" t="s">
        <v>23</v>
      </c>
      <c r="E44">
        <v>3700000</v>
      </c>
      <c r="F44">
        <v>51000000</v>
      </c>
      <c r="G44" s="1">
        <v>5.2999999999999999E-2</v>
      </c>
      <c r="H44" s="6">
        <v>56</v>
      </c>
      <c r="I44" t="s">
        <v>18</v>
      </c>
      <c r="J44" t="s">
        <v>20</v>
      </c>
      <c r="K44" t="s">
        <v>18</v>
      </c>
      <c r="L44" t="s">
        <v>20</v>
      </c>
      <c r="M44" t="s">
        <v>18</v>
      </c>
    </row>
    <row r="45" spans="1:13" x14ac:dyDescent="0.45">
      <c r="A45" t="s">
        <v>71</v>
      </c>
      <c r="B45" t="s">
        <v>60</v>
      </c>
      <c r="C45" t="s">
        <v>15</v>
      </c>
      <c r="D45" t="s">
        <v>23</v>
      </c>
      <c r="E45">
        <v>10000000</v>
      </c>
      <c r="F45">
        <v>75000000</v>
      </c>
      <c r="G45" s="1">
        <v>6.3E-2</v>
      </c>
      <c r="H45" s="6">
        <v>84</v>
      </c>
      <c r="I45" t="s">
        <v>18</v>
      </c>
      <c r="J45" t="s">
        <v>19</v>
      </c>
      <c r="K45" t="s">
        <v>18</v>
      </c>
      <c r="L45" t="s">
        <v>20</v>
      </c>
      <c r="M45" t="s">
        <v>18</v>
      </c>
    </row>
    <row r="46" spans="1:13" x14ac:dyDescent="0.45">
      <c r="A46" t="s">
        <v>71</v>
      </c>
      <c r="B46" t="s">
        <v>72</v>
      </c>
      <c r="C46" t="s">
        <v>15</v>
      </c>
      <c r="D46" t="s">
        <v>23</v>
      </c>
      <c r="E46">
        <v>2900000</v>
      </c>
      <c r="F46">
        <v>69000000</v>
      </c>
      <c r="G46" s="1">
        <v>8.6999999999999994E-2</v>
      </c>
      <c r="H46" s="6">
        <v>62</v>
      </c>
      <c r="I46" t="s">
        <v>18</v>
      </c>
      <c r="J46" t="s">
        <v>20</v>
      </c>
      <c r="K46" t="s">
        <v>18</v>
      </c>
      <c r="L46" t="s">
        <v>20</v>
      </c>
      <c r="M46" t="s">
        <v>18</v>
      </c>
    </row>
    <row r="47" spans="1:13" x14ac:dyDescent="0.45">
      <c r="A47" t="s">
        <v>73</v>
      </c>
      <c r="B47" t="s">
        <v>37</v>
      </c>
      <c r="C47" t="s">
        <v>15</v>
      </c>
      <c r="D47" t="s">
        <v>23</v>
      </c>
      <c r="E47">
        <v>4500000</v>
      </c>
      <c r="F47">
        <v>59000000</v>
      </c>
      <c r="G47" s="1">
        <v>6.0999999999999999E-2</v>
      </c>
      <c r="H47" s="6">
        <v>61</v>
      </c>
      <c r="I47" t="s">
        <v>18</v>
      </c>
      <c r="J47" t="s">
        <v>20</v>
      </c>
      <c r="K47" t="s">
        <v>18</v>
      </c>
      <c r="L47" t="s">
        <v>20</v>
      </c>
      <c r="M47" t="s">
        <v>18</v>
      </c>
    </row>
    <row r="48" spans="1:13" x14ac:dyDescent="0.45">
      <c r="A48" t="s">
        <v>74</v>
      </c>
      <c r="B48" t="s">
        <v>30</v>
      </c>
      <c r="C48" t="s">
        <v>15</v>
      </c>
      <c r="D48" t="s">
        <v>23</v>
      </c>
      <c r="E48">
        <v>5700000</v>
      </c>
      <c r="F48">
        <v>58000000</v>
      </c>
      <c r="G48" s="1">
        <v>6.5000000000000002E-2</v>
      </c>
      <c r="H48" s="6">
        <v>66</v>
      </c>
      <c r="I48" t="s">
        <v>18</v>
      </c>
      <c r="J48" t="s">
        <v>19</v>
      </c>
      <c r="K48" t="s">
        <v>18</v>
      </c>
      <c r="L48" t="s">
        <v>20</v>
      </c>
      <c r="M48" t="s">
        <v>18</v>
      </c>
    </row>
    <row r="49" spans="1:13" x14ac:dyDescent="0.45">
      <c r="A49" t="s">
        <v>74</v>
      </c>
      <c r="B49" t="s">
        <v>58</v>
      </c>
      <c r="C49" t="s">
        <v>15</v>
      </c>
      <c r="D49" t="s">
        <v>23</v>
      </c>
      <c r="E49">
        <v>7500000</v>
      </c>
      <c r="F49">
        <v>78000000</v>
      </c>
      <c r="G49" s="1">
        <v>0.1</v>
      </c>
      <c r="H49" s="6">
        <v>78</v>
      </c>
      <c r="I49" t="s">
        <v>20</v>
      </c>
      <c r="J49" t="s">
        <v>19</v>
      </c>
      <c r="K49" t="s">
        <v>18</v>
      </c>
      <c r="L49" t="s">
        <v>20</v>
      </c>
      <c r="M49" t="s">
        <v>18</v>
      </c>
    </row>
    <row r="50" spans="1:13" x14ac:dyDescent="0.45">
      <c r="A50" t="s">
        <v>75</v>
      </c>
      <c r="B50" t="s">
        <v>64</v>
      </c>
      <c r="C50" t="s">
        <v>15</v>
      </c>
      <c r="D50" t="s">
        <v>23</v>
      </c>
      <c r="E50">
        <v>10000000</v>
      </c>
      <c r="F50">
        <v>86000000</v>
      </c>
      <c r="G50" s="1">
        <v>0.1</v>
      </c>
      <c r="H50" s="6">
        <v>91</v>
      </c>
      <c r="I50" t="s">
        <v>18</v>
      </c>
      <c r="J50" t="s">
        <v>19</v>
      </c>
      <c r="K50" t="s">
        <v>18</v>
      </c>
      <c r="L50" t="s">
        <v>20</v>
      </c>
      <c r="M50" t="s">
        <v>18</v>
      </c>
    </row>
    <row r="51" spans="1:13" x14ac:dyDescent="0.45">
      <c r="A51" t="s">
        <v>76</v>
      </c>
      <c r="B51" t="s">
        <v>14</v>
      </c>
      <c r="C51" t="s">
        <v>15</v>
      </c>
      <c r="D51" t="s">
        <v>23</v>
      </c>
      <c r="E51">
        <v>2800000</v>
      </c>
      <c r="F51">
        <v>51000000</v>
      </c>
      <c r="G51" s="1">
        <v>5.1999999999999998E-2</v>
      </c>
      <c r="H51" s="6">
        <v>54</v>
      </c>
      <c r="I51" t="s">
        <v>18</v>
      </c>
      <c r="J51" t="s">
        <v>20</v>
      </c>
      <c r="K51" t="s">
        <v>18</v>
      </c>
      <c r="L51" t="s">
        <v>20</v>
      </c>
      <c r="M51" t="s">
        <v>18</v>
      </c>
    </row>
    <row r="52" spans="1:13" x14ac:dyDescent="0.45">
      <c r="A52" t="s">
        <v>76</v>
      </c>
      <c r="B52" t="s">
        <v>48</v>
      </c>
      <c r="C52" t="s">
        <v>15</v>
      </c>
      <c r="D52" t="s">
        <v>23</v>
      </c>
      <c r="E52">
        <v>6300000</v>
      </c>
      <c r="F52">
        <v>73000000</v>
      </c>
      <c r="G52" s="1">
        <v>8.2000000000000003E-2</v>
      </c>
      <c r="H52" s="6">
        <v>75</v>
      </c>
      <c r="I52" t="s">
        <v>18</v>
      </c>
      <c r="J52" t="s">
        <v>20</v>
      </c>
      <c r="K52" t="s">
        <v>18</v>
      </c>
      <c r="L52" t="s">
        <v>20</v>
      </c>
      <c r="M52" t="s">
        <v>18</v>
      </c>
    </row>
    <row r="53" spans="1:13" x14ac:dyDescent="0.45">
      <c r="A53" t="s">
        <v>76</v>
      </c>
      <c r="B53" t="s">
        <v>58</v>
      </c>
      <c r="C53" t="s">
        <v>15</v>
      </c>
      <c r="D53" t="s">
        <v>23</v>
      </c>
      <c r="E53">
        <v>4800000</v>
      </c>
      <c r="F53">
        <v>69000000</v>
      </c>
      <c r="G53" s="1">
        <v>8.5000000000000006E-2</v>
      </c>
      <c r="H53" s="6">
        <v>69</v>
      </c>
      <c r="I53" t="s">
        <v>18</v>
      </c>
      <c r="J53" t="s">
        <v>20</v>
      </c>
      <c r="K53" t="s">
        <v>18</v>
      </c>
      <c r="L53" t="s">
        <v>20</v>
      </c>
      <c r="M53" t="s">
        <v>18</v>
      </c>
    </row>
    <row r="54" spans="1:13" x14ac:dyDescent="0.45">
      <c r="A54" t="s">
        <v>76</v>
      </c>
      <c r="B54" t="s">
        <v>60</v>
      </c>
      <c r="C54" t="s">
        <v>15</v>
      </c>
      <c r="D54" t="s">
        <v>23</v>
      </c>
      <c r="E54">
        <v>8900000</v>
      </c>
      <c r="F54">
        <v>59000000</v>
      </c>
      <c r="G54" s="1">
        <v>5.8999999999999997E-2</v>
      </c>
      <c r="H54" s="6">
        <v>75</v>
      </c>
      <c r="I54" t="s">
        <v>18</v>
      </c>
      <c r="J54" t="s">
        <v>19</v>
      </c>
      <c r="K54" t="s">
        <v>18</v>
      </c>
      <c r="L54" t="s">
        <v>20</v>
      </c>
      <c r="M54" t="s">
        <v>18</v>
      </c>
    </row>
    <row r="55" spans="1:13" x14ac:dyDescent="0.45">
      <c r="A55" t="s">
        <v>77</v>
      </c>
      <c r="B55" t="s">
        <v>22</v>
      </c>
      <c r="C55" t="s">
        <v>15</v>
      </c>
      <c r="D55" t="s">
        <v>23</v>
      </c>
      <c r="E55">
        <v>7000000</v>
      </c>
      <c r="F55">
        <v>70000000</v>
      </c>
      <c r="G55" s="1">
        <v>8.8999999999999996E-2</v>
      </c>
      <c r="H55" s="6">
        <v>76</v>
      </c>
      <c r="I55" t="s">
        <v>18</v>
      </c>
      <c r="J55" t="s">
        <v>19</v>
      </c>
      <c r="K55" t="s">
        <v>18</v>
      </c>
      <c r="L55" t="s">
        <v>20</v>
      </c>
      <c r="M55" t="s">
        <v>18</v>
      </c>
    </row>
    <row r="56" spans="1:13" x14ac:dyDescent="0.45">
      <c r="A56" t="s">
        <v>78</v>
      </c>
      <c r="B56" t="s">
        <v>69</v>
      </c>
      <c r="C56" t="s">
        <v>15</v>
      </c>
      <c r="D56" t="s">
        <v>23</v>
      </c>
      <c r="E56">
        <v>6000000</v>
      </c>
      <c r="F56">
        <v>76000000</v>
      </c>
      <c r="G56" s="1">
        <v>0.108</v>
      </c>
      <c r="H56" s="6">
        <v>76</v>
      </c>
      <c r="I56" t="s">
        <v>18</v>
      </c>
      <c r="J56" t="s">
        <v>19</v>
      </c>
      <c r="K56" t="s">
        <v>18</v>
      </c>
      <c r="L56" t="s">
        <v>20</v>
      </c>
      <c r="M56" t="s">
        <v>18</v>
      </c>
    </row>
    <row r="57" spans="1:13" x14ac:dyDescent="0.45">
      <c r="A57" t="s">
        <v>78</v>
      </c>
      <c r="B57" t="s">
        <v>79</v>
      </c>
      <c r="C57" t="s">
        <v>15</v>
      </c>
      <c r="D57" t="s">
        <v>23</v>
      </c>
      <c r="E57">
        <v>13000000</v>
      </c>
      <c r="F57">
        <v>85000000</v>
      </c>
      <c r="G57" s="1">
        <v>9.5000000000000001E-2</v>
      </c>
      <c r="H57" s="6">
        <v>90</v>
      </c>
      <c r="I57" t="s">
        <v>18</v>
      </c>
      <c r="J57" t="s">
        <v>19</v>
      </c>
      <c r="K57" t="s">
        <v>18</v>
      </c>
      <c r="L57" t="s">
        <v>20</v>
      </c>
      <c r="M57" t="s">
        <v>18</v>
      </c>
    </row>
    <row r="58" spans="1:13" x14ac:dyDescent="0.45">
      <c r="A58" t="s">
        <v>78</v>
      </c>
      <c r="B58" t="s">
        <v>14</v>
      </c>
      <c r="C58" t="s">
        <v>15</v>
      </c>
      <c r="D58" t="s">
        <v>23</v>
      </c>
      <c r="E58">
        <v>3100000</v>
      </c>
      <c r="F58">
        <v>50000000</v>
      </c>
      <c r="G58" s="1">
        <v>0.05</v>
      </c>
      <c r="H58" s="6">
        <v>54</v>
      </c>
      <c r="I58" t="s">
        <v>18</v>
      </c>
      <c r="J58" t="s">
        <v>20</v>
      </c>
      <c r="K58" t="s">
        <v>18</v>
      </c>
      <c r="L58" t="s">
        <v>20</v>
      </c>
      <c r="M58" t="s">
        <v>18</v>
      </c>
    </row>
    <row r="59" spans="1:13" x14ac:dyDescent="0.45">
      <c r="A59" t="s">
        <v>80</v>
      </c>
      <c r="B59" t="s">
        <v>60</v>
      </c>
      <c r="C59" t="s">
        <v>15</v>
      </c>
      <c r="D59" t="s">
        <v>23</v>
      </c>
      <c r="E59">
        <v>7500000</v>
      </c>
      <c r="F59">
        <v>54000000</v>
      </c>
      <c r="G59" s="1">
        <v>3.5000000000000003E-2</v>
      </c>
      <c r="H59" s="6">
        <v>67</v>
      </c>
      <c r="I59" t="s">
        <v>18</v>
      </c>
      <c r="J59" t="s">
        <v>19</v>
      </c>
      <c r="K59" t="s">
        <v>18</v>
      </c>
      <c r="L59" t="s">
        <v>20</v>
      </c>
      <c r="M59" t="s">
        <v>18</v>
      </c>
    </row>
    <row r="60" spans="1:13" x14ac:dyDescent="0.45">
      <c r="A60" t="s">
        <v>81</v>
      </c>
      <c r="B60" t="s">
        <v>37</v>
      </c>
      <c r="C60" t="s">
        <v>15</v>
      </c>
      <c r="D60" t="s">
        <v>23</v>
      </c>
      <c r="E60">
        <v>4300000</v>
      </c>
      <c r="F60">
        <v>58000000</v>
      </c>
      <c r="G60" s="1">
        <v>6.2E-2</v>
      </c>
      <c r="H60" s="6">
        <v>60</v>
      </c>
      <c r="I60" t="s">
        <v>20</v>
      </c>
      <c r="J60" t="s">
        <v>20</v>
      </c>
      <c r="K60" t="s">
        <v>18</v>
      </c>
      <c r="L60" t="s">
        <v>20</v>
      </c>
      <c r="M60" t="s">
        <v>18</v>
      </c>
    </row>
    <row r="61" spans="1:13" x14ac:dyDescent="0.45">
      <c r="A61" t="s">
        <v>81</v>
      </c>
      <c r="B61" t="s">
        <v>22</v>
      </c>
      <c r="C61" t="s">
        <v>15</v>
      </c>
      <c r="D61" t="s">
        <v>23</v>
      </c>
      <c r="E61">
        <v>8800000</v>
      </c>
      <c r="F61">
        <v>76000000</v>
      </c>
      <c r="G61" s="1">
        <v>9.6000000000000002E-2</v>
      </c>
      <c r="H61" s="6">
        <v>84</v>
      </c>
      <c r="I61" t="s">
        <v>18</v>
      </c>
      <c r="J61" t="s">
        <v>19</v>
      </c>
      <c r="K61" t="s">
        <v>18</v>
      </c>
      <c r="L61" t="s">
        <v>20</v>
      </c>
      <c r="M61" t="s">
        <v>18</v>
      </c>
    </row>
    <row r="62" spans="1:13" x14ac:dyDescent="0.45">
      <c r="A62" t="s">
        <v>82</v>
      </c>
      <c r="B62" t="s">
        <v>60</v>
      </c>
      <c r="C62" t="s">
        <v>15</v>
      </c>
      <c r="D62" t="s">
        <v>23</v>
      </c>
      <c r="E62">
        <v>8000000</v>
      </c>
      <c r="F62">
        <v>64000000</v>
      </c>
      <c r="G62" s="1">
        <v>3.4000000000000002E-2</v>
      </c>
      <c r="H62" s="6">
        <v>71</v>
      </c>
      <c r="I62" t="s">
        <v>20</v>
      </c>
      <c r="J62" t="s">
        <v>19</v>
      </c>
      <c r="K62" t="s">
        <v>19</v>
      </c>
      <c r="L62" t="s">
        <v>19</v>
      </c>
      <c r="M62" t="s">
        <v>18</v>
      </c>
    </row>
    <row r="63" spans="1:13" x14ac:dyDescent="0.45">
      <c r="A63" t="s">
        <v>83</v>
      </c>
      <c r="B63" t="s">
        <v>64</v>
      </c>
      <c r="C63" t="s">
        <v>15</v>
      </c>
      <c r="D63" t="s">
        <v>23</v>
      </c>
      <c r="E63">
        <v>11000000</v>
      </c>
      <c r="F63">
        <v>85000000</v>
      </c>
      <c r="G63" s="1">
        <v>9.8000000000000004E-2</v>
      </c>
      <c r="H63" s="6">
        <v>91</v>
      </c>
      <c r="I63" t="s">
        <v>18</v>
      </c>
      <c r="J63" t="s">
        <v>19</v>
      </c>
      <c r="K63" t="s">
        <v>18</v>
      </c>
      <c r="L63" t="s">
        <v>20</v>
      </c>
      <c r="M63" t="s">
        <v>18</v>
      </c>
    </row>
    <row r="64" spans="1:13" x14ac:dyDescent="0.45">
      <c r="A64" t="s">
        <v>83</v>
      </c>
      <c r="B64" t="s">
        <v>51</v>
      </c>
      <c r="C64" t="s">
        <v>15</v>
      </c>
      <c r="D64" t="s">
        <v>23</v>
      </c>
      <c r="E64">
        <v>7200000</v>
      </c>
      <c r="F64">
        <v>63000000</v>
      </c>
      <c r="G64" s="1">
        <v>6.2E-2</v>
      </c>
      <c r="H64" s="6">
        <v>72</v>
      </c>
      <c r="I64" t="s">
        <v>18</v>
      </c>
      <c r="J64" t="s">
        <v>20</v>
      </c>
      <c r="K64" t="s">
        <v>18</v>
      </c>
      <c r="L64" t="s">
        <v>20</v>
      </c>
      <c r="M64" t="s">
        <v>18</v>
      </c>
    </row>
    <row r="65" spans="1:13" x14ac:dyDescent="0.45">
      <c r="A65" t="s">
        <v>84</v>
      </c>
      <c r="B65" t="s">
        <v>14</v>
      </c>
      <c r="C65" t="s">
        <v>15</v>
      </c>
      <c r="D65" t="s">
        <v>23</v>
      </c>
      <c r="E65">
        <v>1800000</v>
      </c>
      <c r="F65">
        <v>46000000</v>
      </c>
      <c r="G65" s="1">
        <v>4.2999999999999997E-2</v>
      </c>
      <c r="H65" s="6">
        <v>45</v>
      </c>
      <c r="I65" t="s">
        <v>20</v>
      </c>
      <c r="J65" t="s">
        <v>19</v>
      </c>
      <c r="K65" t="s">
        <v>18</v>
      </c>
      <c r="L65" t="s">
        <v>19</v>
      </c>
      <c r="M65" t="s">
        <v>18</v>
      </c>
    </row>
    <row r="66" spans="1:13" x14ac:dyDescent="0.45">
      <c r="A66" t="s">
        <v>84</v>
      </c>
      <c r="B66" t="s">
        <v>58</v>
      </c>
      <c r="C66" t="s">
        <v>15</v>
      </c>
      <c r="D66" t="s">
        <v>23</v>
      </c>
      <c r="E66">
        <v>4900000</v>
      </c>
      <c r="F66">
        <v>69000000</v>
      </c>
      <c r="G66" s="1">
        <v>7.9000000000000001E-2</v>
      </c>
      <c r="H66" s="6">
        <v>68</v>
      </c>
      <c r="I66" t="s">
        <v>18</v>
      </c>
      <c r="J66" t="s">
        <v>20</v>
      </c>
      <c r="K66" t="s">
        <v>18</v>
      </c>
      <c r="L66" t="s">
        <v>20</v>
      </c>
      <c r="M66" t="s">
        <v>18</v>
      </c>
    </row>
    <row r="67" spans="1:13" x14ac:dyDescent="0.45">
      <c r="A67" t="s">
        <v>85</v>
      </c>
      <c r="B67" t="s">
        <v>69</v>
      </c>
      <c r="C67" t="s">
        <v>15</v>
      </c>
      <c r="D67" t="s">
        <v>23</v>
      </c>
      <c r="E67">
        <v>5900000</v>
      </c>
      <c r="F67">
        <v>75000000</v>
      </c>
      <c r="G67" s="1">
        <v>0.106</v>
      </c>
      <c r="H67" s="6">
        <v>76</v>
      </c>
      <c r="I67" t="s">
        <v>18</v>
      </c>
      <c r="J67" t="s">
        <v>19</v>
      </c>
      <c r="K67" t="s">
        <v>18</v>
      </c>
      <c r="L67" t="s">
        <v>20</v>
      </c>
      <c r="M67" t="s">
        <v>18</v>
      </c>
    </row>
    <row r="68" spans="1:13" x14ac:dyDescent="0.45">
      <c r="A68" t="s">
        <v>85</v>
      </c>
      <c r="B68" t="s">
        <v>46</v>
      </c>
      <c r="C68" t="s">
        <v>15</v>
      </c>
      <c r="D68" t="s">
        <v>23</v>
      </c>
      <c r="E68">
        <v>6600000</v>
      </c>
      <c r="F68">
        <v>76000000</v>
      </c>
      <c r="G68" s="1">
        <v>0.09</v>
      </c>
      <c r="H68" s="6">
        <v>77</v>
      </c>
      <c r="I68" t="s">
        <v>18</v>
      </c>
      <c r="J68" t="s">
        <v>19</v>
      </c>
      <c r="K68" t="s">
        <v>18</v>
      </c>
      <c r="L68" t="s">
        <v>20</v>
      </c>
      <c r="M68" t="s">
        <v>18</v>
      </c>
    </row>
    <row r="69" spans="1:13" x14ac:dyDescent="0.45">
      <c r="A69" t="s">
        <v>86</v>
      </c>
      <c r="B69" t="s">
        <v>79</v>
      </c>
      <c r="C69" t="s">
        <v>15</v>
      </c>
      <c r="D69" t="s">
        <v>23</v>
      </c>
      <c r="E69">
        <v>11000000</v>
      </c>
      <c r="F69">
        <v>82000000</v>
      </c>
      <c r="G69" s="1">
        <v>9.7000000000000003E-2</v>
      </c>
      <c r="H69" s="6">
        <v>90</v>
      </c>
      <c r="I69" t="s">
        <v>18</v>
      </c>
      <c r="J69" t="s">
        <v>19</v>
      </c>
      <c r="K69" t="s">
        <v>18</v>
      </c>
      <c r="L69" t="s">
        <v>20</v>
      </c>
      <c r="M69" t="s">
        <v>18</v>
      </c>
    </row>
    <row r="70" spans="1:13" x14ac:dyDescent="0.45">
      <c r="A70" t="s">
        <v>86</v>
      </c>
      <c r="B70" t="s">
        <v>22</v>
      </c>
      <c r="C70" t="s">
        <v>15</v>
      </c>
      <c r="D70" t="s">
        <v>23</v>
      </c>
      <c r="E70">
        <v>11000000</v>
      </c>
      <c r="F70">
        <v>78000000</v>
      </c>
      <c r="G70" s="1">
        <v>9.1999999999999998E-2</v>
      </c>
      <c r="H70" s="6">
        <v>88</v>
      </c>
      <c r="I70" t="s">
        <v>18</v>
      </c>
      <c r="J70" t="s">
        <v>19</v>
      </c>
      <c r="K70" t="s">
        <v>18</v>
      </c>
      <c r="L70" t="s">
        <v>20</v>
      </c>
      <c r="M70" t="s">
        <v>18</v>
      </c>
    </row>
    <row r="71" spans="1:13" x14ac:dyDescent="0.45">
      <c r="A71" t="s">
        <v>86</v>
      </c>
      <c r="B71" t="s">
        <v>87</v>
      </c>
      <c r="C71" t="s">
        <v>15</v>
      </c>
      <c r="D71" t="s">
        <v>23</v>
      </c>
      <c r="E71">
        <v>9500000</v>
      </c>
      <c r="F71">
        <v>71000000</v>
      </c>
      <c r="G71" s="1">
        <v>7.6999999999999999E-2</v>
      </c>
      <c r="H71" s="6">
        <v>83</v>
      </c>
      <c r="I71" t="s">
        <v>18</v>
      </c>
      <c r="J71" t="s">
        <v>19</v>
      </c>
      <c r="K71" t="s">
        <v>18</v>
      </c>
      <c r="L71" t="s">
        <v>20</v>
      </c>
      <c r="M71" t="s">
        <v>18</v>
      </c>
    </row>
    <row r="72" spans="1:13" x14ac:dyDescent="0.45">
      <c r="A72" t="s">
        <v>88</v>
      </c>
      <c r="B72" t="s">
        <v>79</v>
      </c>
      <c r="C72" t="s">
        <v>15</v>
      </c>
      <c r="D72" t="s">
        <v>89</v>
      </c>
      <c r="E72">
        <v>6200000</v>
      </c>
      <c r="F72">
        <v>48000000</v>
      </c>
      <c r="G72" s="1">
        <v>9.1999999999999998E-2</v>
      </c>
      <c r="H72" s="6" t="s">
        <v>17</v>
      </c>
      <c r="I72" t="s">
        <v>18</v>
      </c>
      <c r="J72" t="s">
        <v>19</v>
      </c>
      <c r="K72" t="s">
        <v>18</v>
      </c>
      <c r="L72" t="s">
        <v>20</v>
      </c>
      <c r="M72" t="s">
        <v>18</v>
      </c>
    </row>
    <row r="73" spans="1:13" x14ac:dyDescent="0.45">
      <c r="A73" t="s">
        <v>88</v>
      </c>
      <c r="B73" t="s">
        <v>60</v>
      </c>
      <c r="C73" t="s">
        <v>15</v>
      </c>
      <c r="D73" t="s">
        <v>23</v>
      </c>
      <c r="E73">
        <v>8800000</v>
      </c>
      <c r="F73">
        <v>75000000</v>
      </c>
      <c r="G73" s="1">
        <v>0.06</v>
      </c>
      <c r="H73" s="6">
        <v>79</v>
      </c>
      <c r="I73" t="s">
        <v>18</v>
      </c>
      <c r="J73" t="s">
        <v>19</v>
      </c>
      <c r="K73" t="s">
        <v>18</v>
      </c>
      <c r="L73" t="s">
        <v>20</v>
      </c>
      <c r="M73" t="s">
        <v>18</v>
      </c>
    </row>
    <row r="74" spans="1:13" x14ac:dyDescent="0.45">
      <c r="A74" t="s">
        <v>90</v>
      </c>
      <c r="B74" t="s">
        <v>91</v>
      </c>
      <c r="C74" t="s">
        <v>15</v>
      </c>
      <c r="D74" t="s">
        <v>23</v>
      </c>
      <c r="E74">
        <v>6800000</v>
      </c>
      <c r="F74">
        <v>75000000</v>
      </c>
      <c r="G74" s="1">
        <v>8.5000000000000006E-2</v>
      </c>
      <c r="H74" s="6">
        <v>77</v>
      </c>
      <c r="I74" t="s">
        <v>18</v>
      </c>
      <c r="J74" t="s">
        <v>20</v>
      </c>
      <c r="K74" t="s">
        <v>18</v>
      </c>
      <c r="L74" t="s">
        <v>20</v>
      </c>
      <c r="M74" t="s">
        <v>18</v>
      </c>
    </row>
    <row r="75" spans="1:13" x14ac:dyDescent="0.45">
      <c r="A75" t="s">
        <v>90</v>
      </c>
      <c r="B75" t="s">
        <v>48</v>
      </c>
      <c r="C75" t="s">
        <v>15</v>
      </c>
      <c r="D75" t="s">
        <v>23</v>
      </c>
      <c r="E75">
        <v>7500000</v>
      </c>
      <c r="F75">
        <v>75000000</v>
      </c>
      <c r="G75" s="1">
        <v>8.1000000000000003E-2</v>
      </c>
      <c r="H75" s="6">
        <v>79</v>
      </c>
      <c r="I75" t="s">
        <v>18</v>
      </c>
      <c r="J75" t="s">
        <v>19</v>
      </c>
      <c r="K75" t="s">
        <v>18</v>
      </c>
      <c r="L75" t="s">
        <v>20</v>
      </c>
      <c r="M75" t="s">
        <v>18</v>
      </c>
    </row>
    <row r="76" spans="1:13" x14ac:dyDescent="0.45">
      <c r="A76" t="s">
        <v>92</v>
      </c>
      <c r="B76" t="s">
        <v>93</v>
      </c>
      <c r="C76" t="s">
        <v>15</v>
      </c>
      <c r="D76" t="s">
        <v>94</v>
      </c>
      <c r="E76">
        <v>-548000</v>
      </c>
      <c r="F76">
        <v>15000000</v>
      </c>
      <c r="G76" s="1">
        <v>3.4000000000000002E-2</v>
      </c>
      <c r="H76" s="6">
        <v>36</v>
      </c>
      <c r="I76" t="s">
        <v>18</v>
      </c>
      <c r="J76" t="s">
        <v>20</v>
      </c>
      <c r="K76" t="s">
        <v>18</v>
      </c>
      <c r="L76" t="s">
        <v>19</v>
      </c>
      <c r="M76" t="s">
        <v>18</v>
      </c>
    </row>
    <row r="77" spans="1:13" x14ac:dyDescent="0.45">
      <c r="A77" t="s">
        <v>95</v>
      </c>
      <c r="B77" t="s">
        <v>93</v>
      </c>
      <c r="C77" t="s">
        <v>15</v>
      </c>
      <c r="D77" t="s">
        <v>23</v>
      </c>
      <c r="E77">
        <v>9000000</v>
      </c>
      <c r="F77">
        <v>76000000</v>
      </c>
      <c r="G77" s="1">
        <v>9.4E-2</v>
      </c>
      <c r="H77" s="6">
        <v>84</v>
      </c>
      <c r="I77" t="s">
        <v>18</v>
      </c>
      <c r="J77" t="s">
        <v>19</v>
      </c>
      <c r="K77" t="s">
        <v>18</v>
      </c>
      <c r="L77" t="s">
        <v>20</v>
      </c>
      <c r="M77" t="s">
        <v>18</v>
      </c>
    </row>
    <row r="78" spans="1:13" x14ac:dyDescent="0.45">
      <c r="A78" t="s">
        <v>96</v>
      </c>
      <c r="B78" t="s">
        <v>79</v>
      </c>
      <c r="C78" t="s">
        <v>15</v>
      </c>
      <c r="D78" t="s">
        <v>97</v>
      </c>
      <c r="E78">
        <v>2200000</v>
      </c>
      <c r="F78">
        <v>23000000</v>
      </c>
      <c r="G78" s="1">
        <v>4.9000000000000002E-2</v>
      </c>
      <c r="H78" s="6" t="s">
        <v>17</v>
      </c>
      <c r="I78" t="s">
        <v>18</v>
      </c>
      <c r="J78" t="s">
        <v>20</v>
      </c>
      <c r="K78" t="s">
        <v>18</v>
      </c>
      <c r="L78" t="s">
        <v>20</v>
      </c>
      <c r="M78" t="s">
        <v>18</v>
      </c>
    </row>
    <row r="79" spans="1:13" x14ac:dyDescent="0.45">
      <c r="A79" t="s">
        <v>98</v>
      </c>
      <c r="B79" t="s">
        <v>60</v>
      </c>
      <c r="C79" t="s">
        <v>15</v>
      </c>
      <c r="D79" t="s">
        <v>23</v>
      </c>
      <c r="E79">
        <v>11000000</v>
      </c>
      <c r="F79">
        <v>78000000</v>
      </c>
      <c r="G79" s="1">
        <v>9.4E-2</v>
      </c>
      <c r="H79" s="6">
        <v>88</v>
      </c>
      <c r="I79" t="s">
        <v>18</v>
      </c>
      <c r="J79" t="s">
        <v>19</v>
      </c>
      <c r="K79" t="s">
        <v>18</v>
      </c>
      <c r="L79" t="s">
        <v>20</v>
      </c>
      <c r="M79" t="s">
        <v>18</v>
      </c>
    </row>
    <row r="80" spans="1:13" x14ac:dyDescent="0.45">
      <c r="A80" t="s">
        <v>98</v>
      </c>
      <c r="B80" t="s">
        <v>14</v>
      </c>
      <c r="C80" t="s">
        <v>15</v>
      </c>
      <c r="D80" t="s">
        <v>99</v>
      </c>
      <c r="E80">
        <v>216000</v>
      </c>
      <c r="F80">
        <v>24000000</v>
      </c>
      <c r="G80" s="1">
        <v>3.4000000000000002E-2</v>
      </c>
      <c r="H80" s="6">
        <v>36</v>
      </c>
      <c r="I80" t="s">
        <v>19</v>
      </c>
      <c r="J80" t="s">
        <v>19</v>
      </c>
      <c r="K80" t="s">
        <v>19</v>
      </c>
      <c r="L80" t="s">
        <v>19</v>
      </c>
      <c r="M80" t="s">
        <v>18</v>
      </c>
    </row>
    <row r="81" spans="1:13" x14ac:dyDescent="0.45">
      <c r="A81" t="s">
        <v>98</v>
      </c>
      <c r="B81" t="s">
        <v>37</v>
      </c>
      <c r="C81" t="s">
        <v>15</v>
      </c>
      <c r="D81" t="s">
        <v>23</v>
      </c>
      <c r="E81">
        <v>4800000</v>
      </c>
      <c r="F81">
        <v>56000000</v>
      </c>
      <c r="G81" s="1">
        <v>5.5E-2</v>
      </c>
      <c r="H81" s="6">
        <v>61</v>
      </c>
      <c r="I81" t="s">
        <v>18</v>
      </c>
      <c r="J81" t="s">
        <v>20</v>
      </c>
      <c r="K81" t="s">
        <v>18</v>
      </c>
      <c r="L81" t="s">
        <v>20</v>
      </c>
      <c r="M81" t="s">
        <v>18</v>
      </c>
    </row>
    <row r="82" spans="1:13" x14ac:dyDescent="0.45">
      <c r="A82" t="s">
        <v>100</v>
      </c>
      <c r="B82" t="s">
        <v>69</v>
      </c>
      <c r="C82" t="s">
        <v>15</v>
      </c>
      <c r="D82" t="s">
        <v>23</v>
      </c>
      <c r="E82">
        <v>5600000</v>
      </c>
      <c r="F82">
        <v>74000000</v>
      </c>
      <c r="G82" s="1">
        <v>0.107</v>
      </c>
      <c r="H82" s="6">
        <v>74</v>
      </c>
      <c r="I82" t="s">
        <v>18</v>
      </c>
      <c r="J82" t="s">
        <v>19</v>
      </c>
      <c r="K82" t="s">
        <v>18</v>
      </c>
      <c r="L82" t="s">
        <v>20</v>
      </c>
      <c r="M82" t="s">
        <v>18</v>
      </c>
    </row>
    <row r="83" spans="1:13" x14ac:dyDescent="0.45">
      <c r="A83" t="s">
        <v>101</v>
      </c>
      <c r="B83" t="s">
        <v>64</v>
      </c>
      <c r="C83" t="s">
        <v>15</v>
      </c>
      <c r="D83" t="s">
        <v>23</v>
      </c>
      <c r="E83">
        <v>9800000</v>
      </c>
      <c r="F83">
        <v>86000000</v>
      </c>
      <c r="G83" s="1">
        <v>0.10299999999999999</v>
      </c>
      <c r="H83" s="6">
        <v>91</v>
      </c>
      <c r="I83" t="s">
        <v>18</v>
      </c>
      <c r="J83" t="s">
        <v>19</v>
      </c>
      <c r="K83" t="s">
        <v>18</v>
      </c>
      <c r="L83" t="s">
        <v>20</v>
      </c>
      <c r="M83" t="s">
        <v>18</v>
      </c>
    </row>
    <row r="84" spans="1:13" x14ac:dyDescent="0.45">
      <c r="A84" t="s">
        <v>102</v>
      </c>
      <c r="B84" t="s">
        <v>103</v>
      </c>
      <c r="C84" t="s">
        <v>15</v>
      </c>
      <c r="D84" t="s">
        <v>104</v>
      </c>
      <c r="E84">
        <v>1200000</v>
      </c>
      <c r="F84">
        <v>29000000</v>
      </c>
      <c r="G84" s="1">
        <v>2.3E-2</v>
      </c>
      <c r="H84" s="6">
        <v>36</v>
      </c>
      <c r="I84" t="s">
        <v>19</v>
      </c>
      <c r="J84" t="s">
        <v>19</v>
      </c>
      <c r="K84" t="s">
        <v>19</v>
      </c>
      <c r="L84" t="s">
        <v>19</v>
      </c>
      <c r="M84" t="s">
        <v>18</v>
      </c>
    </row>
    <row r="85" spans="1:13" x14ac:dyDescent="0.45">
      <c r="A85" t="s">
        <v>102</v>
      </c>
      <c r="B85" t="s">
        <v>14</v>
      </c>
      <c r="C85" t="s">
        <v>15</v>
      </c>
      <c r="D85" t="s">
        <v>40</v>
      </c>
      <c r="E85">
        <v>542000</v>
      </c>
      <c r="F85">
        <v>35000000</v>
      </c>
      <c r="G85" s="1">
        <v>2.4E-2</v>
      </c>
      <c r="H85" s="6">
        <v>35</v>
      </c>
      <c r="I85" t="s">
        <v>19</v>
      </c>
      <c r="J85" t="s">
        <v>19</v>
      </c>
      <c r="K85" t="s">
        <v>19</v>
      </c>
      <c r="L85" t="s">
        <v>19</v>
      </c>
      <c r="M85" t="s">
        <v>18</v>
      </c>
    </row>
    <row r="86" spans="1:13" x14ac:dyDescent="0.45">
      <c r="A86" t="s">
        <v>105</v>
      </c>
      <c r="B86" t="s">
        <v>22</v>
      </c>
      <c r="C86" t="s">
        <v>15</v>
      </c>
      <c r="D86" t="s">
        <v>23</v>
      </c>
      <c r="E86">
        <v>11000000</v>
      </c>
      <c r="F86">
        <v>78000000</v>
      </c>
      <c r="G86" s="1">
        <v>9.7000000000000003E-2</v>
      </c>
      <c r="H86" s="6">
        <v>89</v>
      </c>
      <c r="I86" t="s">
        <v>18</v>
      </c>
      <c r="J86" t="s">
        <v>19</v>
      </c>
      <c r="K86" t="s">
        <v>18</v>
      </c>
      <c r="L86" t="s">
        <v>20</v>
      </c>
      <c r="M86" t="s">
        <v>18</v>
      </c>
    </row>
    <row r="87" spans="1:13" x14ac:dyDescent="0.45">
      <c r="A87" t="s">
        <v>105</v>
      </c>
      <c r="B87" t="s">
        <v>58</v>
      </c>
      <c r="C87" t="s">
        <v>15</v>
      </c>
      <c r="D87" t="s">
        <v>23</v>
      </c>
      <c r="E87">
        <v>5500000</v>
      </c>
      <c r="F87">
        <v>73000000</v>
      </c>
      <c r="G87" s="1">
        <v>0.09</v>
      </c>
      <c r="H87" s="6">
        <v>72</v>
      </c>
      <c r="I87" t="s">
        <v>18</v>
      </c>
      <c r="J87" t="s">
        <v>19</v>
      </c>
      <c r="K87" t="s">
        <v>18</v>
      </c>
      <c r="L87" t="s">
        <v>20</v>
      </c>
      <c r="M87" t="s">
        <v>18</v>
      </c>
    </row>
    <row r="88" spans="1:13" x14ac:dyDescent="0.45">
      <c r="A88" t="s">
        <v>106</v>
      </c>
      <c r="B88" t="s">
        <v>60</v>
      </c>
      <c r="C88" t="s">
        <v>15</v>
      </c>
      <c r="D88" t="s">
        <v>23</v>
      </c>
      <c r="E88">
        <v>10000000</v>
      </c>
      <c r="F88">
        <v>75000000</v>
      </c>
      <c r="G88" s="1">
        <v>8.8999999999999996E-2</v>
      </c>
      <c r="H88" s="6">
        <v>87</v>
      </c>
      <c r="I88" t="s">
        <v>18</v>
      </c>
      <c r="J88" t="s">
        <v>19</v>
      </c>
      <c r="K88" t="s">
        <v>18</v>
      </c>
      <c r="L88" t="s">
        <v>20</v>
      </c>
      <c r="M88" t="s">
        <v>18</v>
      </c>
    </row>
    <row r="89" spans="1:13" x14ac:dyDescent="0.45">
      <c r="A89" t="s">
        <v>106</v>
      </c>
      <c r="B89" t="s">
        <v>103</v>
      </c>
      <c r="C89" t="s">
        <v>15</v>
      </c>
      <c r="D89" t="s">
        <v>23</v>
      </c>
      <c r="E89">
        <v>10000000</v>
      </c>
      <c r="F89">
        <v>84000000</v>
      </c>
      <c r="G89" s="1">
        <v>9.9000000000000005E-2</v>
      </c>
      <c r="H89" s="6">
        <v>90</v>
      </c>
      <c r="I89" t="s">
        <v>18</v>
      </c>
      <c r="J89" t="s">
        <v>19</v>
      </c>
      <c r="K89" t="s">
        <v>18</v>
      </c>
      <c r="L89" t="s">
        <v>20</v>
      </c>
      <c r="M89" t="s">
        <v>18</v>
      </c>
    </row>
    <row r="90" spans="1:13" x14ac:dyDescent="0.45">
      <c r="A90" t="s">
        <v>107</v>
      </c>
      <c r="B90" t="s">
        <v>46</v>
      </c>
      <c r="C90" t="s">
        <v>15</v>
      </c>
      <c r="D90" t="s">
        <v>23</v>
      </c>
      <c r="E90">
        <v>7700000</v>
      </c>
      <c r="F90">
        <v>73000000</v>
      </c>
      <c r="G90" s="1">
        <v>0.09</v>
      </c>
      <c r="H90" s="6">
        <v>79</v>
      </c>
      <c r="I90" t="s">
        <v>18</v>
      </c>
      <c r="J90" t="s">
        <v>19</v>
      </c>
      <c r="K90" t="s">
        <v>18</v>
      </c>
      <c r="L90" t="s">
        <v>20</v>
      </c>
      <c r="M90" t="s">
        <v>18</v>
      </c>
    </row>
    <row r="91" spans="1:13" x14ac:dyDescent="0.45">
      <c r="A91" t="s">
        <v>108</v>
      </c>
      <c r="B91" t="s">
        <v>64</v>
      </c>
      <c r="C91" t="s">
        <v>15</v>
      </c>
      <c r="D91" t="s">
        <v>23</v>
      </c>
      <c r="E91">
        <v>9300000</v>
      </c>
      <c r="F91">
        <v>73000000</v>
      </c>
      <c r="G91" s="1">
        <v>7.9000000000000001E-2</v>
      </c>
      <c r="H91" s="6">
        <v>84</v>
      </c>
      <c r="I91" t="s">
        <v>18</v>
      </c>
      <c r="J91" t="s">
        <v>19</v>
      </c>
      <c r="K91" t="s">
        <v>18</v>
      </c>
      <c r="L91" t="s">
        <v>20</v>
      </c>
      <c r="M91" t="s">
        <v>18</v>
      </c>
    </row>
    <row r="92" spans="1:13" x14ac:dyDescent="0.45">
      <c r="A92" t="s">
        <v>108</v>
      </c>
      <c r="B92" t="s">
        <v>46</v>
      </c>
      <c r="C92" t="s">
        <v>15</v>
      </c>
      <c r="D92" t="s">
        <v>23</v>
      </c>
      <c r="E92">
        <v>7300000</v>
      </c>
      <c r="F92">
        <v>72000000</v>
      </c>
      <c r="G92" s="1">
        <v>0.09</v>
      </c>
      <c r="H92" s="6">
        <v>78</v>
      </c>
      <c r="I92" t="s">
        <v>18</v>
      </c>
      <c r="J92" t="s">
        <v>19</v>
      </c>
      <c r="K92" t="s">
        <v>18</v>
      </c>
      <c r="L92" t="s">
        <v>20</v>
      </c>
      <c r="M92" t="s">
        <v>18</v>
      </c>
    </row>
    <row r="93" spans="1:13" x14ac:dyDescent="0.45">
      <c r="A93" t="s">
        <v>109</v>
      </c>
      <c r="B93" t="s">
        <v>69</v>
      </c>
      <c r="C93" t="s">
        <v>15</v>
      </c>
      <c r="D93" t="s">
        <v>23</v>
      </c>
      <c r="E93">
        <v>6000000</v>
      </c>
      <c r="F93">
        <v>74000000</v>
      </c>
      <c r="G93" s="1">
        <v>0.104</v>
      </c>
      <c r="H93" s="6">
        <v>75</v>
      </c>
      <c r="I93" t="s">
        <v>18</v>
      </c>
      <c r="J93" t="s">
        <v>19</v>
      </c>
      <c r="K93" t="s">
        <v>18</v>
      </c>
      <c r="L93" t="s">
        <v>20</v>
      </c>
      <c r="M93" t="s">
        <v>18</v>
      </c>
    </row>
    <row r="94" spans="1:13" x14ac:dyDescent="0.45">
      <c r="A94" t="s">
        <v>109</v>
      </c>
      <c r="B94" t="s">
        <v>110</v>
      </c>
      <c r="C94" t="s">
        <v>15</v>
      </c>
      <c r="D94" t="s">
        <v>23</v>
      </c>
      <c r="E94">
        <v>9300000</v>
      </c>
      <c r="F94">
        <v>77000000</v>
      </c>
      <c r="G94" s="1">
        <v>0.10299999999999999</v>
      </c>
      <c r="H94" s="6">
        <v>86</v>
      </c>
      <c r="I94" t="s">
        <v>18</v>
      </c>
      <c r="J94" t="s">
        <v>19</v>
      </c>
      <c r="K94" t="s">
        <v>18</v>
      </c>
      <c r="L94" t="s">
        <v>20</v>
      </c>
      <c r="M94" t="s">
        <v>18</v>
      </c>
    </row>
    <row r="95" spans="1:13" x14ac:dyDescent="0.45">
      <c r="A95" t="s">
        <v>109</v>
      </c>
      <c r="B95" t="s">
        <v>14</v>
      </c>
      <c r="C95" t="s">
        <v>15</v>
      </c>
      <c r="D95" t="s">
        <v>99</v>
      </c>
      <c r="E95">
        <v>150000</v>
      </c>
      <c r="F95">
        <v>24000000</v>
      </c>
      <c r="G95" s="1">
        <v>3.3000000000000002E-2</v>
      </c>
      <c r="H95" s="6">
        <v>35</v>
      </c>
      <c r="I95" t="s">
        <v>19</v>
      </c>
      <c r="J95" t="s">
        <v>19</v>
      </c>
      <c r="K95" t="s">
        <v>19</v>
      </c>
      <c r="L95" t="s">
        <v>19</v>
      </c>
      <c r="M95" t="s">
        <v>20</v>
      </c>
    </row>
    <row r="96" spans="1:13" x14ac:dyDescent="0.45">
      <c r="A96" t="s">
        <v>111</v>
      </c>
      <c r="B96" t="s">
        <v>103</v>
      </c>
      <c r="C96" t="s">
        <v>15</v>
      </c>
      <c r="D96" t="s">
        <v>23</v>
      </c>
      <c r="E96">
        <v>11000000</v>
      </c>
      <c r="F96">
        <v>86000000</v>
      </c>
      <c r="G96" s="1">
        <v>0.105</v>
      </c>
      <c r="H96" s="6">
        <v>92</v>
      </c>
      <c r="I96" t="s">
        <v>18</v>
      </c>
      <c r="J96" t="s">
        <v>19</v>
      </c>
      <c r="K96" t="s">
        <v>18</v>
      </c>
      <c r="L96" t="s">
        <v>20</v>
      </c>
      <c r="M96" t="s">
        <v>18</v>
      </c>
    </row>
    <row r="97" spans="1:13" x14ac:dyDescent="0.45">
      <c r="A97" t="s">
        <v>112</v>
      </c>
      <c r="B97" t="s">
        <v>91</v>
      </c>
      <c r="C97" t="s">
        <v>15</v>
      </c>
      <c r="D97" t="s">
        <v>23</v>
      </c>
      <c r="E97">
        <v>5500000</v>
      </c>
      <c r="F97">
        <v>70000000</v>
      </c>
      <c r="G97" s="1">
        <v>7.8E-2</v>
      </c>
      <c r="H97" s="6">
        <v>71</v>
      </c>
      <c r="I97" t="s">
        <v>18</v>
      </c>
      <c r="J97" t="s">
        <v>20</v>
      </c>
      <c r="K97" t="s">
        <v>18</v>
      </c>
      <c r="L97" t="s">
        <v>20</v>
      </c>
      <c r="M97" t="s">
        <v>18</v>
      </c>
    </row>
    <row r="98" spans="1:13" x14ac:dyDescent="0.45">
      <c r="A98" t="s">
        <v>112</v>
      </c>
      <c r="B98" t="s">
        <v>60</v>
      </c>
      <c r="C98" t="s">
        <v>15</v>
      </c>
      <c r="D98" t="s">
        <v>23</v>
      </c>
      <c r="E98">
        <v>10000000</v>
      </c>
      <c r="F98">
        <v>73000000</v>
      </c>
      <c r="G98" s="1">
        <v>6.5000000000000002E-2</v>
      </c>
      <c r="H98" s="6">
        <v>84</v>
      </c>
      <c r="I98" t="s">
        <v>18</v>
      </c>
      <c r="J98" t="s">
        <v>19</v>
      </c>
      <c r="K98" t="s">
        <v>18</v>
      </c>
      <c r="L98" t="s">
        <v>20</v>
      </c>
      <c r="M98" t="s">
        <v>18</v>
      </c>
    </row>
    <row r="99" spans="1:13" x14ac:dyDescent="0.45">
      <c r="A99" t="s">
        <v>113</v>
      </c>
      <c r="B99" t="s">
        <v>14</v>
      </c>
      <c r="C99" t="s">
        <v>15</v>
      </c>
      <c r="D99" t="s">
        <v>99</v>
      </c>
      <c r="E99">
        <v>80000</v>
      </c>
      <c r="F99">
        <v>23000000</v>
      </c>
      <c r="G99" s="1">
        <v>2.9000000000000001E-2</v>
      </c>
      <c r="H99" s="6">
        <v>34</v>
      </c>
      <c r="I99" t="s">
        <v>19</v>
      </c>
      <c r="J99" t="s">
        <v>19</v>
      </c>
      <c r="K99" t="s">
        <v>19</v>
      </c>
      <c r="L99" t="s">
        <v>19</v>
      </c>
      <c r="M99" t="s">
        <v>20</v>
      </c>
    </row>
    <row r="100" spans="1:13" x14ac:dyDescent="0.45">
      <c r="A100" t="s">
        <v>113</v>
      </c>
      <c r="B100" t="s">
        <v>114</v>
      </c>
      <c r="C100" t="s">
        <v>15</v>
      </c>
      <c r="D100" t="s">
        <v>23</v>
      </c>
      <c r="E100">
        <v>10000000</v>
      </c>
      <c r="F100">
        <v>84000000</v>
      </c>
      <c r="G100" s="1">
        <v>0.111</v>
      </c>
      <c r="H100" s="6">
        <v>90</v>
      </c>
      <c r="I100" t="s">
        <v>18</v>
      </c>
      <c r="J100" t="s">
        <v>19</v>
      </c>
      <c r="K100" t="s">
        <v>18</v>
      </c>
      <c r="L100" t="s">
        <v>20</v>
      </c>
      <c r="M100" t="s">
        <v>18</v>
      </c>
    </row>
    <row r="101" spans="1:13" x14ac:dyDescent="0.45">
      <c r="A101" t="s">
        <v>113</v>
      </c>
      <c r="B101" t="s">
        <v>93</v>
      </c>
      <c r="C101" t="s">
        <v>15</v>
      </c>
      <c r="D101" t="s">
        <v>23</v>
      </c>
      <c r="E101">
        <v>4700000</v>
      </c>
      <c r="F101">
        <v>63000000</v>
      </c>
      <c r="G101" s="1">
        <v>7.3999999999999996E-2</v>
      </c>
      <c r="H101" s="6">
        <v>65</v>
      </c>
      <c r="I101" t="s">
        <v>18</v>
      </c>
      <c r="J101" t="s">
        <v>19</v>
      </c>
      <c r="K101" t="s">
        <v>18</v>
      </c>
      <c r="L101" t="s">
        <v>20</v>
      </c>
      <c r="M101" t="s">
        <v>18</v>
      </c>
    </row>
    <row r="102" spans="1:13" x14ac:dyDescent="0.45">
      <c r="A102" t="s">
        <v>115</v>
      </c>
      <c r="B102" t="s">
        <v>116</v>
      </c>
      <c r="C102" t="s">
        <v>15</v>
      </c>
      <c r="D102" t="s">
        <v>23</v>
      </c>
      <c r="E102">
        <v>7500000</v>
      </c>
      <c r="F102">
        <v>69000000</v>
      </c>
      <c r="G102" s="1">
        <v>7.6999999999999999E-2</v>
      </c>
      <c r="H102" s="6">
        <v>76</v>
      </c>
      <c r="I102" t="s">
        <v>18</v>
      </c>
      <c r="J102" t="s">
        <v>20</v>
      </c>
      <c r="K102" t="s">
        <v>18</v>
      </c>
      <c r="L102" t="s">
        <v>20</v>
      </c>
      <c r="M102" t="s">
        <v>18</v>
      </c>
    </row>
    <row r="103" spans="1:13" x14ac:dyDescent="0.45">
      <c r="A103" t="s">
        <v>117</v>
      </c>
      <c r="B103" t="s">
        <v>118</v>
      </c>
      <c r="C103" t="s">
        <v>15</v>
      </c>
      <c r="D103" t="s">
        <v>23</v>
      </c>
      <c r="E103">
        <v>8600000</v>
      </c>
      <c r="F103">
        <v>75000000</v>
      </c>
      <c r="G103" s="1">
        <v>9.1999999999999998E-2</v>
      </c>
      <c r="H103" s="6">
        <v>83</v>
      </c>
      <c r="I103" t="s">
        <v>18</v>
      </c>
      <c r="J103" t="s">
        <v>19</v>
      </c>
      <c r="K103" t="s">
        <v>18</v>
      </c>
      <c r="L103" t="s">
        <v>20</v>
      </c>
      <c r="M103" t="s">
        <v>18</v>
      </c>
    </row>
    <row r="104" spans="1:13" x14ac:dyDescent="0.45">
      <c r="A104" t="s">
        <v>119</v>
      </c>
      <c r="B104" t="s">
        <v>60</v>
      </c>
      <c r="C104" t="s">
        <v>15</v>
      </c>
      <c r="D104" t="s">
        <v>23</v>
      </c>
      <c r="E104">
        <v>9300000</v>
      </c>
      <c r="F104">
        <v>62000000</v>
      </c>
      <c r="G104" s="1">
        <v>7.6999999999999999E-2</v>
      </c>
      <c r="H104" s="6">
        <v>80</v>
      </c>
      <c r="I104" t="s">
        <v>18</v>
      </c>
      <c r="J104" t="s">
        <v>19</v>
      </c>
      <c r="K104" t="s">
        <v>18</v>
      </c>
      <c r="L104" t="s">
        <v>20</v>
      </c>
      <c r="M104" t="s">
        <v>18</v>
      </c>
    </row>
    <row r="105" spans="1:13" x14ac:dyDescent="0.45">
      <c r="A105" t="s">
        <v>120</v>
      </c>
      <c r="B105" t="s">
        <v>69</v>
      </c>
      <c r="C105" t="s">
        <v>15</v>
      </c>
      <c r="D105" t="s">
        <v>23</v>
      </c>
      <c r="E105">
        <v>6400000</v>
      </c>
      <c r="F105">
        <v>72000000</v>
      </c>
      <c r="G105" s="1">
        <v>0.10100000000000001</v>
      </c>
      <c r="H105" s="6">
        <v>76</v>
      </c>
      <c r="I105" t="s">
        <v>18</v>
      </c>
      <c r="J105" t="s">
        <v>19</v>
      </c>
      <c r="K105" t="s">
        <v>18</v>
      </c>
      <c r="L105" t="s">
        <v>20</v>
      </c>
      <c r="M105" t="s">
        <v>18</v>
      </c>
    </row>
    <row r="106" spans="1:13" x14ac:dyDescent="0.45">
      <c r="A106" t="s">
        <v>121</v>
      </c>
      <c r="B106" t="s">
        <v>22</v>
      </c>
      <c r="C106" t="s">
        <v>15</v>
      </c>
      <c r="D106" t="s">
        <v>23</v>
      </c>
      <c r="E106">
        <v>8800000</v>
      </c>
      <c r="F106">
        <v>68000000</v>
      </c>
      <c r="G106" s="1">
        <v>7.4999999999999997E-2</v>
      </c>
      <c r="H106" s="6">
        <v>80</v>
      </c>
      <c r="I106" t="s">
        <v>18</v>
      </c>
      <c r="J106" t="s">
        <v>19</v>
      </c>
      <c r="K106" t="s">
        <v>18</v>
      </c>
      <c r="L106" t="s">
        <v>20</v>
      </c>
      <c r="M106" t="s">
        <v>18</v>
      </c>
    </row>
    <row r="107" spans="1:13" x14ac:dyDescent="0.45">
      <c r="A107" t="s">
        <v>122</v>
      </c>
      <c r="B107" t="s">
        <v>46</v>
      </c>
      <c r="C107" t="s">
        <v>15</v>
      </c>
      <c r="D107" t="s">
        <v>23</v>
      </c>
      <c r="E107">
        <v>7100000</v>
      </c>
      <c r="F107">
        <v>68000000</v>
      </c>
      <c r="G107" s="1">
        <v>8.1000000000000003E-2</v>
      </c>
      <c r="H107" s="6">
        <v>75</v>
      </c>
      <c r="I107" t="s">
        <v>18</v>
      </c>
      <c r="J107" t="s">
        <v>19</v>
      </c>
      <c r="K107" t="s">
        <v>18</v>
      </c>
      <c r="L107" t="s">
        <v>20</v>
      </c>
      <c r="M107" t="s">
        <v>18</v>
      </c>
    </row>
    <row r="108" spans="1:13" x14ac:dyDescent="0.45">
      <c r="A108" t="s">
        <v>122</v>
      </c>
      <c r="B108" t="s">
        <v>116</v>
      </c>
      <c r="C108" t="s">
        <v>15</v>
      </c>
      <c r="D108" t="s">
        <v>23</v>
      </c>
      <c r="E108">
        <v>7800000</v>
      </c>
      <c r="F108">
        <v>73000000</v>
      </c>
      <c r="G108" s="1">
        <v>8.2000000000000003E-2</v>
      </c>
      <c r="H108" s="6">
        <v>79</v>
      </c>
      <c r="I108" t="s">
        <v>18</v>
      </c>
      <c r="J108" t="s">
        <v>19</v>
      </c>
      <c r="K108" t="s">
        <v>18</v>
      </c>
      <c r="L108" t="s">
        <v>20</v>
      </c>
      <c r="M108" t="s">
        <v>18</v>
      </c>
    </row>
    <row r="109" spans="1:13" x14ac:dyDescent="0.45">
      <c r="A109" t="s">
        <v>122</v>
      </c>
      <c r="B109" t="s">
        <v>37</v>
      </c>
      <c r="C109" t="s">
        <v>15</v>
      </c>
      <c r="D109" t="s">
        <v>123</v>
      </c>
      <c r="E109">
        <v>766000</v>
      </c>
      <c r="F109">
        <v>40000000</v>
      </c>
      <c r="G109" s="1">
        <v>3.7999999999999999E-2</v>
      </c>
      <c r="H109" s="6">
        <v>36</v>
      </c>
      <c r="I109" t="s">
        <v>19</v>
      </c>
      <c r="J109" t="s">
        <v>19</v>
      </c>
      <c r="K109" t="s">
        <v>19</v>
      </c>
      <c r="L109" t="s">
        <v>19</v>
      </c>
      <c r="M109" t="s">
        <v>18</v>
      </c>
    </row>
    <row r="110" spans="1:13" x14ac:dyDescent="0.45">
      <c r="A110" t="s">
        <v>124</v>
      </c>
      <c r="B110" t="s">
        <v>58</v>
      </c>
      <c r="C110" t="s">
        <v>15</v>
      </c>
      <c r="D110" t="s">
        <v>23</v>
      </c>
      <c r="E110">
        <v>5500000</v>
      </c>
      <c r="F110">
        <v>68000000</v>
      </c>
      <c r="G110" s="1">
        <v>7.9000000000000001E-2</v>
      </c>
      <c r="H110" s="6">
        <v>70</v>
      </c>
      <c r="I110" t="s">
        <v>18</v>
      </c>
      <c r="J110" t="s">
        <v>20</v>
      </c>
      <c r="K110" t="s">
        <v>18</v>
      </c>
      <c r="L110" t="s">
        <v>20</v>
      </c>
      <c r="M110" t="s">
        <v>18</v>
      </c>
    </row>
    <row r="111" spans="1:13" x14ac:dyDescent="0.45">
      <c r="A111" t="s">
        <v>124</v>
      </c>
      <c r="B111" t="s">
        <v>48</v>
      </c>
      <c r="C111" t="s">
        <v>15</v>
      </c>
      <c r="D111" t="s">
        <v>23</v>
      </c>
      <c r="E111">
        <v>7400000</v>
      </c>
      <c r="F111">
        <v>74000000</v>
      </c>
      <c r="G111" s="1">
        <v>6.6000000000000003E-2</v>
      </c>
      <c r="H111" s="6">
        <v>77</v>
      </c>
      <c r="I111" t="s">
        <v>18</v>
      </c>
      <c r="J111" t="s">
        <v>19</v>
      </c>
      <c r="K111" t="s">
        <v>18</v>
      </c>
      <c r="L111" t="s">
        <v>19</v>
      </c>
      <c r="M111" t="s">
        <v>18</v>
      </c>
    </row>
    <row r="112" spans="1:13" x14ac:dyDescent="0.45">
      <c r="A112" t="s">
        <v>125</v>
      </c>
      <c r="B112" t="s">
        <v>118</v>
      </c>
      <c r="C112" t="s">
        <v>15</v>
      </c>
      <c r="D112" t="s">
        <v>99</v>
      </c>
      <c r="E112">
        <v>1800000</v>
      </c>
      <c r="F112">
        <v>30000000</v>
      </c>
      <c r="G112" s="1">
        <v>0</v>
      </c>
      <c r="H112" s="6">
        <v>51</v>
      </c>
      <c r="I112" t="s">
        <v>20</v>
      </c>
      <c r="J112" t="s">
        <v>19</v>
      </c>
      <c r="K112" t="s">
        <v>20</v>
      </c>
      <c r="L112" t="s">
        <v>19</v>
      </c>
      <c r="M112" t="s">
        <v>18</v>
      </c>
    </row>
    <row r="113" spans="1:13" x14ac:dyDescent="0.45">
      <c r="A113" t="s">
        <v>125</v>
      </c>
      <c r="B113" t="s">
        <v>64</v>
      </c>
      <c r="C113" t="s">
        <v>15</v>
      </c>
      <c r="D113" t="s">
        <v>23</v>
      </c>
      <c r="E113">
        <v>10000000</v>
      </c>
      <c r="F113">
        <v>83000000</v>
      </c>
      <c r="G113" s="1">
        <v>9.8000000000000004E-2</v>
      </c>
      <c r="H113" s="6">
        <v>90</v>
      </c>
      <c r="I113" t="s">
        <v>18</v>
      </c>
      <c r="J113" t="s">
        <v>19</v>
      </c>
      <c r="K113" t="s">
        <v>18</v>
      </c>
      <c r="L113" t="s">
        <v>20</v>
      </c>
      <c r="M113" t="s">
        <v>18</v>
      </c>
    </row>
    <row r="114" spans="1:13" x14ac:dyDescent="0.45">
      <c r="A114" t="s">
        <v>125</v>
      </c>
      <c r="B114" t="s">
        <v>103</v>
      </c>
      <c r="C114" t="s">
        <v>15</v>
      </c>
      <c r="D114" t="s">
        <v>23</v>
      </c>
      <c r="E114">
        <v>11000000</v>
      </c>
      <c r="F114">
        <v>76000000</v>
      </c>
      <c r="G114" s="1">
        <v>8.4000000000000005E-2</v>
      </c>
      <c r="H114" s="6">
        <v>86</v>
      </c>
      <c r="I114" t="s">
        <v>18</v>
      </c>
      <c r="J114" t="s">
        <v>19</v>
      </c>
      <c r="K114" t="s">
        <v>18</v>
      </c>
      <c r="L114" t="s">
        <v>19</v>
      </c>
      <c r="M114" t="s">
        <v>18</v>
      </c>
    </row>
    <row r="115" spans="1:13" x14ac:dyDescent="0.45">
      <c r="A115" t="s">
        <v>126</v>
      </c>
      <c r="B115" t="s">
        <v>118</v>
      </c>
      <c r="C115" t="s">
        <v>15</v>
      </c>
      <c r="D115" t="s">
        <v>23</v>
      </c>
      <c r="E115">
        <v>6400000</v>
      </c>
      <c r="F115">
        <v>61000000</v>
      </c>
      <c r="G115" s="1">
        <v>6.0999999999999999E-2</v>
      </c>
      <c r="H115" s="6">
        <v>69</v>
      </c>
      <c r="I115" t="s">
        <v>18</v>
      </c>
      <c r="J115" t="s">
        <v>19</v>
      </c>
      <c r="K115" t="s">
        <v>18</v>
      </c>
      <c r="L115" t="s">
        <v>20</v>
      </c>
      <c r="M115" t="s">
        <v>18</v>
      </c>
    </row>
    <row r="116" spans="1:13" x14ac:dyDescent="0.45">
      <c r="A116" t="s">
        <v>126</v>
      </c>
      <c r="B116" t="s">
        <v>60</v>
      </c>
      <c r="C116" t="s">
        <v>15</v>
      </c>
      <c r="D116" t="s">
        <v>23</v>
      </c>
      <c r="E116">
        <v>9400000</v>
      </c>
      <c r="F116">
        <v>65000000</v>
      </c>
      <c r="G116" s="1">
        <v>8.2000000000000003E-2</v>
      </c>
      <c r="H116" s="6">
        <v>81</v>
      </c>
      <c r="I116" t="s">
        <v>18</v>
      </c>
      <c r="J116" t="s">
        <v>19</v>
      </c>
      <c r="K116" t="s">
        <v>18</v>
      </c>
      <c r="L116" t="s">
        <v>20</v>
      </c>
      <c r="M116" t="s">
        <v>18</v>
      </c>
    </row>
    <row r="117" spans="1:13" x14ac:dyDescent="0.45">
      <c r="A117" t="s">
        <v>126</v>
      </c>
      <c r="B117" t="s">
        <v>22</v>
      </c>
      <c r="C117" t="s">
        <v>15</v>
      </c>
      <c r="D117" t="s">
        <v>23</v>
      </c>
      <c r="E117">
        <v>11000000</v>
      </c>
      <c r="F117">
        <v>81000000</v>
      </c>
      <c r="G117" s="1">
        <v>8.8999999999999996E-2</v>
      </c>
      <c r="H117" s="6">
        <v>88</v>
      </c>
      <c r="I117" t="s">
        <v>18</v>
      </c>
      <c r="J117" t="s">
        <v>19</v>
      </c>
      <c r="K117" t="s">
        <v>18</v>
      </c>
      <c r="L117" t="s">
        <v>20</v>
      </c>
      <c r="M117" t="s">
        <v>18</v>
      </c>
    </row>
    <row r="118" spans="1:13" x14ac:dyDescent="0.45">
      <c r="A118" t="s">
        <v>127</v>
      </c>
      <c r="B118" t="s">
        <v>116</v>
      </c>
      <c r="C118" t="s">
        <v>15</v>
      </c>
      <c r="D118" t="s">
        <v>23</v>
      </c>
      <c r="E118">
        <v>4900000</v>
      </c>
      <c r="F118">
        <v>71000000</v>
      </c>
      <c r="G118" s="1">
        <v>9.0999999999999998E-2</v>
      </c>
      <c r="H118" s="6">
        <v>70</v>
      </c>
      <c r="I118" t="s">
        <v>18</v>
      </c>
      <c r="J118" t="s">
        <v>19</v>
      </c>
      <c r="K118" t="s">
        <v>18</v>
      </c>
      <c r="L118" t="s">
        <v>20</v>
      </c>
      <c r="M118" t="s">
        <v>18</v>
      </c>
    </row>
    <row r="119" spans="1:13" x14ac:dyDescent="0.45">
      <c r="A119" t="s">
        <v>128</v>
      </c>
      <c r="B119" t="s">
        <v>114</v>
      </c>
      <c r="C119" t="s">
        <v>15</v>
      </c>
      <c r="D119" t="s">
        <v>23</v>
      </c>
      <c r="E119">
        <v>9500000</v>
      </c>
      <c r="F119">
        <v>82000000</v>
      </c>
      <c r="G119" s="1">
        <v>0.113</v>
      </c>
      <c r="H119" s="6">
        <v>89</v>
      </c>
      <c r="I119" t="s">
        <v>18</v>
      </c>
      <c r="J119" t="s">
        <v>19</v>
      </c>
      <c r="K119" t="s">
        <v>18</v>
      </c>
      <c r="L119" t="s">
        <v>20</v>
      </c>
      <c r="M119" t="s">
        <v>18</v>
      </c>
    </row>
    <row r="120" spans="1:13" x14ac:dyDescent="0.45">
      <c r="A120" t="s">
        <v>128</v>
      </c>
      <c r="B120" t="s">
        <v>37</v>
      </c>
      <c r="C120" t="s">
        <v>15</v>
      </c>
      <c r="D120" t="s">
        <v>23</v>
      </c>
      <c r="E120">
        <v>3900000</v>
      </c>
      <c r="F120">
        <v>57000000</v>
      </c>
      <c r="G120" s="1">
        <v>6.4000000000000001E-2</v>
      </c>
      <c r="H120" s="6">
        <v>59</v>
      </c>
      <c r="I120" t="s">
        <v>20</v>
      </c>
      <c r="J120" t="s">
        <v>20</v>
      </c>
      <c r="K120" t="s">
        <v>18</v>
      </c>
      <c r="L120" t="s">
        <v>20</v>
      </c>
      <c r="M120" t="s">
        <v>18</v>
      </c>
    </row>
    <row r="121" spans="1:13" x14ac:dyDescent="0.45">
      <c r="A121" t="s">
        <v>129</v>
      </c>
      <c r="B121" t="s">
        <v>130</v>
      </c>
      <c r="C121" t="s">
        <v>15</v>
      </c>
      <c r="D121" t="s">
        <v>23</v>
      </c>
      <c r="E121">
        <v>5400000</v>
      </c>
      <c r="F121">
        <v>72000000</v>
      </c>
      <c r="G121" s="1">
        <v>0.08</v>
      </c>
      <c r="H121" s="6">
        <v>71</v>
      </c>
      <c r="I121" t="s">
        <v>18</v>
      </c>
      <c r="J121" t="s">
        <v>19</v>
      </c>
      <c r="K121" t="s">
        <v>18</v>
      </c>
      <c r="L121" t="s">
        <v>20</v>
      </c>
      <c r="M121" t="s">
        <v>18</v>
      </c>
    </row>
    <row r="122" spans="1:13" x14ac:dyDescent="0.45">
      <c r="A122" t="s">
        <v>131</v>
      </c>
      <c r="B122" t="s">
        <v>37</v>
      </c>
      <c r="C122" t="s">
        <v>15</v>
      </c>
      <c r="D122" t="s">
        <v>132</v>
      </c>
      <c r="E122">
        <v>258000</v>
      </c>
      <c r="F122">
        <v>12000000</v>
      </c>
      <c r="G122" s="1">
        <v>5.8999999999999997E-2</v>
      </c>
      <c r="H122" s="6" t="s">
        <v>17</v>
      </c>
      <c r="I122" t="s">
        <v>20</v>
      </c>
      <c r="J122" t="s">
        <v>19</v>
      </c>
      <c r="K122" t="s">
        <v>20</v>
      </c>
      <c r="L122" t="s">
        <v>19</v>
      </c>
      <c r="M122" t="s">
        <v>18</v>
      </c>
    </row>
    <row r="123" spans="1:13" x14ac:dyDescent="0.45">
      <c r="A123" t="s">
        <v>133</v>
      </c>
      <c r="B123" t="s">
        <v>118</v>
      </c>
      <c r="C123" t="s">
        <v>15</v>
      </c>
      <c r="D123" t="s">
        <v>23</v>
      </c>
      <c r="E123">
        <v>9500000</v>
      </c>
      <c r="F123">
        <v>77000000</v>
      </c>
      <c r="G123" s="1">
        <v>0.105</v>
      </c>
      <c r="H123" s="6">
        <v>87</v>
      </c>
      <c r="I123" t="s">
        <v>18</v>
      </c>
      <c r="J123" t="s">
        <v>19</v>
      </c>
      <c r="K123" t="s">
        <v>18</v>
      </c>
      <c r="L123" t="s">
        <v>20</v>
      </c>
      <c r="M123" t="s">
        <v>18</v>
      </c>
    </row>
    <row r="124" spans="1:13" x14ac:dyDescent="0.45">
      <c r="A124" t="s">
        <v>134</v>
      </c>
      <c r="B124" t="s">
        <v>60</v>
      </c>
      <c r="C124" t="s">
        <v>15</v>
      </c>
      <c r="D124" t="s">
        <v>23</v>
      </c>
      <c r="E124">
        <v>8700000</v>
      </c>
      <c r="F124">
        <v>68000000</v>
      </c>
      <c r="G124" s="1">
        <v>4.8000000000000001E-2</v>
      </c>
      <c r="H124" s="6">
        <v>76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</row>
    <row r="125" spans="1:13" x14ac:dyDescent="0.45">
      <c r="A125" t="s">
        <v>134</v>
      </c>
      <c r="B125" t="s">
        <v>69</v>
      </c>
      <c r="C125" t="s">
        <v>15</v>
      </c>
      <c r="D125" t="s">
        <v>23</v>
      </c>
      <c r="E125">
        <v>6000000</v>
      </c>
      <c r="F125">
        <v>74000000</v>
      </c>
      <c r="G125" s="1">
        <v>0.105</v>
      </c>
      <c r="H125" s="6">
        <v>76</v>
      </c>
      <c r="I125" t="s">
        <v>18</v>
      </c>
      <c r="J125" t="s">
        <v>19</v>
      </c>
      <c r="K125" t="s">
        <v>18</v>
      </c>
      <c r="L125" t="s">
        <v>20</v>
      </c>
      <c r="M125" t="s">
        <v>18</v>
      </c>
    </row>
    <row r="126" spans="1:13" x14ac:dyDescent="0.45">
      <c r="A126" t="s">
        <v>135</v>
      </c>
      <c r="B126" t="s">
        <v>130</v>
      </c>
      <c r="C126" t="s">
        <v>15</v>
      </c>
      <c r="D126" t="s">
        <v>23</v>
      </c>
      <c r="E126">
        <v>4900000</v>
      </c>
      <c r="F126">
        <v>53000000</v>
      </c>
      <c r="G126" s="1">
        <v>5.1999999999999998E-2</v>
      </c>
      <c r="H126" s="6">
        <v>54</v>
      </c>
      <c r="I126" t="s">
        <v>19</v>
      </c>
      <c r="J126" t="s">
        <v>19</v>
      </c>
      <c r="K126" t="s">
        <v>19</v>
      </c>
      <c r="L126" t="s">
        <v>19</v>
      </c>
      <c r="M126" t="s">
        <v>18</v>
      </c>
    </row>
    <row r="127" spans="1:13" x14ac:dyDescent="0.45">
      <c r="A127" t="s">
        <v>136</v>
      </c>
      <c r="B127" t="s">
        <v>116</v>
      </c>
      <c r="C127" t="s">
        <v>15</v>
      </c>
      <c r="D127" t="s">
        <v>23</v>
      </c>
      <c r="E127">
        <v>8400000</v>
      </c>
      <c r="F127">
        <v>73000000</v>
      </c>
      <c r="G127" s="1">
        <v>8.3000000000000004E-2</v>
      </c>
      <c r="H127" s="6">
        <v>81</v>
      </c>
      <c r="I127" t="s">
        <v>18</v>
      </c>
      <c r="J127" t="s">
        <v>19</v>
      </c>
      <c r="K127" t="s">
        <v>18</v>
      </c>
      <c r="L127" t="s">
        <v>20</v>
      </c>
      <c r="M127" t="s">
        <v>18</v>
      </c>
    </row>
    <row r="128" spans="1:13" x14ac:dyDescent="0.45">
      <c r="A128" t="s">
        <v>137</v>
      </c>
      <c r="B128" t="s">
        <v>58</v>
      </c>
      <c r="C128" t="s">
        <v>15</v>
      </c>
      <c r="D128" t="s">
        <v>23</v>
      </c>
      <c r="E128">
        <v>4800000</v>
      </c>
      <c r="F128">
        <v>60000000</v>
      </c>
      <c r="G128" s="1">
        <v>7.0999999999999994E-2</v>
      </c>
      <c r="H128" s="6">
        <v>63</v>
      </c>
      <c r="I128" t="s">
        <v>18</v>
      </c>
      <c r="J128" t="s">
        <v>19</v>
      </c>
      <c r="K128" t="s">
        <v>18</v>
      </c>
      <c r="L128" t="s">
        <v>20</v>
      </c>
      <c r="M128" t="s">
        <v>18</v>
      </c>
    </row>
    <row r="129" spans="1:13" x14ac:dyDescent="0.45">
      <c r="A129" t="s">
        <v>137</v>
      </c>
      <c r="B129" t="s">
        <v>60</v>
      </c>
      <c r="C129" t="s">
        <v>15</v>
      </c>
      <c r="D129" t="s">
        <v>23</v>
      </c>
      <c r="E129">
        <v>9300000</v>
      </c>
      <c r="F129">
        <v>65000000</v>
      </c>
      <c r="G129" s="1">
        <v>8.2000000000000003E-2</v>
      </c>
      <c r="H129" s="6">
        <v>81</v>
      </c>
      <c r="I129" t="s">
        <v>18</v>
      </c>
      <c r="J129" t="s">
        <v>19</v>
      </c>
      <c r="K129" t="s">
        <v>18</v>
      </c>
      <c r="L129" t="s">
        <v>20</v>
      </c>
      <c r="M129" t="s">
        <v>18</v>
      </c>
    </row>
    <row r="130" spans="1:13" x14ac:dyDescent="0.45">
      <c r="A130" t="s">
        <v>137</v>
      </c>
      <c r="B130" t="s">
        <v>130</v>
      </c>
      <c r="C130" t="s">
        <v>15</v>
      </c>
      <c r="D130" t="s">
        <v>23</v>
      </c>
      <c r="E130">
        <v>5400000</v>
      </c>
      <c r="F130">
        <v>69000000</v>
      </c>
      <c r="G130" s="1">
        <v>7.0999999999999994E-2</v>
      </c>
      <c r="H130" s="6">
        <v>69</v>
      </c>
      <c r="I130" t="s">
        <v>18</v>
      </c>
      <c r="J130" t="s">
        <v>19</v>
      </c>
      <c r="K130" t="s">
        <v>18</v>
      </c>
      <c r="L130" t="s">
        <v>20</v>
      </c>
      <c r="M130" t="s">
        <v>18</v>
      </c>
    </row>
    <row r="131" spans="1:13" x14ac:dyDescent="0.45">
      <c r="A131" t="s">
        <v>137</v>
      </c>
      <c r="B131" t="s">
        <v>103</v>
      </c>
      <c r="C131" t="s">
        <v>15</v>
      </c>
      <c r="D131" t="s">
        <v>23</v>
      </c>
      <c r="E131">
        <v>11000000</v>
      </c>
      <c r="F131">
        <v>79000000</v>
      </c>
      <c r="G131" s="1">
        <v>8.6999999999999994E-2</v>
      </c>
      <c r="H131" s="6">
        <v>88</v>
      </c>
      <c r="I131" t="s">
        <v>18</v>
      </c>
      <c r="J131" t="s">
        <v>19</v>
      </c>
      <c r="K131" t="s">
        <v>18</v>
      </c>
      <c r="L131" t="s">
        <v>20</v>
      </c>
      <c r="M131" t="s">
        <v>18</v>
      </c>
    </row>
    <row r="132" spans="1:13" x14ac:dyDescent="0.45">
      <c r="A132" t="s">
        <v>138</v>
      </c>
      <c r="B132" t="s">
        <v>64</v>
      </c>
      <c r="C132" t="s">
        <v>15</v>
      </c>
      <c r="D132" t="s">
        <v>23</v>
      </c>
      <c r="E132">
        <v>10000000</v>
      </c>
      <c r="F132">
        <v>85000000</v>
      </c>
      <c r="G132" s="1">
        <v>9.5000000000000001E-2</v>
      </c>
      <c r="H132" s="6">
        <v>90</v>
      </c>
      <c r="I132" t="s">
        <v>18</v>
      </c>
      <c r="J132" t="s">
        <v>19</v>
      </c>
      <c r="K132" t="s">
        <v>18</v>
      </c>
      <c r="L132" t="s">
        <v>20</v>
      </c>
      <c r="M132" t="s">
        <v>18</v>
      </c>
    </row>
    <row r="133" spans="1:13" x14ac:dyDescent="0.45">
      <c r="A133" t="s">
        <v>139</v>
      </c>
      <c r="B133" t="s">
        <v>116</v>
      </c>
      <c r="C133" t="s">
        <v>15</v>
      </c>
      <c r="D133" t="s">
        <v>23</v>
      </c>
      <c r="E133">
        <v>7600000</v>
      </c>
      <c r="F133">
        <v>74000000</v>
      </c>
      <c r="G133" s="1">
        <v>9.6000000000000002E-2</v>
      </c>
      <c r="H133" s="6">
        <v>80</v>
      </c>
      <c r="I133" t="s">
        <v>18</v>
      </c>
      <c r="J133" t="s">
        <v>19</v>
      </c>
      <c r="K133" t="s">
        <v>18</v>
      </c>
      <c r="L133" t="s">
        <v>20</v>
      </c>
      <c r="M133" t="s">
        <v>18</v>
      </c>
    </row>
    <row r="134" spans="1:13" x14ac:dyDescent="0.45">
      <c r="A134" t="s">
        <v>139</v>
      </c>
      <c r="B134" t="s">
        <v>91</v>
      </c>
      <c r="C134" t="s">
        <v>15</v>
      </c>
      <c r="D134" t="s">
        <v>23</v>
      </c>
      <c r="E134">
        <v>5700000</v>
      </c>
      <c r="F134">
        <v>63000000</v>
      </c>
      <c r="G134" s="1">
        <v>6.0999999999999999E-2</v>
      </c>
      <c r="H134" s="6">
        <v>68</v>
      </c>
      <c r="I134" t="s">
        <v>18</v>
      </c>
      <c r="J134" t="s">
        <v>20</v>
      </c>
      <c r="K134" t="s">
        <v>18</v>
      </c>
      <c r="L134" t="s">
        <v>20</v>
      </c>
      <c r="M134" t="s">
        <v>18</v>
      </c>
    </row>
    <row r="135" spans="1:13" x14ac:dyDescent="0.45">
      <c r="A135" t="s">
        <v>140</v>
      </c>
      <c r="B135" t="s">
        <v>79</v>
      </c>
      <c r="C135" t="s">
        <v>15</v>
      </c>
      <c r="D135" t="s">
        <v>141</v>
      </c>
      <c r="E135">
        <v>5200000</v>
      </c>
      <c r="F135">
        <v>38000000</v>
      </c>
      <c r="G135" s="1">
        <v>7.8E-2</v>
      </c>
      <c r="H135" s="6" t="s">
        <v>17</v>
      </c>
      <c r="I135" t="s">
        <v>18</v>
      </c>
      <c r="J135" t="s">
        <v>19</v>
      </c>
      <c r="K135" t="s">
        <v>18</v>
      </c>
      <c r="L135" t="s">
        <v>20</v>
      </c>
      <c r="M135" t="s">
        <v>18</v>
      </c>
    </row>
    <row r="136" spans="1:13" x14ac:dyDescent="0.45">
      <c r="A136" t="s">
        <v>142</v>
      </c>
      <c r="B136" t="s">
        <v>110</v>
      </c>
      <c r="C136" t="s">
        <v>15</v>
      </c>
      <c r="D136" t="s">
        <v>23</v>
      </c>
      <c r="E136">
        <v>4400000</v>
      </c>
      <c r="F136">
        <v>53000000</v>
      </c>
      <c r="G136" s="1">
        <v>6.7000000000000004E-2</v>
      </c>
      <c r="H136" s="6">
        <v>61</v>
      </c>
      <c r="I136" t="s">
        <v>18</v>
      </c>
      <c r="J136" t="s">
        <v>20</v>
      </c>
      <c r="K136" t="s">
        <v>18</v>
      </c>
      <c r="L136" t="s">
        <v>20</v>
      </c>
      <c r="M136" t="s">
        <v>18</v>
      </c>
    </row>
    <row r="137" spans="1:13" x14ac:dyDescent="0.45">
      <c r="A137" t="s">
        <v>142</v>
      </c>
      <c r="B137" t="s">
        <v>60</v>
      </c>
      <c r="C137" t="s">
        <v>15</v>
      </c>
      <c r="D137" t="s">
        <v>23</v>
      </c>
      <c r="E137">
        <v>6200000</v>
      </c>
      <c r="F137">
        <v>51000000</v>
      </c>
      <c r="G137" s="1">
        <v>4.9000000000000002E-2</v>
      </c>
      <c r="H137" s="6">
        <v>63</v>
      </c>
      <c r="I137" t="s">
        <v>18</v>
      </c>
      <c r="J137" t="s">
        <v>19</v>
      </c>
      <c r="K137" t="s">
        <v>18</v>
      </c>
      <c r="L137" t="s">
        <v>20</v>
      </c>
      <c r="M137" t="s">
        <v>18</v>
      </c>
    </row>
    <row r="138" spans="1:13" x14ac:dyDescent="0.45">
      <c r="A138" t="s">
        <v>143</v>
      </c>
      <c r="B138" t="s">
        <v>144</v>
      </c>
      <c r="C138" t="s">
        <v>15</v>
      </c>
      <c r="D138" t="s">
        <v>23</v>
      </c>
      <c r="E138">
        <v>10000000</v>
      </c>
      <c r="F138">
        <v>70000000</v>
      </c>
      <c r="G138" s="1">
        <v>8.2000000000000003E-2</v>
      </c>
      <c r="H138" s="6">
        <v>85</v>
      </c>
      <c r="I138" t="s">
        <v>18</v>
      </c>
      <c r="J138" t="s">
        <v>20</v>
      </c>
      <c r="K138" t="s">
        <v>18</v>
      </c>
      <c r="L138" t="s">
        <v>20</v>
      </c>
      <c r="M138" t="s">
        <v>18</v>
      </c>
    </row>
    <row r="139" spans="1:13" x14ac:dyDescent="0.45">
      <c r="A139" t="s">
        <v>145</v>
      </c>
      <c r="B139" t="s">
        <v>69</v>
      </c>
      <c r="C139" t="s">
        <v>15</v>
      </c>
      <c r="D139" t="s">
        <v>23</v>
      </c>
      <c r="E139">
        <v>3600000</v>
      </c>
      <c r="F139">
        <v>60000000</v>
      </c>
      <c r="G139" s="1">
        <v>7.6999999999999999E-2</v>
      </c>
      <c r="H139" s="6">
        <v>62</v>
      </c>
      <c r="I139" t="s">
        <v>18</v>
      </c>
      <c r="J139" t="s">
        <v>19</v>
      </c>
      <c r="K139" t="s">
        <v>18</v>
      </c>
      <c r="L139" t="s">
        <v>20</v>
      </c>
      <c r="M139" t="s">
        <v>18</v>
      </c>
    </row>
    <row r="140" spans="1:13" x14ac:dyDescent="0.45">
      <c r="A140" t="s">
        <v>146</v>
      </c>
      <c r="B140" t="s">
        <v>79</v>
      </c>
      <c r="C140" t="s">
        <v>15</v>
      </c>
      <c r="D140" t="s">
        <v>23</v>
      </c>
      <c r="E140">
        <v>6800000</v>
      </c>
      <c r="F140">
        <v>66000000</v>
      </c>
      <c r="G140" s="1">
        <v>8.3000000000000004E-2</v>
      </c>
      <c r="H140" s="6">
        <v>75</v>
      </c>
      <c r="I140" t="s">
        <v>18</v>
      </c>
      <c r="J140" t="s">
        <v>19</v>
      </c>
      <c r="K140" t="s">
        <v>18</v>
      </c>
      <c r="L140" t="s">
        <v>20</v>
      </c>
      <c r="M140" t="s">
        <v>18</v>
      </c>
    </row>
    <row r="141" spans="1:13" x14ac:dyDescent="0.45">
      <c r="A141" t="s">
        <v>146</v>
      </c>
      <c r="B141" t="s">
        <v>51</v>
      </c>
      <c r="C141" t="s">
        <v>15</v>
      </c>
      <c r="D141" t="s">
        <v>23</v>
      </c>
      <c r="E141">
        <v>5900000</v>
      </c>
      <c r="F141">
        <v>72000000</v>
      </c>
      <c r="G141" s="1">
        <v>7.5999999999999998E-2</v>
      </c>
      <c r="H141" s="6">
        <v>73</v>
      </c>
      <c r="I141" t="s">
        <v>18</v>
      </c>
      <c r="J141" t="s">
        <v>20</v>
      </c>
      <c r="K141" t="s">
        <v>18</v>
      </c>
      <c r="L141" t="s">
        <v>20</v>
      </c>
      <c r="M141" t="s">
        <v>18</v>
      </c>
    </row>
    <row r="142" spans="1:13" x14ac:dyDescent="0.45">
      <c r="A142" t="s">
        <v>146</v>
      </c>
      <c r="B142" t="s">
        <v>147</v>
      </c>
      <c r="C142" t="s">
        <v>15</v>
      </c>
      <c r="D142" t="s">
        <v>23</v>
      </c>
      <c r="E142">
        <v>6500000</v>
      </c>
      <c r="F142">
        <v>72000000</v>
      </c>
      <c r="G142" s="1">
        <v>7.9000000000000001E-2</v>
      </c>
      <c r="H142" s="6">
        <v>75</v>
      </c>
      <c r="I142" t="s">
        <v>18</v>
      </c>
      <c r="J142" t="s">
        <v>20</v>
      </c>
      <c r="K142" t="s">
        <v>18</v>
      </c>
      <c r="L142" t="s">
        <v>20</v>
      </c>
      <c r="M142" t="s">
        <v>18</v>
      </c>
    </row>
    <row r="143" spans="1:13" x14ac:dyDescent="0.45">
      <c r="A143" t="s">
        <v>148</v>
      </c>
      <c r="B143" t="s">
        <v>130</v>
      </c>
      <c r="C143" t="s">
        <v>15</v>
      </c>
      <c r="D143" t="s">
        <v>23</v>
      </c>
      <c r="E143">
        <v>7800000</v>
      </c>
      <c r="F143">
        <v>75000000</v>
      </c>
      <c r="G143" s="1">
        <v>8.2000000000000003E-2</v>
      </c>
      <c r="H143" s="6">
        <v>80</v>
      </c>
      <c r="I143" t="s">
        <v>18</v>
      </c>
      <c r="J143" t="s">
        <v>19</v>
      </c>
      <c r="K143" t="s">
        <v>18</v>
      </c>
      <c r="L143" t="s">
        <v>20</v>
      </c>
      <c r="M143" t="s">
        <v>18</v>
      </c>
    </row>
    <row r="144" spans="1:13" x14ac:dyDescent="0.45">
      <c r="A144" t="s">
        <v>148</v>
      </c>
      <c r="B144" t="s">
        <v>22</v>
      </c>
      <c r="C144" t="s">
        <v>15</v>
      </c>
      <c r="D144" t="s">
        <v>23</v>
      </c>
      <c r="E144">
        <v>9600000</v>
      </c>
      <c r="F144">
        <v>81000000</v>
      </c>
      <c r="G144" s="1">
        <v>9.2999999999999999E-2</v>
      </c>
      <c r="H144" s="6">
        <v>88</v>
      </c>
      <c r="I144" t="s">
        <v>18</v>
      </c>
      <c r="J144" t="s">
        <v>19</v>
      </c>
      <c r="K144" t="s">
        <v>18</v>
      </c>
      <c r="L144" t="s">
        <v>20</v>
      </c>
      <c r="M144" t="s">
        <v>18</v>
      </c>
    </row>
    <row r="145" spans="1:13" x14ac:dyDescent="0.45">
      <c r="A145" t="s">
        <v>148</v>
      </c>
      <c r="B145" t="s">
        <v>60</v>
      </c>
      <c r="C145" t="s">
        <v>15</v>
      </c>
      <c r="D145" t="s">
        <v>23</v>
      </c>
      <c r="E145">
        <v>7700000</v>
      </c>
      <c r="F145">
        <v>58000000</v>
      </c>
      <c r="G145" s="1">
        <v>4.7E-2</v>
      </c>
      <c r="H145" s="6">
        <v>70</v>
      </c>
      <c r="I145" t="s">
        <v>18</v>
      </c>
      <c r="J145" t="s">
        <v>19</v>
      </c>
      <c r="K145" t="s">
        <v>20</v>
      </c>
      <c r="L145" t="s">
        <v>19</v>
      </c>
      <c r="M145" t="s">
        <v>18</v>
      </c>
    </row>
    <row r="146" spans="1:13" x14ac:dyDescent="0.45">
      <c r="A146" t="s">
        <v>149</v>
      </c>
      <c r="B146" t="s">
        <v>116</v>
      </c>
      <c r="C146" t="s">
        <v>15</v>
      </c>
      <c r="D146" t="s">
        <v>23</v>
      </c>
      <c r="E146">
        <v>7500000</v>
      </c>
      <c r="F146">
        <v>69000000</v>
      </c>
      <c r="G146" s="1">
        <v>8.3000000000000004E-2</v>
      </c>
      <c r="H146" s="6">
        <v>77</v>
      </c>
      <c r="I146" t="s">
        <v>18</v>
      </c>
      <c r="J146" t="s">
        <v>19</v>
      </c>
      <c r="K146" t="s">
        <v>18</v>
      </c>
      <c r="L146" t="s">
        <v>20</v>
      </c>
      <c r="M146" t="s">
        <v>18</v>
      </c>
    </row>
    <row r="147" spans="1:13" x14ac:dyDescent="0.45">
      <c r="A147" t="s">
        <v>150</v>
      </c>
      <c r="B147" t="s">
        <v>114</v>
      </c>
      <c r="C147" t="s">
        <v>15</v>
      </c>
      <c r="D147" t="s">
        <v>23</v>
      </c>
      <c r="E147">
        <v>7900000</v>
      </c>
      <c r="F147">
        <v>78000000</v>
      </c>
      <c r="G147" s="1">
        <v>0.10199999999999999</v>
      </c>
      <c r="H147" s="6">
        <v>82</v>
      </c>
      <c r="I147" t="s">
        <v>18</v>
      </c>
      <c r="J147" t="s">
        <v>19</v>
      </c>
      <c r="K147" t="s">
        <v>18</v>
      </c>
      <c r="L147" t="s">
        <v>20</v>
      </c>
      <c r="M147" t="s">
        <v>18</v>
      </c>
    </row>
    <row r="148" spans="1:13" x14ac:dyDescent="0.45">
      <c r="A148" t="s">
        <v>151</v>
      </c>
      <c r="B148" t="s">
        <v>79</v>
      </c>
      <c r="C148" t="s">
        <v>15</v>
      </c>
      <c r="D148" t="s">
        <v>23</v>
      </c>
      <c r="E148">
        <v>11000000</v>
      </c>
      <c r="F148">
        <v>75000000</v>
      </c>
      <c r="G148" s="1">
        <v>8.2000000000000003E-2</v>
      </c>
      <c r="H148" s="6">
        <v>86</v>
      </c>
      <c r="I148" t="s">
        <v>18</v>
      </c>
      <c r="J148" t="s">
        <v>19</v>
      </c>
      <c r="K148" t="s">
        <v>18</v>
      </c>
      <c r="L148" t="s">
        <v>20</v>
      </c>
      <c r="M148" t="s">
        <v>18</v>
      </c>
    </row>
    <row r="149" spans="1:13" x14ac:dyDescent="0.45">
      <c r="A149" t="s">
        <v>151</v>
      </c>
      <c r="B149" t="s">
        <v>37</v>
      </c>
      <c r="C149" t="s">
        <v>15</v>
      </c>
      <c r="D149" t="s">
        <v>104</v>
      </c>
      <c r="E149">
        <v>817000</v>
      </c>
      <c r="F149">
        <v>37000000</v>
      </c>
      <c r="G149" s="1">
        <v>0.04</v>
      </c>
      <c r="H149" s="6">
        <v>39</v>
      </c>
      <c r="I149" t="s">
        <v>19</v>
      </c>
      <c r="J149" t="s">
        <v>19</v>
      </c>
      <c r="K149" t="s">
        <v>19</v>
      </c>
      <c r="L149" t="s">
        <v>19</v>
      </c>
      <c r="M149" t="s">
        <v>18</v>
      </c>
    </row>
    <row r="150" spans="1:13" x14ac:dyDescent="0.45">
      <c r="A150" t="s">
        <v>152</v>
      </c>
      <c r="B150" t="s">
        <v>153</v>
      </c>
      <c r="C150" t="s">
        <v>15</v>
      </c>
      <c r="D150" t="s">
        <v>23</v>
      </c>
      <c r="E150">
        <v>7800000</v>
      </c>
      <c r="F150">
        <v>80000000</v>
      </c>
      <c r="G150" s="1">
        <v>0.109</v>
      </c>
      <c r="H150" s="6">
        <v>83</v>
      </c>
      <c r="I150" t="s">
        <v>18</v>
      </c>
      <c r="J150" t="s">
        <v>19</v>
      </c>
      <c r="K150" t="s">
        <v>18</v>
      </c>
      <c r="L150" t="s">
        <v>20</v>
      </c>
      <c r="M150" t="s">
        <v>18</v>
      </c>
    </row>
    <row r="151" spans="1:13" x14ac:dyDescent="0.45">
      <c r="A151" t="s">
        <v>154</v>
      </c>
      <c r="B151" t="s">
        <v>60</v>
      </c>
      <c r="C151" t="s">
        <v>15</v>
      </c>
      <c r="D151" t="s">
        <v>23</v>
      </c>
      <c r="E151">
        <v>10000000</v>
      </c>
      <c r="F151">
        <v>65000000</v>
      </c>
      <c r="G151" s="1">
        <v>6.0999999999999999E-2</v>
      </c>
      <c r="H151" s="6">
        <v>81</v>
      </c>
      <c r="I151" t="s">
        <v>18</v>
      </c>
      <c r="J151" t="s">
        <v>19</v>
      </c>
      <c r="K151" t="s">
        <v>18</v>
      </c>
      <c r="L151" t="s">
        <v>19</v>
      </c>
      <c r="M151" t="s">
        <v>18</v>
      </c>
    </row>
    <row r="152" spans="1:13" x14ac:dyDescent="0.45">
      <c r="A152" t="s">
        <v>154</v>
      </c>
      <c r="B152" t="s">
        <v>155</v>
      </c>
      <c r="C152" t="s">
        <v>15</v>
      </c>
      <c r="D152" t="s">
        <v>156</v>
      </c>
      <c r="E152">
        <v>475000</v>
      </c>
      <c r="F152">
        <v>18000000</v>
      </c>
      <c r="G152" s="1">
        <v>4.8000000000000001E-2</v>
      </c>
      <c r="H152" s="6" t="s">
        <v>17</v>
      </c>
      <c r="I152" t="s">
        <v>19</v>
      </c>
      <c r="J152" t="s">
        <v>19</v>
      </c>
      <c r="K152" t="s">
        <v>19</v>
      </c>
      <c r="L152" t="s">
        <v>19</v>
      </c>
      <c r="M152" t="s">
        <v>20</v>
      </c>
    </row>
    <row r="153" spans="1:13" x14ac:dyDescent="0.45">
      <c r="A153" t="s">
        <v>157</v>
      </c>
      <c r="B153" t="s">
        <v>37</v>
      </c>
      <c r="C153" t="s">
        <v>15</v>
      </c>
      <c r="D153" t="s">
        <v>158</v>
      </c>
      <c r="E153">
        <v>532000</v>
      </c>
      <c r="F153">
        <v>28000000</v>
      </c>
      <c r="G153" s="1">
        <v>2.8000000000000001E-2</v>
      </c>
      <c r="H153" s="6">
        <v>38</v>
      </c>
      <c r="I153" t="s">
        <v>19</v>
      </c>
      <c r="J153" t="s">
        <v>19</v>
      </c>
      <c r="K153" t="s">
        <v>19</v>
      </c>
      <c r="L153" t="s">
        <v>19</v>
      </c>
      <c r="M153" t="s">
        <v>18</v>
      </c>
    </row>
    <row r="154" spans="1:13" x14ac:dyDescent="0.45">
      <c r="A154" t="s">
        <v>159</v>
      </c>
      <c r="B154" t="s">
        <v>110</v>
      </c>
      <c r="C154" t="s">
        <v>15</v>
      </c>
      <c r="D154" t="s">
        <v>23</v>
      </c>
      <c r="E154">
        <v>6400000</v>
      </c>
      <c r="F154">
        <v>61000000</v>
      </c>
      <c r="G154" s="1">
        <v>6.9000000000000006E-2</v>
      </c>
      <c r="H154" s="6">
        <v>70</v>
      </c>
      <c r="I154" t="s">
        <v>18</v>
      </c>
      <c r="J154" t="s">
        <v>20</v>
      </c>
      <c r="K154" t="s">
        <v>18</v>
      </c>
      <c r="L154" t="s">
        <v>20</v>
      </c>
      <c r="M154" t="s">
        <v>18</v>
      </c>
    </row>
    <row r="155" spans="1:13" x14ac:dyDescent="0.45">
      <c r="A155" t="s">
        <v>160</v>
      </c>
      <c r="B155" t="s">
        <v>103</v>
      </c>
      <c r="C155" t="s">
        <v>15</v>
      </c>
      <c r="D155" t="s">
        <v>23</v>
      </c>
      <c r="E155">
        <v>10000000</v>
      </c>
      <c r="F155">
        <v>79000000</v>
      </c>
      <c r="G155" s="1">
        <v>8.6999999999999994E-2</v>
      </c>
      <c r="H155" s="6">
        <v>88</v>
      </c>
      <c r="I155" t="s">
        <v>18</v>
      </c>
      <c r="J155" t="s">
        <v>19</v>
      </c>
      <c r="K155" t="s">
        <v>18</v>
      </c>
      <c r="L155" t="s">
        <v>20</v>
      </c>
      <c r="M155" t="s">
        <v>18</v>
      </c>
    </row>
    <row r="156" spans="1:13" x14ac:dyDescent="0.45">
      <c r="A156" t="s">
        <v>161</v>
      </c>
      <c r="B156" t="s">
        <v>162</v>
      </c>
      <c r="C156" t="s">
        <v>15</v>
      </c>
      <c r="D156" t="s">
        <v>163</v>
      </c>
      <c r="E156">
        <v>410000</v>
      </c>
      <c r="F156">
        <v>16000000</v>
      </c>
      <c r="G156" s="1">
        <v>6.6000000000000003E-2</v>
      </c>
      <c r="H156" s="6" t="s">
        <v>17</v>
      </c>
      <c r="I156" t="s">
        <v>18</v>
      </c>
      <c r="J156" t="s">
        <v>20</v>
      </c>
      <c r="K156" t="s">
        <v>18</v>
      </c>
      <c r="L156" t="s">
        <v>20</v>
      </c>
      <c r="M156" t="s">
        <v>18</v>
      </c>
    </row>
    <row r="157" spans="1:13" x14ac:dyDescent="0.45">
      <c r="A157" t="s">
        <v>164</v>
      </c>
      <c r="B157" t="s">
        <v>144</v>
      </c>
      <c r="C157" t="s">
        <v>15</v>
      </c>
      <c r="D157" t="s">
        <v>23</v>
      </c>
      <c r="E157">
        <v>12000000</v>
      </c>
      <c r="F157">
        <v>73000000</v>
      </c>
      <c r="G157" s="1">
        <v>8.2000000000000003E-2</v>
      </c>
      <c r="H157" s="6">
        <v>86</v>
      </c>
      <c r="I157" t="s">
        <v>18</v>
      </c>
      <c r="J157" t="s">
        <v>19</v>
      </c>
      <c r="K157" t="s">
        <v>18</v>
      </c>
      <c r="L157" t="s">
        <v>20</v>
      </c>
      <c r="M157" t="s">
        <v>18</v>
      </c>
    </row>
    <row r="158" spans="1:13" x14ac:dyDescent="0.45">
      <c r="A158" t="s">
        <v>164</v>
      </c>
      <c r="B158" t="s">
        <v>165</v>
      </c>
      <c r="C158" t="s">
        <v>15</v>
      </c>
      <c r="D158" t="s">
        <v>23</v>
      </c>
      <c r="E158">
        <v>7700000</v>
      </c>
      <c r="F158">
        <v>63000000</v>
      </c>
      <c r="G158" s="1">
        <v>6.8000000000000005E-2</v>
      </c>
      <c r="H158" s="6">
        <v>75</v>
      </c>
      <c r="I158" t="s">
        <v>18</v>
      </c>
      <c r="J158" t="s">
        <v>19</v>
      </c>
      <c r="K158" t="s">
        <v>18</v>
      </c>
      <c r="L158" t="s">
        <v>20</v>
      </c>
      <c r="M158" t="s">
        <v>18</v>
      </c>
    </row>
    <row r="159" spans="1:13" x14ac:dyDescent="0.45">
      <c r="A159" t="s">
        <v>164</v>
      </c>
      <c r="B159" t="s">
        <v>144</v>
      </c>
      <c r="C159" t="s">
        <v>15</v>
      </c>
      <c r="D159" t="s">
        <v>97</v>
      </c>
      <c r="E159">
        <v>2500000</v>
      </c>
      <c r="F159">
        <v>25000000</v>
      </c>
      <c r="G159" s="1">
        <v>7.3999999999999996E-2</v>
      </c>
      <c r="H159" s="6" t="s">
        <v>17</v>
      </c>
      <c r="I159" t="s">
        <v>18</v>
      </c>
      <c r="J159" t="s">
        <v>20</v>
      </c>
      <c r="K159" t="s">
        <v>18</v>
      </c>
      <c r="L159" t="s">
        <v>20</v>
      </c>
      <c r="M159" t="s">
        <v>18</v>
      </c>
    </row>
    <row r="160" spans="1:13" x14ac:dyDescent="0.45">
      <c r="A160" t="s">
        <v>164</v>
      </c>
      <c r="B160" t="s">
        <v>69</v>
      </c>
      <c r="C160" t="s">
        <v>15</v>
      </c>
      <c r="D160" t="s">
        <v>23</v>
      </c>
      <c r="E160">
        <v>3700000</v>
      </c>
      <c r="F160">
        <v>69000000</v>
      </c>
      <c r="G160" s="1">
        <v>8.5000000000000006E-2</v>
      </c>
      <c r="H160" s="6">
        <v>66</v>
      </c>
      <c r="I160" t="s">
        <v>18</v>
      </c>
      <c r="J160" t="s">
        <v>19</v>
      </c>
      <c r="K160" t="s">
        <v>18</v>
      </c>
      <c r="L160" t="s">
        <v>20</v>
      </c>
      <c r="M160" t="s">
        <v>18</v>
      </c>
    </row>
    <row r="161" spans="1:13" x14ac:dyDescent="0.45">
      <c r="A161" t="s">
        <v>166</v>
      </c>
      <c r="B161" t="s">
        <v>60</v>
      </c>
      <c r="C161" t="s">
        <v>15</v>
      </c>
      <c r="D161" t="s">
        <v>23</v>
      </c>
      <c r="E161">
        <v>9800000</v>
      </c>
      <c r="F161">
        <v>73000000</v>
      </c>
      <c r="G161" s="1">
        <v>9.6000000000000002E-2</v>
      </c>
      <c r="H161" s="6">
        <v>86</v>
      </c>
      <c r="I161" t="s">
        <v>18</v>
      </c>
      <c r="J161" t="s">
        <v>19</v>
      </c>
      <c r="K161" t="s">
        <v>18</v>
      </c>
      <c r="L161" t="s">
        <v>20</v>
      </c>
      <c r="M161" t="s">
        <v>18</v>
      </c>
    </row>
    <row r="162" spans="1:13" x14ac:dyDescent="0.45">
      <c r="A162" t="s">
        <v>166</v>
      </c>
      <c r="B162" t="s">
        <v>58</v>
      </c>
      <c r="C162" t="s">
        <v>15</v>
      </c>
      <c r="D162" t="s">
        <v>23</v>
      </c>
      <c r="E162">
        <v>5500000</v>
      </c>
      <c r="F162">
        <v>57000000</v>
      </c>
      <c r="G162" s="1">
        <v>6.2E-2</v>
      </c>
      <c r="H162" s="6">
        <v>65</v>
      </c>
      <c r="I162" t="s">
        <v>20</v>
      </c>
      <c r="J162" t="s">
        <v>19</v>
      </c>
      <c r="K162" t="s">
        <v>18</v>
      </c>
      <c r="L162" t="s">
        <v>20</v>
      </c>
      <c r="M162" t="s">
        <v>18</v>
      </c>
    </row>
    <row r="163" spans="1:13" x14ac:dyDescent="0.45">
      <c r="A163" t="s">
        <v>167</v>
      </c>
      <c r="B163" t="s">
        <v>79</v>
      </c>
      <c r="C163" t="s">
        <v>15</v>
      </c>
      <c r="D163" t="s">
        <v>23</v>
      </c>
      <c r="E163">
        <v>12000000</v>
      </c>
      <c r="F163">
        <v>78000000</v>
      </c>
      <c r="G163" s="1">
        <v>9.2999999999999999E-2</v>
      </c>
      <c r="H163" s="6">
        <v>88</v>
      </c>
      <c r="I163" t="s">
        <v>18</v>
      </c>
      <c r="J163" t="s">
        <v>19</v>
      </c>
      <c r="K163" t="s">
        <v>18</v>
      </c>
      <c r="L163" t="s">
        <v>20</v>
      </c>
      <c r="M163" t="s">
        <v>18</v>
      </c>
    </row>
    <row r="164" spans="1:13" x14ac:dyDescent="0.45">
      <c r="A164" t="s">
        <v>168</v>
      </c>
      <c r="B164" t="s">
        <v>37</v>
      </c>
      <c r="C164" t="s">
        <v>15</v>
      </c>
      <c r="D164" t="s">
        <v>40</v>
      </c>
      <c r="E164">
        <v>5900</v>
      </c>
      <c r="F164">
        <v>37000000</v>
      </c>
      <c r="G164" s="1">
        <v>3.6999999999999998E-2</v>
      </c>
      <c r="H164" s="6">
        <v>33</v>
      </c>
      <c r="I164" t="s">
        <v>19</v>
      </c>
      <c r="J164" t="s">
        <v>19</v>
      </c>
      <c r="K164" t="s">
        <v>19</v>
      </c>
      <c r="L164" t="s">
        <v>19</v>
      </c>
      <c r="M164" t="s">
        <v>18</v>
      </c>
    </row>
    <row r="165" spans="1:13" x14ac:dyDescent="0.45">
      <c r="A165" t="s">
        <v>168</v>
      </c>
      <c r="B165" t="s">
        <v>169</v>
      </c>
      <c r="C165" t="s">
        <v>15</v>
      </c>
      <c r="D165" t="s">
        <v>23</v>
      </c>
      <c r="E165">
        <v>10000000</v>
      </c>
      <c r="F165">
        <v>87000000</v>
      </c>
      <c r="G165" s="1">
        <v>0.112</v>
      </c>
      <c r="H165" s="6">
        <v>93</v>
      </c>
      <c r="I165" t="s">
        <v>18</v>
      </c>
      <c r="J165" t="s">
        <v>20</v>
      </c>
      <c r="K165" t="s">
        <v>18</v>
      </c>
      <c r="L165" t="s">
        <v>20</v>
      </c>
      <c r="M165" t="s">
        <v>18</v>
      </c>
    </row>
    <row r="166" spans="1:13" x14ac:dyDescent="0.45">
      <c r="A166" t="s">
        <v>168</v>
      </c>
      <c r="B166" t="s">
        <v>103</v>
      </c>
      <c r="C166" t="s">
        <v>15</v>
      </c>
      <c r="D166" t="s">
        <v>23</v>
      </c>
      <c r="E166">
        <v>10000000</v>
      </c>
      <c r="F166">
        <v>77000000</v>
      </c>
      <c r="G166" s="1">
        <v>8.6999999999999994E-2</v>
      </c>
      <c r="H166" s="6">
        <v>87</v>
      </c>
      <c r="I166" t="s">
        <v>18</v>
      </c>
      <c r="J166" t="s">
        <v>19</v>
      </c>
      <c r="K166" t="s">
        <v>18</v>
      </c>
      <c r="L166" t="s">
        <v>20</v>
      </c>
      <c r="M166" t="s">
        <v>18</v>
      </c>
    </row>
    <row r="167" spans="1:13" x14ac:dyDescent="0.45">
      <c r="A167" t="s">
        <v>170</v>
      </c>
      <c r="B167" t="s">
        <v>153</v>
      </c>
      <c r="C167" t="s">
        <v>15</v>
      </c>
      <c r="D167" t="s">
        <v>23</v>
      </c>
      <c r="E167">
        <v>6700000</v>
      </c>
      <c r="F167">
        <v>59000000</v>
      </c>
      <c r="G167" s="1">
        <v>7.0999999999999994E-2</v>
      </c>
      <c r="H167" s="6">
        <v>70</v>
      </c>
      <c r="I167" t="s">
        <v>18</v>
      </c>
      <c r="J167" t="s">
        <v>19</v>
      </c>
      <c r="K167" t="s">
        <v>18</v>
      </c>
      <c r="L167" t="s">
        <v>20</v>
      </c>
      <c r="M167" t="s">
        <v>18</v>
      </c>
    </row>
    <row r="168" spans="1:13" x14ac:dyDescent="0.45">
      <c r="A168" t="s">
        <v>171</v>
      </c>
      <c r="B168" t="s">
        <v>60</v>
      </c>
      <c r="C168" t="s">
        <v>15</v>
      </c>
      <c r="D168" t="s">
        <v>23</v>
      </c>
      <c r="E168">
        <v>7200000</v>
      </c>
      <c r="F168">
        <v>52000000</v>
      </c>
      <c r="G168" s="1">
        <v>5.7000000000000002E-2</v>
      </c>
      <c r="H168" s="6">
        <v>69</v>
      </c>
      <c r="I168" t="s">
        <v>18</v>
      </c>
      <c r="J168" t="s">
        <v>19</v>
      </c>
      <c r="K168" t="s">
        <v>18</v>
      </c>
      <c r="L168" t="s">
        <v>20</v>
      </c>
      <c r="M168" t="s">
        <v>18</v>
      </c>
    </row>
    <row r="169" spans="1:13" x14ac:dyDescent="0.45">
      <c r="A169" t="s">
        <v>171</v>
      </c>
      <c r="B169" t="s">
        <v>172</v>
      </c>
      <c r="C169" t="s">
        <v>15</v>
      </c>
      <c r="D169" t="s">
        <v>23</v>
      </c>
      <c r="E169">
        <v>8700000</v>
      </c>
      <c r="F169">
        <v>66000000</v>
      </c>
      <c r="G169" s="1">
        <v>8.2000000000000003E-2</v>
      </c>
      <c r="H169" s="6">
        <v>80</v>
      </c>
      <c r="I169" t="s">
        <v>18</v>
      </c>
      <c r="J169" t="s">
        <v>20</v>
      </c>
      <c r="K169" t="s">
        <v>18</v>
      </c>
      <c r="L169" t="s">
        <v>20</v>
      </c>
      <c r="M169" t="s">
        <v>18</v>
      </c>
    </row>
    <row r="170" spans="1:13" x14ac:dyDescent="0.45">
      <c r="A170" t="s">
        <v>173</v>
      </c>
      <c r="B170" t="s">
        <v>144</v>
      </c>
      <c r="C170" t="s">
        <v>15</v>
      </c>
      <c r="D170" t="s">
        <v>23</v>
      </c>
      <c r="E170">
        <v>10000000</v>
      </c>
      <c r="F170">
        <v>69000000</v>
      </c>
      <c r="G170" s="1">
        <v>7.5999999999999998E-2</v>
      </c>
      <c r="H170" s="6">
        <v>84</v>
      </c>
      <c r="I170" t="s">
        <v>18</v>
      </c>
      <c r="J170" t="s">
        <v>20</v>
      </c>
      <c r="K170" t="s">
        <v>18</v>
      </c>
      <c r="L170" t="s">
        <v>20</v>
      </c>
      <c r="M170" t="s">
        <v>18</v>
      </c>
    </row>
    <row r="171" spans="1:13" x14ac:dyDescent="0.45">
      <c r="A171" t="s">
        <v>174</v>
      </c>
      <c r="B171" t="s">
        <v>37</v>
      </c>
      <c r="C171" t="s">
        <v>15</v>
      </c>
      <c r="D171" t="s">
        <v>175</v>
      </c>
      <c r="E171">
        <v>-74000</v>
      </c>
      <c r="F171">
        <v>27000000</v>
      </c>
      <c r="G171" s="1">
        <v>0.04</v>
      </c>
      <c r="H171" s="6">
        <v>36</v>
      </c>
      <c r="I171" t="s">
        <v>19</v>
      </c>
      <c r="J171" t="s">
        <v>19</v>
      </c>
      <c r="K171" t="s">
        <v>19</v>
      </c>
      <c r="L171" t="s">
        <v>19</v>
      </c>
      <c r="M171" t="s">
        <v>18</v>
      </c>
    </row>
    <row r="172" spans="1:13" x14ac:dyDescent="0.45">
      <c r="A172" t="s">
        <v>176</v>
      </c>
      <c r="B172" t="s">
        <v>110</v>
      </c>
      <c r="C172" t="s">
        <v>15</v>
      </c>
      <c r="D172" t="s">
        <v>23</v>
      </c>
      <c r="E172">
        <v>5600000</v>
      </c>
      <c r="F172">
        <v>60000000</v>
      </c>
      <c r="G172" s="1">
        <v>6.8000000000000005E-2</v>
      </c>
      <c r="H172" s="6">
        <v>67</v>
      </c>
      <c r="I172" t="s">
        <v>18</v>
      </c>
      <c r="J172" t="s">
        <v>20</v>
      </c>
      <c r="K172" t="s">
        <v>18</v>
      </c>
      <c r="L172" t="s">
        <v>20</v>
      </c>
      <c r="M172" t="s">
        <v>18</v>
      </c>
    </row>
    <row r="173" spans="1:13" x14ac:dyDescent="0.45">
      <c r="A173" t="s">
        <v>176</v>
      </c>
      <c r="B173" t="s">
        <v>153</v>
      </c>
      <c r="C173" t="s">
        <v>15</v>
      </c>
      <c r="D173" t="s">
        <v>23</v>
      </c>
      <c r="E173">
        <v>6800000</v>
      </c>
      <c r="F173">
        <v>71000000</v>
      </c>
      <c r="G173" s="1">
        <v>8.5999999999999993E-2</v>
      </c>
      <c r="H173" s="6">
        <v>76</v>
      </c>
      <c r="I173" t="s">
        <v>18</v>
      </c>
      <c r="J173" t="s">
        <v>19</v>
      </c>
      <c r="K173" t="s">
        <v>18</v>
      </c>
      <c r="L173" t="s">
        <v>20</v>
      </c>
      <c r="M173" t="s">
        <v>18</v>
      </c>
    </row>
    <row r="174" spans="1:13" x14ac:dyDescent="0.45">
      <c r="A174" t="s">
        <v>176</v>
      </c>
      <c r="B174" t="s">
        <v>60</v>
      </c>
      <c r="C174" t="s">
        <v>15</v>
      </c>
      <c r="D174" t="s">
        <v>23</v>
      </c>
      <c r="E174">
        <v>9700000</v>
      </c>
      <c r="F174">
        <v>63000000</v>
      </c>
      <c r="G174" s="1">
        <v>6.5000000000000002E-2</v>
      </c>
      <c r="H174" s="6">
        <v>80</v>
      </c>
      <c r="I174" t="s">
        <v>18</v>
      </c>
      <c r="J174" t="s">
        <v>19</v>
      </c>
      <c r="K174" t="s">
        <v>18</v>
      </c>
      <c r="L174" t="s">
        <v>20</v>
      </c>
      <c r="M174" t="s">
        <v>18</v>
      </c>
    </row>
    <row r="175" spans="1:13" x14ac:dyDescent="0.45">
      <c r="A175" t="s">
        <v>176</v>
      </c>
      <c r="B175" t="s">
        <v>116</v>
      </c>
      <c r="C175" t="s">
        <v>15</v>
      </c>
      <c r="D175" t="s">
        <v>23</v>
      </c>
      <c r="E175">
        <v>7500000</v>
      </c>
      <c r="F175">
        <v>72000000</v>
      </c>
      <c r="G175" s="1">
        <v>8.8999999999999996E-2</v>
      </c>
      <c r="H175" s="6">
        <v>79</v>
      </c>
      <c r="I175" t="s">
        <v>18</v>
      </c>
      <c r="J175" t="s">
        <v>19</v>
      </c>
      <c r="K175" t="s">
        <v>18</v>
      </c>
      <c r="L175" t="s">
        <v>20</v>
      </c>
      <c r="M175" t="s">
        <v>18</v>
      </c>
    </row>
    <row r="176" spans="1:13" x14ac:dyDescent="0.45">
      <c r="A176" t="s">
        <v>177</v>
      </c>
      <c r="B176" t="s">
        <v>69</v>
      </c>
      <c r="C176" t="s">
        <v>15</v>
      </c>
      <c r="D176" t="s">
        <v>23</v>
      </c>
      <c r="E176">
        <v>5100000</v>
      </c>
      <c r="F176">
        <v>68000000</v>
      </c>
      <c r="G176" s="1">
        <v>8.1000000000000003E-2</v>
      </c>
      <c r="H176" s="6">
        <v>69</v>
      </c>
      <c r="I176" t="s">
        <v>18</v>
      </c>
      <c r="J176" t="s">
        <v>19</v>
      </c>
      <c r="K176" t="s">
        <v>18</v>
      </c>
      <c r="L176" t="s">
        <v>20</v>
      </c>
      <c r="M176" t="s">
        <v>18</v>
      </c>
    </row>
    <row r="177" spans="1:13" x14ac:dyDescent="0.45">
      <c r="A177" t="s">
        <v>177</v>
      </c>
      <c r="B177" t="s">
        <v>37</v>
      </c>
      <c r="C177" t="s">
        <v>15</v>
      </c>
      <c r="D177" t="s">
        <v>99</v>
      </c>
      <c r="E177">
        <v>-41000</v>
      </c>
      <c r="F177">
        <v>25000000</v>
      </c>
      <c r="G177" s="1">
        <v>3.9E-2</v>
      </c>
      <c r="H177" s="6">
        <v>37</v>
      </c>
      <c r="I177" t="s">
        <v>19</v>
      </c>
      <c r="J177" t="s">
        <v>19</v>
      </c>
      <c r="K177" t="s">
        <v>19</v>
      </c>
      <c r="L177" t="s">
        <v>19</v>
      </c>
      <c r="M177" t="s">
        <v>18</v>
      </c>
    </row>
    <row r="178" spans="1:13" x14ac:dyDescent="0.45">
      <c r="A178" t="s">
        <v>178</v>
      </c>
      <c r="B178" t="s">
        <v>116</v>
      </c>
      <c r="C178" t="s">
        <v>15</v>
      </c>
      <c r="D178" t="s">
        <v>23</v>
      </c>
      <c r="E178">
        <v>7800000</v>
      </c>
      <c r="F178">
        <v>75000000</v>
      </c>
      <c r="G178" s="1">
        <v>9.6000000000000002E-2</v>
      </c>
      <c r="H178" s="6">
        <v>80</v>
      </c>
      <c r="I178" t="s">
        <v>18</v>
      </c>
      <c r="J178" t="s">
        <v>19</v>
      </c>
      <c r="K178" t="s">
        <v>18</v>
      </c>
      <c r="L178" t="s">
        <v>20</v>
      </c>
      <c r="M178" t="s">
        <v>18</v>
      </c>
    </row>
    <row r="179" spans="1:13" x14ac:dyDescent="0.45">
      <c r="A179" t="s">
        <v>179</v>
      </c>
      <c r="B179" t="s">
        <v>165</v>
      </c>
      <c r="C179" t="s">
        <v>15</v>
      </c>
      <c r="D179" t="s">
        <v>23</v>
      </c>
      <c r="E179">
        <v>6100000</v>
      </c>
      <c r="F179">
        <v>57000000</v>
      </c>
      <c r="G179" s="1">
        <v>4.9000000000000002E-2</v>
      </c>
      <c r="H179" s="6">
        <v>66</v>
      </c>
      <c r="I179" t="s">
        <v>18</v>
      </c>
      <c r="J179" t="s">
        <v>19</v>
      </c>
      <c r="K179" t="s">
        <v>20</v>
      </c>
      <c r="L179" t="s">
        <v>19</v>
      </c>
      <c r="M179" t="s">
        <v>18</v>
      </c>
    </row>
    <row r="180" spans="1:13" x14ac:dyDescent="0.45">
      <c r="A180" t="s">
        <v>179</v>
      </c>
      <c r="B180" t="s">
        <v>60</v>
      </c>
      <c r="C180" t="s">
        <v>15</v>
      </c>
      <c r="D180" t="s">
        <v>23</v>
      </c>
      <c r="E180">
        <v>8900000</v>
      </c>
      <c r="F180">
        <v>59000000</v>
      </c>
      <c r="G180" s="1">
        <v>6.0999999999999999E-2</v>
      </c>
      <c r="H180" s="6">
        <v>76</v>
      </c>
      <c r="I180" t="s">
        <v>18</v>
      </c>
      <c r="J180" t="s">
        <v>19</v>
      </c>
      <c r="K180" t="s">
        <v>18</v>
      </c>
      <c r="L180" t="s">
        <v>20</v>
      </c>
      <c r="M180" t="s">
        <v>18</v>
      </c>
    </row>
    <row r="181" spans="1:13" x14ac:dyDescent="0.45">
      <c r="A181" t="s">
        <v>180</v>
      </c>
      <c r="B181" t="s">
        <v>37</v>
      </c>
      <c r="C181" t="s">
        <v>15</v>
      </c>
      <c r="D181" t="s">
        <v>175</v>
      </c>
      <c r="E181">
        <v>92000</v>
      </c>
      <c r="F181">
        <v>28000000</v>
      </c>
      <c r="G181" s="1">
        <v>4.1000000000000002E-2</v>
      </c>
      <c r="H181" s="6">
        <v>38</v>
      </c>
      <c r="I181" t="s">
        <v>19</v>
      </c>
      <c r="J181" t="s">
        <v>19</v>
      </c>
      <c r="K181" t="s">
        <v>19</v>
      </c>
      <c r="L181" t="s">
        <v>19</v>
      </c>
      <c r="M181" t="s">
        <v>18</v>
      </c>
    </row>
    <row r="182" spans="1:13" x14ac:dyDescent="0.45">
      <c r="A182" t="s">
        <v>181</v>
      </c>
      <c r="B182" t="s">
        <v>48</v>
      </c>
      <c r="C182" t="s">
        <v>15</v>
      </c>
      <c r="D182" t="s">
        <v>23</v>
      </c>
      <c r="E182">
        <v>7600000</v>
      </c>
      <c r="F182">
        <v>77000000</v>
      </c>
      <c r="G182" s="1">
        <v>8.4000000000000005E-2</v>
      </c>
      <c r="H182" s="6">
        <v>80</v>
      </c>
      <c r="I182" t="s">
        <v>18</v>
      </c>
      <c r="J182" t="s">
        <v>20</v>
      </c>
      <c r="K182" t="s">
        <v>18</v>
      </c>
      <c r="L182" t="s">
        <v>20</v>
      </c>
      <c r="M182" t="s">
        <v>18</v>
      </c>
    </row>
    <row r="183" spans="1:13" x14ac:dyDescent="0.45">
      <c r="A183" t="s">
        <v>181</v>
      </c>
      <c r="B183" t="s">
        <v>182</v>
      </c>
      <c r="C183" t="s">
        <v>15</v>
      </c>
      <c r="D183" t="s">
        <v>23</v>
      </c>
      <c r="E183">
        <v>7900000</v>
      </c>
      <c r="F183">
        <v>88000000</v>
      </c>
      <c r="G183" s="1">
        <v>0.11</v>
      </c>
      <c r="H183" s="6">
        <v>86</v>
      </c>
      <c r="I183" t="s">
        <v>18</v>
      </c>
      <c r="J183" t="s">
        <v>20</v>
      </c>
      <c r="K183" t="s">
        <v>18</v>
      </c>
      <c r="L183" t="s">
        <v>20</v>
      </c>
      <c r="M183" t="s">
        <v>18</v>
      </c>
    </row>
    <row r="184" spans="1:13" x14ac:dyDescent="0.45">
      <c r="A184" t="s">
        <v>183</v>
      </c>
      <c r="B184" t="s">
        <v>91</v>
      </c>
      <c r="C184" t="s">
        <v>15</v>
      </c>
      <c r="D184" t="s">
        <v>23</v>
      </c>
      <c r="E184">
        <v>4800000</v>
      </c>
      <c r="F184">
        <v>61000000</v>
      </c>
      <c r="G184" s="1">
        <v>6.5000000000000002E-2</v>
      </c>
      <c r="H184" s="6">
        <v>65</v>
      </c>
      <c r="I184" t="s">
        <v>18</v>
      </c>
      <c r="J184" t="s">
        <v>20</v>
      </c>
      <c r="K184" t="s">
        <v>18</v>
      </c>
      <c r="L184" t="s">
        <v>20</v>
      </c>
      <c r="M184" t="s">
        <v>18</v>
      </c>
    </row>
    <row r="185" spans="1:13" x14ac:dyDescent="0.45">
      <c r="A185" t="s">
        <v>183</v>
      </c>
      <c r="B185" t="s">
        <v>116</v>
      </c>
      <c r="C185" t="s">
        <v>15</v>
      </c>
      <c r="D185" t="s">
        <v>23</v>
      </c>
      <c r="E185">
        <v>8000000</v>
      </c>
      <c r="F185">
        <v>72000000</v>
      </c>
      <c r="G185" s="1">
        <v>9.0999999999999998E-2</v>
      </c>
      <c r="H185" s="6">
        <v>80</v>
      </c>
      <c r="I185" t="s">
        <v>18</v>
      </c>
      <c r="J185" t="s">
        <v>19</v>
      </c>
      <c r="K185" t="s">
        <v>18</v>
      </c>
      <c r="L185" t="s">
        <v>20</v>
      </c>
      <c r="M185" t="s">
        <v>18</v>
      </c>
    </row>
    <row r="186" spans="1:13" x14ac:dyDescent="0.45">
      <c r="A186" t="s">
        <v>183</v>
      </c>
      <c r="B186" t="s">
        <v>144</v>
      </c>
      <c r="C186" t="s">
        <v>15</v>
      </c>
      <c r="D186" t="s">
        <v>23</v>
      </c>
      <c r="E186">
        <v>11000000</v>
      </c>
      <c r="F186">
        <v>75000000</v>
      </c>
      <c r="G186" s="1">
        <v>8.6999999999999994E-2</v>
      </c>
      <c r="H186" s="6">
        <v>87</v>
      </c>
      <c r="I186" t="s">
        <v>18</v>
      </c>
      <c r="J186" t="s">
        <v>19</v>
      </c>
      <c r="K186" t="s">
        <v>18</v>
      </c>
      <c r="L186" t="s">
        <v>20</v>
      </c>
      <c r="M186" t="s">
        <v>18</v>
      </c>
    </row>
    <row r="187" spans="1:13" x14ac:dyDescent="0.45">
      <c r="A187" t="s">
        <v>184</v>
      </c>
      <c r="B187" t="s">
        <v>60</v>
      </c>
      <c r="C187" t="s">
        <v>15</v>
      </c>
      <c r="D187" t="s">
        <v>23</v>
      </c>
      <c r="E187">
        <v>8400000</v>
      </c>
      <c r="F187">
        <v>57000000</v>
      </c>
      <c r="G187" s="1">
        <v>6.2E-2</v>
      </c>
      <c r="H187" s="6">
        <v>74</v>
      </c>
      <c r="I187" t="s">
        <v>18</v>
      </c>
      <c r="J187" t="s">
        <v>19</v>
      </c>
      <c r="K187" t="s">
        <v>18</v>
      </c>
      <c r="L187" t="s">
        <v>20</v>
      </c>
      <c r="M187" t="s">
        <v>18</v>
      </c>
    </row>
    <row r="188" spans="1:13" x14ac:dyDescent="0.45">
      <c r="A188" t="s">
        <v>184</v>
      </c>
      <c r="B188" t="s">
        <v>144</v>
      </c>
      <c r="C188" t="s">
        <v>15</v>
      </c>
      <c r="D188" t="s">
        <v>156</v>
      </c>
      <c r="E188">
        <v>2000000</v>
      </c>
      <c r="F188">
        <v>21000000</v>
      </c>
      <c r="G188" s="1">
        <v>7.1999999999999995E-2</v>
      </c>
      <c r="H188" s="6" t="s">
        <v>17</v>
      </c>
      <c r="I188" t="s">
        <v>18</v>
      </c>
      <c r="J188" t="s">
        <v>20</v>
      </c>
      <c r="K188" t="s">
        <v>18</v>
      </c>
      <c r="L188" t="s">
        <v>20</v>
      </c>
      <c r="M188" t="s">
        <v>18</v>
      </c>
    </row>
    <row r="189" spans="1:13" x14ac:dyDescent="0.45">
      <c r="A189" t="s">
        <v>185</v>
      </c>
      <c r="B189" t="s">
        <v>22</v>
      </c>
      <c r="C189" t="s">
        <v>15</v>
      </c>
      <c r="D189" t="s">
        <v>23</v>
      </c>
      <c r="E189">
        <v>9700000</v>
      </c>
      <c r="F189">
        <v>81000000</v>
      </c>
      <c r="G189" s="1">
        <v>9.1999999999999998E-2</v>
      </c>
      <c r="H189" s="6">
        <v>88</v>
      </c>
      <c r="I189" t="s">
        <v>18</v>
      </c>
      <c r="J189" t="s">
        <v>19</v>
      </c>
      <c r="K189" t="s">
        <v>18</v>
      </c>
      <c r="L189" t="s">
        <v>20</v>
      </c>
      <c r="M189" t="s">
        <v>18</v>
      </c>
    </row>
    <row r="190" spans="1:13" x14ac:dyDescent="0.45">
      <c r="A190" t="s">
        <v>186</v>
      </c>
      <c r="B190" t="s">
        <v>172</v>
      </c>
      <c r="C190" t="s">
        <v>15</v>
      </c>
      <c r="D190" t="s">
        <v>23</v>
      </c>
      <c r="E190">
        <v>8500000</v>
      </c>
      <c r="F190">
        <v>66000000</v>
      </c>
      <c r="G190" s="1">
        <v>7.6999999999999999E-2</v>
      </c>
      <c r="H190" s="6">
        <v>79</v>
      </c>
      <c r="I190" t="s">
        <v>18</v>
      </c>
      <c r="J190" t="s">
        <v>20</v>
      </c>
      <c r="K190" t="s">
        <v>18</v>
      </c>
      <c r="L190" t="s">
        <v>20</v>
      </c>
      <c r="M190" t="s">
        <v>18</v>
      </c>
    </row>
    <row r="191" spans="1:13" x14ac:dyDescent="0.45">
      <c r="A191" t="s">
        <v>186</v>
      </c>
      <c r="B191" t="s">
        <v>116</v>
      </c>
      <c r="C191" t="s">
        <v>15</v>
      </c>
      <c r="D191" t="s">
        <v>23</v>
      </c>
      <c r="E191">
        <v>7700000</v>
      </c>
      <c r="F191">
        <v>69000000</v>
      </c>
      <c r="G191" s="1">
        <v>7.6999999999999999E-2</v>
      </c>
      <c r="H191" s="6">
        <v>77</v>
      </c>
      <c r="I191" t="s">
        <v>18</v>
      </c>
      <c r="J191" t="s">
        <v>19</v>
      </c>
      <c r="K191" t="s">
        <v>18</v>
      </c>
      <c r="L191" t="s">
        <v>20</v>
      </c>
      <c r="M191" t="s">
        <v>18</v>
      </c>
    </row>
    <row r="192" spans="1:13" x14ac:dyDescent="0.45">
      <c r="A192" t="s">
        <v>187</v>
      </c>
      <c r="B192" t="s">
        <v>169</v>
      </c>
      <c r="C192" t="s">
        <v>15</v>
      </c>
      <c r="D192" t="s">
        <v>23</v>
      </c>
      <c r="E192">
        <v>10000000</v>
      </c>
      <c r="F192">
        <v>82000000</v>
      </c>
      <c r="G192" s="1">
        <v>9.9000000000000005E-2</v>
      </c>
      <c r="H192" s="6">
        <v>90</v>
      </c>
      <c r="I192" t="s">
        <v>18</v>
      </c>
      <c r="J192" t="s">
        <v>20</v>
      </c>
      <c r="K192" t="s">
        <v>18</v>
      </c>
      <c r="L192" t="s">
        <v>20</v>
      </c>
      <c r="M192" t="s">
        <v>18</v>
      </c>
    </row>
    <row r="193" spans="1:13" x14ac:dyDescent="0.45">
      <c r="A193" t="s">
        <v>187</v>
      </c>
      <c r="B193" t="s">
        <v>37</v>
      </c>
      <c r="C193" t="s">
        <v>15</v>
      </c>
      <c r="D193" t="s">
        <v>175</v>
      </c>
      <c r="E193">
        <v>674000</v>
      </c>
      <c r="F193">
        <v>28000000</v>
      </c>
      <c r="G193" s="1">
        <v>3.9E-2</v>
      </c>
      <c r="H193" s="6">
        <v>42</v>
      </c>
      <c r="I193" t="s">
        <v>19</v>
      </c>
      <c r="J193" t="s">
        <v>19</v>
      </c>
      <c r="K193" t="s">
        <v>19</v>
      </c>
      <c r="L193" t="s">
        <v>19</v>
      </c>
      <c r="M193" t="s">
        <v>18</v>
      </c>
    </row>
    <row r="194" spans="1:13" x14ac:dyDescent="0.45">
      <c r="A194" t="s">
        <v>188</v>
      </c>
      <c r="B194" t="s">
        <v>60</v>
      </c>
      <c r="C194" t="s">
        <v>15</v>
      </c>
      <c r="D194" t="s">
        <v>23</v>
      </c>
      <c r="E194">
        <v>9200000</v>
      </c>
      <c r="F194">
        <v>67000000</v>
      </c>
      <c r="G194" s="1">
        <v>7.1999999999999995E-2</v>
      </c>
      <c r="H194" s="6">
        <v>81</v>
      </c>
      <c r="I194" t="s">
        <v>18</v>
      </c>
      <c r="J194" t="s">
        <v>19</v>
      </c>
      <c r="K194" t="s">
        <v>18</v>
      </c>
      <c r="L194" t="s">
        <v>20</v>
      </c>
      <c r="M194" t="s">
        <v>18</v>
      </c>
    </row>
    <row r="195" spans="1:13" x14ac:dyDescent="0.45">
      <c r="A195" t="s">
        <v>189</v>
      </c>
      <c r="B195" t="s">
        <v>169</v>
      </c>
      <c r="C195" t="s">
        <v>15</v>
      </c>
      <c r="D195" t="s">
        <v>23</v>
      </c>
      <c r="E195">
        <v>9300000</v>
      </c>
      <c r="F195">
        <v>79000000</v>
      </c>
      <c r="G195" s="1">
        <v>0.107</v>
      </c>
      <c r="H195" s="6">
        <v>88</v>
      </c>
      <c r="I195" t="s">
        <v>18</v>
      </c>
      <c r="J195" t="s">
        <v>20</v>
      </c>
      <c r="K195" t="s">
        <v>18</v>
      </c>
      <c r="L195" t="s">
        <v>20</v>
      </c>
      <c r="M195" t="s">
        <v>18</v>
      </c>
    </row>
    <row r="196" spans="1:13" x14ac:dyDescent="0.45">
      <c r="A196" t="s">
        <v>190</v>
      </c>
      <c r="B196" t="s">
        <v>153</v>
      </c>
      <c r="C196" t="s">
        <v>15</v>
      </c>
      <c r="D196" t="s">
        <v>23</v>
      </c>
      <c r="E196">
        <v>7200000</v>
      </c>
      <c r="F196">
        <v>80000000</v>
      </c>
      <c r="G196" s="1">
        <v>0.113</v>
      </c>
      <c r="H196" s="6">
        <v>82</v>
      </c>
      <c r="I196" t="s">
        <v>18</v>
      </c>
      <c r="J196" t="s">
        <v>19</v>
      </c>
      <c r="K196" t="s">
        <v>18</v>
      </c>
      <c r="L196" t="s">
        <v>20</v>
      </c>
      <c r="M196" t="s">
        <v>18</v>
      </c>
    </row>
    <row r="197" spans="1:13" x14ac:dyDescent="0.45">
      <c r="A197" t="s">
        <v>190</v>
      </c>
      <c r="B197" t="s">
        <v>69</v>
      </c>
      <c r="C197" t="s">
        <v>15</v>
      </c>
      <c r="D197" t="s">
        <v>23</v>
      </c>
      <c r="E197">
        <v>3900000</v>
      </c>
      <c r="F197">
        <v>63000000</v>
      </c>
      <c r="G197" s="1">
        <v>7.9000000000000001E-2</v>
      </c>
      <c r="H197" s="6">
        <v>64</v>
      </c>
      <c r="I197" t="s">
        <v>18</v>
      </c>
      <c r="J197" t="s">
        <v>19</v>
      </c>
      <c r="K197" t="s">
        <v>18</v>
      </c>
      <c r="L197" t="s">
        <v>20</v>
      </c>
      <c r="M197" t="s">
        <v>18</v>
      </c>
    </row>
    <row r="198" spans="1:13" x14ac:dyDescent="0.45">
      <c r="A198" t="s">
        <v>191</v>
      </c>
      <c r="B198" t="s">
        <v>110</v>
      </c>
      <c r="C198" t="s">
        <v>15</v>
      </c>
      <c r="D198" t="s">
        <v>23</v>
      </c>
      <c r="E198">
        <v>4900000</v>
      </c>
      <c r="F198">
        <v>56000000</v>
      </c>
      <c r="G198" s="1">
        <v>6.7000000000000004E-2</v>
      </c>
      <c r="H198" s="6">
        <v>64</v>
      </c>
      <c r="I198" t="s">
        <v>18</v>
      </c>
      <c r="J198" t="s">
        <v>20</v>
      </c>
      <c r="K198" t="s">
        <v>18</v>
      </c>
      <c r="L198" t="s">
        <v>20</v>
      </c>
      <c r="M198" t="s">
        <v>18</v>
      </c>
    </row>
    <row r="199" spans="1:13" x14ac:dyDescent="0.45">
      <c r="A199" t="s">
        <v>192</v>
      </c>
      <c r="B199" t="s">
        <v>116</v>
      </c>
      <c r="C199" t="s">
        <v>15</v>
      </c>
      <c r="D199" t="s">
        <v>23</v>
      </c>
      <c r="E199">
        <v>7400000</v>
      </c>
      <c r="F199">
        <v>72000000</v>
      </c>
      <c r="G199" s="1">
        <v>0.09</v>
      </c>
      <c r="H199" s="6">
        <v>77</v>
      </c>
      <c r="I199" t="s">
        <v>18</v>
      </c>
      <c r="J199" t="s">
        <v>19</v>
      </c>
      <c r="K199" t="s">
        <v>18</v>
      </c>
      <c r="L199" t="s">
        <v>20</v>
      </c>
      <c r="M199" t="s">
        <v>18</v>
      </c>
    </row>
    <row r="200" spans="1:13" x14ac:dyDescent="0.45">
      <c r="A200" t="s">
        <v>193</v>
      </c>
      <c r="B200" t="s">
        <v>51</v>
      </c>
      <c r="C200" t="s">
        <v>15</v>
      </c>
      <c r="D200" t="s">
        <v>23</v>
      </c>
      <c r="E200">
        <v>7700000</v>
      </c>
      <c r="F200">
        <v>69000000</v>
      </c>
      <c r="G200" s="1">
        <v>7.4999999999999997E-2</v>
      </c>
      <c r="H200" s="6">
        <v>75</v>
      </c>
      <c r="I200" t="s">
        <v>18</v>
      </c>
      <c r="J200" t="s">
        <v>19</v>
      </c>
      <c r="K200" t="s">
        <v>18</v>
      </c>
      <c r="L200" t="s">
        <v>20</v>
      </c>
      <c r="M200" t="s">
        <v>18</v>
      </c>
    </row>
    <row r="201" spans="1:13" x14ac:dyDescent="0.45">
      <c r="A201" t="s">
        <v>194</v>
      </c>
      <c r="B201" t="s">
        <v>147</v>
      </c>
      <c r="C201" t="s">
        <v>15</v>
      </c>
      <c r="D201" t="s">
        <v>23</v>
      </c>
      <c r="E201">
        <v>3300000</v>
      </c>
      <c r="F201">
        <v>49000000</v>
      </c>
      <c r="G201" s="1">
        <v>4.7E-2</v>
      </c>
      <c r="H201" s="6">
        <v>48</v>
      </c>
      <c r="I201" t="s">
        <v>20</v>
      </c>
      <c r="J201" t="s">
        <v>19</v>
      </c>
      <c r="K201" t="s">
        <v>19</v>
      </c>
      <c r="L201" t="s">
        <v>19</v>
      </c>
      <c r="M201" t="s">
        <v>18</v>
      </c>
    </row>
    <row r="202" spans="1:13" x14ac:dyDescent="0.45">
      <c r="A202" t="s">
        <v>194</v>
      </c>
      <c r="B202" t="s">
        <v>60</v>
      </c>
      <c r="C202" t="s">
        <v>15</v>
      </c>
      <c r="D202" t="s">
        <v>23</v>
      </c>
      <c r="E202">
        <v>10000000</v>
      </c>
      <c r="F202">
        <v>68000000</v>
      </c>
      <c r="G202" s="1">
        <v>6.2E-2</v>
      </c>
      <c r="H202" s="6">
        <v>82</v>
      </c>
      <c r="I202" t="s">
        <v>18</v>
      </c>
      <c r="J202" t="s">
        <v>19</v>
      </c>
      <c r="K202" t="s">
        <v>18</v>
      </c>
      <c r="L202" t="s">
        <v>20</v>
      </c>
      <c r="M202" t="s">
        <v>18</v>
      </c>
    </row>
    <row r="203" spans="1:13" x14ac:dyDescent="0.45">
      <c r="A203" t="s">
        <v>195</v>
      </c>
      <c r="B203" t="s">
        <v>37</v>
      </c>
      <c r="C203" t="s">
        <v>15</v>
      </c>
      <c r="D203" t="s">
        <v>175</v>
      </c>
      <c r="E203">
        <v>209000</v>
      </c>
      <c r="F203">
        <v>28000000</v>
      </c>
      <c r="G203" s="1">
        <v>3.5000000000000003E-2</v>
      </c>
      <c r="H203" s="6">
        <v>39</v>
      </c>
      <c r="I203" t="s">
        <v>19</v>
      </c>
      <c r="J203" t="s">
        <v>19</v>
      </c>
      <c r="K203" t="s">
        <v>19</v>
      </c>
      <c r="L203" t="s">
        <v>19</v>
      </c>
      <c r="M203" t="s">
        <v>18</v>
      </c>
    </row>
    <row r="204" spans="1:13" x14ac:dyDescent="0.45">
      <c r="A204" t="s">
        <v>196</v>
      </c>
      <c r="B204" t="s">
        <v>116</v>
      </c>
      <c r="C204" t="s">
        <v>15</v>
      </c>
      <c r="D204" t="s">
        <v>23</v>
      </c>
      <c r="E204">
        <v>6700000</v>
      </c>
      <c r="F204">
        <v>72000000</v>
      </c>
      <c r="G204" s="1">
        <v>9.8000000000000004E-2</v>
      </c>
      <c r="H204" s="6">
        <v>70</v>
      </c>
      <c r="I204" t="s">
        <v>20</v>
      </c>
      <c r="J204" t="s">
        <v>19</v>
      </c>
      <c r="K204" t="s">
        <v>20</v>
      </c>
      <c r="L204" t="s">
        <v>19</v>
      </c>
      <c r="M204" t="s">
        <v>18</v>
      </c>
    </row>
    <row r="205" spans="1:13" x14ac:dyDescent="0.45">
      <c r="A205" t="s">
        <v>197</v>
      </c>
      <c r="B205" t="s">
        <v>60</v>
      </c>
      <c r="C205" t="s">
        <v>15</v>
      </c>
      <c r="D205" t="s">
        <v>23</v>
      </c>
      <c r="E205">
        <v>11000000</v>
      </c>
      <c r="F205">
        <v>74000000</v>
      </c>
      <c r="G205" s="1">
        <v>0.08</v>
      </c>
      <c r="H205" s="6">
        <v>86</v>
      </c>
      <c r="I205" t="s">
        <v>18</v>
      </c>
      <c r="J205" t="s">
        <v>19</v>
      </c>
      <c r="K205" t="s">
        <v>18</v>
      </c>
      <c r="L205" t="s">
        <v>20</v>
      </c>
      <c r="M205" t="s">
        <v>18</v>
      </c>
    </row>
    <row r="206" spans="1:13" x14ac:dyDescent="0.45">
      <c r="A206" t="s">
        <v>198</v>
      </c>
      <c r="B206" t="s">
        <v>37</v>
      </c>
      <c r="C206" t="s">
        <v>15</v>
      </c>
      <c r="D206" t="s">
        <v>175</v>
      </c>
      <c r="E206">
        <v>470000</v>
      </c>
      <c r="F206">
        <v>27000000</v>
      </c>
      <c r="G206" s="1">
        <v>0.04</v>
      </c>
      <c r="H206" s="6">
        <v>40</v>
      </c>
      <c r="I206" t="s">
        <v>19</v>
      </c>
      <c r="J206" t="s">
        <v>19</v>
      </c>
      <c r="K206" t="s">
        <v>19</v>
      </c>
      <c r="L206" t="s">
        <v>19</v>
      </c>
      <c r="M206" t="s">
        <v>18</v>
      </c>
    </row>
    <row r="207" spans="1:13" x14ac:dyDescent="0.45">
      <c r="A207" t="s">
        <v>198</v>
      </c>
      <c r="B207" t="s">
        <v>116</v>
      </c>
      <c r="C207" t="s">
        <v>15</v>
      </c>
      <c r="D207" t="s">
        <v>23</v>
      </c>
      <c r="E207">
        <v>7800000</v>
      </c>
      <c r="F207">
        <v>73000000</v>
      </c>
      <c r="G207" s="1">
        <v>9.6000000000000002E-2</v>
      </c>
      <c r="H207" s="6">
        <v>80</v>
      </c>
      <c r="I207" t="s">
        <v>18</v>
      </c>
      <c r="J207" t="s">
        <v>19</v>
      </c>
      <c r="K207" t="s">
        <v>18</v>
      </c>
      <c r="L207" t="s">
        <v>20</v>
      </c>
      <c r="M207" t="s">
        <v>18</v>
      </c>
    </row>
    <row r="208" spans="1:13" x14ac:dyDescent="0.45">
      <c r="A208" t="s">
        <v>199</v>
      </c>
      <c r="B208" t="s">
        <v>69</v>
      </c>
      <c r="C208" t="s">
        <v>15</v>
      </c>
      <c r="D208" t="s">
        <v>23</v>
      </c>
      <c r="E208">
        <v>7600000</v>
      </c>
      <c r="F208">
        <v>72000000</v>
      </c>
      <c r="G208" s="1">
        <v>9.8000000000000004E-2</v>
      </c>
      <c r="H208" s="6">
        <v>79</v>
      </c>
      <c r="I208" t="s">
        <v>18</v>
      </c>
      <c r="J208" t="s">
        <v>19</v>
      </c>
      <c r="K208" t="s">
        <v>18</v>
      </c>
      <c r="L208" t="s">
        <v>20</v>
      </c>
      <c r="M208" t="s">
        <v>18</v>
      </c>
    </row>
    <row r="209" spans="1:13" x14ac:dyDescent="0.45">
      <c r="A209" t="s">
        <v>200</v>
      </c>
      <c r="B209" t="s">
        <v>147</v>
      </c>
      <c r="C209" t="s">
        <v>15</v>
      </c>
      <c r="D209" t="s">
        <v>163</v>
      </c>
      <c r="E209">
        <v>1200000</v>
      </c>
      <c r="F209">
        <v>18000000</v>
      </c>
      <c r="G209" s="1">
        <v>8.5999999999999993E-2</v>
      </c>
      <c r="H209" s="6" t="s">
        <v>17</v>
      </c>
      <c r="I209" t="s">
        <v>18</v>
      </c>
      <c r="J209" t="s">
        <v>20</v>
      </c>
      <c r="K209" t="s">
        <v>18</v>
      </c>
      <c r="L209" t="s">
        <v>20</v>
      </c>
      <c r="M209" t="s">
        <v>18</v>
      </c>
    </row>
    <row r="210" spans="1:13" x14ac:dyDescent="0.45">
      <c r="A210" t="s">
        <v>200</v>
      </c>
      <c r="B210" t="s">
        <v>153</v>
      </c>
      <c r="C210" t="s">
        <v>15</v>
      </c>
      <c r="D210" t="s">
        <v>23</v>
      </c>
      <c r="E210">
        <v>6400000</v>
      </c>
      <c r="F210">
        <v>73000000</v>
      </c>
      <c r="G210" s="1">
        <v>9.1999999999999998E-2</v>
      </c>
      <c r="H210" s="6">
        <v>76</v>
      </c>
      <c r="I210" t="s">
        <v>18</v>
      </c>
      <c r="J210" t="s">
        <v>19</v>
      </c>
      <c r="K210" t="s">
        <v>18</v>
      </c>
      <c r="L210" t="s">
        <v>20</v>
      </c>
      <c r="M210" t="s">
        <v>18</v>
      </c>
    </row>
    <row r="211" spans="1:13" x14ac:dyDescent="0.45">
      <c r="A211" t="s">
        <v>200</v>
      </c>
      <c r="B211" t="s">
        <v>60</v>
      </c>
      <c r="C211" t="s">
        <v>15</v>
      </c>
      <c r="D211" t="s">
        <v>23</v>
      </c>
      <c r="E211">
        <v>11000000</v>
      </c>
      <c r="F211">
        <v>76000000</v>
      </c>
      <c r="G211" s="1">
        <v>8.6999999999999994E-2</v>
      </c>
      <c r="H211" s="6">
        <v>87</v>
      </c>
      <c r="I211" t="s">
        <v>18</v>
      </c>
      <c r="J211" t="s">
        <v>19</v>
      </c>
      <c r="K211" t="s">
        <v>18</v>
      </c>
      <c r="L211" t="s">
        <v>20</v>
      </c>
      <c r="M211" t="s">
        <v>18</v>
      </c>
    </row>
    <row r="212" spans="1:13" x14ac:dyDescent="0.45">
      <c r="A212" t="s">
        <v>201</v>
      </c>
      <c r="B212" t="s">
        <v>37</v>
      </c>
      <c r="C212" t="s">
        <v>15</v>
      </c>
      <c r="D212" t="s">
        <v>23</v>
      </c>
      <c r="E212">
        <v>5700000</v>
      </c>
      <c r="F212">
        <v>65000000</v>
      </c>
      <c r="G212" s="1">
        <v>7.5999999999999998E-2</v>
      </c>
      <c r="H212" s="6">
        <v>69</v>
      </c>
      <c r="I212" t="s">
        <v>18</v>
      </c>
      <c r="J212" t="s">
        <v>20</v>
      </c>
      <c r="K212" t="s">
        <v>18</v>
      </c>
      <c r="L212" t="s">
        <v>20</v>
      </c>
      <c r="M212" t="s">
        <v>18</v>
      </c>
    </row>
    <row r="213" spans="1:13" x14ac:dyDescent="0.45">
      <c r="A213" t="s">
        <v>202</v>
      </c>
      <c r="B213" t="s">
        <v>58</v>
      </c>
      <c r="C213" t="s">
        <v>15</v>
      </c>
      <c r="D213" t="s">
        <v>23</v>
      </c>
      <c r="E213">
        <v>9100000</v>
      </c>
      <c r="F213">
        <v>76000000</v>
      </c>
      <c r="G213" s="1">
        <v>0.10299999999999999</v>
      </c>
      <c r="H213" s="6">
        <v>85</v>
      </c>
      <c r="I213" t="s">
        <v>18</v>
      </c>
      <c r="J213" t="s">
        <v>19</v>
      </c>
      <c r="K213" t="s">
        <v>18</v>
      </c>
      <c r="L213" t="s">
        <v>20</v>
      </c>
      <c r="M213" t="s">
        <v>18</v>
      </c>
    </row>
    <row r="214" spans="1:13" x14ac:dyDescent="0.45">
      <c r="A214" t="s">
        <v>202</v>
      </c>
      <c r="B214" t="s">
        <v>22</v>
      </c>
      <c r="C214" t="s">
        <v>15</v>
      </c>
      <c r="D214" t="s">
        <v>23</v>
      </c>
      <c r="E214">
        <v>5300000</v>
      </c>
      <c r="F214">
        <v>76000000</v>
      </c>
      <c r="G214" s="1">
        <v>9.6000000000000002E-2</v>
      </c>
      <c r="H214" s="6">
        <v>74</v>
      </c>
      <c r="I214" t="s">
        <v>18</v>
      </c>
      <c r="J214" t="s">
        <v>19</v>
      </c>
      <c r="K214" t="s">
        <v>18</v>
      </c>
      <c r="L214" t="s">
        <v>20</v>
      </c>
      <c r="M214" t="s">
        <v>18</v>
      </c>
    </row>
    <row r="215" spans="1:13" x14ac:dyDescent="0.45">
      <c r="A215" t="s">
        <v>203</v>
      </c>
      <c r="B215" t="s">
        <v>130</v>
      </c>
      <c r="C215" t="s">
        <v>15</v>
      </c>
      <c r="D215" t="s">
        <v>163</v>
      </c>
      <c r="E215">
        <v>526000</v>
      </c>
      <c r="F215">
        <v>16000000</v>
      </c>
      <c r="G215" s="1">
        <v>6.4000000000000001E-2</v>
      </c>
      <c r="H215" s="6" t="s">
        <v>17</v>
      </c>
      <c r="I215" t="s">
        <v>18</v>
      </c>
      <c r="J215" t="s">
        <v>20</v>
      </c>
      <c r="K215" t="s">
        <v>18</v>
      </c>
      <c r="L215" t="s">
        <v>20</v>
      </c>
      <c r="M215" t="s">
        <v>18</v>
      </c>
    </row>
    <row r="216" spans="1:13" x14ac:dyDescent="0.45">
      <c r="A216" t="s">
        <v>204</v>
      </c>
      <c r="B216" t="s">
        <v>64</v>
      </c>
      <c r="C216" t="s">
        <v>15</v>
      </c>
      <c r="D216" t="s">
        <v>23</v>
      </c>
      <c r="E216">
        <v>8500000</v>
      </c>
      <c r="F216">
        <v>88000000</v>
      </c>
      <c r="G216" s="1">
        <v>0.1</v>
      </c>
      <c r="H216" s="6">
        <v>87</v>
      </c>
      <c r="I216" t="s">
        <v>18</v>
      </c>
      <c r="J216" t="s">
        <v>19</v>
      </c>
      <c r="K216" t="s">
        <v>18</v>
      </c>
      <c r="L216" t="s">
        <v>20</v>
      </c>
      <c r="M216" t="s">
        <v>18</v>
      </c>
    </row>
    <row r="217" spans="1:13" x14ac:dyDescent="0.45">
      <c r="A217" t="s">
        <v>204</v>
      </c>
      <c r="B217" t="s">
        <v>30</v>
      </c>
      <c r="C217" t="s">
        <v>15</v>
      </c>
      <c r="D217" t="s">
        <v>23</v>
      </c>
      <c r="E217">
        <v>6500000</v>
      </c>
      <c r="F217">
        <v>67000000</v>
      </c>
      <c r="G217" s="1">
        <v>7.8E-2</v>
      </c>
      <c r="H217" s="6">
        <v>73</v>
      </c>
      <c r="I217" t="s">
        <v>18</v>
      </c>
      <c r="J217" t="s">
        <v>19</v>
      </c>
      <c r="K217" t="s">
        <v>18</v>
      </c>
      <c r="L217" t="s">
        <v>20</v>
      </c>
      <c r="M217" t="s">
        <v>18</v>
      </c>
    </row>
    <row r="218" spans="1:13" x14ac:dyDescent="0.45">
      <c r="A218" t="s">
        <v>205</v>
      </c>
      <c r="B218" t="s">
        <v>60</v>
      </c>
      <c r="C218" t="s">
        <v>15</v>
      </c>
      <c r="D218" t="s">
        <v>23</v>
      </c>
      <c r="E218">
        <v>11000000</v>
      </c>
      <c r="F218">
        <v>77000000</v>
      </c>
      <c r="G218" s="1">
        <v>9.0999999999999998E-2</v>
      </c>
      <c r="H218" s="6">
        <v>87</v>
      </c>
      <c r="I218" t="s">
        <v>18</v>
      </c>
      <c r="J218" t="s">
        <v>19</v>
      </c>
      <c r="K218" t="s">
        <v>18</v>
      </c>
      <c r="L218" t="s">
        <v>20</v>
      </c>
      <c r="M218" t="s">
        <v>18</v>
      </c>
    </row>
    <row r="219" spans="1:13" x14ac:dyDescent="0.45">
      <c r="A219" t="s">
        <v>206</v>
      </c>
      <c r="B219" t="s">
        <v>153</v>
      </c>
      <c r="C219" t="s">
        <v>15</v>
      </c>
      <c r="D219" t="s">
        <v>23</v>
      </c>
      <c r="E219">
        <v>7800000</v>
      </c>
      <c r="F219">
        <v>81000000</v>
      </c>
      <c r="G219" s="1">
        <v>0.111</v>
      </c>
      <c r="H219" s="6">
        <v>84</v>
      </c>
      <c r="I219" t="s">
        <v>18</v>
      </c>
      <c r="J219" t="s">
        <v>19</v>
      </c>
      <c r="K219" t="s">
        <v>18</v>
      </c>
      <c r="L219" t="s">
        <v>20</v>
      </c>
      <c r="M219" t="s">
        <v>18</v>
      </c>
    </row>
    <row r="220" spans="1:13" x14ac:dyDescent="0.45">
      <c r="A220" t="s">
        <v>206</v>
      </c>
      <c r="B220" t="s">
        <v>130</v>
      </c>
      <c r="C220" t="s">
        <v>15</v>
      </c>
      <c r="D220" t="s">
        <v>23</v>
      </c>
      <c r="E220">
        <v>6600000</v>
      </c>
      <c r="F220">
        <v>68000000</v>
      </c>
      <c r="G220" s="1">
        <v>7.6999999999999999E-2</v>
      </c>
      <c r="H220" s="6">
        <v>73</v>
      </c>
      <c r="I220" t="s">
        <v>18</v>
      </c>
      <c r="J220" t="s">
        <v>19</v>
      </c>
      <c r="K220" t="s">
        <v>18</v>
      </c>
      <c r="L220" t="s">
        <v>20</v>
      </c>
      <c r="M220" t="s">
        <v>18</v>
      </c>
    </row>
    <row r="221" spans="1:13" x14ac:dyDescent="0.45">
      <c r="A221" t="s">
        <v>206</v>
      </c>
      <c r="B221" t="s">
        <v>182</v>
      </c>
      <c r="C221" t="s">
        <v>15</v>
      </c>
      <c r="D221" t="s">
        <v>23</v>
      </c>
      <c r="E221">
        <v>6700000</v>
      </c>
      <c r="F221">
        <v>74000000</v>
      </c>
      <c r="G221" s="1">
        <v>0.1</v>
      </c>
      <c r="H221" s="6">
        <v>79</v>
      </c>
      <c r="I221" t="s">
        <v>18</v>
      </c>
      <c r="J221" t="s">
        <v>19</v>
      </c>
      <c r="K221" t="s">
        <v>18</v>
      </c>
      <c r="L221" t="s">
        <v>20</v>
      </c>
      <c r="M221" t="s">
        <v>18</v>
      </c>
    </row>
    <row r="222" spans="1:13" x14ac:dyDescent="0.45">
      <c r="A222" t="s">
        <v>207</v>
      </c>
      <c r="B222" t="s">
        <v>116</v>
      </c>
      <c r="C222" t="s">
        <v>15</v>
      </c>
      <c r="D222" t="s">
        <v>23</v>
      </c>
      <c r="E222">
        <v>7400000</v>
      </c>
      <c r="F222">
        <v>69000000</v>
      </c>
      <c r="G222" s="1">
        <v>8.8999999999999996E-2</v>
      </c>
      <c r="H222" s="6">
        <v>77</v>
      </c>
      <c r="I222" t="s">
        <v>18</v>
      </c>
      <c r="J222" t="s">
        <v>19</v>
      </c>
      <c r="K222" t="s">
        <v>18</v>
      </c>
      <c r="L222" t="s">
        <v>20</v>
      </c>
      <c r="M222" t="s">
        <v>18</v>
      </c>
    </row>
    <row r="223" spans="1:13" x14ac:dyDescent="0.45">
      <c r="A223" t="s">
        <v>208</v>
      </c>
      <c r="B223" t="s">
        <v>209</v>
      </c>
      <c r="C223" t="s">
        <v>15</v>
      </c>
      <c r="D223" t="s">
        <v>23</v>
      </c>
      <c r="E223">
        <v>7900000</v>
      </c>
      <c r="F223">
        <v>70000000</v>
      </c>
      <c r="G223" s="1">
        <v>8.2000000000000003E-2</v>
      </c>
      <c r="H223" s="6">
        <v>79</v>
      </c>
      <c r="I223" t="s">
        <v>18</v>
      </c>
      <c r="J223" t="s">
        <v>20</v>
      </c>
      <c r="K223" t="s">
        <v>18</v>
      </c>
      <c r="L223" t="s">
        <v>20</v>
      </c>
      <c r="M223" t="s">
        <v>18</v>
      </c>
    </row>
    <row r="224" spans="1:13" x14ac:dyDescent="0.45">
      <c r="A224" t="s">
        <v>210</v>
      </c>
      <c r="B224" t="s">
        <v>60</v>
      </c>
      <c r="C224" t="s">
        <v>15</v>
      </c>
      <c r="D224" t="s">
        <v>23</v>
      </c>
      <c r="E224">
        <v>7800000</v>
      </c>
      <c r="F224">
        <v>73000000</v>
      </c>
      <c r="G224" s="1">
        <v>7.8E-2</v>
      </c>
      <c r="H224" s="6">
        <v>78</v>
      </c>
      <c r="I224" t="s">
        <v>18</v>
      </c>
      <c r="J224" t="s">
        <v>19</v>
      </c>
      <c r="K224" t="s">
        <v>18</v>
      </c>
      <c r="L224" t="s">
        <v>20</v>
      </c>
      <c r="M224" t="s">
        <v>18</v>
      </c>
    </row>
    <row r="225" spans="1:13" x14ac:dyDescent="0.45">
      <c r="A225" t="s">
        <v>210</v>
      </c>
      <c r="B225" t="s">
        <v>211</v>
      </c>
      <c r="C225" t="s">
        <v>15</v>
      </c>
      <c r="D225" t="s">
        <v>23</v>
      </c>
      <c r="E225">
        <v>11000000</v>
      </c>
      <c r="F225">
        <v>90000000</v>
      </c>
      <c r="G225" s="1">
        <v>0.109</v>
      </c>
      <c r="H225" s="6">
        <v>93</v>
      </c>
      <c r="I225" t="s">
        <v>18</v>
      </c>
      <c r="J225" t="s">
        <v>19</v>
      </c>
      <c r="K225" t="s">
        <v>18</v>
      </c>
      <c r="L225" t="s">
        <v>20</v>
      </c>
      <c r="M225" t="s">
        <v>18</v>
      </c>
    </row>
    <row r="226" spans="1:13" x14ac:dyDescent="0.45">
      <c r="A226" t="s">
        <v>210</v>
      </c>
      <c r="B226" t="s">
        <v>116</v>
      </c>
      <c r="C226" t="s">
        <v>15</v>
      </c>
      <c r="D226" t="s">
        <v>23</v>
      </c>
      <c r="E226">
        <v>8199999.9999999898</v>
      </c>
      <c r="F226">
        <v>72000000</v>
      </c>
      <c r="G226" s="1">
        <v>9.6000000000000002E-2</v>
      </c>
      <c r="H226" s="6">
        <v>81</v>
      </c>
      <c r="I226" t="s">
        <v>18</v>
      </c>
      <c r="J226" t="s">
        <v>19</v>
      </c>
      <c r="K226" t="s">
        <v>18</v>
      </c>
      <c r="L226" t="s">
        <v>20</v>
      </c>
      <c r="M226" t="s">
        <v>18</v>
      </c>
    </row>
    <row r="227" spans="1:13" x14ac:dyDescent="0.45">
      <c r="A227" t="s">
        <v>212</v>
      </c>
      <c r="B227" t="s">
        <v>48</v>
      </c>
      <c r="C227" t="s">
        <v>15</v>
      </c>
      <c r="D227" t="s">
        <v>23</v>
      </c>
      <c r="E227">
        <v>7100000</v>
      </c>
      <c r="F227">
        <v>73000000</v>
      </c>
      <c r="G227" s="1">
        <v>4.8000000000000001E-2</v>
      </c>
      <c r="H227" s="6">
        <v>73</v>
      </c>
      <c r="I227" t="s">
        <v>20</v>
      </c>
      <c r="J227" t="s">
        <v>19</v>
      </c>
      <c r="K227" t="s">
        <v>20</v>
      </c>
      <c r="L227" t="s">
        <v>19</v>
      </c>
      <c r="M227" t="s">
        <v>18</v>
      </c>
    </row>
    <row r="228" spans="1:13" x14ac:dyDescent="0.45">
      <c r="A228" t="s">
        <v>213</v>
      </c>
      <c r="B228" t="s">
        <v>110</v>
      </c>
      <c r="C228" t="s">
        <v>15</v>
      </c>
      <c r="D228" t="s">
        <v>23</v>
      </c>
      <c r="E228">
        <v>2100000</v>
      </c>
      <c r="F228">
        <v>43000000</v>
      </c>
      <c r="G228" s="1">
        <v>4.3999999999999997E-2</v>
      </c>
      <c r="H228" s="6">
        <v>45</v>
      </c>
      <c r="I228" t="s">
        <v>18</v>
      </c>
      <c r="J228" t="s">
        <v>20</v>
      </c>
      <c r="K228" t="s">
        <v>18</v>
      </c>
      <c r="L228" t="s">
        <v>20</v>
      </c>
      <c r="M228" t="s">
        <v>18</v>
      </c>
    </row>
    <row r="229" spans="1:13" x14ac:dyDescent="0.45">
      <c r="A229" t="s">
        <v>214</v>
      </c>
      <c r="B229" t="s">
        <v>30</v>
      </c>
      <c r="C229" t="s">
        <v>15</v>
      </c>
      <c r="D229" t="s">
        <v>23</v>
      </c>
      <c r="E229">
        <v>4900000</v>
      </c>
      <c r="F229">
        <v>57000000</v>
      </c>
      <c r="G229" s="1">
        <v>5.5E-2</v>
      </c>
      <c r="H229" s="6">
        <v>62</v>
      </c>
      <c r="I229" t="s">
        <v>18</v>
      </c>
      <c r="J229" t="s">
        <v>19</v>
      </c>
      <c r="K229" t="s">
        <v>18</v>
      </c>
      <c r="L229" t="s">
        <v>20</v>
      </c>
      <c r="M229" t="s">
        <v>18</v>
      </c>
    </row>
    <row r="230" spans="1:13" x14ac:dyDescent="0.45">
      <c r="A230" t="s">
        <v>215</v>
      </c>
      <c r="B230" t="s">
        <v>118</v>
      </c>
      <c r="C230" t="s">
        <v>15</v>
      </c>
      <c r="D230" t="s">
        <v>23</v>
      </c>
      <c r="E230">
        <v>9100000</v>
      </c>
      <c r="F230">
        <v>76000000</v>
      </c>
      <c r="G230" s="1">
        <v>0.10100000000000001</v>
      </c>
      <c r="H230" s="6">
        <v>85</v>
      </c>
      <c r="I230" t="s">
        <v>18</v>
      </c>
      <c r="J230" t="s">
        <v>19</v>
      </c>
      <c r="K230" t="s">
        <v>18</v>
      </c>
      <c r="L230" t="s">
        <v>20</v>
      </c>
      <c r="M230" t="s">
        <v>18</v>
      </c>
    </row>
    <row r="231" spans="1:13" x14ac:dyDescent="0.45">
      <c r="A231" t="s">
        <v>216</v>
      </c>
      <c r="B231" t="s">
        <v>130</v>
      </c>
      <c r="C231" t="s">
        <v>15</v>
      </c>
      <c r="D231" t="s">
        <v>23</v>
      </c>
      <c r="E231">
        <v>8400000</v>
      </c>
      <c r="F231">
        <v>72000000</v>
      </c>
      <c r="G231" s="1">
        <v>8.2000000000000003E-2</v>
      </c>
      <c r="H231" s="6">
        <v>80</v>
      </c>
      <c r="I231" t="s">
        <v>18</v>
      </c>
      <c r="J231" t="s">
        <v>19</v>
      </c>
      <c r="K231" t="s">
        <v>18</v>
      </c>
      <c r="L231" t="s">
        <v>20</v>
      </c>
      <c r="M231" t="s">
        <v>18</v>
      </c>
    </row>
    <row r="232" spans="1:13" x14ac:dyDescent="0.45">
      <c r="A232" t="s">
        <v>217</v>
      </c>
      <c r="B232" t="s">
        <v>153</v>
      </c>
      <c r="C232" t="s">
        <v>15</v>
      </c>
      <c r="D232" t="s">
        <v>23</v>
      </c>
      <c r="E232">
        <v>8900000</v>
      </c>
      <c r="F232">
        <v>80000000</v>
      </c>
      <c r="G232" s="1">
        <v>0.104</v>
      </c>
      <c r="H232" s="6">
        <v>86</v>
      </c>
      <c r="I232" t="s">
        <v>18</v>
      </c>
      <c r="J232" t="s">
        <v>19</v>
      </c>
      <c r="K232" t="s">
        <v>18</v>
      </c>
      <c r="L232" t="s">
        <v>20</v>
      </c>
      <c r="M232" t="s">
        <v>18</v>
      </c>
    </row>
    <row r="233" spans="1:13" x14ac:dyDescent="0.45">
      <c r="A233" t="s">
        <v>217</v>
      </c>
      <c r="B233" t="s">
        <v>60</v>
      </c>
      <c r="C233" t="s">
        <v>15</v>
      </c>
      <c r="D233" t="s">
        <v>23</v>
      </c>
      <c r="E233">
        <v>8199999.9999999898</v>
      </c>
      <c r="F233">
        <v>75000000</v>
      </c>
      <c r="G233" s="1">
        <v>8.8999999999999996E-2</v>
      </c>
      <c r="H233" s="6">
        <v>81</v>
      </c>
      <c r="I233" t="s">
        <v>18</v>
      </c>
      <c r="J233" t="s">
        <v>19</v>
      </c>
      <c r="K233" t="s">
        <v>18</v>
      </c>
      <c r="L233" t="s">
        <v>20</v>
      </c>
      <c r="M233" t="s">
        <v>18</v>
      </c>
    </row>
    <row r="234" spans="1:13" x14ac:dyDescent="0.45">
      <c r="A234" t="s">
        <v>218</v>
      </c>
      <c r="B234" t="s">
        <v>209</v>
      </c>
      <c r="C234" t="s">
        <v>15</v>
      </c>
      <c r="D234" t="s">
        <v>219</v>
      </c>
      <c r="E234">
        <v>-374000</v>
      </c>
      <c r="F234">
        <v>18000000</v>
      </c>
      <c r="G234" s="1">
        <v>3.5999999999999997E-2</v>
      </c>
      <c r="H234" s="6">
        <v>35</v>
      </c>
      <c r="I234" t="s">
        <v>20</v>
      </c>
      <c r="J234" t="s">
        <v>19</v>
      </c>
      <c r="K234" t="s">
        <v>20</v>
      </c>
      <c r="L234" t="s">
        <v>19</v>
      </c>
      <c r="M234" t="s">
        <v>18</v>
      </c>
    </row>
    <row r="235" spans="1:13" x14ac:dyDescent="0.45">
      <c r="A235" t="s">
        <v>220</v>
      </c>
      <c r="B235" t="s">
        <v>64</v>
      </c>
      <c r="C235" t="s">
        <v>15</v>
      </c>
      <c r="D235" t="s">
        <v>23</v>
      </c>
      <c r="E235">
        <v>8900000</v>
      </c>
      <c r="F235">
        <v>86000000</v>
      </c>
      <c r="G235" s="1">
        <v>0.105</v>
      </c>
      <c r="H235" s="6">
        <v>89</v>
      </c>
      <c r="I235" t="s">
        <v>18</v>
      </c>
      <c r="J235" t="s">
        <v>19</v>
      </c>
      <c r="K235" t="s">
        <v>18</v>
      </c>
      <c r="L235" t="s">
        <v>20</v>
      </c>
      <c r="M235" t="s">
        <v>18</v>
      </c>
    </row>
    <row r="236" spans="1:13" x14ac:dyDescent="0.45">
      <c r="A236" t="s">
        <v>221</v>
      </c>
      <c r="B236" t="s">
        <v>209</v>
      </c>
      <c r="C236" t="s">
        <v>15</v>
      </c>
      <c r="D236" t="s">
        <v>94</v>
      </c>
      <c r="E236">
        <v>-816000</v>
      </c>
      <c r="F236">
        <v>13000000</v>
      </c>
      <c r="G236" s="1">
        <v>1.6E-2</v>
      </c>
      <c r="H236" s="6">
        <v>29</v>
      </c>
      <c r="I236" t="s">
        <v>18</v>
      </c>
      <c r="J236" t="s">
        <v>20</v>
      </c>
      <c r="K236" t="s">
        <v>18</v>
      </c>
      <c r="L236" t="s">
        <v>19</v>
      </c>
      <c r="M236" t="s">
        <v>18</v>
      </c>
    </row>
    <row r="237" spans="1:13" x14ac:dyDescent="0.45">
      <c r="A237" t="s">
        <v>222</v>
      </c>
      <c r="B237" t="s">
        <v>116</v>
      </c>
      <c r="C237" t="s">
        <v>15</v>
      </c>
      <c r="D237" t="s">
        <v>23</v>
      </c>
      <c r="E237">
        <v>7500000</v>
      </c>
      <c r="F237">
        <v>69000000</v>
      </c>
      <c r="G237" s="1">
        <v>8.1000000000000003E-2</v>
      </c>
      <c r="H237" s="6">
        <v>77</v>
      </c>
      <c r="I237" t="s">
        <v>18</v>
      </c>
      <c r="J237" t="s">
        <v>19</v>
      </c>
      <c r="K237" t="s">
        <v>18</v>
      </c>
      <c r="L237" t="s">
        <v>20</v>
      </c>
      <c r="M237" t="s">
        <v>18</v>
      </c>
    </row>
    <row r="238" spans="1:13" x14ac:dyDescent="0.45">
      <c r="A238" t="s">
        <v>223</v>
      </c>
      <c r="B238" t="s">
        <v>37</v>
      </c>
      <c r="C238" t="s">
        <v>15</v>
      </c>
      <c r="D238" t="s">
        <v>158</v>
      </c>
      <c r="E238">
        <v>225000</v>
      </c>
      <c r="F238">
        <v>32000000</v>
      </c>
      <c r="G238" s="1">
        <v>3.9E-2</v>
      </c>
      <c r="H238" s="6">
        <v>39</v>
      </c>
      <c r="I238" t="s">
        <v>19</v>
      </c>
      <c r="J238" t="s">
        <v>19</v>
      </c>
      <c r="K238" t="s">
        <v>19</v>
      </c>
      <c r="L238" t="s">
        <v>19</v>
      </c>
      <c r="M238" t="s">
        <v>18</v>
      </c>
    </row>
    <row r="239" spans="1:13" x14ac:dyDescent="0.45">
      <c r="A239" t="s">
        <v>224</v>
      </c>
      <c r="B239" t="s">
        <v>211</v>
      </c>
      <c r="C239" t="s">
        <v>15</v>
      </c>
      <c r="D239" t="s">
        <v>23</v>
      </c>
      <c r="E239">
        <v>11000000</v>
      </c>
      <c r="F239">
        <v>90000000</v>
      </c>
      <c r="G239" s="1">
        <v>0.11</v>
      </c>
      <c r="H239" s="6">
        <v>93</v>
      </c>
      <c r="I239" t="s">
        <v>18</v>
      </c>
      <c r="J239" t="s">
        <v>19</v>
      </c>
      <c r="K239" t="s">
        <v>18</v>
      </c>
      <c r="L239" t="s">
        <v>20</v>
      </c>
      <c r="M239" t="s">
        <v>18</v>
      </c>
    </row>
    <row r="240" spans="1:13" x14ac:dyDescent="0.45">
      <c r="A240" t="s">
        <v>224</v>
      </c>
      <c r="B240" t="s">
        <v>225</v>
      </c>
      <c r="C240" t="s">
        <v>15</v>
      </c>
      <c r="D240" t="s">
        <v>23</v>
      </c>
      <c r="E240">
        <v>11000000</v>
      </c>
      <c r="F240">
        <v>85000000</v>
      </c>
      <c r="G240" s="1">
        <v>0.10299999999999999</v>
      </c>
      <c r="H240" s="6">
        <v>91</v>
      </c>
      <c r="I240" t="s">
        <v>18</v>
      </c>
      <c r="J240" t="s">
        <v>20</v>
      </c>
      <c r="K240" t="s">
        <v>18</v>
      </c>
      <c r="L240" t="s">
        <v>20</v>
      </c>
      <c r="M240" t="s">
        <v>18</v>
      </c>
    </row>
    <row r="241" spans="1:13" x14ac:dyDescent="0.45">
      <c r="A241" t="s">
        <v>226</v>
      </c>
      <c r="B241" t="s">
        <v>60</v>
      </c>
      <c r="C241" t="s">
        <v>15</v>
      </c>
      <c r="D241" t="s">
        <v>23</v>
      </c>
      <c r="E241">
        <v>8000000</v>
      </c>
      <c r="F241">
        <v>70000000</v>
      </c>
      <c r="G241" s="1">
        <v>8.3000000000000004E-2</v>
      </c>
      <c r="H241" s="6">
        <v>77</v>
      </c>
      <c r="I241" t="s">
        <v>18</v>
      </c>
      <c r="J241" t="s">
        <v>19</v>
      </c>
      <c r="K241" t="s">
        <v>18</v>
      </c>
      <c r="L241" t="s">
        <v>20</v>
      </c>
      <c r="M241" t="s">
        <v>18</v>
      </c>
    </row>
    <row r="242" spans="1:13" x14ac:dyDescent="0.45">
      <c r="A242" t="s">
        <v>227</v>
      </c>
      <c r="B242" t="s">
        <v>93</v>
      </c>
      <c r="C242" t="s">
        <v>15</v>
      </c>
      <c r="D242" t="s">
        <v>23</v>
      </c>
      <c r="E242">
        <v>3400000</v>
      </c>
      <c r="F242">
        <v>66000000</v>
      </c>
      <c r="G242" s="1">
        <v>7.4999999999999997E-2</v>
      </c>
      <c r="H242" s="6">
        <v>63</v>
      </c>
      <c r="I242" t="s">
        <v>18</v>
      </c>
      <c r="J242" t="s">
        <v>20</v>
      </c>
      <c r="K242" t="s">
        <v>18</v>
      </c>
      <c r="L242" t="s">
        <v>20</v>
      </c>
      <c r="M242" t="s">
        <v>18</v>
      </c>
    </row>
    <row r="243" spans="1:13" x14ac:dyDescent="0.45">
      <c r="A243" t="s">
        <v>227</v>
      </c>
      <c r="B243" t="s">
        <v>228</v>
      </c>
      <c r="C243" t="s">
        <v>15</v>
      </c>
      <c r="D243" t="s">
        <v>23</v>
      </c>
      <c r="E243">
        <v>12000000</v>
      </c>
      <c r="F243">
        <v>69000000</v>
      </c>
      <c r="G243" s="1">
        <v>7.8E-2</v>
      </c>
      <c r="H243" s="6">
        <v>84</v>
      </c>
      <c r="I243" t="s">
        <v>18</v>
      </c>
      <c r="J243" t="s">
        <v>19</v>
      </c>
      <c r="K243" t="s">
        <v>18</v>
      </c>
      <c r="L243" t="s">
        <v>20</v>
      </c>
      <c r="M243" t="s">
        <v>18</v>
      </c>
    </row>
    <row r="244" spans="1:13" x14ac:dyDescent="0.45">
      <c r="A244" t="s">
        <v>227</v>
      </c>
      <c r="B244" t="s">
        <v>169</v>
      </c>
      <c r="C244" t="s">
        <v>15</v>
      </c>
      <c r="D244" t="s">
        <v>23</v>
      </c>
      <c r="E244">
        <v>11000000</v>
      </c>
      <c r="F244">
        <v>75000000</v>
      </c>
      <c r="G244" s="1">
        <v>7.9000000000000001E-2</v>
      </c>
      <c r="H244" s="6">
        <v>86</v>
      </c>
      <c r="I244" t="s">
        <v>18</v>
      </c>
      <c r="J244" t="s">
        <v>20</v>
      </c>
      <c r="K244" t="s">
        <v>18</v>
      </c>
      <c r="L244" t="s">
        <v>20</v>
      </c>
      <c r="M244" t="s">
        <v>18</v>
      </c>
    </row>
    <row r="245" spans="1:13" x14ac:dyDescent="0.45">
      <c r="A245" t="s">
        <v>229</v>
      </c>
      <c r="B245" t="s">
        <v>230</v>
      </c>
      <c r="C245" t="s">
        <v>15</v>
      </c>
      <c r="D245" t="s">
        <v>23</v>
      </c>
      <c r="E245">
        <v>12000000</v>
      </c>
      <c r="F245">
        <v>92000000</v>
      </c>
      <c r="G245" s="1">
        <v>0.11</v>
      </c>
      <c r="H245" s="6">
        <v>94</v>
      </c>
      <c r="I245" t="s">
        <v>18</v>
      </c>
      <c r="J245" t="s">
        <v>19</v>
      </c>
      <c r="K245" t="s">
        <v>18</v>
      </c>
      <c r="L245" t="s">
        <v>20</v>
      </c>
      <c r="M245" t="s">
        <v>18</v>
      </c>
    </row>
    <row r="246" spans="1:13" x14ac:dyDescent="0.45">
      <c r="A246" t="s">
        <v>231</v>
      </c>
      <c r="B246" t="s">
        <v>209</v>
      </c>
      <c r="C246" t="s">
        <v>15</v>
      </c>
      <c r="D246" t="s">
        <v>23</v>
      </c>
      <c r="E246">
        <v>5400000</v>
      </c>
      <c r="F246">
        <v>58000000</v>
      </c>
      <c r="G246" s="1">
        <v>7.0000000000000007E-2</v>
      </c>
      <c r="H246" s="6">
        <v>66</v>
      </c>
      <c r="I246" t="s">
        <v>18</v>
      </c>
      <c r="J246" t="s">
        <v>20</v>
      </c>
      <c r="K246" t="s">
        <v>18</v>
      </c>
      <c r="L246" t="s">
        <v>20</v>
      </c>
      <c r="M246" t="s">
        <v>18</v>
      </c>
    </row>
    <row r="247" spans="1:13" x14ac:dyDescent="0.45">
      <c r="A247" t="s">
        <v>231</v>
      </c>
      <c r="B247" t="s">
        <v>147</v>
      </c>
      <c r="C247" t="s">
        <v>15</v>
      </c>
      <c r="D247" t="s">
        <v>23</v>
      </c>
      <c r="E247">
        <v>7700000</v>
      </c>
      <c r="F247">
        <v>72000000</v>
      </c>
      <c r="G247" s="1">
        <v>8.6999999999999994E-2</v>
      </c>
      <c r="H247" s="6">
        <v>80</v>
      </c>
      <c r="I247" t="s">
        <v>18</v>
      </c>
      <c r="J247" t="s">
        <v>19</v>
      </c>
      <c r="K247" t="s">
        <v>18</v>
      </c>
      <c r="L247" t="s">
        <v>20</v>
      </c>
      <c r="M247" t="s">
        <v>18</v>
      </c>
    </row>
    <row r="248" spans="1:13" x14ac:dyDescent="0.45">
      <c r="A248" t="s">
        <v>231</v>
      </c>
      <c r="B248" t="s">
        <v>153</v>
      </c>
      <c r="C248" t="s">
        <v>15</v>
      </c>
      <c r="D248" t="s">
        <v>23</v>
      </c>
      <c r="E248">
        <v>6600000</v>
      </c>
      <c r="F248">
        <v>83000000</v>
      </c>
      <c r="G248" s="1">
        <v>0.113</v>
      </c>
      <c r="H248" s="6">
        <v>82</v>
      </c>
      <c r="I248" t="s">
        <v>18</v>
      </c>
      <c r="J248" t="s">
        <v>19</v>
      </c>
      <c r="K248" t="s">
        <v>18</v>
      </c>
      <c r="L248" t="s">
        <v>20</v>
      </c>
      <c r="M248" t="s">
        <v>18</v>
      </c>
    </row>
    <row r="249" spans="1:13" x14ac:dyDescent="0.45">
      <c r="A249" t="s">
        <v>232</v>
      </c>
      <c r="B249" t="s">
        <v>30</v>
      </c>
      <c r="C249" t="s">
        <v>15</v>
      </c>
      <c r="D249" t="s">
        <v>23</v>
      </c>
      <c r="E249">
        <v>5900000</v>
      </c>
      <c r="F249">
        <v>59000000</v>
      </c>
      <c r="G249" s="1">
        <v>6.3E-2</v>
      </c>
      <c r="H249" s="6">
        <v>67</v>
      </c>
      <c r="I249" t="s">
        <v>18</v>
      </c>
      <c r="J249" t="s">
        <v>19</v>
      </c>
      <c r="K249" t="s">
        <v>18</v>
      </c>
      <c r="L249" t="s">
        <v>20</v>
      </c>
      <c r="M249" t="s">
        <v>18</v>
      </c>
    </row>
    <row r="250" spans="1:13" x14ac:dyDescent="0.45">
      <c r="A250" t="s">
        <v>232</v>
      </c>
      <c r="B250" t="s">
        <v>110</v>
      </c>
      <c r="C250" t="s">
        <v>15</v>
      </c>
      <c r="D250" t="s">
        <v>23</v>
      </c>
      <c r="E250">
        <v>995000</v>
      </c>
      <c r="F250">
        <v>38000000</v>
      </c>
      <c r="G250" s="1">
        <v>0.03</v>
      </c>
      <c r="H250" s="6">
        <v>40</v>
      </c>
      <c r="I250" t="s">
        <v>20</v>
      </c>
      <c r="J250" t="s">
        <v>20</v>
      </c>
      <c r="K250" t="s">
        <v>18</v>
      </c>
      <c r="L250" t="s">
        <v>19</v>
      </c>
      <c r="M250" t="s">
        <v>18</v>
      </c>
    </row>
    <row r="251" spans="1:13" x14ac:dyDescent="0.45">
      <c r="A251" t="s">
        <v>233</v>
      </c>
      <c r="B251" t="s">
        <v>230</v>
      </c>
      <c r="C251" t="s">
        <v>15</v>
      </c>
      <c r="D251" t="s">
        <v>23</v>
      </c>
      <c r="E251">
        <v>12000000</v>
      </c>
      <c r="F251">
        <v>92000000</v>
      </c>
      <c r="G251" s="1">
        <v>0.109</v>
      </c>
      <c r="H251" s="6">
        <v>94</v>
      </c>
      <c r="I251" t="s">
        <v>18</v>
      </c>
      <c r="J251" t="s">
        <v>19</v>
      </c>
      <c r="K251" t="s">
        <v>18</v>
      </c>
      <c r="L251" t="s">
        <v>20</v>
      </c>
      <c r="M251" t="s">
        <v>18</v>
      </c>
    </row>
    <row r="252" spans="1:13" x14ac:dyDescent="0.45">
      <c r="A252" t="s">
        <v>234</v>
      </c>
      <c r="B252" t="s">
        <v>118</v>
      </c>
      <c r="C252" t="s">
        <v>15</v>
      </c>
      <c r="D252" t="s">
        <v>23</v>
      </c>
      <c r="E252">
        <v>9400000</v>
      </c>
      <c r="F252">
        <v>79000000</v>
      </c>
      <c r="G252" s="1">
        <v>0.109</v>
      </c>
      <c r="H252" s="6">
        <v>87</v>
      </c>
      <c r="I252" t="s">
        <v>18</v>
      </c>
      <c r="J252" t="s">
        <v>19</v>
      </c>
      <c r="K252" t="s">
        <v>18</v>
      </c>
      <c r="L252" t="s">
        <v>20</v>
      </c>
      <c r="M252" t="s">
        <v>18</v>
      </c>
    </row>
    <row r="253" spans="1:13" x14ac:dyDescent="0.45">
      <c r="A253" t="s">
        <v>234</v>
      </c>
      <c r="B253" t="s">
        <v>60</v>
      </c>
      <c r="C253" t="s">
        <v>15</v>
      </c>
      <c r="D253" t="s">
        <v>23</v>
      </c>
      <c r="E253">
        <v>2600000</v>
      </c>
      <c r="F253">
        <v>52000000</v>
      </c>
      <c r="G253" s="1">
        <v>5.0999999999999997E-2</v>
      </c>
      <c r="H253" s="6">
        <v>54</v>
      </c>
      <c r="I253" t="s">
        <v>18</v>
      </c>
      <c r="J253" t="s">
        <v>19</v>
      </c>
      <c r="K253" t="s">
        <v>18</v>
      </c>
      <c r="L253" t="s">
        <v>20</v>
      </c>
      <c r="M253" t="s">
        <v>18</v>
      </c>
    </row>
    <row r="254" spans="1:13" x14ac:dyDescent="0.45">
      <c r="A254" t="s">
        <v>234</v>
      </c>
      <c r="B254" t="s">
        <v>58</v>
      </c>
      <c r="C254" t="s">
        <v>15</v>
      </c>
      <c r="D254" t="s">
        <v>23</v>
      </c>
      <c r="E254">
        <v>9200000</v>
      </c>
      <c r="F254">
        <v>79000000</v>
      </c>
      <c r="G254" s="1">
        <v>0.109</v>
      </c>
      <c r="H254" s="6">
        <v>87</v>
      </c>
      <c r="I254" t="s">
        <v>18</v>
      </c>
      <c r="J254" t="s">
        <v>19</v>
      </c>
      <c r="K254" t="s">
        <v>18</v>
      </c>
      <c r="L254" t="s">
        <v>20</v>
      </c>
      <c r="M254" t="s">
        <v>18</v>
      </c>
    </row>
    <row r="255" spans="1:13" x14ac:dyDescent="0.45">
      <c r="A255" t="s">
        <v>235</v>
      </c>
      <c r="B255" t="s">
        <v>230</v>
      </c>
      <c r="C255" t="s">
        <v>15</v>
      </c>
      <c r="D255" t="s">
        <v>23</v>
      </c>
      <c r="E255">
        <v>12000000</v>
      </c>
      <c r="F255">
        <v>90000000</v>
      </c>
      <c r="G255" s="1">
        <v>0.106</v>
      </c>
      <c r="H255" s="6">
        <v>93</v>
      </c>
      <c r="I255" t="s">
        <v>18</v>
      </c>
      <c r="J255" t="s">
        <v>19</v>
      </c>
      <c r="K255" t="s">
        <v>18</v>
      </c>
      <c r="L255" t="s">
        <v>20</v>
      </c>
      <c r="M255" t="s">
        <v>18</v>
      </c>
    </row>
    <row r="256" spans="1:13" x14ac:dyDescent="0.45">
      <c r="A256" t="s">
        <v>236</v>
      </c>
      <c r="B256" t="s">
        <v>228</v>
      </c>
      <c r="C256" t="s">
        <v>15</v>
      </c>
      <c r="D256" t="s">
        <v>23</v>
      </c>
      <c r="E256">
        <v>10000000</v>
      </c>
      <c r="F256">
        <v>63000000</v>
      </c>
      <c r="G256" s="1">
        <v>6.9000000000000006E-2</v>
      </c>
      <c r="H256" s="6">
        <v>82</v>
      </c>
      <c r="I256" t="s">
        <v>18</v>
      </c>
      <c r="J256" t="s">
        <v>19</v>
      </c>
      <c r="K256" t="s">
        <v>18</v>
      </c>
      <c r="L256" t="s">
        <v>20</v>
      </c>
      <c r="M256" t="s">
        <v>18</v>
      </c>
    </row>
    <row r="257" spans="1:13" x14ac:dyDescent="0.45">
      <c r="A257" t="s">
        <v>237</v>
      </c>
      <c r="B257" t="s">
        <v>172</v>
      </c>
      <c r="C257" t="s">
        <v>15</v>
      </c>
      <c r="D257" t="s">
        <v>23</v>
      </c>
      <c r="E257">
        <v>8400000</v>
      </c>
      <c r="F257">
        <v>68000000</v>
      </c>
      <c r="G257" s="1">
        <v>7.4999999999999997E-2</v>
      </c>
      <c r="H257" s="6">
        <v>79</v>
      </c>
      <c r="I257" t="s">
        <v>18</v>
      </c>
      <c r="J257" t="s">
        <v>20</v>
      </c>
      <c r="K257" t="s">
        <v>18</v>
      </c>
      <c r="L257" t="s">
        <v>20</v>
      </c>
      <c r="M257" t="s">
        <v>18</v>
      </c>
    </row>
    <row r="258" spans="1:13" x14ac:dyDescent="0.45">
      <c r="A258" t="s">
        <v>238</v>
      </c>
      <c r="B258" t="s">
        <v>230</v>
      </c>
      <c r="C258" t="s">
        <v>15</v>
      </c>
      <c r="D258" t="s">
        <v>23</v>
      </c>
      <c r="E258">
        <v>11000000</v>
      </c>
      <c r="F258">
        <v>91000000</v>
      </c>
      <c r="G258" s="1">
        <v>0.107</v>
      </c>
      <c r="H258" s="6">
        <v>93</v>
      </c>
      <c r="I258" t="s">
        <v>18</v>
      </c>
      <c r="J258" t="s">
        <v>19</v>
      </c>
      <c r="K258" t="s">
        <v>18</v>
      </c>
      <c r="L258" t="s">
        <v>20</v>
      </c>
      <c r="M258" t="s">
        <v>18</v>
      </c>
    </row>
    <row r="259" spans="1:13" x14ac:dyDescent="0.45">
      <c r="A259" t="s">
        <v>238</v>
      </c>
      <c r="B259" t="s">
        <v>60</v>
      </c>
      <c r="C259" t="s">
        <v>15</v>
      </c>
      <c r="D259" t="s">
        <v>23</v>
      </c>
      <c r="E259">
        <v>4099999.9999999902</v>
      </c>
      <c r="F259">
        <v>57000000</v>
      </c>
      <c r="G259" s="1">
        <v>0.06</v>
      </c>
      <c r="H259" s="6">
        <v>59</v>
      </c>
      <c r="I259" t="s">
        <v>18</v>
      </c>
      <c r="J259" t="s">
        <v>20</v>
      </c>
      <c r="K259" t="s">
        <v>18</v>
      </c>
      <c r="L259" t="s">
        <v>20</v>
      </c>
      <c r="M259" t="s">
        <v>18</v>
      </c>
    </row>
    <row r="260" spans="1:13" x14ac:dyDescent="0.45">
      <c r="A260" t="s">
        <v>239</v>
      </c>
      <c r="B260" t="s">
        <v>64</v>
      </c>
      <c r="C260" t="s">
        <v>15</v>
      </c>
      <c r="D260" t="s">
        <v>23</v>
      </c>
      <c r="E260">
        <v>9400000</v>
      </c>
      <c r="F260">
        <v>86000000</v>
      </c>
      <c r="G260" s="1">
        <v>0.104</v>
      </c>
      <c r="H260" s="6">
        <v>90</v>
      </c>
      <c r="I260" t="s">
        <v>18</v>
      </c>
      <c r="J260" t="s">
        <v>19</v>
      </c>
      <c r="K260" t="s">
        <v>18</v>
      </c>
      <c r="L260" t="s">
        <v>20</v>
      </c>
      <c r="M260" t="s">
        <v>18</v>
      </c>
    </row>
    <row r="261" spans="1:13" x14ac:dyDescent="0.45">
      <c r="A261" t="s">
        <v>239</v>
      </c>
      <c r="B261" t="s">
        <v>37</v>
      </c>
      <c r="C261" t="s">
        <v>15</v>
      </c>
      <c r="D261" t="s">
        <v>175</v>
      </c>
      <c r="E261">
        <v>727000</v>
      </c>
      <c r="F261">
        <v>29000000</v>
      </c>
      <c r="G261" s="1">
        <v>4.3999999999999997E-2</v>
      </c>
      <c r="H261" s="6">
        <v>42</v>
      </c>
      <c r="I261" t="s">
        <v>19</v>
      </c>
      <c r="J261" t="s">
        <v>19</v>
      </c>
      <c r="K261" t="s">
        <v>19</v>
      </c>
      <c r="L261" t="s">
        <v>19</v>
      </c>
      <c r="M261" t="s">
        <v>18</v>
      </c>
    </row>
    <row r="262" spans="1:13" x14ac:dyDescent="0.45">
      <c r="A262" t="s">
        <v>240</v>
      </c>
      <c r="B262" t="s">
        <v>30</v>
      </c>
      <c r="C262" t="s">
        <v>15</v>
      </c>
      <c r="D262" t="s">
        <v>40</v>
      </c>
      <c r="E262">
        <v>2400000</v>
      </c>
      <c r="F262">
        <v>43000000</v>
      </c>
      <c r="G262" s="1">
        <v>5.0999999999999997E-2</v>
      </c>
      <c r="H262" s="6">
        <v>51</v>
      </c>
      <c r="I262" t="s">
        <v>18</v>
      </c>
      <c r="J262" t="s">
        <v>19</v>
      </c>
      <c r="K262" t="s">
        <v>20</v>
      </c>
      <c r="L262" t="s">
        <v>19</v>
      </c>
      <c r="M262" t="s">
        <v>18</v>
      </c>
    </row>
    <row r="263" spans="1:13" x14ac:dyDescent="0.45">
      <c r="A263" t="s">
        <v>241</v>
      </c>
      <c r="B263" t="s">
        <v>110</v>
      </c>
      <c r="C263" t="s">
        <v>15</v>
      </c>
      <c r="D263" t="s">
        <v>23</v>
      </c>
      <c r="E263">
        <v>4000000</v>
      </c>
      <c r="F263">
        <v>59000000</v>
      </c>
      <c r="G263" s="1">
        <v>6.8000000000000005E-2</v>
      </c>
      <c r="H263" s="6">
        <v>59</v>
      </c>
      <c r="I263" t="s">
        <v>18</v>
      </c>
      <c r="J263" t="s">
        <v>20</v>
      </c>
      <c r="K263" t="s">
        <v>18</v>
      </c>
      <c r="L263" t="s">
        <v>20</v>
      </c>
      <c r="M263" t="s">
        <v>18</v>
      </c>
    </row>
    <row r="264" spans="1:13" x14ac:dyDescent="0.45">
      <c r="A264" t="s">
        <v>242</v>
      </c>
      <c r="B264" t="s">
        <v>209</v>
      </c>
      <c r="C264" t="s">
        <v>15</v>
      </c>
      <c r="D264" t="s">
        <v>23</v>
      </c>
      <c r="E264">
        <v>3900000</v>
      </c>
      <c r="F264">
        <v>47000000</v>
      </c>
      <c r="G264" s="1">
        <v>4.5999999999999999E-2</v>
      </c>
      <c r="H264" s="6">
        <v>56</v>
      </c>
      <c r="I264" t="s">
        <v>20</v>
      </c>
      <c r="J264" t="s">
        <v>20</v>
      </c>
      <c r="K264" t="s">
        <v>18</v>
      </c>
      <c r="L264" t="s">
        <v>19</v>
      </c>
      <c r="M264" t="s">
        <v>18</v>
      </c>
    </row>
    <row r="265" spans="1:13" x14ac:dyDescent="0.45">
      <c r="A265" t="s">
        <v>242</v>
      </c>
      <c r="B265" t="s">
        <v>58</v>
      </c>
      <c r="C265" t="s">
        <v>15</v>
      </c>
      <c r="D265" t="s">
        <v>23</v>
      </c>
      <c r="E265">
        <v>7700000</v>
      </c>
      <c r="F265">
        <v>73000000</v>
      </c>
      <c r="G265" s="1">
        <v>9.2999999999999999E-2</v>
      </c>
      <c r="H265" s="6">
        <v>79</v>
      </c>
      <c r="I265" t="s">
        <v>18</v>
      </c>
      <c r="J265" t="s">
        <v>19</v>
      </c>
      <c r="K265" t="s">
        <v>18</v>
      </c>
      <c r="L265" t="s">
        <v>20</v>
      </c>
      <c r="M265" t="s">
        <v>18</v>
      </c>
    </row>
    <row r="266" spans="1:13" x14ac:dyDescent="0.45">
      <c r="A266" t="s">
        <v>242</v>
      </c>
      <c r="B266" t="s">
        <v>118</v>
      </c>
      <c r="C266" t="s">
        <v>15</v>
      </c>
      <c r="D266" t="s">
        <v>23</v>
      </c>
      <c r="E266">
        <v>7300000</v>
      </c>
      <c r="F266">
        <v>73000000</v>
      </c>
      <c r="G266" s="1">
        <v>9.2999999999999999E-2</v>
      </c>
      <c r="H266" s="6">
        <v>79</v>
      </c>
      <c r="I266" t="s">
        <v>18</v>
      </c>
      <c r="J266" t="s">
        <v>19</v>
      </c>
      <c r="K266" t="s">
        <v>18</v>
      </c>
      <c r="L266" t="s">
        <v>20</v>
      </c>
      <c r="M266" t="s">
        <v>18</v>
      </c>
    </row>
    <row r="267" spans="1:13" x14ac:dyDescent="0.45">
      <c r="A267" t="s">
        <v>243</v>
      </c>
      <c r="B267" t="s">
        <v>60</v>
      </c>
      <c r="C267" t="s">
        <v>15</v>
      </c>
      <c r="D267" t="s">
        <v>23</v>
      </c>
      <c r="E267">
        <v>4300000</v>
      </c>
      <c r="F267">
        <v>54000000</v>
      </c>
      <c r="G267" s="1">
        <v>6.0999999999999999E-2</v>
      </c>
      <c r="H267" s="6">
        <v>60</v>
      </c>
      <c r="I267" t="s">
        <v>18</v>
      </c>
      <c r="J267" t="s">
        <v>20</v>
      </c>
      <c r="K267" t="s">
        <v>18</v>
      </c>
      <c r="L267" t="s">
        <v>20</v>
      </c>
      <c r="M267" t="s">
        <v>18</v>
      </c>
    </row>
    <row r="268" spans="1:13" x14ac:dyDescent="0.45">
      <c r="A268" t="s">
        <v>243</v>
      </c>
      <c r="B268" t="s">
        <v>228</v>
      </c>
      <c r="C268" t="s">
        <v>15</v>
      </c>
      <c r="D268" t="s">
        <v>23</v>
      </c>
      <c r="E268">
        <v>9700000</v>
      </c>
      <c r="F268">
        <v>64000000</v>
      </c>
      <c r="G268" s="1">
        <v>7.0000000000000007E-2</v>
      </c>
      <c r="H268" s="6">
        <v>82</v>
      </c>
      <c r="I268" t="s">
        <v>18</v>
      </c>
      <c r="J268" t="s">
        <v>19</v>
      </c>
      <c r="K268" t="s">
        <v>18</v>
      </c>
      <c r="L268" t="s">
        <v>20</v>
      </c>
      <c r="M268" t="s">
        <v>18</v>
      </c>
    </row>
    <row r="269" spans="1:13" x14ac:dyDescent="0.45">
      <c r="A269" t="s">
        <v>244</v>
      </c>
      <c r="B269" t="s">
        <v>60</v>
      </c>
      <c r="C269" t="s">
        <v>15</v>
      </c>
      <c r="D269" t="s">
        <v>23</v>
      </c>
      <c r="E269">
        <v>6100000</v>
      </c>
      <c r="F269">
        <v>65000000</v>
      </c>
      <c r="G269" s="1">
        <v>7.0000000000000007E-2</v>
      </c>
      <c r="H269" s="6">
        <v>70</v>
      </c>
      <c r="I269" t="s">
        <v>18</v>
      </c>
      <c r="J269" t="s">
        <v>20</v>
      </c>
      <c r="K269" t="s">
        <v>18</v>
      </c>
      <c r="L269" t="s">
        <v>20</v>
      </c>
      <c r="M269" t="s">
        <v>18</v>
      </c>
    </row>
    <row r="270" spans="1:13" x14ac:dyDescent="0.45">
      <c r="A270" t="s">
        <v>245</v>
      </c>
      <c r="B270" t="s">
        <v>60</v>
      </c>
      <c r="C270" t="s">
        <v>15</v>
      </c>
      <c r="D270" t="s">
        <v>23</v>
      </c>
      <c r="E270">
        <v>5400000</v>
      </c>
      <c r="F270">
        <v>63000000</v>
      </c>
      <c r="G270" s="1">
        <v>7.4999999999999997E-2</v>
      </c>
      <c r="H270" s="6">
        <v>66</v>
      </c>
      <c r="I270" t="s">
        <v>18</v>
      </c>
      <c r="J270" t="s">
        <v>20</v>
      </c>
      <c r="K270" t="s">
        <v>18</v>
      </c>
      <c r="L270" t="s">
        <v>20</v>
      </c>
      <c r="M270" t="s">
        <v>18</v>
      </c>
    </row>
    <row r="271" spans="1:13" x14ac:dyDescent="0.45">
      <c r="A271" t="s">
        <v>246</v>
      </c>
      <c r="B271" t="s">
        <v>64</v>
      </c>
      <c r="C271" t="s">
        <v>15</v>
      </c>
      <c r="D271" t="s">
        <v>23</v>
      </c>
      <c r="E271">
        <v>10000000</v>
      </c>
      <c r="F271">
        <v>80000000</v>
      </c>
      <c r="G271" s="1">
        <v>0.107</v>
      </c>
      <c r="H271" s="6">
        <v>90</v>
      </c>
      <c r="I271" t="s">
        <v>18</v>
      </c>
      <c r="J271" t="s">
        <v>19</v>
      </c>
      <c r="K271" t="s">
        <v>18</v>
      </c>
      <c r="L271" t="s">
        <v>20</v>
      </c>
      <c r="M271" t="s">
        <v>18</v>
      </c>
    </row>
    <row r="272" spans="1:13" x14ac:dyDescent="0.45">
      <c r="A272" t="s">
        <v>246</v>
      </c>
      <c r="B272" t="s">
        <v>230</v>
      </c>
      <c r="C272" t="s">
        <v>15</v>
      </c>
      <c r="D272" t="s">
        <v>23</v>
      </c>
      <c r="E272">
        <v>12000000</v>
      </c>
      <c r="F272">
        <v>86000000</v>
      </c>
      <c r="G272" s="1">
        <v>9.6000000000000002E-2</v>
      </c>
      <c r="H272" s="6">
        <v>91</v>
      </c>
      <c r="I272" t="s">
        <v>18</v>
      </c>
      <c r="J272" t="s">
        <v>19</v>
      </c>
      <c r="K272" t="s">
        <v>18</v>
      </c>
      <c r="L272" t="s">
        <v>20</v>
      </c>
      <c r="M272" t="s">
        <v>18</v>
      </c>
    </row>
    <row r="273" spans="1:13" x14ac:dyDescent="0.45">
      <c r="A273" t="s">
        <v>247</v>
      </c>
      <c r="B273" t="s">
        <v>228</v>
      </c>
      <c r="C273" t="s">
        <v>15</v>
      </c>
      <c r="D273" t="s">
        <v>23</v>
      </c>
      <c r="E273">
        <v>11000000</v>
      </c>
      <c r="F273">
        <v>69000000</v>
      </c>
      <c r="G273" s="1">
        <v>7.6999999999999999E-2</v>
      </c>
      <c r="H273" s="6">
        <v>85</v>
      </c>
      <c r="I273" t="s">
        <v>18</v>
      </c>
      <c r="J273" t="s">
        <v>19</v>
      </c>
      <c r="K273" t="s">
        <v>18</v>
      </c>
      <c r="L273" t="s">
        <v>20</v>
      </c>
      <c r="M273" t="s">
        <v>18</v>
      </c>
    </row>
    <row r="274" spans="1:13" x14ac:dyDescent="0.45">
      <c r="A274" t="s">
        <v>248</v>
      </c>
      <c r="B274" t="s">
        <v>60</v>
      </c>
      <c r="C274" t="s">
        <v>15</v>
      </c>
      <c r="D274" t="s">
        <v>23</v>
      </c>
      <c r="E274">
        <v>6100000</v>
      </c>
      <c r="F274">
        <v>63000000</v>
      </c>
      <c r="G274" s="1">
        <v>5.8999999999999997E-2</v>
      </c>
      <c r="H274" s="6">
        <v>67</v>
      </c>
      <c r="I274" t="s">
        <v>18</v>
      </c>
      <c r="J274" t="s">
        <v>20</v>
      </c>
      <c r="K274" t="s">
        <v>18</v>
      </c>
      <c r="L274" t="s">
        <v>20</v>
      </c>
      <c r="M274" t="s">
        <v>18</v>
      </c>
    </row>
    <row r="275" spans="1:13" x14ac:dyDescent="0.45">
      <c r="A275" t="s">
        <v>249</v>
      </c>
      <c r="B275" t="s">
        <v>172</v>
      </c>
      <c r="C275" t="s">
        <v>15</v>
      </c>
      <c r="D275" t="s">
        <v>23</v>
      </c>
      <c r="E275">
        <v>9800000</v>
      </c>
      <c r="F275">
        <v>73000000</v>
      </c>
      <c r="G275" s="1">
        <v>9.0999999999999998E-2</v>
      </c>
      <c r="H275" s="6">
        <v>86</v>
      </c>
      <c r="I275" t="s">
        <v>18</v>
      </c>
      <c r="J275" t="s">
        <v>20</v>
      </c>
      <c r="K275" t="s">
        <v>18</v>
      </c>
      <c r="L275" t="s">
        <v>20</v>
      </c>
      <c r="M275" t="s">
        <v>18</v>
      </c>
    </row>
    <row r="276" spans="1:13" x14ac:dyDescent="0.45">
      <c r="A276" t="s">
        <v>250</v>
      </c>
      <c r="B276" t="s">
        <v>110</v>
      </c>
      <c r="C276" t="s">
        <v>15</v>
      </c>
      <c r="D276" t="s">
        <v>23</v>
      </c>
      <c r="E276">
        <v>1800000</v>
      </c>
      <c r="F276">
        <v>44000000</v>
      </c>
      <c r="G276" s="1">
        <v>3.5999999999999997E-2</v>
      </c>
      <c r="H276" s="6">
        <v>44</v>
      </c>
      <c r="I276" t="s">
        <v>20</v>
      </c>
      <c r="J276" t="s">
        <v>20</v>
      </c>
      <c r="K276" t="s">
        <v>20</v>
      </c>
      <c r="L276" t="s">
        <v>19</v>
      </c>
      <c r="M276" t="s">
        <v>18</v>
      </c>
    </row>
    <row r="277" spans="1:13" x14ac:dyDescent="0.45">
      <c r="A277" t="s">
        <v>250</v>
      </c>
      <c r="B277" t="s">
        <v>230</v>
      </c>
      <c r="C277" t="s">
        <v>15</v>
      </c>
      <c r="D277" t="s">
        <v>23</v>
      </c>
      <c r="E277">
        <v>6600000</v>
      </c>
      <c r="F277">
        <v>54000000</v>
      </c>
      <c r="G277" s="1">
        <v>4.8000000000000001E-2</v>
      </c>
      <c r="H277" s="6">
        <v>66</v>
      </c>
      <c r="I277" t="s">
        <v>18</v>
      </c>
      <c r="J277" t="s">
        <v>19</v>
      </c>
      <c r="K277" t="s">
        <v>18</v>
      </c>
      <c r="L277" t="s">
        <v>20</v>
      </c>
      <c r="M277" t="s">
        <v>18</v>
      </c>
    </row>
    <row r="278" spans="1:13" x14ac:dyDescent="0.45">
      <c r="A278" t="s">
        <v>250</v>
      </c>
      <c r="B278" t="s">
        <v>60</v>
      </c>
      <c r="C278" t="s">
        <v>15</v>
      </c>
      <c r="D278" t="s">
        <v>23</v>
      </c>
      <c r="E278">
        <v>5700000</v>
      </c>
      <c r="F278">
        <v>68000000</v>
      </c>
      <c r="G278" s="1">
        <v>9.2999999999999999E-2</v>
      </c>
      <c r="H278" s="6">
        <v>71</v>
      </c>
      <c r="I278" t="s">
        <v>20</v>
      </c>
      <c r="J278" t="s">
        <v>19</v>
      </c>
      <c r="K278" t="s">
        <v>20</v>
      </c>
      <c r="L278" t="s">
        <v>19</v>
      </c>
      <c r="M278" t="s">
        <v>18</v>
      </c>
    </row>
    <row r="279" spans="1:13" x14ac:dyDescent="0.45">
      <c r="A279" t="s">
        <v>251</v>
      </c>
      <c r="B279" t="s">
        <v>252</v>
      </c>
      <c r="C279" t="s">
        <v>15</v>
      </c>
      <c r="D279" t="s">
        <v>23</v>
      </c>
      <c r="E279">
        <v>6700000</v>
      </c>
      <c r="F279">
        <v>67000000</v>
      </c>
      <c r="G279" s="1">
        <v>7.3999999999999996E-2</v>
      </c>
      <c r="H279" s="6">
        <v>74</v>
      </c>
      <c r="I279" t="s">
        <v>18</v>
      </c>
      <c r="J279" t="s">
        <v>20</v>
      </c>
      <c r="K279" t="s">
        <v>18</v>
      </c>
      <c r="L279" t="s">
        <v>20</v>
      </c>
      <c r="M279" t="s">
        <v>18</v>
      </c>
    </row>
    <row r="280" spans="1:13" x14ac:dyDescent="0.45">
      <c r="A280" t="s">
        <v>253</v>
      </c>
      <c r="B280" t="s">
        <v>169</v>
      </c>
      <c r="C280" t="s">
        <v>15</v>
      </c>
      <c r="D280" t="s">
        <v>23</v>
      </c>
      <c r="E280">
        <v>10000000</v>
      </c>
      <c r="F280">
        <v>75000000</v>
      </c>
      <c r="G280" s="1">
        <v>0.08</v>
      </c>
      <c r="H280" s="6">
        <v>86</v>
      </c>
      <c r="I280" t="s">
        <v>18</v>
      </c>
      <c r="J280" t="s">
        <v>20</v>
      </c>
      <c r="K280" t="s">
        <v>18</v>
      </c>
      <c r="L280" t="s">
        <v>20</v>
      </c>
      <c r="M280" t="s">
        <v>18</v>
      </c>
    </row>
    <row r="281" spans="1:13" x14ac:dyDescent="0.45">
      <c r="A281" t="s">
        <v>254</v>
      </c>
      <c r="B281" t="s">
        <v>230</v>
      </c>
      <c r="C281" t="s">
        <v>15</v>
      </c>
      <c r="D281" t="s">
        <v>23</v>
      </c>
      <c r="E281">
        <v>12000000</v>
      </c>
      <c r="F281">
        <v>88000000</v>
      </c>
      <c r="G281" s="1">
        <v>0.10100000000000001</v>
      </c>
      <c r="H281" s="6">
        <v>92</v>
      </c>
      <c r="I281" t="s">
        <v>18</v>
      </c>
      <c r="J281" t="s">
        <v>19</v>
      </c>
      <c r="K281" t="s">
        <v>18</v>
      </c>
      <c r="L281" t="s">
        <v>20</v>
      </c>
      <c r="M281" t="s">
        <v>18</v>
      </c>
    </row>
    <row r="282" spans="1:13" x14ac:dyDescent="0.45">
      <c r="A282" t="s">
        <v>255</v>
      </c>
      <c r="B282" t="s">
        <v>60</v>
      </c>
      <c r="C282" t="s">
        <v>15</v>
      </c>
      <c r="D282" t="s">
        <v>40</v>
      </c>
      <c r="E282">
        <v>1700000</v>
      </c>
      <c r="F282">
        <v>43000000</v>
      </c>
      <c r="G282" s="1">
        <v>2.5000000000000001E-2</v>
      </c>
      <c r="H282" s="6">
        <v>47</v>
      </c>
      <c r="I282" t="s">
        <v>19</v>
      </c>
      <c r="J282" t="s">
        <v>19</v>
      </c>
      <c r="K282" t="s">
        <v>19</v>
      </c>
      <c r="L282" t="s">
        <v>19</v>
      </c>
      <c r="M282" t="s">
        <v>18</v>
      </c>
    </row>
    <row r="283" spans="1:13" x14ac:dyDescent="0.45">
      <c r="A283" t="s">
        <v>255</v>
      </c>
      <c r="B283" t="s">
        <v>228</v>
      </c>
      <c r="C283" t="s">
        <v>15</v>
      </c>
      <c r="D283" t="s">
        <v>23</v>
      </c>
      <c r="E283">
        <v>12000000</v>
      </c>
      <c r="F283">
        <v>69000000</v>
      </c>
      <c r="G283" s="1">
        <v>7.6999999999999999E-2</v>
      </c>
      <c r="H283" s="6">
        <v>84</v>
      </c>
      <c r="I283" t="s">
        <v>18</v>
      </c>
      <c r="J283" t="s">
        <v>19</v>
      </c>
      <c r="K283" t="s">
        <v>18</v>
      </c>
      <c r="L283" t="s">
        <v>20</v>
      </c>
      <c r="M283" t="s">
        <v>18</v>
      </c>
    </row>
    <row r="284" spans="1:13" x14ac:dyDescent="0.45">
      <c r="A284" t="s">
        <v>256</v>
      </c>
      <c r="B284" t="s">
        <v>225</v>
      </c>
      <c r="C284" t="s">
        <v>15</v>
      </c>
      <c r="D284" t="s">
        <v>23</v>
      </c>
      <c r="E284">
        <v>10000000</v>
      </c>
      <c r="F284">
        <v>85000000</v>
      </c>
      <c r="G284" s="1">
        <v>0.105</v>
      </c>
      <c r="H284" s="6">
        <v>92</v>
      </c>
      <c r="I284" t="s">
        <v>18</v>
      </c>
      <c r="J284" t="s">
        <v>20</v>
      </c>
      <c r="K284" t="s">
        <v>18</v>
      </c>
      <c r="L284" t="s">
        <v>20</v>
      </c>
      <c r="M284" t="s">
        <v>18</v>
      </c>
    </row>
    <row r="285" spans="1:13" x14ac:dyDescent="0.45">
      <c r="A285" t="s">
        <v>257</v>
      </c>
      <c r="B285" t="s">
        <v>230</v>
      </c>
      <c r="C285" t="s">
        <v>15</v>
      </c>
      <c r="D285" t="s">
        <v>23</v>
      </c>
      <c r="E285">
        <v>10000000</v>
      </c>
      <c r="F285">
        <v>86000000</v>
      </c>
      <c r="G285" s="1">
        <v>9.6000000000000002E-2</v>
      </c>
      <c r="H285" s="6">
        <v>91</v>
      </c>
      <c r="I285" t="s">
        <v>18</v>
      </c>
      <c r="J285" t="s">
        <v>19</v>
      </c>
      <c r="K285" t="s">
        <v>18</v>
      </c>
      <c r="L285" t="s">
        <v>20</v>
      </c>
      <c r="M285" t="s">
        <v>18</v>
      </c>
    </row>
    <row r="286" spans="1:13" x14ac:dyDescent="0.45">
      <c r="A286" t="s">
        <v>258</v>
      </c>
      <c r="B286" t="s">
        <v>116</v>
      </c>
      <c r="C286" t="s">
        <v>15</v>
      </c>
      <c r="D286" t="s">
        <v>123</v>
      </c>
      <c r="E286">
        <v>536000</v>
      </c>
      <c r="F286">
        <v>35000000</v>
      </c>
      <c r="G286" s="1">
        <v>2.5000000000000001E-2</v>
      </c>
      <c r="H286" s="6">
        <v>41</v>
      </c>
      <c r="I286" t="s">
        <v>19</v>
      </c>
      <c r="J286" t="s">
        <v>19</v>
      </c>
      <c r="K286" t="s">
        <v>19</v>
      </c>
      <c r="L286" t="s">
        <v>19</v>
      </c>
      <c r="M286" t="s">
        <v>18</v>
      </c>
    </row>
    <row r="287" spans="1:13" x14ac:dyDescent="0.45">
      <c r="A287" t="s">
        <v>259</v>
      </c>
      <c r="B287" t="s">
        <v>153</v>
      </c>
      <c r="C287" t="s">
        <v>15</v>
      </c>
      <c r="D287" t="s">
        <v>23</v>
      </c>
      <c r="E287">
        <v>6500000</v>
      </c>
      <c r="F287">
        <v>82000000</v>
      </c>
      <c r="G287" s="1">
        <v>0.113</v>
      </c>
      <c r="H287" s="6">
        <v>81</v>
      </c>
      <c r="I287" t="s">
        <v>18</v>
      </c>
      <c r="J287" t="s">
        <v>19</v>
      </c>
      <c r="K287" t="s">
        <v>18</v>
      </c>
      <c r="L287" t="s">
        <v>20</v>
      </c>
      <c r="M287" t="s">
        <v>18</v>
      </c>
    </row>
    <row r="288" spans="1:13" x14ac:dyDescent="0.45">
      <c r="A288" t="s">
        <v>259</v>
      </c>
      <c r="B288" t="s">
        <v>103</v>
      </c>
      <c r="C288" t="s">
        <v>15</v>
      </c>
      <c r="D288" t="s">
        <v>23</v>
      </c>
      <c r="E288">
        <v>9800000</v>
      </c>
      <c r="F288">
        <v>78000000</v>
      </c>
      <c r="G288" s="1">
        <v>8.2000000000000003E-2</v>
      </c>
      <c r="H288" s="6">
        <v>86</v>
      </c>
      <c r="I288" t="s">
        <v>18</v>
      </c>
      <c r="J288" t="s">
        <v>19</v>
      </c>
      <c r="K288" t="s">
        <v>18</v>
      </c>
      <c r="L288" t="s">
        <v>20</v>
      </c>
      <c r="M288" t="s">
        <v>18</v>
      </c>
    </row>
    <row r="289" spans="1:13" x14ac:dyDescent="0.45">
      <c r="A289" t="s">
        <v>260</v>
      </c>
      <c r="B289" t="s">
        <v>60</v>
      </c>
      <c r="C289" t="s">
        <v>15</v>
      </c>
      <c r="D289" t="s">
        <v>23</v>
      </c>
      <c r="E289">
        <v>4200000</v>
      </c>
      <c r="F289">
        <v>49000000</v>
      </c>
      <c r="G289" s="1">
        <v>4.2999999999999997E-2</v>
      </c>
      <c r="H289" s="6">
        <v>57</v>
      </c>
      <c r="I289" t="s">
        <v>18</v>
      </c>
      <c r="J289" t="s">
        <v>20</v>
      </c>
      <c r="K289" t="s">
        <v>18</v>
      </c>
      <c r="L289" t="s">
        <v>20</v>
      </c>
      <c r="M289" t="s">
        <v>18</v>
      </c>
    </row>
    <row r="290" spans="1:13" x14ac:dyDescent="0.45">
      <c r="A290" t="s">
        <v>260</v>
      </c>
      <c r="B290" t="s">
        <v>118</v>
      </c>
      <c r="C290" t="s">
        <v>15</v>
      </c>
      <c r="D290" t="s">
        <v>261</v>
      </c>
      <c r="E290">
        <v>-551000</v>
      </c>
      <c r="F290">
        <v>12000000</v>
      </c>
      <c r="G290" s="1">
        <v>0</v>
      </c>
      <c r="H290" s="6">
        <v>27</v>
      </c>
      <c r="I290" t="s">
        <v>20</v>
      </c>
      <c r="J290" t="s">
        <v>19</v>
      </c>
      <c r="K290" t="s">
        <v>20</v>
      </c>
      <c r="L290" t="s">
        <v>19</v>
      </c>
      <c r="M290" t="s">
        <v>18</v>
      </c>
    </row>
    <row r="291" spans="1:13" x14ac:dyDescent="0.45">
      <c r="A291" t="s">
        <v>262</v>
      </c>
      <c r="B291" t="s">
        <v>252</v>
      </c>
      <c r="C291" t="s">
        <v>15</v>
      </c>
      <c r="D291" t="s">
        <v>23</v>
      </c>
      <c r="E291">
        <v>6000000</v>
      </c>
      <c r="F291">
        <v>62000000</v>
      </c>
      <c r="G291" s="1">
        <v>6.5000000000000002E-2</v>
      </c>
      <c r="H291" s="6">
        <v>70</v>
      </c>
      <c r="I291" t="s">
        <v>18</v>
      </c>
      <c r="J291" t="s">
        <v>19</v>
      </c>
      <c r="K291" t="s">
        <v>18</v>
      </c>
      <c r="L291" t="s">
        <v>20</v>
      </c>
      <c r="M291" t="s">
        <v>18</v>
      </c>
    </row>
    <row r="292" spans="1:13" x14ac:dyDescent="0.45">
      <c r="A292" t="s">
        <v>263</v>
      </c>
      <c r="B292" t="s">
        <v>228</v>
      </c>
      <c r="C292" t="s">
        <v>15</v>
      </c>
      <c r="D292" t="s">
        <v>23</v>
      </c>
      <c r="E292">
        <v>12000000</v>
      </c>
      <c r="F292">
        <v>69000000</v>
      </c>
      <c r="G292" s="1">
        <v>7.5999999999999998E-2</v>
      </c>
      <c r="H292" s="6">
        <v>84</v>
      </c>
      <c r="I292" t="s">
        <v>18</v>
      </c>
      <c r="J292" t="s">
        <v>19</v>
      </c>
      <c r="K292" t="s">
        <v>18</v>
      </c>
      <c r="L292" t="s">
        <v>20</v>
      </c>
      <c r="M292" t="s">
        <v>18</v>
      </c>
    </row>
    <row r="293" spans="1:13" x14ac:dyDescent="0.45">
      <c r="A293" t="s">
        <v>264</v>
      </c>
      <c r="B293" t="s">
        <v>60</v>
      </c>
      <c r="C293" t="s">
        <v>15</v>
      </c>
      <c r="D293" t="s">
        <v>23</v>
      </c>
      <c r="E293">
        <v>4099999.9999999902</v>
      </c>
      <c r="F293">
        <v>48000000</v>
      </c>
      <c r="G293" s="1">
        <v>4.4999999999999998E-2</v>
      </c>
      <c r="H293" s="6">
        <v>57</v>
      </c>
      <c r="I293" t="s">
        <v>18</v>
      </c>
      <c r="J293" t="s">
        <v>20</v>
      </c>
      <c r="K293" t="s">
        <v>18</v>
      </c>
      <c r="L293" t="s">
        <v>20</v>
      </c>
      <c r="M293" t="s">
        <v>18</v>
      </c>
    </row>
    <row r="294" spans="1:13" x14ac:dyDescent="0.45">
      <c r="A294" t="s">
        <v>264</v>
      </c>
      <c r="B294" t="s">
        <v>64</v>
      </c>
      <c r="C294" t="s">
        <v>15</v>
      </c>
      <c r="D294" t="s">
        <v>23</v>
      </c>
      <c r="E294">
        <v>9500000</v>
      </c>
      <c r="F294">
        <v>77000000</v>
      </c>
      <c r="G294" s="1">
        <v>0.107</v>
      </c>
      <c r="H294" s="6">
        <v>88</v>
      </c>
      <c r="I294" t="s">
        <v>18</v>
      </c>
      <c r="J294" t="s">
        <v>20</v>
      </c>
      <c r="K294" t="s">
        <v>18</v>
      </c>
      <c r="L294" t="s">
        <v>20</v>
      </c>
      <c r="M294" t="s">
        <v>18</v>
      </c>
    </row>
    <row r="295" spans="1:13" x14ac:dyDescent="0.45">
      <c r="A295" t="s">
        <v>265</v>
      </c>
      <c r="B295" t="s">
        <v>46</v>
      </c>
      <c r="C295" t="s">
        <v>15</v>
      </c>
      <c r="D295" t="s">
        <v>23</v>
      </c>
      <c r="E295">
        <v>4800000</v>
      </c>
      <c r="F295">
        <v>55000000</v>
      </c>
      <c r="G295" s="1">
        <v>5.5E-2</v>
      </c>
      <c r="H295" s="6">
        <v>62</v>
      </c>
      <c r="I295" t="s">
        <v>18</v>
      </c>
      <c r="J295" t="s">
        <v>19</v>
      </c>
      <c r="K295" t="s">
        <v>18</v>
      </c>
      <c r="L295" t="s">
        <v>20</v>
      </c>
      <c r="M295" t="s">
        <v>18</v>
      </c>
    </row>
    <row r="296" spans="1:13" x14ac:dyDescent="0.45">
      <c r="A296" t="s">
        <v>266</v>
      </c>
      <c r="B296" t="s">
        <v>225</v>
      </c>
      <c r="C296" t="s">
        <v>15</v>
      </c>
      <c r="D296" t="s">
        <v>23</v>
      </c>
      <c r="E296">
        <v>11000000</v>
      </c>
      <c r="F296">
        <v>90000000</v>
      </c>
      <c r="G296" s="1">
        <v>0.104</v>
      </c>
      <c r="H296" s="6">
        <v>93</v>
      </c>
      <c r="I296" t="s">
        <v>18</v>
      </c>
      <c r="J296" t="s">
        <v>19</v>
      </c>
      <c r="K296" t="s">
        <v>18</v>
      </c>
      <c r="L296" t="s">
        <v>20</v>
      </c>
      <c r="M296" t="s">
        <v>18</v>
      </c>
    </row>
    <row r="297" spans="1:13" x14ac:dyDescent="0.45">
      <c r="A297" t="s">
        <v>266</v>
      </c>
      <c r="B297" t="s">
        <v>169</v>
      </c>
      <c r="C297" t="s">
        <v>15</v>
      </c>
      <c r="D297" t="s">
        <v>23</v>
      </c>
      <c r="E297">
        <v>8800000</v>
      </c>
      <c r="F297">
        <v>70000000</v>
      </c>
      <c r="G297" s="1">
        <v>7.8E-2</v>
      </c>
      <c r="H297" s="6">
        <v>80</v>
      </c>
      <c r="I297" t="s">
        <v>18</v>
      </c>
      <c r="J297" t="s">
        <v>20</v>
      </c>
      <c r="K297" t="s">
        <v>18</v>
      </c>
      <c r="L297" t="s">
        <v>20</v>
      </c>
      <c r="M297" t="s">
        <v>18</v>
      </c>
    </row>
    <row r="298" spans="1:13" x14ac:dyDescent="0.45">
      <c r="A298" t="s">
        <v>267</v>
      </c>
      <c r="B298" t="s">
        <v>48</v>
      </c>
      <c r="C298" t="s">
        <v>15</v>
      </c>
      <c r="D298" t="s">
        <v>23</v>
      </c>
      <c r="E298">
        <v>7000000</v>
      </c>
      <c r="F298">
        <v>74000000</v>
      </c>
      <c r="G298" s="1">
        <v>6.7000000000000004E-2</v>
      </c>
      <c r="H298" s="6">
        <v>76</v>
      </c>
      <c r="I298" t="s">
        <v>18</v>
      </c>
      <c r="J298" t="s">
        <v>19</v>
      </c>
      <c r="K298" t="s">
        <v>18</v>
      </c>
      <c r="L298" t="s">
        <v>20</v>
      </c>
      <c r="M298" t="s">
        <v>18</v>
      </c>
    </row>
    <row r="299" spans="1:13" x14ac:dyDescent="0.45">
      <c r="A299" t="s">
        <v>268</v>
      </c>
      <c r="B299" t="s">
        <v>60</v>
      </c>
      <c r="C299" t="s">
        <v>15</v>
      </c>
      <c r="D299" t="s">
        <v>23</v>
      </c>
      <c r="E299">
        <v>2600000</v>
      </c>
      <c r="F299">
        <v>53000000</v>
      </c>
      <c r="G299" s="1">
        <v>4.3999999999999997E-2</v>
      </c>
      <c r="H299" s="6">
        <v>55</v>
      </c>
      <c r="I299" t="s">
        <v>18</v>
      </c>
      <c r="J299" t="s">
        <v>20</v>
      </c>
      <c r="K299" t="s">
        <v>18</v>
      </c>
      <c r="L299" t="s">
        <v>20</v>
      </c>
      <c r="M299" t="s">
        <v>18</v>
      </c>
    </row>
    <row r="300" spans="1:13" x14ac:dyDescent="0.45">
      <c r="A300" t="s">
        <v>269</v>
      </c>
      <c r="B300" t="s">
        <v>153</v>
      </c>
      <c r="C300" t="s">
        <v>15</v>
      </c>
      <c r="D300" t="s">
        <v>23</v>
      </c>
      <c r="E300">
        <v>6500000</v>
      </c>
      <c r="F300">
        <v>80000000</v>
      </c>
      <c r="G300" s="1">
        <v>0.105</v>
      </c>
      <c r="H300" s="6">
        <v>80</v>
      </c>
      <c r="I300" t="s">
        <v>18</v>
      </c>
      <c r="J300" t="s">
        <v>19</v>
      </c>
      <c r="K300" t="s">
        <v>18</v>
      </c>
      <c r="L300" t="s">
        <v>20</v>
      </c>
      <c r="M300" t="s">
        <v>18</v>
      </c>
    </row>
    <row r="301" spans="1:13" x14ac:dyDescent="0.45">
      <c r="A301" t="s">
        <v>270</v>
      </c>
      <c r="B301" t="s">
        <v>60</v>
      </c>
      <c r="C301" t="s">
        <v>15</v>
      </c>
      <c r="D301" t="s">
        <v>23</v>
      </c>
      <c r="E301">
        <v>4400000</v>
      </c>
      <c r="F301">
        <v>56000000</v>
      </c>
      <c r="G301" s="1">
        <v>5.0999999999999997E-2</v>
      </c>
      <c r="H301" s="6">
        <v>61</v>
      </c>
      <c r="I301" t="s">
        <v>18</v>
      </c>
      <c r="J301" t="s">
        <v>20</v>
      </c>
      <c r="K301" t="s">
        <v>18</v>
      </c>
      <c r="L301" t="s">
        <v>20</v>
      </c>
      <c r="M301" t="s">
        <v>18</v>
      </c>
    </row>
    <row r="302" spans="1:13" x14ac:dyDescent="0.45">
      <c r="A302" t="s">
        <v>271</v>
      </c>
      <c r="B302" t="s">
        <v>58</v>
      </c>
      <c r="C302" t="s">
        <v>15</v>
      </c>
      <c r="D302" t="s">
        <v>23</v>
      </c>
      <c r="E302">
        <v>4700000</v>
      </c>
      <c r="F302">
        <v>57000000</v>
      </c>
      <c r="G302" s="1">
        <v>5.8000000000000003E-2</v>
      </c>
      <c r="H302" s="6">
        <v>58</v>
      </c>
      <c r="I302" t="s">
        <v>20</v>
      </c>
      <c r="J302" t="s">
        <v>19</v>
      </c>
      <c r="K302" t="s">
        <v>20</v>
      </c>
      <c r="L302" t="s">
        <v>20</v>
      </c>
      <c r="M302" t="s">
        <v>18</v>
      </c>
    </row>
    <row r="303" spans="1:13" x14ac:dyDescent="0.45">
      <c r="A303" t="s">
        <v>272</v>
      </c>
      <c r="B303" t="s">
        <v>69</v>
      </c>
      <c r="C303" t="s">
        <v>15</v>
      </c>
      <c r="D303" t="s">
        <v>23</v>
      </c>
      <c r="E303">
        <v>9000000</v>
      </c>
      <c r="F303">
        <v>67000000</v>
      </c>
      <c r="G303" s="1">
        <v>6.7000000000000004E-2</v>
      </c>
      <c r="H303" s="6">
        <v>78</v>
      </c>
      <c r="I303" t="s">
        <v>18</v>
      </c>
      <c r="J303" t="s">
        <v>19</v>
      </c>
      <c r="K303" t="s">
        <v>18</v>
      </c>
      <c r="L303" t="s">
        <v>20</v>
      </c>
      <c r="M303" t="s">
        <v>18</v>
      </c>
    </row>
    <row r="304" spans="1:13" x14ac:dyDescent="0.45">
      <c r="A304" t="s">
        <v>272</v>
      </c>
      <c r="B304" t="s">
        <v>273</v>
      </c>
      <c r="C304" t="s">
        <v>15</v>
      </c>
      <c r="D304" t="s">
        <v>23</v>
      </c>
      <c r="E304">
        <v>9900000</v>
      </c>
      <c r="F304">
        <v>60000000</v>
      </c>
      <c r="G304" s="1">
        <v>5.1999999999999998E-2</v>
      </c>
      <c r="H304" s="6">
        <v>78</v>
      </c>
      <c r="I304" t="s">
        <v>20</v>
      </c>
      <c r="J304" t="s">
        <v>20</v>
      </c>
      <c r="K304" t="s">
        <v>18</v>
      </c>
      <c r="L304" t="s">
        <v>20</v>
      </c>
      <c r="M304" t="s">
        <v>18</v>
      </c>
    </row>
    <row r="305" spans="1:13" x14ac:dyDescent="0.45">
      <c r="A305" t="s">
        <v>272</v>
      </c>
      <c r="B305" t="s">
        <v>60</v>
      </c>
      <c r="C305" t="s">
        <v>15</v>
      </c>
      <c r="D305" t="s">
        <v>23</v>
      </c>
      <c r="E305">
        <v>1100000</v>
      </c>
      <c r="F305">
        <v>42000000</v>
      </c>
      <c r="G305" s="1">
        <v>2.1999999999999999E-2</v>
      </c>
      <c r="H305" s="6">
        <v>34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</row>
    <row r="306" spans="1:13" x14ac:dyDescent="0.45">
      <c r="A306" t="s">
        <v>272</v>
      </c>
      <c r="B306" t="s">
        <v>252</v>
      </c>
      <c r="C306" t="s">
        <v>15</v>
      </c>
      <c r="D306" t="s">
        <v>23</v>
      </c>
      <c r="E306">
        <v>3600000</v>
      </c>
      <c r="F306">
        <v>55000000</v>
      </c>
      <c r="G306" s="1">
        <v>5.6000000000000001E-2</v>
      </c>
      <c r="H306" s="6">
        <v>57</v>
      </c>
      <c r="I306" t="s">
        <v>20</v>
      </c>
      <c r="J306" t="s">
        <v>20</v>
      </c>
      <c r="K306" t="s">
        <v>18</v>
      </c>
      <c r="L306" t="s">
        <v>20</v>
      </c>
      <c r="M306" t="s">
        <v>18</v>
      </c>
    </row>
    <row r="307" spans="1:13" x14ac:dyDescent="0.45">
      <c r="A307" t="s">
        <v>274</v>
      </c>
      <c r="B307" t="s">
        <v>228</v>
      </c>
      <c r="C307" t="s">
        <v>15</v>
      </c>
      <c r="D307" t="s">
        <v>23</v>
      </c>
      <c r="E307">
        <v>9100000</v>
      </c>
      <c r="F307">
        <v>61000000</v>
      </c>
      <c r="G307" s="1">
        <v>6.2E-2</v>
      </c>
      <c r="H307" s="6">
        <v>78</v>
      </c>
      <c r="I307" t="s">
        <v>18</v>
      </c>
      <c r="J307" t="s">
        <v>19</v>
      </c>
      <c r="K307" t="s">
        <v>18</v>
      </c>
      <c r="L307" t="s">
        <v>20</v>
      </c>
      <c r="M307" t="s">
        <v>18</v>
      </c>
    </row>
    <row r="308" spans="1:13" x14ac:dyDescent="0.45">
      <c r="A308" t="s">
        <v>275</v>
      </c>
      <c r="B308" t="s">
        <v>93</v>
      </c>
      <c r="C308" t="s">
        <v>15</v>
      </c>
      <c r="D308" t="s">
        <v>94</v>
      </c>
      <c r="E308">
        <v>-486000</v>
      </c>
      <c r="F308">
        <v>15000000</v>
      </c>
      <c r="G308" s="1">
        <v>2.5000000000000001E-2</v>
      </c>
      <c r="H308" s="6">
        <v>35</v>
      </c>
      <c r="I308" t="s">
        <v>18</v>
      </c>
      <c r="J308" t="s">
        <v>20</v>
      </c>
      <c r="K308" t="s">
        <v>18</v>
      </c>
      <c r="L308" t="s">
        <v>19</v>
      </c>
      <c r="M308" t="s">
        <v>18</v>
      </c>
    </row>
    <row r="309" spans="1:13" x14ac:dyDescent="0.45">
      <c r="A309" t="s">
        <v>275</v>
      </c>
      <c r="B309" t="s">
        <v>252</v>
      </c>
      <c r="C309" t="s">
        <v>15</v>
      </c>
      <c r="D309" t="s">
        <v>23</v>
      </c>
      <c r="E309">
        <v>3200000</v>
      </c>
      <c r="F309">
        <v>53000000</v>
      </c>
      <c r="G309" s="1">
        <v>4.4999999999999998E-2</v>
      </c>
      <c r="H309" s="6">
        <v>57</v>
      </c>
      <c r="I309" t="s">
        <v>18</v>
      </c>
      <c r="J309" t="s">
        <v>20</v>
      </c>
      <c r="K309" t="s">
        <v>18</v>
      </c>
      <c r="L309" t="s">
        <v>20</v>
      </c>
      <c r="M309" t="s">
        <v>18</v>
      </c>
    </row>
    <row r="310" spans="1:13" x14ac:dyDescent="0.45">
      <c r="A310" t="s">
        <v>276</v>
      </c>
      <c r="B310" t="s">
        <v>60</v>
      </c>
      <c r="C310" t="s">
        <v>15</v>
      </c>
      <c r="D310" t="s">
        <v>23</v>
      </c>
      <c r="E310">
        <v>3700000</v>
      </c>
      <c r="F310">
        <v>51000000</v>
      </c>
      <c r="G310" s="1">
        <v>4.9000000000000002E-2</v>
      </c>
      <c r="H310" s="6">
        <v>57</v>
      </c>
      <c r="I310" t="s">
        <v>18</v>
      </c>
      <c r="J310" t="s">
        <v>20</v>
      </c>
      <c r="K310" t="s">
        <v>18</v>
      </c>
      <c r="L310" t="s">
        <v>20</v>
      </c>
      <c r="M310" t="s">
        <v>18</v>
      </c>
    </row>
    <row r="311" spans="1:13" x14ac:dyDescent="0.45">
      <c r="A311" t="s">
        <v>276</v>
      </c>
      <c r="B311" t="s">
        <v>169</v>
      </c>
      <c r="C311" t="s">
        <v>15</v>
      </c>
      <c r="D311" t="s">
        <v>23</v>
      </c>
      <c r="E311">
        <v>9600000</v>
      </c>
      <c r="F311">
        <v>68000000</v>
      </c>
      <c r="G311" s="1">
        <v>7.4999999999999997E-2</v>
      </c>
      <c r="H311" s="6">
        <v>82</v>
      </c>
      <c r="I311" t="s">
        <v>18</v>
      </c>
      <c r="J311" t="s">
        <v>20</v>
      </c>
      <c r="K311" t="s">
        <v>18</v>
      </c>
      <c r="L311" t="s">
        <v>20</v>
      </c>
      <c r="M311" t="s">
        <v>18</v>
      </c>
    </row>
    <row r="312" spans="1:13" x14ac:dyDescent="0.45">
      <c r="A312" t="s">
        <v>277</v>
      </c>
      <c r="B312" t="s">
        <v>60</v>
      </c>
      <c r="C312" t="s">
        <v>15</v>
      </c>
      <c r="D312" t="s">
        <v>23</v>
      </c>
      <c r="E312">
        <v>4099999.9999999902</v>
      </c>
      <c r="F312">
        <v>57000000</v>
      </c>
      <c r="G312" s="1">
        <v>6.4000000000000001E-2</v>
      </c>
      <c r="H312" s="6">
        <v>61</v>
      </c>
      <c r="I312" t="s">
        <v>18</v>
      </c>
      <c r="J312" t="s">
        <v>20</v>
      </c>
      <c r="K312" t="s">
        <v>18</v>
      </c>
      <c r="L312" t="s">
        <v>20</v>
      </c>
      <c r="M312" t="s">
        <v>18</v>
      </c>
    </row>
    <row r="313" spans="1:13" x14ac:dyDescent="0.45">
      <c r="A313" t="s">
        <v>277</v>
      </c>
      <c r="B313" t="s">
        <v>172</v>
      </c>
      <c r="C313" t="s">
        <v>15</v>
      </c>
      <c r="D313" t="s">
        <v>23</v>
      </c>
      <c r="E313">
        <v>5700000</v>
      </c>
      <c r="F313">
        <v>50000000</v>
      </c>
      <c r="G313" s="1">
        <v>4.7E-2</v>
      </c>
      <c r="H313" s="6">
        <v>62</v>
      </c>
      <c r="I313" t="s">
        <v>18</v>
      </c>
      <c r="J313" t="s">
        <v>20</v>
      </c>
      <c r="K313" t="s">
        <v>18</v>
      </c>
      <c r="L313" t="s">
        <v>20</v>
      </c>
      <c r="M313" t="s">
        <v>18</v>
      </c>
    </row>
    <row r="314" spans="1:13" x14ac:dyDescent="0.45">
      <c r="A314" t="s">
        <v>278</v>
      </c>
      <c r="B314" t="s">
        <v>64</v>
      </c>
      <c r="C314" t="s">
        <v>15</v>
      </c>
      <c r="D314" t="s">
        <v>23</v>
      </c>
      <c r="E314">
        <v>9300000</v>
      </c>
      <c r="F314">
        <v>74000000</v>
      </c>
      <c r="G314" s="1">
        <v>8.6999999999999994E-2</v>
      </c>
      <c r="H314" s="6">
        <v>85</v>
      </c>
      <c r="I314" t="s">
        <v>18</v>
      </c>
      <c r="J314" t="s">
        <v>20</v>
      </c>
      <c r="K314" t="s">
        <v>18</v>
      </c>
      <c r="L314" t="s">
        <v>20</v>
      </c>
      <c r="M314" t="s">
        <v>18</v>
      </c>
    </row>
    <row r="315" spans="1:13" x14ac:dyDescent="0.45">
      <c r="A315" t="s">
        <v>278</v>
      </c>
      <c r="B315" t="s">
        <v>48</v>
      </c>
      <c r="C315" t="s">
        <v>15</v>
      </c>
      <c r="D315" t="s">
        <v>158</v>
      </c>
      <c r="E315">
        <v>-207000</v>
      </c>
      <c r="F315">
        <v>35000000</v>
      </c>
      <c r="G315" s="1">
        <v>6.0999999999999999E-2</v>
      </c>
      <c r="H315" s="6">
        <v>44</v>
      </c>
      <c r="I315" t="s">
        <v>19</v>
      </c>
      <c r="J315" t="s">
        <v>19</v>
      </c>
      <c r="K315" t="s">
        <v>19</v>
      </c>
      <c r="L315" t="s">
        <v>18</v>
      </c>
      <c r="M315" t="s">
        <v>18</v>
      </c>
    </row>
    <row r="316" spans="1:13" x14ac:dyDescent="0.45">
      <c r="A316" t="s">
        <v>278</v>
      </c>
      <c r="B316" t="s">
        <v>279</v>
      </c>
      <c r="C316" t="s">
        <v>15</v>
      </c>
      <c r="D316" t="s">
        <v>23</v>
      </c>
      <c r="E316">
        <v>12000000</v>
      </c>
      <c r="F316">
        <v>79000000</v>
      </c>
      <c r="G316" s="1">
        <v>8.6999999999999994E-2</v>
      </c>
      <c r="H316" s="6">
        <v>88</v>
      </c>
      <c r="I316" t="s">
        <v>18</v>
      </c>
      <c r="J316" t="s">
        <v>19</v>
      </c>
      <c r="K316" t="s">
        <v>18</v>
      </c>
      <c r="L316" t="s">
        <v>20</v>
      </c>
      <c r="M316" t="s">
        <v>18</v>
      </c>
    </row>
    <row r="317" spans="1:13" x14ac:dyDescent="0.45">
      <c r="A317" t="s">
        <v>280</v>
      </c>
      <c r="B317" t="s">
        <v>60</v>
      </c>
      <c r="C317" t="s">
        <v>15</v>
      </c>
      <c r="D317" t="s">
        <v>40</v>
      </c>
      <c r="E317">
        <v>813000</v>
      </c>
      <c r="F317">
        <v>37000000</v>
      </c>
      <c r="G317" s="1">
        <v>2.4E-2</v>
      </c>
      <c r="H317" s="6">
        <v>39</v>
      </c>
      <c r="I317" t="s">
        <v>19</v>
      </c>
      <c r="J317" t="s">
        <v>19</v>
      </c>
      <c r="K317" t="s">
        <v>19</v>
      </c>
      <c r="L317" t="s">
        <v>19</v>
      </c>
      <c r="M317" t="s">
        <v>18</v>
      </c>
    </row>
    <row r="318" spans="1:13" x14ac:dyDescent="0.45">
      <c r="A318" t="s">
        <v>281</v>
      </c>
      <c r="B318" t="s">
        <v>228</v>
      </c>
      <c r="C318" t="s">
        <v>15</v>
      </c>
      <c r="D318" t="s">
        <v>23</v>
      </c>
      <c r="E318">
        <v>8900000</v>
      </c>
      <c r="F318">
        <v>59000000</v>
      </c>
      <c r="G318" s="1">
        <v>5.8000000000000003E-2</v>
      </c>
      <c r="H318" s="6">
        <v>76</v>
      </c>
      <c r="I318" t="s">
        <v>18</v>
      </c>
      <c r="J318" t="s">
        <v>19</v>
      </c>
      <c r="K318" t="s">
        <v>18</v>
      </c>
      <c r="L318" t="s">
        <v>20</v>
      </c>
      <c r="M318" t="s">
        <v>18</v>
      </c>
    </row>
    <row r="319" spans="1:13" x14ac:dyDescent="0.45">
      <c r="A319" t="s">
        <v>282</v>
      </c>
      <c r="B319" t="s">
        <v>60</v>
      </c>
      <c r="C319" t="s">
        <v>15</v>
      </c>
      <c r="D319" t="s">
        <v>23</v>
      </c>
      <c r="E319">
        <v>3700000</v>
      </c>
      <c r="F319">
        <v>57000000</v>
      </c>
      <c r="G319" s="1">
        <v>5.5E-2</v>
      </c>
      <c r="H319" s="6">
        <v>58</v>
      </c>
      <c r="I319" t="s">
        <v>18</v>
      </c>
      <c r="J319" t="s">
        <v>20</v>
      </c>
      <c r="K319" t="s">
        <v>18</v>
      </c>
      <c r="L319" t="s">
        <v>20</v>
      </c>
      <c r="M319" t="s">
        <v>18</v>
      </c>
    </row>
    <row r="320" spans="1:13" x14ac:dyDescent="0.45">
      <c r="A320" t="s">
        <v>283</v>
      </c>
      <c r="B320" t="s">
        <v>69</v>
      </c>
      <c r="C320" t="s">
        <v>15</v>
      </c>
      <c r="D320" t="s">
        <v>23</v>
      </c>
      <c r="E320">
        <v>8900000</v>
      </c>
      <c r="F320">
        <v>67000000</v>
      </c>
      <c r="G320" s="1">
        <v>7.2999999999999995E-2</v>
      </c>
      <c r="H320" s="6">
        <v>78</v>
      </c>
      <c r="I320" t="s">
        <v>18</v>
      </c>
      <c r="J320" t="s">
        <v>19</v>
      </c>
      <c r="K320" t="s">
        <v>18</v>
      </c>
      <c r="L320" t="s">
        <v>20</v>
      </c>
      <c r="M320" t="s">
        <v>18</v>
      </c>
    </row>
    <row r="321" spans="1:13" x14ac:dyDescent="0.45">
      <c r="A321" t="s">
        <v>284</v>
      </c>
      <c r="B321" t="s">
        <v>64</v>
      </c>
      <c r="C321" t="s">
        <v>15</v>
      </c>
      <c r="D321" t="s">
        <v>23</v>
      </c>
      <c r="E321">
        <v>8600000</v>
      </c>
      <c r="F321">
        <v>72000000</v>
      </c>
      <c r="G321" s="1">
        <v>9.0999999999999998E-2</v>
      </c>
      <c r="H321" s="6">
        <v>83</v>
      </c>
      <c r="I321" t="s">
        <v>18</v>
      </c>
      <c r="J321" t="s">
        <v>20</v>
      </c>
      <c r="K321" t="s">
        <v>18</v>
      </c>
      <c r="L321" t="s">
        <v>20</v>
      </c>
      <c r="M321" t="s">
        <v>18</v>
      </c>
    </row>
    <row r="322" spans="1:13" x14ac:dyDescent="0.45">
      <c r="A322" t="s">
        <v>285</v>
      </c>
      <c r="B322" t="s">
        <v>169</v>
      </c>
      <c r="C322" t="s">
        <v>15</v>
      </c>
      <c r="D322" t="s">
        <v>23</v>
      </c>
      <c r="E322">
        <v>6500000</v>
      </c>
      <c r="F322">
        <v>65000000</v>
      </c>
      <c r="G322" s="1">
        <v>6.5000000000000002E-2</v>
      </c>
      <c r="H322" s="6">
        <v>71</v>
      </c>
      <c r="I322" t="s">
        <v>18</v>
      </c>
      <c r="J322" t="s">
        <v>20</v>
      </c>
      <c r="K322" t="s">
        <v>18</v>
      </c>
      <c r="L322" t="s">
        <v>20</v>
      </c>
      <c r="M322" t="s">
        <v>18</v>
      </c>
    </row>
    <row r="323" spans="1:13" x14ac:dyDescent="0.45">
      <c r="A323" t="s">
        <v>286</v>
      </c>
      <c r="B323" t="s">
        <v>60</v>
      </c>
      <c r="C323" t="s">
        <v>15</v>
      </c>
      <c r="D323" t="s">
        <v>23</v>
      </c>
      <c r="E323">
        <v>3700000</v>
      </c>
      <c r="F323">
        <v>54000000</v>
      </c>
      <c r="G323" s="1">
        <v>5.8000000000000003E-2</v>
      </c>
      <c r="H323" s="6">
        <v>59</v>
      </c>
      <c r="I323" t="s">
        <v>18</v>
      </c>
      <c r="J323" t="s">
        <v>20</v>
      </c>
      <c r="K323" t="s">
        <v>18</v>
      </c>
      <c r="L323" t="s">
        <v>20</v>
      </c>
      <c r="M323" t="s">
        <v>18</v>
      </c>
    </row>
    <row r="324" spans="1:13" x14ac:dyDescent="0.45">
      <c r="A324" t="s">
        <v>287</v>
      </c>
      <c r="B324" t="s">
        <v>58</v>
      </c>
      <c r="C324" t="s">
        <v>15</v>
      </c>
      <c r="D324" t="s">
        <v>23</v>
      </c>
      <c r="E324">
        <v>2000000</v>
      </c>
      <c r="F324">
        <v>49000000</v>
      </c>
      <c r="G324" s="1">
        <v>4.7E-2</v>
      </c>
      <c r="H324" s="6">
        <v>45</v>
      </c>
      <c r="I324" t="s">
        <v>19</v>
      </c>
      <c r="J324" t="s">
        <v>19</v>
      </c>
      <c r="K324" t="s">
        <v>19</v>
      </c>
      <c r="L324" t="s">
        <v>19</v>
      </c>
      <c r="M324" t="s">
        <v>18</v>
      </c>
    </row>
    <row r="325" spans="1:13" x14ac:dyDescent="0.45">
      <c r="A325" t="s">
        <v>288</v>
      </c>
      <c r="B325" t="s">
        <v>116</v>
      </c>
      <c r="C325" t="s">
        <v>15</v>
      </c>
      <c r="D325" t="s">
        <v>99</v>
      </c>
      <c r="E325">
        <v>282000</v>
      </c>
      <c r="F325">
        <v>24000000</v>
      </c>
      <c r="G325" s="1">
        <v>2.7E-2</v>
      </c>
      <c r="H325" s="6">
        <v>41</v>
      </c>
      <c r="I325" t="s">
        <v>20</v>
      </c>
      <c r="J325" t="s">
        <v>20</v>
      </c>
      <c r="K325" t="s">
        <v>18</v>
      </c>
      <c r="L325" t="s">
        <v>19</v>
      </c>
      <c r="M325" t="s">
        <v>18</v>
      </c>
    </row>
    <row r="326" spans="1:13" x14ac:dyDescent="0.45">
      <c r="A326" t="s">
        <v>289</v>
      </c>
      <c r="B326" t="s">
        <v>87</v>
      </c>
      <c r="C326" t="s">
        <v>15</v>
      </c>
      <c r="D326" t="s">
        <v>23</v>
      </c>
      <c r="E326">
        <v>5300000</v>
      </c>
      <c r="F326">
        <v>49000000</v>
      </c>
      <c r="G326" s="1">
        <v>4.3999999999999997E-2</v>
      </c>
      <c r="H326" s="6">
        <v>60</v>
      </c>
      <c r="I326" t="s">
        <v>18</v>
      </c>
      <c r="J326" t="s">
        <v>19</v>
      </c>
      <c r="K326" t="s">
        <v>18</v>
      </c>
      <c r="L326" t="s">
        <v>19</v>
      </c>
      <c r="M326" t="s">
        <v>18</v>
      </c>
    </row>
    <row r="327" spans="1:13" x14ac:dyDescent="0.45">
      <c r="A327" t="s">
        <v>290</v>
      </c>
      <c r="B327" t="s">
        <v>273</v>
      </c>
      <c r="C327" t="s">
        <v>15</v>
      </c>
      <c r="D327" t="s">
        <v>23</v>
      </c>
      <c r="E327">
        <v>8100000</v>
      </c>
      <c r="F327">
        <v>56000000</v>
      </c>
      <c r="G327" s="1">
        <v>5.8000000000000003E-2</v>
      </c>
      <c r="H327" s="6">
        <v>72</v>
      </c>
      <c r="I327" t="s">
        <v>20</v>
      </c>
      <c r="J327" t="s">
        <v>20</v>
      </c>
      <c r="K327" t="s">
        <v>18</v>
      </c>
      <c r="L327" t="s">
        <v>20</v>
      </c>
      <c r="M327" t="s">
        <v>18</v>
      </c>
    </row>
    <row r="328" spans="1:13" x14ac:dyDescent="0.45">
      <c r="A328" t="s">
        <v>291</v>
      </c>
      <c r="B328" t="s">
        <v>228</v>
      </c>
      <c r="C328" t="s">
        <v>15</v>
      </c>
      <c r="D328" t="s">
        <v>23</v>
      </c>
      <c r="E328">
        <v>7900000</v>
      </c>
      <c r="F328">
        <v>52000000</v>
      </c>
      <c r="G328" s="1">
        <v>5.2999999999999999E-2</v>
      </c>
      <c r="H328" s="6">
        <v>70</v>
      </c>
      <c r="I328" t="s">
        <v>18</v>
      </c>
      <c r="J328" t="s">
        <v>19</v>
      </c>
      <c r="K328" t="s">
        <v>18</v>
      </c>
      <c r="L328" t="s">
        <v>20</v>
      </c>
      <c r="M328" t="s">
        <v>18</v>
      </c>
    </row>
    <row r="329" spans="1:13" x14ac:dyDescent="0.45">
      <c r="A329" t="s">
        <v>292</v>
      </c>
      <c r="B329" t="s">
        <v>69</v>
      </c>
      <c r="C329" t="s">
        <v>15</v>
      </c>
      <c r="D329" t="s">
        <v>23</v>
      </c>
      <c r="E329">
        <v>8600000</v>
      </c>
      <c r="F329">
        <v>66000000</v>
      </c>
      <c r="G329" s="1">
        <v>0.06</v>
      </c>
      <c r="H329" s="6">
        <v>76</v>
      </c>
      <c r="I329" t="s">
        <v>18</v>
      </c>
      <c r="J329" t="s">
        <v>19</v>
      </c>
      <c r="K329" t="s">
        <v>18</v>
      </c>
      <c r="L329" t="s">
        <v>20</v>
      </c>
      <c r="M329" t="s">
        <v>18</v>
      </c>
    </row>
    <row r="330" spans="1:13" x14ac:dyDescent="0.45">
      <c r="A330" t="s">
        <v>293</v>
      </c>
      <c r="B330" t="s">
        <v>294</v>
      </c>
      <c r="C330" t="s">
        <v>15</v>
      </c>
      <c r="D330" t="s">
        <v>23</v>
      </c>
      <c r="E330">
        <v>10000000</v>
      </c>
      <c r="F330">
        <v>67000000</v>
      </c>
      <c r="G330" s="1">
        <v>6.2E-2</v>
      </c>
      <c r="H330" s="6">
        <v>82</v>
      </c>
      <c r="I330" t="s">
        <v>18</v>
      </c>
      <c r="J330" t="s">
        <v>19</v>
      </c>
      <c r="K330" t="s">
        <v>18</v>
      </c>
      <c r="L330" t="s">
        <v>19</v>
      </c>
      <c r="M330" t="s">
        <v>18</v>
      </c>
    </row>
    <row r="331" spans="1:13" x14ac:dyDescent="0.45">
      <c r="A331" t="s">
        <v>295</v>
      </c>
      <c r="B331" t="s">
        <v>296</v>
      </c>
      <c r="C331" t="s">
        <v>15</v>
      </c>
      <c r="D331" t="s">
        <v>23</v>
      </c>
      <c r="E331">
        <v>10000000</v>
      </c>
      <c r="F331">
        <v>77000000</v>
      </c>
      <c r="G331" s="1">
        <v>8.6999999999999994E-2</v>
      </c>
      <c r="H331" s="6">
        <v>87</v>
      </c>
      <c r="I331" t="s">
        <v>18</v>
      </c>
      <c r="J331" t="s">
        <v>19</v>
      </c>
      <c r="K331" t="s">
        <v>18</v>
      </c>
      <c r="L331" t="s">
        <v>20</v>
      </c>
      <c r="M331" t="s">
        <v>18</v>
      </c>
    </row>
    <row r="332" spans="1:13" x14ac:dyDescent="0.45">
      <c r="A332" t="s">
        <v>297</v>
      </c>
      <c r="B332" t="s">
        <v>296</v>
      </c>
      <c r="C332" t="s">
        <v>15</v>
      </c>
      <c r="D332" t="s">
        <v>23</v>
      </c>
      <c r="E332">
        <v>9800000</v>
      </c>
      <c r="F332">
        <v>73000000</v>
      </c>
      <c r="G332" s="1">
        <v>8.3000000000000004E-2</v>
      </c>
      <c r="H332" s="6">
        <v>85</v>
      </c>
      <c r="I332" t="s">
        <v>18</v>
      </c>
      <c r="J332" t="s">
        <v>19</v>
      </c>
      <c r="K332" t="s">
        <v>18</v>
      </c>
      <c r="L332" t="s">
        <v>20</v>
      </c>
      <c r="M332" t="s">
        <v>18</v>
      </c>
    </row>
    <row r="333" spans="1:13" x14ac:dyDescent="0.45">
      <c r="A333" t="s">
        <v>298</v>
      </c>
      <c r="B333" t="s">
        <v>116</v>
      </c>
      <c r="C333" t="s">
        <v>15</v>
      </c>
      <c r="D333" t="s">
        <v>23</v>
      </c>
      <c r="E333">
        <v>901000</v>
      </c>
      <c r="F333">
        <v>51000000</v>
      </c>
      <c r="G333" s="1">
        <v>5.7000000000000002E-2</v>
      </c>
      <c r="H333" s="6">
        <v>49</v>
      </c>
      <c r="I333" t="s">
        <v>18</v>
      </c>
      <c r="J333" t="s">
        <v>20</v>
      </c>
      <c r="K333" t="s">
        <v>18</v>
      </c>
      <c r="L333" t="s">
        <v>20</v>
      </c>
      <c r="M333" t="s">
        <v>18</v>
      </c>
    </row>
    <row r="334" spans="1:13" x14ac:dyDescent="0.45">
      <c r="A334" t="s">
        <v>298</v>
      </c>
      <c r="B334" t="s">
        <v>296</v>
      </c>
      <c r="C334" t="s">
        <v>15</v>
      </c>
      <c r="D334" t="s">
        <v>23</v>
      </c>
      <c r="E334">
        <v>9200000</v>
      </c>
      <c r="F334">
        <v>77000000</v>
      </c>
      <c r="G334" s="1">
        <v>8.8999999999999996E-2</v>
      </c>
      <c r="H334" s="6">
        <v>85</v>
      </c>
      <c r="I334" t="s">
        <v>18</v>
      </c>
      <c r="J334" t="s">
        <v>19</v>
      </c>
      <c r="K334" t="s">
        <v>18</v>
      </c>
      <c r="L334" t="s">
        <v>20</v>
      </c>
      <c r="M334" t="s">
        <v>18</v>
      </c>
    </row>
    <row r="335" spans="1:13" x14ac:dyDescent="0.45">
      <c r="A335" t="s">
        <v>299</v>
      </c>
      <c r="B335" t="s">
        <v>296</v>
      </c>
      <c r="C335" t="s">
        <v>15</v>
      </c>
      <c r="D335" t="s">
        <v>23</v>
      </c>
      <c r="E335">
        <v>9200000</v>
      </c>
      <c r="F335">
        <v>69000000</v>
      </c>
      <c r="G335" s="1">
        <v>7.4999999999999997E-2</v>
      </c>
      <c r="H335" s="6">
        <v>81</v>
      </c>
      <c r="I335" t="s">
        <v>18</v>
      </c>
      <c r="J335" t="s">
        <v>19</v>
      </c>
      <c r="K335" t="s">
        <v>18</v>
      </c>
      <c r="L335" t="s">
        <v>20</v>
      </c>
      <c r="M335" t="s">
        <v>18</v>
      </c>
    </row>
    <row r="336" spans="1:13" x14ac:dyDescent="0.45">
      <c r="A336" t="s">
        <v>299</v>
      </c>
      <c r="B336" t="s">
        <v>169</v>
      </c>
      <c r="C336" t="s">
        <v>15</v>
      </c>
      <c r="D336" t="s">
        <v>23</v>
      </c>
      <c r="E336">
        <v>6300000</v>
      </c>
      <c r="F336">
        <v>63000000</v>
      </c>
      <c r="G336" s="1">
        <v>6.8000000000000005E-2</v>
      </c>
      <c r="H336" s="6">
        <v>70</v>
      </c>
      <c r="I336" t="s">
        <v>18</v>
      </c>
      <c r="J336" t="s">
        <v>20</v>
      </c>
      <c r="K336" t="s">
        <v>18</v>
      </c>
      <c r="L336" t="s">
        <v>20</v>
      </c>
      <c r="M336" t="s">
        <v>18</v>
      </c>
    </row>
    <row r="337" spans="1:13" x14ac:dyDescent="0.45">
      <c r="A337" t="s">
        <v>300</v>
      </c>
      <c r="B337" t="s">
        <v>296</v>
      </c>
      <c r="C337" t="s">
        <v>15</v>
      </c>
      <c r="D337" t="s">
        <v>23</v>
      </c>
      <c r="E337">
        <v>9900000</v>
      </c>
      <c r="F337">
        <v>69000000</v>
      </c>
      <c r="G337" s="1">
        <v>7.4999999999999997E-2</v>
      </c>
      <c r="H337" s="6">
        <v>83</v>
      </c>
      <c r="I337" t="s">
        <v>18</v>
      </c>
      <c r="J337" t="s">
        <v>19</v>
      </c>
      <c r="K337" t="s">
        <v>18</v>
      </c>
      <c r="L337" t="s">
        <v>20</v>
      </c>
      <c r="M337" t="s">
        <v>18</v>
      </c>
    </row>
    <row r="338" spans="1:13" x14ac:dyDescent="0.45">
      <c r="A338" t="s">
        <v>301</v>
      </c>
      <c r="B338" t="s">
        <v>110</v>
      </c>
      <c r="C338" t="s">
        <v>15</v>
      </c>
      <c r="D338" t="s">
        <v>23</v>
      </c>
      <c r="E338">
        <v>585000</v>
      </c>
      <c r="F338">
        <v>37000000</v>
      </c>
      <c r="G338" s="1">
        <v>2.7E-2</v>
      </c>
      <c r="H338" s="6">
        <v>36</v>
      </c>
      <c r="I338" t="s">
        <v>19</v>
      </c>
      <c r="J338" t="s">
        <v>19</v>
      </c>
      <c r="K338" t="s">
        <v>19</v>
      </c>
      <c r="L338" t="s">
        <v>19</v>
      </c>
      <c r="M338" t="s">
        <v>20</v>
      </c>
    </row>
    <row r="339" spans="1:13" x14ac:dyDescent="0.45">
      <c r="A339" t="s">
        <v>301</v>
      </c>
      <c r="B339" t="s">
        <v>252</v>
      </c>
      <c r="C339" t="s">
        <v>15</v>
      </c>
      <c r="D339" t="s">
        <v>261</v>
      </c>
      <c r="E339">
        <v>-764000</v>
      </c>
      <c r="F339">
        <v>12000000</v>
      </c>
      <c r="G339" s="1">
        <v>0</v>
      </c>
      <c r="H339" s="6">
        <v>25</v>
      </c>
      <c r="I339" t="s">
        <v>18</v>
      </c>
      <c r="J339" t="s">
        <v>19</v>
      </c>
      <c r="K339" t="s">
        <v>20</v>
      </c>
      <c r="L339" t="s">
        <v>19</v>
      </c>
      <c r="M339" t="s">
        <v>18</v>
      </c>
    </row>
    <row r="340" spans="1:13" x14ac:dyDescent="0.45">
      <c r="A340" t="s">
        <v>302</v>
      </c>
      <c r="B340" t="s">
        <v>64</v>
      </c>
      <c r="C340" t="s">
        <v>15</v>
      </c>
      <c r="D340" t="s">
        <v>23</v>
      </c>
      <c r="E340">
        <v>1500000</v>
      </c>
      <c r="F340">
        <v>52000000</v>
      </c>
      <c r="G340" s="1">
        <v>0.05</v>
      </c>
      <c r="H340" s="6">
        <v>45</v>
      </c>
      <c r="I340" t="s">
        <v>20</v>
      </c>
      <c r="J340" t="s">
        <v>19</v>
      </c>
      <c r="K340" t="s">
        <v>20</v>
      </c>
      <c r="L340" t="s">
        <v>19</v>
      </c>
      <c r="M340" t="s">
        <v>18</v>
      </c>
    </row>
    <row r="341" spans="1:13" x14ac:dyDescent="0.45">
      <c r="A341" t="s">
        <v>303</v>
      </c>
      <c r="B341" t="s">
        <v>69</v>
      </c>
      <c r="C341" t="s">
        <v>15</v>
      </c>
      <c r="D341" t="s">
        <v>23</v>
      </c>
      <c r="E341">
        <v>9000000</v>
      </c>
      <c r="F341">
        <v>66000000</v>
      </c>
      <c r="G341" s="1">
        <v>7.3999999999999996E-2</v>
      </c>
      <c r="H341" s="6">
        <v>78</v>
      </c>
      <c r="I341" t="s">
        <v>18</v>
      </c>
      <c r="J341" t="s">
        <v>19</v>
      </c>
      <c r="K341" t="s">
        <v>18</v>
      </c>
      <c r="L341" t="s">
        <v>20</v>
      </c>
      <c r="M341" t="s">
        <v>18</v>
      </c>
    </row>
    <row r="342" spans="1:13" x14ac:dyDescent="0.45">
      <c r="A342" t="s">
        <v>304</v>
      </c>
      <c r="B342" t="s">
        <v>169</v>
      </c>
      <c r="C342" t="s">
        <v>15</v>
      </c>
      <c r="D342" t="s">
        <v>23</v>
      </c>
      <c r="E342">
        <v>6100000</v>
      </c>
      <c r="F342">
        <v>58000000</v>
      </c>
      <c r="G342" s="1">
        <v>5.8000000000000003E-2</v>
      </c>
      <c r="H342" s="6">
        <v>66</v>
      </c>
      <c r="I342" t="s">
        <v>18</v>
      </c>
      <c r="J342" t="s">
        <v>20</v>
      </c>
      <c r="K342" t="s">
        <v>18</v>
      </c>
      <c r="L342" t="s">
        <v>20</v>
      </c>
      <c r="M342" t="s">
        <v>18</v>
      </c>
    </row>
    <row r="343" spans="1:13" x14ac:dyDescent="0.45">
      <c r="A343" t="s">
        <v>305</v>
      </c>
      <c r="B343" t="s">
        <v>273</v>
      </c>
      <c r="C343" t="s">
        <v>15</v>
      </c>
      <c r="D343" t="s">
        <v>23</v>
      </c>
      <c r="E343">
        <v>4900000</v>
      </c>
      <c r="F343">
        <v>48000000</v>
      </c>
      <c r="G343" s="1">
        <v>5.8000000000000003E-2</v>
      </c>
      <c r="H343" s="6">
        <v>60</v>
      </c>
      <c r="I343" t="s">
        <v>20</v>
      </c>
      <c r="J343" t="s">
        <v>20</v>
      </c>
      <c r="K343" t="s">
        <v>18</v>
      </c>
      <c r="L343" t="s">
        <v>20</v>
      </c>
      <c r="M343" t="s">
        <v>18</v>
      </c>
    </row>
    <row r="344" spans="1:13" x14ac:dyDescent="0.45">
      <c r="A344" t="s">
        <v>306</v>
      </c>
      <c r="B344" t="s">
        <v>58</v>
      </c>
      <c r="C344" t="s">
        <v>15</v>
      </c>
      <c r="D344" t="s">
        <v>23</v>
      </c>
      <c r="E344">
        <v>3300000</v>
      </c>
      <c r="F344">
        <v>53000000</v>
      </c>
      <c r="G344" s="1">
        <v>5.1999999999999998E-2</v>
      </c>
      <c r="H344" s="6">
        <v>53</v>
      </c>
      <c r="I344" t="s">
        <v>20</v>
      </c>
      <c r="J344" t="s">
        <v>19</v>
      </c>
      <c r="K344" t="s">
        <v>18</v>
      </c>
      <c r="L344" t="s">
        <v>20</v>
      </c>
      <c r="M344" t="s">
        <v>18</v>
      </c>
    </row>
    <row r="345" spans="1:13" x14ac:dyDescent="0.45">
      <c r="A345" t="s">
        <v>307</v>
      </c>
      <c r="B345" t="s">
        <v>46</v>
      </c>
      <c r="C345" t="s">
        <v>15</v>
      </c>
      <c r="D345" t="s">
        <v>23</v>
      </c>
      <c r="E345">
        <v>5900000</v>
      </c>
      <c r="F345">
        <v>55000000</v>
      </c>
      <c r="G345" s="1">
        <v>5.6000000000000001E-2</v>
      </c>
      <c r="H345" s="6">
        <v>66</v>
      </c>
      <c r="I345" t="s">
        <v>18</v>
      </c>
      <c r="J345" t="s">
        <v>20</v>
      </c>
      <c r="K345" t="s">
        <v>18</v>
      </c>
      <c r="L345" t="s">
        <v>20</v>
      </c>
      <c r="M345" t="s">
        <v>18</v>
      </c>
    </row>
    <row r="346" spans="1:13" x14ac:dyDescent="0.45">
      <c r="A346" t="s">
        <v>307</v>
      </c>
      <c r="B346" t="s">
        <v>110</v>
      </c>
      <c r="C346" t="s">
        <v>15</v>
      </c>
      <c r="D346" t="s">
        <v>158</v>
      </c>
      <c r="E346">
        <v>233000</v>
      </c>
      <c r="F346">
        <v>25000000</v>
      </c>
      <c r="G346" s="1">
        <v>2.3E-2</v>
      </c>
      <c r="H346" s="6">
        <v>36</v>
      </c>
      <c r="I346" t="s">
        <v>20</v>
      </c>
      <c r="J346" t="s">
        <v>19</v>
      </c>
      <c r="K346" t="s">
        <v>20</v>
      </c>
      <c r="L346" t="s">
        <v>19</v>
      </c>
      <c r="M346" t="s">
        <v>18</v>
      </c>
    </row>
    <row r="347" spans="1:13" x14ac:dyDescent="0.45">
      <c r="A347" t="s">
        <v>308</v>
      </c>
      <c r="B347" t="s">
        <v>273</v>
      </c>
      <c r="C347" t="s">
        <v>15</v>
      </c>
      <c r="D347" t="s">
        <v>23</v>
      </c>
      <c r="E347">
        <v>5800000</v>
      </c>
      <c r="F347">
        <v>53000000</v>
      </c>
      <c r="G347" s="1">
        <v>6.3E-2</v>
      </c>
      <c r="H347" s="6">
        <v>65</v>
      </c>
      <c r="I347" t="s">
        <v>20</v>
      </c>
      <c r="J347" t="s">
        <v>20</v>
      </c>
      <c r="K347" t="s">
        <v>18</v>
      </c>
      <c r="L347" t="s">
        <v>20</v>
      </c>
      <c r="M347" t="s">
        <v>18</v>
      </c>
    </row>
    <row r="348" spans="1:13" x14ac:dyDescent="0.45">
      <c r="A348" t="s">
        <v>309</v>
      </c>
      <c r="B348" t="s">
        <v>116</v>
      </c>
      <c r="C348" t="s">
        <v>15</v>
      </c>
      <c r="D348" t="s">
        <v>23</v>
      </c>
      <c r="E348">
        <v>751000</v>
      </c>
      <c r="F348">
        <v>38000000</v>
      </c>
      <c r="G348" s="1">
        <v>2.5000000000000001E-2</v>
      </c>
      <c r="H348" s="6">
        <v>41</v>
      </c>
      <c r="I348" t="s">
        <v>19</v>
      </c>
      <c r="J348" t="s">
        <v>20</v>
      </c>
      <c r="K348" t="s">
        <v>20</v>
      </c>
      <c r="L348" t="s">
        <v>19</v>
      </c>
      <c r="M348" t="s">
        <v>18</v>
      </c>
    </row>
    <row r="349" spans="1:13" x14ac:dyDescent="0.45">
      <c r="A349" t="s">
        <v>310</v>
      </c>
      <c r="B349" t="s">
        <v>69</v>
      </c>
      <c r="C349" t="s">
        <v>15</v>
      </c>
      <c r="D349" t="s">
        <v>23</v>
      </c>
      <c r="E349">
        <v>9600000</v>
      </c>
      <c r="F349">
        <v>72000000</v>
      </c>
      <c r="G349" s="1">
        <v>8.4000000000000005E-2</v>
      </c>
      <c r="H349" s="6">
        <v>83</v>
      </c>
      <c r="I349" t="s">
        <v>18</v>
      </c>
      <c r="J349" t="s">
        <v>19</v>
      </c>
      <c r="K349" t="s">
        <v>18</v>
      </c>
      <c r="L349" t="s">
        <v>20</v>
      </c>
      <c r="M349" t="s">
        <v>18</v>
      </c>
    </row>
    <row r="350" spans="1:13" x14ac:dyDescent="0.45">
      <c r="A350" t="s">
        <v>311</v>
      </c>
      <c r="B350" t="s">
        <v>294</v>
      </c>
      <c r="C350" t="s">
        <v>15</v>
      </c>
      <c r="D350" t="s">
        <v>156</v>
      </c>
      <c r="E350">
        <v>1500000</v>
      </c>
      <c r="F350">
        <v>20000000</v>
      </c>
      <c r="G350" s="1">
        <v>6.7000000000000004E-2</v>
      </c>
      <c r="H350" s="6" t="s">
        <v>17</v>
      </c>
      <c r="I350" t="s">
        <v>18</v>
      </c>
      <c r="J350" t="s">
        <v>20</v>
      </c>
      <c r="K350" t="s">
        <v>18</v>
      </c>
      <c r="L350" t="s">
        <v>19</v>
      </c>
      <c r="M350" t="s">
        <v>18</v>
      </c>
    </row>
    <row r="351" spans="1:13" x14ac:dyDescent="0.45">
      <c r="A351" t="s">
        <v>312</v>
      </c>
      <c r="B351" t="s">
        <v>273</v>
      </c>
      <c r="C351" t="s">
        <v>15</v>
      </c>
      <c r="D351" t="s">
        <v>23</v>
      </c>
      <c r="E351">
        <v>5000000</v>
      </c>
      <c r="F351">
        <v>54000000</v>
      </c>
      <c r="G351" s="1">
        <v>5.6000000000000001E-2</v>
      </c>
      <c r="H351" s="6">
        <v>62</v>
      </c>
      <c r="I351" t="s">
        <v>20</v>
      </c>
      <c r="J351" t="s">
        <v>20</v>
      </c>
      <c r="K351" t="s">
        <v>18</v>
      </c>
      <c r="L351" t="s">
        <v>20</v>
      </c>
      <c r="M351" t="s">
        <v>18</v>
      </c>
    </row>
    <row r="352" spans="1:13" x14ac:dyDescent="0.45">
      <c r="A352" t="s">
        <v>313</v>
      </c>
      <c r="B352" t="s">
        <v>294</v>
      </c>
      <c r="C352" t="s">
        <v>15</v>
      </c>
      <c r="D352" t="s">
        <v>23</v>
      </c>
      <c r="E352">
        <v>11000000</v>
      </c>
      <c r="F352">
        <v>70000000</v>
      </c>
      <c r="G352" s="1">
        <v>7.4999999999999997E-2</v>
      </c>
      <c r="H352" s="6">
        <v>84</v>
      </c>
      <c r="I352" t="s">
        <v>18</v>
      </c>
      <c r="J352" t="s">
        <v>19</v>
      </c>
      <c r="K352" t="s">
        <v>18</v>
      </c>
      <c r="L352" t="s">
        <v>20</v>
      </c>
      <c r="M352" t="s">
        <v>18</v>
      </c>
    </row>
    <row r="353" spans="1:13" x14ac:dyDescent="0.45">
      <c r="A353" t="s">
        <v>314</v>
      </c>
      <c r="B353" t="s">
        <v>273</v>
      </c>
      <c r="C353" t="s">
        <v>15</v>
      </c>
      <c r="D353" t="s">
        <v>23</v>
      </c>
      <c r="E353">
        <v>5400000</v>
      </c>
      <c r="F353">
        <v>50000000</v>
      </c>
      <c r="G353" s="1">
        <v>6.0999999999999999E-2</v>
      </c>
      <c r="H353" s="6">
        <v>62</v>
      </c>
      <c r="I353" t="s">
        <v>20</v>
      </c>
      <c r="J353" t="s">
        <v>20</v>
      </c>
      <c r="K353" t="s">
        <v>18</v>
      </c>
      <c r="L353" t="s">
        <v>20</v>
      </c>
      <c r="M353" t="s">
        <v>18</v>
      </c>
    </row>
    <row r="354" spans="1:13" x14ac:dyDescent="0.45">
      <c r="A354" t="s">
        <v>315</v>
      </c>
      <c r="B354" t="s">
        <v>46</v>
      </c>
      <c r="C354" t="s">
        <v>15</v>
      </c>
      <c r="D354" t="s">
        <v>23</v>
      </c>
      <c r="E354">
        <v>4500000</v>
      </c>
      <c r="F354">
        <v>48000000</v>
      </c>
      <c r="G354" s="1">
        <v>8.0000000000000002E-3</v>
      </c>
      <c r="H354" s="6">
        <v>55</v>
      </c>
      <c r="I354" t="s">
        <v>18</v>
      </c>
      <c r="J354" t="s">
        <v>20</v>
      </c>
      <c r="K354" t="s">
        <v>18</v>
      </c>
      <c r="L354" t="s">
        <v>19</v>
      </c>
      <c r="M354" t="s">
        <v>18</v>
      </c>
    </row>
    <row r="355" spans="1:13" x14ac:dyDescent="0.45">
      <c r="A355" t="s">
        <v>316</v>
      </c>
      <c r="B355" t="s">
        <v>110</v>
      </c>
      <c r="C355" t="s">
        <v>15</v>
      </c>
      <c r="D355" t="s">
        <v>23</v>
      </c>
      <c r="E355">
        <v>3900000</v>
      </c>
      <c r="F355">
        <v>63000000</v>
      </c>
      <c r="G355" s="1">
        <v>7.5999999999999998E-2</v>
      </c>
      <c r="H355" s="6">
        <v>62</v>
      </c>
      <c r="I355" t="s">
        <v>18</v>
      </c>
      <c r="J355" t="s">
        <v>20</v>
      </c>
      <c r="K355" t="s">
        <v>18</v>
      </c>
      <c r="L355" t="s">
        <v>20</v>
      </c>
      <c r="M355" t="s">
        <v>18</v>
      </c>
    </row>
    <row r="356" spans="1:13" x14ac:dyDescent="0.45">
      <c r="A356" t="s">
        <v>317</v>
      </c>
      <c r="B356" t="s">
        <v>273</v>
      </c>
      <c r="C356" t="s">
        <v>15</v>
      </c>
      <c r="D356" t="s">
        <v>23</v>
      </c>
      <c r="E356">
        <v>5200000</v>
      </c>
      <c r="F356">
        <v>50000000</v>
      </c>
      <c r="G356" s="1">
        <v>5.3999999999999999E-2</v>
      </c>
      <c r="H356" s="6">
        <v>61</v>
      </c>
      <c r="I356" t="s">
        <v>20</v>
      </c>
      <c r="J356" t="s">
        <v>20</v>
      </c>
      <c r="K356" t="s">
        <v>18</v>
      </c>
      <c r="L356" t="s">
        <v>20</v>
      </c>
      <c r="M356" t="s">
        <v>18</v>
      </c>
    </row>
    <row r="357" spans="1:13" x14ac:dyDescent="0.45">
      <c r="A357" t="s">
        <v>318</v>
      </c>
      <c r="B357" t="s">
        <v>116</v>
      </c>
      <c r="C357" t="s">
        <v>15</v>
      </c>
      <c r="D357" t="s">
        <v>104</v>
      </c>
      <c r="E357">
        <v>-68000</v>
      </c>
      <c r="F357">
        <v>27000000</v>
      </c>
      <c r="G357" s="1">
        <v>0.02</v>
      </c>
      <c r="H357" s="6">
        <v>36</v>
      </c>
      <c r="I357" t="s">
        <v>19</v>
      </c>
      <c r="J357" t="s">
        <v>19</v>
      </c>
      <c r="K357" t="s">
        <v>19</v>
      </c>
      <c r="L357" t="s">
        <v>19</v>
      </c>
      <c r="M357" t="s">
        <v>18</v>
      </c>
    </row>
    <row r="358" spans="1:13" x14ac:dyDescent="0.45">
      <c r="A358" t="s">
        <v>319</v>
      </c>
      <c r="B358" t="s">
        <v>252</v>
      </c>
      <c r="C358" t="s">
        <v>15</v>
      </c>
      <c r="D358" t="s">
        <v>23</v>
      </c>
      <c r="E358">
        <v>2300000</v>
      </c>
      <c r="F358">
        <v>47000000</v>
      </c>
      <c r="G358" s="1">
        <v>3.2000000000000001E-2</v>
      </c>
      <c r="H358" s="6">
        <v>49</v>
      </c>
      <c r="I358" t="s">
        <v>19</v>
      </c>
      <c r="J358" t="s">
        <v>19</v>
      </c>
      <c r="K358" t="s">
        <v>19</v>
      </c>
      <c r="L358" t="s">
        <v>19</v>
      </c>
      <c r="M358" t="s">
        <v>18</v>
      </c>
    </row>
    <row r="359" spans="1:13" x14ac:dyDescent="0.45">
      <c r="A359" t="s">
        <v>319</v>
      </c>
      <c r="B359" t="s">
        <v>69</v>
      </c>
      <c r="C359" t="s">
        <v>15</v>
      </c>
      <c r="D359" t="s">
        <v>23</v>
      </c>
      <c r="E359">
        <v>9700000</v>
      </c>
      <c r="F359">
        <v>72000000</v>
      </c>
      <c r="G359" s="1">
        <v>8.3000000000000004E-2</v>
      </c>
      <c r="H359" s="6">
        <v>83</v>
      </c>
      <c r="I359" t="s">
        <v>18</v>
      </c>
      <c r="J359" t="s">
        <v>19</v>
      </c>
      <c r="K359" t="s">
        <v>18</v>
      </c>
      <c r="L359" t="s">
        <v>20</v>
      </c>
      <c r="M359" t="s">
        <v>18</v>
      </c>
    </row>
    <row r="360" spans="1:13" x14ac:dyDescent="0.45">
      <c r="A360" t="s">
        <v>320</v>
      </c>
      <c r="B360" t="s">
        <v>294</v>
      </c>
      <c r="C360" t="s">
        <v>15</v>
      </c>
      <c r="D360" t="s">
        <v>23</v>
      </c>
      <c r="E360">
        <v>10000000</v>
      </c>
      <c r="F360">
        <v>70000000</v>
      </c>
      <c r="G360" s="1">
        <v>7.9000000000000001E-2</v>
      </c>
      <c r="H360" s="6">
        <v>84</v>
      </c>
      <c r="I360" t="s">
        <v>18</v>
      </c>
      <c r="J360" t="s">
        <v>19</v>
      </c>
      <c r="K360" t="s">
        <v>18</v>
      </c>
      <c r="L360" t="s">
        <v>20</v>
      </c>
      <c r="M360" t="s">
        <v>18</v>
      </c>
    </row>
    <row r="361" spans="1:13" x14ac:dyDescent="0.45">
      <c r="A361" t="s">
        <v>320</v>
      </c>
      <c r="B361" t="s">
        <v>273</v>
      </c>
      <c r="C361" t="s">
        <v>15</v>
      </c>
      <c r="D361" t="s">
        <v>23</v>
      </c>
      <c r="E361">
        <v>5000000</v>
      </c>
      <c r="F361">
        <v>52000000</v>
      </c>
      <c r="G361" s="1">
        <v>5.2999999999999999E-2</v>
      </c>
      <c r="H361" s="6">
        <v>61</v>
      </c>
      <c r="I361" t="s">
        <v>20</v>
      </c>
      <c r="J361" t="s">
        <v>20</v>
      </c>
      <c r="K361" t="s">
        <v>18</v>
      </c>
      <c r="L361" t="s">
        <v>20</v>
      </c>
      <c r="M361" t="s">
        <v>18</v>
      </c>
    </row>
    <row r="362" spans="1:13" x14ac:dyDescent="0.45">
      <c r="A362" t="s">
        <v>321</v>
      </c>
      <c r="B362" t="s">
        <v>225</v>
      </c>
      <c r="C362" t="s">
        <v>15</v>
      </c>
      <c r="D362" t="s">
        <v>23</v>
      </c>
      <c r="E362">
        <v>10000000</v>
      </c>
      <c r="F362">
        <v>83000000</v>
      </c>
      <c r="G362" s="1">
        <v>9.7000000000000003E-2</v>
      </c>
      <c r="H362" s="6">
        <v>90</v>
      </c>
      <c r="I362" t="s">
        <v>18</v>
      </c>
      <c r="J362" t="s">
        <v>20</v>
      </c>
      <c r="K362" t="s">
        <v>18</v>
      </c>
      <c r="L362" t="s">
        <v>20</v>
      </c>
      <c r="M362" t="s">
        <v>18</v>
      </c>
    </row>
    <row r="363" spans="1:13" x14ac:dyDescent="0.45">
      <c r="A363" t="s">
        <v>322</v>
      </c>
      <c r="B363" t="s">
        <v>252</v>
      </c>
      <c r="C363" t="s">
        <v>15</v>
      </c>
      <c r="D363" t="s">
        <v>23</v>
      </c>
      <c r="E363">
        <v>2400000</v>
      </c>
      <c r="F363">
        <v>48000000</v>
      </c>
      <c r="G363" s="1">
        <v>3.3000000000000002E-2</v>
      </c>
      <c r="H363" s="6">
        <v>50</v>
      </c>
      <c r="I363" t="s">
        <v>18</v>
      </c>
      <c r="J363" t="s">
        <v>20</v>
      </c>
      <c r="K363" t="s">
        <v>18</v>
      </c>
      <c r="L363" t="s">
        <v>19</v>
      </c>
      <c r="M363" t="s">
        <v>18</v>
      </c>
    </row>
    <row r="364" spans="1:13" x14ac:dyDescent="0.45">
      <c r="A364" t="s">
        <v>323</v>
      </c>
      <c r="B364" t="s">
        <v>273</v>
      </c>
      <c r="C364" t="s">
        <v>15</v>
      </c>
      <c r="D364" t="s">
        <v>23</v>
      </c>
      <c r="E364">
        <v>5400000</v>
      </c>
      <c r="F364">
        <v>53000000</v>
      </c>
      <c r="G364" s="1">
        <v>5.2999999999999999E-2</v>
      </c>
      <c r="H364" s="6">
        <v>63</v>
      </c>
      <c r="I364" t="s">
        <v>20</v>
      </c>
      <c r="J364" t="s">
        <v>20</v>
      </c>
      <c r="K364" t="s">
        <v>18</v>
      </c>
      <c r="L364" t="s">
        <v>20</v>
      </c>
      <c r="M364" t="s">
        <v>18</v>
      </c>
    </row>
    <row r="365" spans="1:13" x14ac:dyDescent="0.45">
      <c r="A365" t="s">
        <v>324</v>
      </c>
      <c r="B365" t="s">
        <v>58</v>
      </c>
      <c r="C365" t="s">
        <v>15</v>
      </c>
      <c r="D365" t="s">
        <v>23</v>
      </c>
      <c r="E365">
        <v>4300000</v>
      </c>
      <c r="F365">
        <v>64000000</v>
      </c>
      <c r="G365" s="1">
        <v>7.1999999999999995E-2</v>
      </c>
      <c r="H365" s="6">
        <v>60</v>
      </c>
      <c r="I365" t="s">
        <v>20</v>
      </c>
      <c r="J365" t="s">
        <v>19</v>
      </c>
      <c r="K365" t="s">
        <v>20</v>
      </c>
      <c r="L365" t="s">
        <v>20</v>
      </c>
      <c r="M365" t="s">
        <v>18</v>
      </c>
    </row>
    <row r="366" spans="1:13" x14ac:dyDescent="0.45">
      <c r="A366" t="s">
        <v>325</v>
      </c>
      <c r="B366" t="s">
        <v>225</v>
      </c>
      <c r="C366" t="s">
        <v>15</v>
      </c>
      <c r="D366" t="s">
        <v>23</v>
      </c>
      <c r="E366">
        <v>11000000</v>
      </c>
      <c r="F366">
        <v>87000000</v>
      </c>
      <c r="G366" s="1">
        <v>0.10199999999999999</v>
      </c>
      <c r="H366" s="6">
        <v>92</v>
      </c>
      <c r="I366" t="s">
        <v>18</v>
      </c>
      <c r="J366" t="s">
        <v>19</v>
      </c>
      <c r="K366" t="s">
        <v>18</v>
      </c>
      <c r="L366" t="s">
        <v>20</v>
      </c>
      <c r="M366" t="s">
        <v>18</v>
      </c>
    </row>
    <row r="367" spans="1:13" x14ac:dyDescent="0.45">
      <c r="A367" t="s">
        <v>326</v>
      </c>
      <c r="B367" t="s">
        <v>116</v>
      </c>
      <c r="C367" t="s">
        <v>15</v>
      </c>
      <c r="D367" t="s">
        <v>94</v>
      </c>
      <c r="E367">
        <v>-561000</v>
      </c>
      <c r="F367">
        <v>13000000</v>
      </c>
      <c r="G367" s="1">
        <v>1.9E-2</v>
      </c>
      <c r="H367" s="6">
        <v>33</v>
      </c>
      <c r="I367" t="s">
        <v>18</v>
      </c>
      <c r="J367" t="s">
        <v>20</v>
      </c>
      <c r="K367" t="s">
        <v>18</v>
      </c>
      <c r="L367" t="s">
        <v>19</v>
      </c>
      <c r="M367" t="s">
        <v>18</v>
      </c>
    </row>
    <row r="368" spans="1:13" x14ac:dyDescent="0.45">
      <c r="A368" t="s">
        <v>327</v>
      </c>
      <c r="B368" t="s">
        <v>110</v>
      </c>
      <c r="C368" t="s">
        <v>15</v>
      </c>
      <c r="D368" t="s">
        <v>23</v>
      </c>
      <c r="E368">
        <v>3200000</v>
      </c>
      <c r="F368">
        <v>56000000</v>
      </c>
      <c r="G368" s="1">
        <v>6.5000000000000002E-2</v>
      </c>
      <c r="H368" s="6">
        <v>55</v>
      </c>
      <c r="I368" t="s">
        <v>18</v>
      </c>
      <c r="J368" t="s">
        <v>20</v>
      </c>
      <c r="K368" t="s">
        <v>18</v>
      </c>
      <c r="L368" t="s">
        <v>20</v>
      </c>
      <c r="M368" t="s">
        <v>18</v>
      </c>
    </row>
    <row r="369" spans="1:13" x14ac:dyDescent="0.45">
      <c r="A369" t="s">
        <v>328</v>
      </c>
      <c r="B369" t="s">
        <v>225</v>
      </c>
      <c r="C369" t="s">
        <v>15</v>
      </c>
      <c r="D369" t="s">
        <v>23</v>
      </c>
      <c r="E369">
        <v>9600000</v>
      </c>
      <c r="F369">
        <v>80000000</v>
      </c>
      <c r="G369" s="1">
        <v>0.10100000000000001</v>
      </c>
      <c r="H369" s="6">
        <v>89</v>
      </c>
      <c r="I369" t="s">
        <v>18</v>
      </c>
      <c r="J369" t="s">
        <v>20</v>
      </c>
      <c r="K369" t="s">
        <v>18</v>
      </c>
      <c r="L369" t="s">
        <v>20</v>
      </c>
      <c r="M369" t="s">
        <v>18</v>
      </c>
    </row>
    <row r="370" spans="1:13" x14ac:dyDescent="0.45">
      <c r="A370" t="s">
        <v>329</v>
      </c>
      <c r="B370" t="s">
        <v>116</v>
      </c>
      <c r="C370" t="s">
        <v>15</v>
      </c>
      <c r="D370" t="s">
        <v>94</v>
      </c>
      <c r="E370">
        <v>-413000</v>
      </c>
      <c r="F370">
        <v>15000000</v>
      </c>
      <c r="G370" s="1">
        <v>3.0000000000000001E-3</v>
      </c>
      <c r="H370" s="6">
        <v>27</v>
      </c>
      <c r="I370" t="s">
        <v>19</v>
      </c>
      <c r="J370" t="s">
        <v>19</v>
      </c>
      <c r="K370" t="s">
        <v>19</v>
      </c>
      <c r="L370" t="s">
        <v>19</v>
      </c>
      <c r="M370" t="s">
        <v>20</v>
      </c>
    </row>
    <row r="371" spans="1:13" x14ac:dyDescent="0.45">
      <c r="A371" t="s">
        <v>330</v>
      </c>
      <c r="B371" t="s">
        <v>273</v>
      </c>
      <c r="C371" t="s">
        <v>15</v>
      </c>
      <c r="D371" t="s">
        <v>23</v>
      </c>
      <c r="E371">
        <v>4500000</v>
      </c>
      <c r="F371">
        <v>42000000</v>
      </c>
      <c r="G371" s="1">
        <v>4.2000000000000003E-2</v>
      </c>
      <c r="H371" s="6">
        <v>55</v>
      </c>
      <c r="I371" t="s">
        <v>20</v>
      </c>
      <c r="J371" t="s">
        <v>20</v>
      </c>
      <c r="K371" t="s">
        <v>18</v>
      </c>
      <c r="L371" t="s">
        <v>19</v>
      </c>
      <c r="M371" t="s">
        <v>18</v>
      </c>
    </row>
    <row r="372" spans="1:13" x14ac:dyDescent="0.45">
      <c r="A372" t="s">
        <v>331</v>
      </c>
      <c r="B372" t="s">
        <v>69</v>
      </c>
      <c r="C372" t="s">
        <v>15</v>
      </c>
      <c r="D372" t="s">
        <v>23</v>
      </c>
      <c r="E372">
        <v>8900000</v>
      </c>
      <c r="F372">
        <v>68000000</v>
      </c>
      <c r="G372" s="1">
        <v>7.4999999999999997E-2</v>
      </c>
      <c r="H372" s="6">
        <v>79</v>
      </c>
      <c r="I372" t="s">
        <v>18</v>
      </c>
      <c r="J372" t="s">
        <v>19</v>
      </c>
      <c r="K372" t="s">
        <v>18</v>
      </c>
      <c r="L372" t="s">
        <v>20</v>
      </c>
      <c r="M372" t="s">
        <v>18</v>
      </c>
    </row>
    <row r="373" spans="1:13" x14ac:dyDescent="0.45">
      <c r="A373" t="s">
        <v>332</v>
      </c>
      <c r="B373" t="s">
        <v>294</v>
      </c>
      <c r="C373" t="s">
        <v>15</v>
      </c>
      <c r="D373" t="s">
        <v>23</v>
      </c>
      <c r="E373">
        <v>8500000</v>
      </c>
      <c r="F373">
        <v>77000000</v>
      </c>
      <c r="G373" s="1">
        <v>8.3000000000000004E-2</v>
      </c>
      <c r="H373" s="6">
        <v>82</v>
      </c>
      <c r="I373" t="s">
        <v>18</v>
      </c>
      <c r="J373" t="s">
        <v>19</v>
      </c>
      <c r="K373" t="s">
        <v>18</v>
      </c>
      <c r="L373" t="s">
        <v>20</v>
      </c>
      <c r="M373" t="s">
        <v>18</v>
      </c>
    </row>
    <row r="374" spans="1:13" x14ac:dyDescent="0.45">
      <c r="A374" t="s">
        <v>333</v>
      </c>
      <c r="B374" t="s">
        <v>114</v>
      </c>
      <c r="C374" t="s">
        <v>15</v>
      </c>
      <c r="D374" t="s">
        <v>23</v>
      </c>
      <c r="E374">
        <v>6600000</v>
      </c>
      <c r="F374">
        <v>72000000</v>
      </c>
      <c r="G374" s="1">
        <v>0.10199999999999999</v>
      </c>
      <c r="H374" s="6">
        <v>77</v>
      </c>
      <c r="I374" t="s">
        <v>18</v>
      </c>
      <c r="J374" t="s">
        <v>19</v>
      </c>
      <c r="K374" t="s">
        <v>18</v>
      </c>
      <c r="L374" t="s">
        <v>20</v>
      </c>
      <c r="M374" t="s">
        <v>18</v>
      </c>
    </row>
    <row r="375" spans="1:13" x14ac:dyDescent="0.45">
      <c r="A375" t="s">
        <v>333</v>
      </c>
      <c r="B375" t="s">
        <v>225</v>
      </c>
      <c r="C375" t="s">
        <v>15</v>
      </c>
      <c r="D375" t="s">
        <v>23</v>
      </c>
      <c r="E375">
        <v>9300000</v>
      </c>
      <c r="F375">
        <v>79000000</v>
      </c>
      <c r="G375" s="1">
        <v>9.4E-2</v>
      </c>
      <c r="H375" s="6">
        <v>87</v>
      </c>
      <c r="I375" t="s">
        <v>18</v>
      </c>
      <c r="J375" t="s">
        <v>20</v>
      </c>
      <c r="K375" t="s">
        <v>18</v>
      </c>
      <c r="L375" t="s">
        <v>20</v>
      </c>
      <c r="M375" t="s">
        <v>18</v>
      </c>
    </row>
    <row r="376" spans="1:13" x14ac:dyDescent="0.45">
      <c r="A376" t="s">
        <v>334</v>
      </c>
      <c r="B376" t="s">
        <v>114</v>
      </c>
      <c r="C376" t="s">
        <v>15</v>
      </c>
      <c r="D376" t="s">
        <v>23</v>
      </c>
      <c r="E376">
        <v>8300000</v>
      </c>
      <c r="F376">
        <v>77000000</v>
      </c>
      <c r="G376" s="1">
        <v>0.1</v>
      </c>
      <c r="H376" s="6">
        <v>83</v>
      </c>
      <c r="I376" t="s">
        <v>18</v>
      </c>
      <c r="J376" t="s">
        <v>19</v>
      </c>
      <c r="K376" t="s">
        <v>18</v>
      </c>
      <c r="L376" t="s">
        <v>20</v>
      </c>
      <c r="M376" t="s">
        <v>18</v>
      </c>
    </row>
    <row r="377" spans="1:13" x14ac:dyDescent="0.45">
      <c r="A377" t="s">
        <v>335</v>
      </c>
      <c r="B377" t="s">
        <v>69</v>
      </c>
      <c r="C377" t="s">
        <v>15</v>
      </c>
      <c r="D377" t="s">
        <v>23</v>
      </c>
      <c r="E377">
        <v>9500000</v>
      </c>
      <c r="F377">
        <v>70000000</v>
      </c>
      <c r="G377" s="1">
        <v>7.2999999999999995E-2</v>
      </c>
      <c r="H377" s="6">
        <v>81</v>
      </c>
      <c r="I377" t="s">
        <v>18</v>
      </c>
      <c r="J377" t="s">
        <v>19</v>
      </c>
      <c r="K377" t="s">
        <v>18</v>
      </c>
      <c r="L377" t="s">
        <v>20</v>
      </c>
      <c r="M377" t="s">
        <v>18</v>
      </c>
    </row>
    <row r="378" spans="1:13" x14ac:dyDescent="0.45">
      <c r="A378" t="s">
        <v>336</v>
      </c>
      <c r="B378" t="s">
        <v>273</v>
      </c>
      <c r="C378" t="s">
        <v>15</v>
      </c>
      <c r="D378" t="s">
        <v>23</v>
      </c>
      <c r="E378">
        <v>3300000</v>
      </c>
      <c r="F378">
        <v>44000000</v>
      </c>
      <c r="G378" s="1">
        <v>4.3999999999999997E-2</v>
      </c>
      <c r="H378" s="6">
        <v>51</v>
      </c>
      <c r="I378" t="s">
        <v>20</v>
      </c>
      <c r="J378" t="s">
        <v>20</v>
      </c>
      <c r="K378" t="s">
        <v>18</v>
      </c>
      <c r="L378" t="s">
        <v>20</v>
      </c>
      <c r="M378" t="s">
        <v>18</v>
      </c>
    </row>
    <row r="379" spans="1:13" x14ac:dyDescent="0.45">
      <c r="A379" t="s">
        <v>336</v>
      </c>
      <c r="B379" t="s">
        <v>225</v>
      </c>
      <c r="C379" t="s">
        <v>15</v>
      </c>
      <c r="D379" t="s">
        <v>23</v>
      </c>
      <c r="E379">
        <v>11000000</v>
      </c>
      <c r="F379">
        <v>88000000</v>
      </c>
      <c r="G379" s="1">
        <v>0.104</v>
      </c>
      <c r="H379" s="6">
        <v>92</v>
      </c>
      <c r="I379" t="s">
        <v>18</v>
      </c>
      <c r="J379" t="s">
        <v>19</v>
      </c>
      <c r="K379" t="s">
        <v>18</v>
      </c>
      <c r="L379" t="s">
        <v>20</v>
      </c>
      <c r="M379" t="s">
        <v>18</v>
      </c>
    </row>
    <row r="380" spans="1:13" x14ac:dyDescent="0.45">
      <c r="A380" t="s">
        <v>337</v>
      </c>
      <c r="B380" t="s">
        <v>294</v>
      </c>
      <c r="C380" t="s">
        <v>15</v>
      </c>
      <c r="D380" t="s">
        <v>23</v>
      </c>
      <c r="E380">
        <v>8400000</v>
      </c>
      <c r="F380">
        <v>72000000</v>
      </c>
      <c r="G380" s="1">
        <v>6.9000000000000006E-2</v>
      </c>
      <c r="H380" s="6">
        <v>79</v>
      </c>
      <c r="I380" t="s">
        <v>18</v>
      </c>
      <c r="J380" t="s">
        <v>20</v>
      </c>
      <c r="K380" t="s">
        <v>18</v>
      </c>
      <c r="L380" t="s">
        <v>20</v>
      </c>
      <c r="M380" t="s">
        <v>18</v>
      </c>
    </row>
    <row r="381" spans="1:13" x14ac:dyDescent="0.45">
      <c r="A381" t="s">
        <v>338</v>
      </c>
      <c r="B381" t="s">
        <v>110</v>
      </c>
      <c r="C381" t="s">
        <v>15</v>
      </c>
      <c r="D381" t="s">
        <v>23</v>
      </c>
      <c r="E381">
        <v>1500000</v>
      </c>
      <c r="F381">
        <v>43000000</v>
      </c>
      <c r="G381" s="1">
        <v>4.7E-2</v>
      </c>
      <c r="H381" s="6">
        <v>48</v>
      </c>
      <c r="I381" t="s">
        <v>18</v>
      </c>
      <c r="J381" t="s">
        <v>20</v>
      </c>
      <c r="K381" t="s">
        <v>18</v>
      </c>
      <c r="L381" t="s">
        <v>20</v>
      </c>
      <c r="M381" t="s">
        <v>18</v>
      </c>
    </row>
    <row r="382" spans="1:13" x14ac:dyDescent="0.45">
      <c r="A382" t="s">
        <v>339</v>
      </c>
      <c r="B382" t="s">
        <v>169</v>
      </c>
      <c r="C382" t="s">
        <v>15</v>
      </c>
      <c r="D382" t="s">
        <v>23</v>
      </c>
      <c r="E382">
        <v>7600000</v>
      </c>
      <c r="F382">
        <v>59000000</v>
      </c>
      <c r="G382" s="1">
        <v>0.06</v>
      </c>
      <c r="H382" s="6">
        <v>70</v>
      </c>
      <c r="I382" t="s">
        <v>20</v>
      </c>
      <c r="J382" t="s">
        <v>19</v>
      </c>
      <c r="K382" t="s">
        <v>18</v>
      </c>
      <c r="L382" t="s">
        <v>20</v>
      </c>
      <c r="M382" t="s">
        <v>18</v>
      </c>
    </row>
    <row r="383" spans="1:13" x14ac:dyDescent="0.45">
      <c r="A383" t="s">
        <v>340</v>
      </c>
      <c r="B383" t="s">
        <v>182</v>
      </c>
      <c r="C383" t="s">
        <v>15</v>
      </c>
      <c r="D383" t="s">
        <v>23</v>
      </c>
      <c r="E383">
        <v>8000000</v>
      </c>
      <c r="F383">
        <v>79000000</v>
      </c>
      <c r="G383" s="1">
        <v>9.8000000000000004E-2</v>
      </c>
      <c r="H383" s="6">
        <v>83</v>
      </c>
      <c r="I383" t="s">
        <v>18</v>
      </c>
      <c r="J383" t="s">
        <v>19</v>
      </c>
      <c r="K383" t="s">
        <v>18</v>
      </c>
      <c r="L383" t="s">
        <v>20</v>
      </c>
      <c r="M383" t="s">
        <v>18</v>
      </c>
    </row>
    <row r="384" spans="1:13" x14ac:dyDescent="0.45">
      <c r="A384" t="s">
        <v>341</v>
      </c>
      <c r="B384" t="s">
        <v>169</v>
      </c>
      <c r="C384" t="s">
        <v>15</v>
      </c>
      <c r="D384" t="s">
        <v>23</v>
      </c>
      <c r="E384">
        <v>6900000</v>
      </c>
      <c r="F384">
        <v>58000000</v>
      </c>
      <c r="G384" s="1">
        <v>5.5E-2</v>
      </c>
      <c r="H384" s="6">
        <v>69</v>
      </c>
      <c r="I384" t="s">
        <v>18</v>
      </c>
      <c r="J384" t="s">
        <v>20</v>
      </c>
      <c r="K384" t="s">
        <v>18</v>
      </c>
      <c r="L384" t="s">
        <v>20</v>
      </c>
      <c r="M384" t="s">
        <v>18</v>
      </c>
    </row>
    <row r="385" spans="1:13" x14ac:dyDescent="0.45">
      <c r="A385" t="s">
        <v>342</v>
      </c>
      <c r="B385" t="s">
        <v>60</v>
      </c>
      <c r="C385" t="s">
        <v>15</v>
      </c>
      <c r="D385" t="s">
        <v>23</v>
      </c>
      <c r="E385">
        <v>4600000</v>
      </c>
      <c r="F385">
        <v>62000000</v>
      </c>
      <c r="G385" s="1">
        <v>7.6999999999999999E-2</v>
      </c>
      <c r="H385" s="6">
        <v>64</v>
      </c>
      <c r="I385" t="s">
        <v>18</v>
      </c>
      <c r="J385" t="s">
        <v>20</v>
      </c>
      <c r="K385" t="s">
        <v>18</v>
      </c>
      <c r="L385" t="s">
        <v>20</v>
      </c>
      <c r="M385" t="s">
        <v>18</v>
      </c>
    </row>
    <row r="386" spans="1:13" x14ac:dyDescent="0.45">
      <c r="A386" t="s">
        <v>343</v>
      </c>
      <c r="B386" t="s">
        <v>110</v>
      </c>
      <c r="C386" t="s">
        <v>15</v>
      </c>
      <c r="D386" t="s">
        <v>23</v>
      </c>
      <c r="E386">
        <v>1600000</v>
      </c>
      <c r="F386">
        <v>44000000</v>
      </c>
      <c r="G386" s="1">
        <v>4.1000000000000002E-2</v>
      </c>
      <c r="H386" s="6">
        <v>46</v>
      </c>
      <c r="I386" t="s">
        <v>18</v>
      </c>
      <c r="J386" t="s">
        <v>20</v>
      </c>
      <c r="K386" t="s">
        <v>18</v>
      </c>
      <c r="L386" t="s">
        <v>20</v>
      </c>
      <c r="M386" t="s">
        <v>18</v>
      </c>
    </row>
    <row r="387" spans="1:13" x14ac:dyDescent="0.45">
      <c r="A387" t="s">
        <v>344</v>
      </c>
      <c r="B387" t="s">
        <v>225</v>
      </c>
      <c r="C387" t="s">
        <v>15</v>
      </c>
      <c r="D387" t="s">
        <v>23</v>
      </c>
      <c r="E387">
        <v>11000000</v>
      </c>
      <c r="F387">
        <v>89000000</v>
      </c>
      <c r="G387" s="1">
        <v>0.104</v>
      </c>
      <c r="H387" s="6">
        <v>93</v>
      </c>
      <c r="I387" t="s">
        <v>18</v>
      </c>
      <c r="J387" t="s">
        <v>19</v>
      </c>
      <c r="K387" t="s">
        <v>18</v>
      </c>
      <c r="L387" t="s">
        <v>20</v>
      </c>
      <c r="M387" t="s">
        <v>18</v>
      </c>
    </row>
    <row r="388" spans="1:13" x14ac:dyDescent="0.45">
      <c r="A388" t="s">
        <v>345</v>
      </c>
      <c r="B388" t="s">
        <v>60</v>
      </c>
      <c r="C388" t="s">
        <v>15</v>
      </c>
      <c r="D388" t="s">
        <v>23</v>
      </c>
      <c r="E388">
        <v>4500000</v>
      </c>
      <c r="F388">
        <v>61000000</v>
      </c>
      <c r="G388" s="1">
        <v>6.6000000000000003E-2</v>
      </c>
      <c r="H388" s="6">
        <v>63</v>
      </c>
      <c r="I388" t="s">
        <v>18</v>
      </c>
      <c r="J388" t="s">
        <v>20</v>
      </c>
      <c r="K388" t="s">
        <v>18</v>
      </c>
      <c r="L388" t="s">
        <v>20</v>
      </c>
      <c r="M388" t="s">
        <v>18</v>
      </c>
    </row>
    <row r="389" spans="1:13" x14ac:dyDescent="0.45">
      <c r="A389" t="s">
        <v>346</v>
      </c>
      <c r="B389" t="s">
        <v>153</v>
      </c>
      <c r="C389" t="s">
        <v>15</v>
      </c>
      <c r="D389" t="s">
        <v>23</v>
      </c>
      <c r="E389">
        <v>6100000</v>
      </c>
      <c r="F389">
        <v>80000000</v>
      </c>
      <c r="G389" s="1">
        <v>0.108</v>
      </c>
      <c r="H389" s="6">
        <v>79</v>
      </c>
      <c r="I389" t="s">
        <v>18</v>
      </c>
      <c r="J389" t="s">
        <v>19</v>
      </c>
      <c r="K389" t="s">
        <v>18</v>
      </c>
      <c r="L389" t="s">
        <v>20</v>
      </c>
      <c r="M389" t="s">
        <v>18</v>
      </c>
    </row>
    <row r="390" spans="1:13" x14ac:dyDescent="0.45">
      <c r="A390" t="s">
        <v>347</v>
      </c>
      <c r="B390" t="s">
        <v>182</v>
      </c>
      <c r="C390" t="s">
        <v>15</v>
      </c>
      <c r="D390" t="s">
        <v>23</v>
      </c>
      <c r="E390">
        <v>7500000</v>
      </c>
      <c r="F390">
        <v>80000000</v>
      </c>
      <c r="G390" s="1">
        <v>0.10100000000000001</v>
      </c>
      <c r="H390" s="6">
        <v>82</v>
      </c>
      <c r="I390" t="s">
        <v>18</v>
      </c>
      <c r="J390" t="s">
        <v>19</v>
      </c>
      <c r="K390" t="s">
        <v>18</v>
      </c>
      <c r="L390" t="s">
        <v>20</v>
      </c>
      <c r="M390" t="s">
        <v>18</v>
      </c>
    </row>
    <row r="391" spans="1:13" x14ac:dyDescent="0.45">
      <c r="A391" t="s">
        <v>348</v>
      </c>
      <c r="B391" t="s">
        <v>225</v>
      </c>
      <c r="C391" t="s">
        <v>15</v>
      </c>
      <c r="D391" t="s">
        <v>23</v>
      </c>
      <c r="E391">
        <v>8600000</v>
      </c>
      <c r="F391">
        <v>76000000</v>
      </c>
      <c r="G391" s="1">
        <v>9.8000000000000004E-2</v>
      </c>
      <c r="H391" s="6">
        <v>82</v>
      </c>
      <c r="I391" t="s">
        <v>18</v>
      </c>
      <c r="J391" t="s">
        <v>20</v>
      </c>
      <c r="K391" t="s">
        <v>18</v>
      </c>
      <c r="L391" t="s">
        <v>20</v>
      </c>
      <c r="M391" t="s">
        <v>18</v>
      </c>
    </row>
    <row r="392" spans="1:13" x14ac:dyDescent="0.45">
      <c r="A392" t="s">
        <v>348</v>
      </c>
      <c r="B392" t="s">
        <v>294</v>
      </c>
      <c r="C392" t="s">
        <v>15</v>
      </c>
      <c r="D392" t="s">
        <v>23</v>
      </c>
      <c r="E392">
        <v>8100000</v>
      </c>
      <c r="F392">
        <v>71000000</v>
      </c>
      <c r="G392" s="1">
        <v>6.9000000000000006E-2</v>
      </c>
      <c r="H392" s="6">
        <v>78</v>
      </c>
      <c r="I392" t="s">
        <v>18</v>
      </c>
      <c r="J392" t="s">
        <v>20</v>
      </c>
      <c r="K392" t="s">
        <v>18</v>
      </c>
      <c r="L392" t="s">
        <v>20</v>
      </c>
      <c r="M392" t="s">
        <v>18</v>
      </c>
    </row>
    <row r="393" spans="1:13" x14ac:dyDescent="0.45">
      <c r="A393" t="s">
        <v>349</v>
      </c>
      <c r="B393" t="s">
        <v>110</v>
      </c>
      <c r="C393" t="s">
        <v>15</v>
      </c>
      <c r="D393" t="s">
        <v>219</v>
      </c>
      <c r="E393">
        <v>-112000</v>
      </c>
      <c r="F393">
        <v>17000000</v>
      </c>
      <c r="G393" s="1">
        <v>0.03</v>
      </c>
      <c r="H393" s="6">
        <v>35</v>
      </c>
      <c r="I393" t="s">
        <v>20</v>
      </c>
      <c r="J393" t="s">
        <v>19</v>
      </c>
      <c r="K393" t="s">
        <v>20</v>
      </c>
      <c r="L393" t="s">
        <v>19</v>
      </c>
      <c r="M393" t="s">
        <v>18</v>
      </c>
    </row>
    <row r="394" spans="1:13" x14ac:dyDescent="0.45">
      <c r="A394" t="s">
        <v>350</v>
      </c>
      <c r="B394" t="s">
        <v>153</v>
      </c>
      <c r="C394" t="s">
        <v>15</v>
      </c>
      <c r="D394" t="s">
        <v>23</v>
      </c>
      <c r="E394">
        <v>6300000</v>
      </c>
      <c r="F394">
        <v>77000000</v>
      </c>
      <c r="G394" s="1">
        <v>9.7000000000000003E-2</v>
      </c>
      <c r="H394" s="6">
        <v>77</v>
      </c>
      <c r="I394" t="s">
        <v>18</v>
      </c>
      <c r="J394" t="s">
        <v>19</v>
      </c>
      <c r="K394" t="s">
        <v>18</v>
      </c>
      <c r="L394" t="s">
        <v>20</v>
      </c>
      <c r="M394" t="s">
        <v>18</v>
      </c>
    </row>
    <row r="395" spans="1:13" x14ac:dyDescent="0.45">
      <c r="A395" t="s">
        <v>351</v>
      </c>
      <c r="B395" t="s">
        <v>110</v>
      </c>
      <c r="C395" t="s">
        <v>15</v>
      </c>
      <c r="D395" t="s">
        <v>23</v>
      </c>
      <c r="E395">
        <v>3000000</v>
      </c>
      <c r="F395">
        <v>49000000</v>
      </c>
      <c r="G395" s="1">
        <v>4.5999999999999999E-2</v>
      </c>
      <c r="H395" s="6">
        <v>54</v>
      </c>
      <c r="I395" t="s">
        <v>18</v>
      </c>
      <c r="J395" t="s">
        <v>20</v>
      </c>
      <c r="K395" t="s">
        <v>18</v>
      </c>
      <c r="L395" t="s">
        <v>20</v>
      </c>
      <c r="M395" t="s">
        <v>18</v>
      </c>
    </row>
    <row r="396" spans="1:13" x14ac:dyDescent="0.45">
      <c r="A396" t="s">
        <v>352</v>
      </c>
      <c r="B396" t="s">
        <v>225</v>
      </c>
      <c r="C396" t="s">
        <v>15</v>
      </c>
      <c r="D396" t="s">
        <v>23</v>
      </c>
      <c r="E396">
        <v>11000000</v>
      </c>
      <c r="F396">
        <v>89000000</v>
      </c>
      <c r="G396" s="1">
        <v>0.10100000000000001</v>
      </c>
      <c r="H396" s="6">
        <v>92</v>
      </c>
      <c r="I396" t="s">
        <v>18</v>
      </c>
      <c r="J396" t="s">
        <v>19</v>
      </c>
      <c r="K396" t="s">
        <v>18</v>
      </c>
      <c r="L396" t="s">
        <v>20</v>
      </c>
      <c r="M396" t="s">
        <v>18</v>
      </c>
    </row>
    <row r="397" spans="1:13" x14ac:dyDescent="0.45">
      <c r="A397" t="s">
        <v>353</v>
      </c>
      <c r="B397" t="s">
        <v>153</v>
      </c>
      <c r="C397" t="s">
        <v>15</v>
      </c>
      <c r="D397" t="s">
        <v>23</v>
      </c>
      <c r="E397">
        <v>5700000</v>
      </c>
      <c r="F397">
        <v>76000000</v>
      </c>
      <c r="G397" s="1">
        <v>0.10299999999999999</v>
      </c>
      <c r="H397" s="6">
        <v>76</v>
      </c>
      <c r="I397" t="s">
        <v>18</v>
      </c>
      <c r="J397" t="s">
        <v>19</v>
      </c>
      <c r="K397" t="s">
        <v>18</v>
      </c>
      <c r="L397" t="s">
        <v>20</v>
      </c>
      <c r="M397" t="s">
        <v>18</v>
      </c>
    </row>
    <row r="398" spans="1:13" x14ac:dyDescent="0.45">
      <c r="A398" t="s">
        <v>354</v>
      </c>
      <c r="B398" t="s">
        <v>114</v>
      </c>
      <c r="C398" t="s">
        <v>15</v>
      </c>
      <c r="D398" t="s">
        <v>23</v>
      </c>
      <c r="E398">
        <v>8500000</v>
      </c>
      <c r="F398">
        <v>73000000</v>
      </c>
      <c r="G398" s="1">
        <v>9.8000000000000004E-2</v>
      </c>
      <c r="H398" s="6">
        <v>82</v>
      </c>
      <c r="I398" t="s">
        <v>18</v>
      </c>
      <c r="J398" t="s">
        <v>19</v>
      </c>
      <c r="K398" t="s">
        <v>18</v>
      </c>
      <c r="L398" t="s">
        <v>20</v>
      </c>
      <c r="M398" t="s">
        <v>18</v>
      </c>
    </row>
    <row r="399" spans="1:13" x14ac:dyDescent="0.45">
      <c r="A399" t="s">
        <v>355</v>
      </c>
      <c r="B399" t="s">
        <v>294</v>
      </c>
      <c r="C399" t="s">
        <v>15</v>
      </c>
      <c r="D399" t="s">
        <v>356</v>
      </c>
      <c r="E399">
        <v>-691000</v>
      </c>
      <c r="F399">
        <v>24000000</v>
      </c>
      <c r="G399" s="1">
        <v>2.1999999999999999E-2</v>
      </c>
      <c r="H399" s="6">
        <v>26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</row>
    <row r="400" spans="1:13" x14ac:dyDescent="0.45">
      <c r="A400" t="s">
        <v>357</v>
      </c>
      <c r="B400" t="s">
        <v>114</v>
      </c>
      <c r="C400" t="s">
        <v>15</v>
      </c>
      <c r="D400" t="s">
        <v>23</v>
      </c>
      <c r="E400">
        <v>7900000</v>
      </c>
      <c r="F400">
        <v>74000000</v>
      </c>
      <c r="G400" s="1">
        <v>8.2000000000000003E-2</v>
      </c>
      <c r="H400" s="6">
        <v>80</v>
      </c>
      <c r="I400" t="s">
        <v>18</v>
      </c>
      <c r="J400" t="s">
        <v>19</v>
      </c>
      <c r="K400" t="s">
        <v>18</v>
      </c>
      <c r="L400" t="s">
        <v>20</v>
      </c>
      <c r="M400" t="s">
        <v>18</v>
      </c>
    </row>
    <row r="401" spans="1:13" x14ac:dyDescent="0.45">
      <c r="A401" t="s">
        <v>358</v>
      </c>
      <c r="B401" t="s">
        <v>169</v>
      </c>
      <c r="C401" t="s">
        <v>15</v>
      </c>
      <c r="D401" t="s">
        <v>23</v>
      </c>
      <c r="E401">
        <v>8100000</v>
      </c>
      <c r="F401">
        <v>59000000</v>
      </c>
      <c r="G401" s="1">
        <v>5.1999999999999998E-2</v>
      </c>
      <c r="H401" s="6">
        <v>72</v>
      </c>
      <c r="I401" t="s">
        <v>20</v>
      </c>
      <c r="J401" t="s">
        <v>20</v>
      </c>
      <c r="K401" t="s">
        <v>18</v>
      </c>
      <c r="L401" t="s">
        <v>20</v>
      </c>
      <c r="M401" t="s">
        <v>18</v>
      </c>
    </row>
    <row r="402" spans="1:13" x14ac:dyDescent="0.45">
      <c r="A402" t="s">
        <v>358</v>
      </c>
      <c r="B402" t="s">
        <v>114</v>
      </c>
      <c r="C402" t="s">
        <v>15</v>
      </c>
      <c r="D402" t="s">
        <v>23</v>
      </c>
      <c r="E402">
        <v>8900000</v>
      </c>
      <c r="F402">
        <v>81000000</v>
      </c>
      <c r="G402" s="1">
        <v>0.113</v>
      </c>
      <c r="H402" s="6">
        <v>87</v>
      </c>
      <c r="I402" t="s">
        <v>18</v>
      </c>
      <c r="J402" t="s">
        <v>19</v>
      </c>
      <c r="K402" t="s">
        <v>18</v>
      </c>
      <c r="L402" t="s">
        <v>20</v>
      </c>
      <c r="M402" t="s">
        <v>18</v>
      </c>
    </row>
    <row r="403" spans="1:13" x14ac:dyDescent="0.45">
      <c r="A403" t="s">
        <v>359</v>
      </c>
      <c r="B403" t="s">
        <v>294</v>
      </c>
      <c r="C403" t="s">
        <v>15</v>
      </c>
      <c r="D403" t="s">
        <v>23</v>
      </c>
      <c r="E403">
        <v>8800000</v>
      </c>
      <c r="F403">
        <v>69000000</v>
      </c>
      <c r="G403" s="1">
        <v>7.3999999999999996E-2</v>
      </c>
      <c r="H403" s="6">
        <v>80</v>
      </c>
      <c r="I403" t="s">
        <v>18</v>
      </c>
      <c r="J403" t="s">
        <v>20</v>
      </c>
      <c r="K403" t="s">
        <v>18</v>
      </c>
      <c r="L403" t="s">
        <v>20</v>
      </c>
      <c r="M403" t="s">
        <v>18</v>
      </c>
    </row>
    <row r="404" spans="1:13" x14ac:dyDescent="0.45">
      <c r="A404" t="s">
        <v>360</v>
      </c>
      <c r="B404" t="s">
        <v>153</v>
      </c>
      <c r="C404" t="s">
        <v>15</v>
      </c>
      <c r="D404" t="s">
        <v>23</v>
      </c>
      <c r="E404">
        <v>5400000</v>
      </c>
      <c r="F404">
        <v>64000000</v>
      </c>
      <c r="G404" s="1">
        <v>7.1999999999999995E-2</v>
      </c>
      <c r="H404" s="6">
        <v>68</v>
      </c>
      <c r="I404" t="s">
        <v>18</v>
      </c>
      <c r="J404" t="s">
        <v>19</v>
      </c>
      <c r="K404" t="s">
        <v>18</v>
      </c>
      <c r="L404" t="s">
        <v>20</v>
      </c>
      <c r="M404" t="s">
        <v>18</v>
      </c>
    </row>
    <row r="405" spans="1:13" x14ac:dyDescent="0.45">
      <c r="A405" t="s">
        <v>361</v>
      </c>
      <c r="B405" t="s">
        <v>91</v>
      </c>
      <c r="C405" t="s">
        <v>15</v>
      </c>
      <c r="D405" t="s">
        <v>23</v>
      </c>
      <c r="E405">
        <v>5000000</v>
      </c>
      <c r="F405">
        <v>59000000</v>
      </c>
      <c r="G405" s="1">
        <v>6.3E-2</v>
      </c>
      <c r="H405" s="6">
        <v>65</v>
      </c>
      <c r="I405" t="s">
        <v>18</v>
      </c>
      <c r="J405" t="s">
        <v>20</v>
      </c>
      <c r="K405" t="s">
        <v>18</v>
      </c>
      <c r="L405" t="s">
        <v>20</v>
      </c>
      <c r="M405" t="s">
        <v>18</v>
      </c>
    </row>
    <row r="406" spans="1:13" x14ac:dyDescent="0.45">
      <c r="A406" t="s">
        <v>362</v>
      </c>
      <c r="B406" t="s">
        <v>294</v>
      </c>
      <c r="C406" t="s">
        <v>15</v>
      </c>
      <c r="D406" t="s">
        <v>23</v>
      </c>
      <c r="E406">
        <v>8000000</v>
      </c>
      <c r="F406">
        <v>66000000</v>
      </c>
      <c r="G406" s="1">
        <v>6.6000000000000003E-2</v>
      </c>
      <c r="H406" s="6">
        <v>76</v>
      </c>
      <c r="I406" t="s">
        <v>18</v>
      </c>
      <c r="J406" t="s">
        <v>20</v>
      </c>
      <c r="K406" t="s">
        <v>18</v>
      </c>
      <c r="L406" t="s">
        <v>20</v>
      </c>
      <c r="M406" t="s">
        <v>18</v>
      </c>
    </row>
    <row r="407" spans="1:13" x14ac:dyDescent="0.45">
      <c r="A407" t="s">
        <v>362</v>
      </c>
      <c r="B407" t="s">
        <v>87</v>
      </c>
      <c r="C407" t="s">
        <v>15</v>
      </c>
      <c r="D407" t="s">
        <v>23</v>
      </c>
      <c r="E407">
        <v>6400000</v>
      </c>
      <c r="F407">
        <v>53000000</v>
      </c>
      <c r="G407" s="1">
        <v>5.6000000000000001E-2</v>
      </c>
      <c r="H407" s="6">
        <v>66</v>
      </c>
      <c r="I407" t="s">
        <v>18</v>
      </c>
      <c r="J407" t="s">
        <v>19</v>
      </c>
      <c r="K407" t="s">
        <v>18</v>
      </c>
      <c r="L407" t="s">
        <v>20</v>
      </c>
      <c r="M407" t="s">
        <v>18</v>
      </c>
    </row>
    <row r="408" spans="1:13" x14ac:dyDescent="0.45">
      <c r="A408" t="s">
        <v>363</v>
      </c>
      <c r="B408" t="s">
        <v>87</v>
      </c>
      <c r="C408" t="s">
        <v>15</v>
      </c>
      <c r="D408" t="s">
        <v>23</v>
      </c>
      <c r="E408">
        <v>5400000</v>
      </c>
      <c r="F408">
        <v>53000000</v>
      </c>
      <c r="G408" s="1">
        <v>5.8000000000000003E-2</v>
      </c>
      <c r="H408" s="6">
        <v>64</v>
      </c>
      <c r="I408" t="s">
        <v>18</v>
      </c>
      <c r="J408" t="s">
        <v>19</v>
      </c>
      <c r="K408" t="s">
        <v>18</v>
      </c>
      <c r="L408" t="s">
        <v>20</v>
      </c>
      <c r="M408" t="s">
        <v>18</v>
      </c>
    </row>
    <row r="409" spans="1:13" x14ac:dyDescent="0.45">
      <c r="A409" t="s">
        <v>364</v>
      </c>
      <c r="B409" t="s">
        <v>114</v>
      </c>
      <c r="C409" t="s">
        <v>15</v>
      </c>
      <c r="D409" t="s">
        <v>23</v>
      </c>
      <c r="E409">
        <v>8100000</v>
      </c>
      <c r="F409">
        <v>71000000</v>
      </c>
      <c r="G409" s="1">
        <v>0.10299999999999999</v>
      </c>
      <c r="H409" s="6">
        <v>81</v>
      </c>
      <c r="I409" t="s">
        <v>18</v>
      </c>
      <c r="J409" t="s">
        <v>19</v>
      </c>
      <c r="K409" t="s">
        <v>18</v>
      </c>
      <c r="L409" t="s">
        <v>20</v>
      </c>
      <c r="M409" t="s">
        <v>18</v>
      </c>
    </row>
    <row r="410" spans="1:13" x14ac:dyDescent="0.45">
      <c r="A410" t="s">
        <v>365</v>
      </c>
      <c r="B410" t="s">
        <v>114</v>
      </c>
      <c r="C410" t="s">
        <v>15</v>
      </c>
      <c r="D410" t="s">
        <v>23</v>
      </c>
      <c r="E410">
        <v>7400000</v>
      </c>
      <c r="F410">
        <v>84000000</v>
      </c>
      <c r="G410" s="1">
        <v>0.11799999999999999</v>
      </c>
      <c r="H410" s="6">
        <v>84</v>
      </c>
      <c r="I410" t="s">
        <v>18</v>
      </c>
      <c r="J410" t="s">
        <v>19</v>
      </c>
      <c r="K410" t="s">
        <v>18</v>
      </c>
      <c r="L410" t="s">
        <v>20</v>
      </c>
      <c r="M410" t="s">
        <v>18</v>
      </c>
    </row>
    <row r="411" spans="1:13" x14ac:dyDescent="0.45">
      <c r="A411" t="s">
        <v>365</v>
      </c>
      <c r="B411" t="s">
        <v>46</v>
      </c>
      <c r="C411" t="s">
        <v>15</v>
      </c>
      <c r="D411" t="s">
        <v>23</v>
      </c>
      <c r="E411">
        <v>3300000</v>
      </c>
      <c r="F411">
        <v>50000000</v>
      </c>
      <c r="G411" s="1">
        <v>6.4000000000000001E-2</v>
      </c>
      <c r="H411" s="6">
        <v>57</v>
      </c>
      <c r="I411" t="s">
        <v>18</v>
      </c>
      <c r="J411" t="s">
        <v>20</v>
      </c>
      <c r="K411" t="s">
        <v>18</v>
      </c>
      <c r="L411" t="s">
        <v>18</v>
      </c>
      <c r="M411" t="s">
        <v>18</v>
      </c>
    </row>
    <row r="412" spans="1:13" x14ac:dyDescent="0.45">
      <c r="A412" t="s">
        <v>366</v>
      </c>
      <c r="B412" t="s">
        <v>87</v>
      </c>
      <c r="C412" t="s">
        <v>15</v>
      </c>
      <c r="D412" t="s">
        <v>23</v>
      </c>
      <c r="E412">
        <v>4400000</v>
      </c>
      <c r="F412">
        <v>51000000</v>
      </c>
      <c r="G412" s="1">
        <v>4.2000000000000003E-2</v>
      </c>
      <c r="H412" s="6">
        <v>58</v>
      </c>
      <c r="I412" t="s">
        <v>20</v>
      </c>
      <c r="J412" t="s">
        <v>19</v>
      </c>
      <c r="K412" t="s">
        <v>20</v>
      </c>
      <c r="L412" t="s">
        <v>19</v>
      </c>
      <c r="M412" t="s">
        <v>18</v>
      </c>
    </row>
    <row r="413" spans="1:13" x14ac:dyDescent="0.45">
      <c r="A413" t="s">
        <v>367</v>
      </c>
      <c r="B413" t="s">
        <v>114</v>
      </c>
      <c r="C413" t="s">
        <v>15</v>
      </c>
      <c r="D413" t="s">
        <v>23</v>
      </c>
      <c r="E413">
        <v>7300000</v>
      </c>
      <c r="F413">
        <v>74000000</v>
      </c>
      <c r="G413" s="1">
        <v>0.112</v>
      </c>
      <c r="H413" s="6">
        <v>80</v>
      </c>
      <c r="I413" t="s">
        <v>18</v>
      </c>
      <c r="J413" t="s">
        <v>19</v>
      </c>
      <c r="K413" t="s">
        <v>18</v>
      </c>
      <c r="L413" t="s">
        <v>20</v>
      </c>
      <c r="M413" t="s">
        <v>18</v>
      </c>
    </row>
    <row r="414" spans="1:13" x14ac:dyDescent="0.45">
      <c r="A414" t="s">
        <v>368</v>
      </c>
      <c r="B414" t="s">
        <v>114</v>
      </c>
      <c r="C414" t="s">
        <v>15</v>
      </c>
      <c r="D414" t="s">
        <v>94</v>
      </c>
      <c r="E414">
        <v>-144000</v>
      </c>
      <c r="F414">
        <v>16000000</v>
      </c>
      <c r="G414" s="1">
        <v>0</v>
      </c>
      <c r="H414" s="6">
        <v>35</v>
      </c>
      <c r="I414" t="s">
        <v>18</v>
      </c>
      <c r="J414" t="s">
        <v>20</v>
      </c>
      <c r="K414" t="s">
        <v>18</v>
      </c>
      <c r="L414" t="s">
        <v>19</v>
      </c>
      <c r="M414" t="s">
        <v>18</v>
      </c>
    </row>
    <row r="415" spans="1:13" x14ac:dyDescent="0.45">
      <c r="A415" t="s">
        <v>369</v>
      </c>
      <c r="B415" t="s">
        <v>87</v>
      </c>
      <c r="C415" t="s">
        <v>15</v>
      </c>
      <c r="D415" t="s">
        <v>23</v>
      </c>
      <c r="E415">
        <v>3700000</v>
      </c>
      <c r="F415">
        <v>48000000</v>
      </c>
      <c r="G415" s="1">
        <v>5.2999999999999999E-2</v>
      </c>
      <c r="H415" s="6">
        <v>54</v>
      </c>
      <c r="I415" t="s">
        <v>18</v>
      </c>
      <c r="J415" t="s">
        <v>20</v>
      </c>
      <c r="K415" t="s">
        <v>18</v>
      </c>
      <c r="L415" t="s">
        <v>20</v>
      </c>
      <c r="M415" t="s">
        <v>18</v>
      </c>
    </row>
    <row r="416" spans="1:13" x14ac:dyDescent="0.45">
      <c r="A416" t="s">
        <v>370</v>
      </c>
      <c r="B416" t="s">
        <v>153</v>
      </c>
      <c r="C416" t="s">
        <v>15</v>
      </c>
      <c r="D416" t="s">
        <v>23</v>
      </c>
      <c r="E416">
        <v>3900000</v>
      </c>
      <c r="F416">
        <v>66000000</v>
      </c>
      <c r="G416" s="1">
        <v>7.4999999999999997E-2</v>
      </c>
      <c r="H416" s="6">
        <v>65</v>
      </c>
      <c r="I416" t="s">
        <v>18</v>
      </c>
      <c r="J416" t="s">
        <v>20</v>
      </c>
      <c r="K416" t="s">
        <v>18</v>
      </c>
      <c r="L416" t="s">
        <v>20</v>
      </c>
      <c r="M416" t="s">
        <v>18</v>
      </c>
    </row>
    <row r="417" spans="1:13" x14ac:dyDescent="0.45">
      <c r="A417" t="s">
        <v>371</v>
      </c>
      <c r="B417" t="s">
        <v>46</v>
      </c>
      <c r="C417" t="s">
        <v>15</v>
      </c>
      <c r="D417" t="s">
        <v>23</v>
      </c>
      <c r="E417">
        <v>7100000</v>
      </c>
      <c r="F417">
        <v>61000000</v>
      </c>
      <c r="G417" s="1">
        <v>6.8000000000000005E-2</v>
      </c>
      <c r="H417" s="6">
        <v>72</v>
      </c>
      <c r="I417" t="s">
        <v>18</v>
      </c>
      <c r="J417" t="s">
        <v>19</v>
      </c>
      <c r="K417" t="s">
        <v>18</v>
      </c>
      <c r="L417" t="s">
        <v>20</v>
      </c>
      <c r="M417" t="s">
        <v>18</v>
      </c>
    </row>
    <row r="418" spans="1:13" x14ac:dyDescent="0.45">
      <c r="A418" t="s">
        <v>372</v>
      </c>
      <c r="B418" t="s">
        <v>294</v>
      </c>
      <c r="C418" t="s">
        <v>15</v>
      </c>
      <c r="D418" t="s">
        <v>23</v>
      </c>
      <c r="E418">
        <v>7400000</v>
      </c>
      <c r="F418">
        <v>59000000</v>
      </c>
      <c r="G418" s="1">
        <v>0.06</v>
      </c>
      <c r="H418" s="6">
        <v>71</v>
      </c>
      <c r="I418" t="s">
        <v>18</v>
      </c>
      <c r="J418" t="s">
        <v>20</v>
      </c>
      <c r="K418" t="s">
        <v>18</v>
      </c>
      <c r="L418" t="s">
        <v>20</v>
      </c>
      <c r="M418" t="s">
        <v>18</v>
      </c>
    </row>
    <row r="419" spans="1:13" x14ac:dyDescent="0.45">
      <c r="A419" t="s">
        <v>373</v>
      </c>
      <c r="B419" t="s">
        <v>69</v>
      </c>
      <c r="C419" t="s">
        <v>15</v>
      </c>
      <c r="D419" t="s">
        <v>23</v>
      </c>
      <c r="E419">
        <v>9900000</v>
      </c>
      <c r="F419">
        <v>72000000</v>
      </c>
      <c r="G419" s="1">
        <v>7.9000000000000001E-2</v>
      </c>
      <c r="H419" s="6">
        <v>84</v>
      </c>
      <c r="I419" t="s">
        <v>18</v>
      </c>
      <c r="J419" t="s">
        <v>19</v>
      </c>
      <c r="K419" t="s">
        <v>18</v>
      </c>
      <c r="L419" t="s">
        <v>20</v>
      </c>
      <c r="M419" t="s">
        <v>18</v>
      </c>
    </row>
    <row r="420" spans="1:13" x14ac:dyDescent="0.45">
      <c r="A420" t="s">
        <v>374</v>
      </c>
      <c r="B420" t="s">
        <v>147</v>
      </c>
      <c r="C420" t="s">
        <v>15</v>
      </c>
      <c r="D420" t="s">
        <v>23</v>
      </c>
      <c r="E420">
        <v>8800000</v>
      </c>
      <c r="F420">
        <v>71000000</v>
      </c>
      <c r="G420" s="1">
        <v>8.8999999999999996E-2</v>
      </c>
      <c r="H420" s="6">
        <v>82</v>
      </c>
      <c r="I420" t="s">
        <v>18</v>
      </c>
      <c r="J420" t="s">
        <v>19</v>
      </c>
      <c r="K420" t="s">
        <v>18</v>
      </c>
      <c r="L420" t="s">
        <v>20</v>
      </c>
      <c r="M420" t="s">
        <v>18</v>
      </c>
    </row>
    <row r="421" spans="1:13" x14ac:dyDescent="0.45">
      <c r="A421" t="s">
        <v>375</v>
      </c>
      <c r="B421" t="s">
        <v>153</v>
      </c>
      <c r="C421" t="s">
        <v>15</v>
      </c>
      <c r="D421" t="s">
        <v>23</v>
      </c>
      <c r="E421">
        <v>3700000</v>
      </c>
      <c r="F421">
        <v>63000000</v>
      </c>
      <c r="G421" s="1">
        <v>7.0000000000000007E-2</v>
      </c>
      <c r="H421" s="6">
        <v>63</v>
      </c>
      <c r="I421" t="s">
        <v>18</v>
      </c>
      <c r="J421" t="s">
        <v>19</v>
      </c>
      <c r="K421" t="s">
        <v>18</v>
      </c>
      <c r="L421" t="s">
        <v>20</v>
      </c>
      <c r="M421" t="s">
        <v>18</v>
      </c>
    </row>
    <row r="422" spans="1:13" x14ac:dyDescent="0.45">
      <c r="A422" t="s">
        <v>376</v>
      </c>
      <c r="B422" t="s">
        <v>377</v>
      </c>
      <c r="C422" t="s">
        <v>15</v>
      </c>
      <c r="D422" t="s">
        <v>23</v>
      </c>
      <c r="E422">
        <v>8700000</v>
      </c>
      <c r="F422">
        <v>70000000</v>
      </c>
      <c r="G422" s="1">
        <v>7.4999999999999997E-2</v>
      </c>
      <c r="H422" s="6">
        <v>80</v>
      </c>
      <c r="I422" t="s">
        <v>18</v>
      </c>
      <c r="J422" t="s">
        <v>19</v>
      </c>
      <c r="K422" t="s">
        <v>18</v>
      </c>
      <c r="L422" t="s">
        <v>20</v>
      </c>
      <c r="M422" t="s">
        <v>18</v>
      </c>
    </row>
    <row r="423" spans="1:13" x14ac:dyDescent="0.45">
      <c r="A423" t="s">
        <v>378</v>
      </c>
      <c r="B423" t="s">
        <v>252</v>
      </c>
      <c r="C423" t="s">
        <v>15</v>
      </c>
      <c r="D423" t="s">
        <v>23</v>
      </c>
      <c r="E423">
        <v>2700000</v>
      </c>
      <c r="F423">
        <v>52000000</v>
      </c>
      <c r="G423" s="1">
        <v>4.2999999999999997E-2</v>
      </c>
      <c r="H423" s="6">
        <v>53</v>
      </c>
      <c r="I423" t="s">
        <v>18</v>
      </c>
      <c r="J423" t="s">
        <v>20</v>
      </c>
      <c r="K423" t="s">
        <v>18</v>
      </c>
      <c r="L423" t="s">
        <v>19</v>
      </c>
      <c r="M423" t="s">
        <v>18</v>
      </c>
    </row>
    <row r="424" spans="1:13" x14ac:dyDescent="0.45">
      <c r="A424" t="s">
        <v>379</v>
      </c>
      <c r="B424" t="s">
        <v>153</v>
      </c>
      <c r="C424" t="s">
        <v>15</v>
      </c>
      <c r="D424" t="s">
        <v>23</v>
      </c>
      <c r="E424">
        <v>3600000</v>
      </c>
      <c r="F424">
        <v>64000000</v>
      </c>
      <c r="G424" s="1">
        <v>6.8000000000000005E-2</v>
      </c>
      <c r="H424" s="6">
        <v>63</v>
      </c>
      <c r="I424" t="s">
        <v>20</v>
      </c>
      <c r="J424" t="s">
        <v>20</v>
      </c>
      <c r="K424" t="s">
        <v>18</v>
      </c>
      <c r="L424" t="s">
        <v>20</v>
      </c>
      <c r="M424" t="s">
        <v>18</v>
      </c>
    </row>
    <row r="425" spans="1:13" x14ac:dyDescent="0.45">
      <c r="A425" t="s">
        <v>380</v>
      </c>
      <c r="B425" t="s">
        <v>377</v>
      </c>
      <c r="C425" t="s">
        <v>15</v>
      </c>
      <c r="D425" t="s">
        <v>23</v>
      </c>
      <c r="E425">
        <v>8700000</v>
      </c>
      <c r="F425">
        <v>72000000</v>
      </c>
      <c r="G425" s="1">
        <v>7.2999999999999995E-2</v>
      </c>
      <c r="H425" s="6">
        <v>81</v>
      </c>
      <c r="I425" t="s">
        <v>18</v>
      </c>
      <c r="J425" t="s">
        <v>19</v>
      </c>
      <c r="K425" t="s">
        <v>18</v>
      </c>
      <c r="L425" t="s">
        <v>20</v>
      </c>
      <c r="M425" t="s">
        <v>18</v>
      </c>
    </row>
    <row r="426" spans="1:13" x14ac:dyDescent="0.45">
      <c r="A426" t="s">
        <v>381</v>
      </c>
      <c r="B426" t="s">
        <v>69</v>
      </c>
      <c r="C426" t="s">
        <v>15</v>
      </c>
      <c r="D426" t="s">
        <v>23</v>
      </c>
      <c r="E426">
        <v>8500000</v>
      </c>
      <c r="F426">
        <v>65000000</v>
      </c>
      <c r="G426" s="1">
        <v>7.3999999999999996E-2</v>
      </c>
      <c r="H426" s="6">
        <v>77</v>
      </c>
      <c r="I426" t="s">
        <v>18</v>
      </c>
      <c r="J426" t="s">
        <v>19</v>
      </c>
      <c r="K426" t="s">
        <v>18</v>
      </c>
      <c r="L426" t="s">
        <v>20</v>
      </c>
      <c r="M426" t="s">
        <v>18</v>
      </c>
    </row>
    <row r="427" spans="1:13" x14ac:dyDescent="0.45">
      <c r="A427" t="s">
        <v>381</v>
      </c>
      <c r="B427" t="s">
        <v>153</v>
      </c>
      <c r="C427" t="s">
        <v>15</v>
      </c>
      <c r="D427" t="s">
        <v>23</v>
      </c>
      <c r="E427">
        <v>5100000</v>
      </c>
      <c r="F427">
        <v>71000000</v>
      </c>
      <c r="G427" s="1">
        <v>0.09</v>
      </c>
      <c r="H427" s="6">
        <v>71</v>
      </c>
      <c r="I427" t="s">
        <v>18</v>
      </c>
      <c r="J427" t="s">
        <v>19</v>
      </c>
      <c r="K427" t="s">
        <v>18</v>
      </c>
      <c r="L427" t="s">
        <v>20</v>
      </c>
      <c r="M427" t="s">
        <v>18</v>
      </c>
    </row>
    <row r="428" spans="1:13" x14ac:dyDescent="0.45">
      <c r="A428" t="s">
        <v>382</v>
      </c>
      <c r="B428" t="s">
        <v>46</v>
      </c>
      <c r="C428" t="s">
        <v>15</v>
      </c>
      <c r="D428" t="s">
        <v>23</v>
      </c>
      <c r="E428">
        <v>6200000</v>
      </c>
      <c r="F428">
        <v>59000000</v>
      </c>
      <c r="G428" s="1">
        <v>7.6999999999999999E-2</v>
      </c>
      <c r="H428" s="6">
        <v>70</v>
      </c>
      <c r="I428" t="s">
        <v>18</v>
      </c>
      <c r="J428" t="s">
        <v>19</v>
      </c>
      <c r="K428" t="s">
        <v>18</v>
      </c>
      <c r="L428" t="s">
        <v>20</v>
      </c>
      <c r="M428" t="s">
        <v>18</v>
      </c>
    </row>
    <row r="429" spans="1:13" x14ac:dyDescent="0.45">
      <c r="A429" t="s">
        <v>383</v>
      </c>
      <c r="B429" t="s">
        <v>46</v>
      </c>
      <c r="C429" t="s">
        <v>15</v>
      </c>
      <c r="D429" t="s">
        <v>23</v>
      </c>
      <c r="E429">
        <v>6800000</v>
      </c>
      <c r="F429">
        <v>59000000</v>
      </c>
      <c r="G429" s="1">
        <v>5.7000000000000002E-2</v>
      </c>
      <c r="H429" s="6">
        <v>70</v>
      </c>
      <c r="I429" t="s">
        <v>18</v>
      </c>
      <c r="J429" t="s">
        <v>20</v>
      </c>
      <c r="K429" t="s">
        <v>18</v>
      </c>
      <c r="L429" t="s">
        <v>20</v>
      </c>
      <c r="M429" t="s">
        <v>18</v>
      </c>
    </row>
    <row r="430" spans="1:13" x14ac:dyDescent="0.45">
      <c r="A430" t="s">
        <v>384</v>
      </c>
      <c r="B430" t="s">
        <v>153</v>
      </c>
      <c r="C430" t="s">
        <v>15</v>
      </c>
      <c r="D430" t="s">
        <v>23</v>
      </c>
      <c r="E430">
        <v>4800000</v>
      </c>
      <c r="F430">
        <v>62000000</v>
      </c>
      <c r="G430" s="1">
        <v>7.0999999999999994E-2</v>
      </c>
      <c r="H430" s="6">
        <v>66</v>
      </c>
      <c r="I430" t="s">
        <v>18</v>
      </c>
      <c r="J430" t="s">
        <v>19</v>
      </c>
      <c r="K430" t="s">
        <v>18</v>
      </c>
      <c r="L430" t="s">
        <v>20</v>
      </c>
      <c r="M430" t="s">
        <v>18</v>
      </c>
    </row>
    <row r="431" spans="1:13" x14ac:dyDescent="0.45">
      <c r="A431" t="s">
        <v>385</v>
      </c>
      <c r="B431" t="s">
        <v>69</v>
      </c>
      <c r="C431" t="s">
        <v>15</v>
      </c>
      <c r="D431" t="s">
        <v>23</v>
      </c>
      <c r="E431">
        <v>9400000</v>
      </c>
      <c r="F431">
        <v>69000000</v>
      </c>
      <c r="G431" s="1">
        <v>7.8E-2</v>
      </c>
      <c r="H431" s="6">
        <v>81</v>
      </c>
      <c r="I431" t="s">
        <v>18</v>
      </c>
      <c r="J431" t="s">
        <v>19</v>
      </c>
      <c r="K431" t="s">
        <v>18</v>
      </c>
      <c r="L431" t="s">
        <v>20</v>
      </c>
      <c r="M431" t="s">
        <v>18</v>
      </c>
    </row>
    <row r="432" spans="1:13" x14ac:dyDescent="0.45">
      <c r="A432" t="s">
        <v>386</v>
      </c>
      <c r="B432" t="s">
        <v>144</v>
      </c>
      <c r="C432" t="s">
        <v>15</v>
      </c>
      <c r="D432" t="s">
        <v>23</v>
      </c>
      <c r="E432">
        <v>12000000</v>
      </c>
      <c r="F432">
        <v>77000000</v>
      </c>
      <c r="G432" s="1">
        <v>9.4E-2</v>
      </c>
      <c r="H432" s="6">
        <v>88</v>
      </c>
      <c r="I432" t="s">
        <v>18</v>
      </c>
      <c r="J432" t="s">
        <v>20</v>
      </c>
      <c r="K432" t="s">
        <v>18</v>
      </c>
      <c r="L432" t="s">
        <v>20</v>
      </c>
      <c r="M432" t="s">
        <v>18</v>
      </c>
    </row>
    <row r="433" spans="1:13" x14ac:dyDescent="0.45">
      <c r="A433" t="s">
        <v>387</v>
      </c>
      <c r="B433" t="s">
        <v>46</v>
      </c>
      <c r="C433" t="s">
        <v>15</v>
      </c>
      <c r="D433" t="s">
        <v>23</v>
      </c>
      <c r="E433">
        <v>5600000</v>
      </c>
      <c r="F433">
        <v>55000000</v>
      </c>
      <c r="G433" s="1">
        <v>0.06</v>
      </c>
      <c r="H433" s="6">
        <v>65</v>
      </c>
      <c r="I433" t="s">
        <v>18</v>
      </c>
      <c r="J433" t="s">
        <v>19</v>
      </c>
      <c r="K433" t="s">
        <v>18</v>
      </c>
      <c r="L433" t="s">
        <v>20</v>
      </c>
      <c r="M433" t="s">
        <v>18</v>
      </c>
    </row>
    <row r="434" spans="1:13" x14ac:dyDescent="0.45">
      <c r="A434" t="s">
        <v>388</v>
      </c>
      <c r="B434" t="s">
        <v>389</v>
      </c>
      <c r="C434" t="s">
        <v>15</v>
      </c>
      <c r="D434" t="s">
        <v>163</v>
      </c>
      <c r="E434">
        <v>477000</v>
      </c>
      <c r="F434">
        <v>16000000</v>
      </c>
      <c r="G434" s="1">
        <v>6.4000000000000001E-2</v>
      </c>
      <c r="H434" s="6" t="s">
        <v>17</v>
      </c>
      <c r="I434" t="s">
        <v>20</v>
      </c>
      <c r="J434" t="s">
        <v>19</v>
      </c>
      <c r="K434" t="s">
        <v>20</v>
      </c>
      <c r="L434" t="s">
        <v>19</v>
      </c>
      <c r="M434" t="s">
        <v>18</v>
      </c>
    </row>
    <row r="435" spans="1:13" x14ac:dyDescent="0.45">
      <c r="A435" t="s">
        <v>390</v>
      </c>
      <c r="B435" t="s">
        <v>69</v>
      </c>
      <c r="C435" t="s">
        <v>15</v>
      </c>
      <c r="D435" t="s">
        <v>23</v>
      </c>
      <c r="E435">
        <v>8400000</v>
      </c>
      <c r="F435">
        <v>64000000</v>
      </c>
      <c r="G435" s="1">
        <v>7.1999999999999995E-2</v>
      </c>
      <c r="H435" s="6">
        <v>76</v>
      </c>
      <c r="I435" t="s">
        <v>18</v>
      </c>
      <c r="J435" t="s">
        <v>19</v>
      </c>
      <c r="K435" t="s">
        <v>18</v>
      </c>
      <c r="L435" t="s">
        <v>20</v>
      </c>
      <c r="M435" t="s">
        <v>18</v>
      </c>
    </row>
    <row r="436" spans="1:13" x14ac:dyDescent="0.45">
      <c r="A436" t="s">
        <v>391</v>
      </c>
      <c r="B436" t="s">
        <v>114</v>
      </c>
      <c r="C436" t="s">
        <v>15</v>
      </c>
      <c r="D436" t="s">
        <v>23</v>
      </c>
      <c r="E436">
        <v>8300000</v>
      </c>
      <c r="F436">
        <v>83000000</v>
      </c>
      <c r="G436" s="1">
        <v>0.11799999999999999</v>
      </c>
      <c r="H436" s="6">
        <v>86</v>
      </c>
      <c r="I436" t="s">
        <v>18</v>
      </c>
      <c r="J436" t="s">
        <v>19</v>
      </c>
      <c r="K436" t="s">
        <v>18</v>
      </c>
      <c r="L436" t="s">
        <v>20</v>
      </c>
      <c r="M436" t="s">
        <v>18</v>
      </c>
    </row>
    <row r="437" spans="1:13" x14ac:dyDescent="0.45">
      <c r="A437" t="s">
        <v>392</v>
      </c>
      <c r="B437" t="s">
        <v>147</v>
      </c>
      <c r="C437" t="s">
        <v>15</v>
      </c>
      <c r="D437" t="s">
        <v>163</v>
      </c>
      <c r="E437">
        <v>386000</v>
      </c>
      <c r="F437">
        <v>15000000</v>
      </c>
      <c r="G437" s="1">
        <v>5.1999999999999998E-2</v>
      </c>
      <c r="H437" s="6" t="s">
        <v>17</v>
      </c>
      <c r="I437" t="s">
        <v>20</v>
      </c>
      <c r="J437" t="s">
        <v>19</v>
      </c>
      <c r="K437" t="s">
        <v>20</v>
      </c>
      <c r="L437" t="s">
        <v>19</v>
      </c>
      <c r="M437" t="s">
        <v>18</v>
      </c>
    </row>
    <row r="438" spans="1:13" x14ac:dyDescent="0.45">
      <c r="A438" t="s">
        <v>393</v>
      </c>
      <c r="B438" t="s">
        <v>153</v>
      </c>
      <c r="C438" t="s">
        <v>15</v>
      </c>
      <c r="D438" t="s">
        <v>23</v>
      </c>
      <c r="E438">
        <v>7700000</v>
      </c>
      <c r="F438">
        <v>79000000</v>
      </c>
      <c r="G438" s="1">
        <v>0.111</v>
      </c>
      <c r="H438" s="6">
        <v>83</v>
      </c>
      <c r="I438" t="s">
        <v>18</v>
      </c>
      <c r="J438" t="s">
        <v>19</v>
      </c>
      <c r="K438" t="s">
        <v>18</v>
      </c>
      <c r="L438" t="s">
        <v>20</v>
      </c>
      <c r="M438" t="s">
        <v>18</v>
      </c>
    </row>
    <row r="439" spans="1:13" x14ac:dyDescent="0.45">
      <c r="A439" t="s">
        <v>394</v>
      </c>
      <c r="B439" t="s">
        <v>69</v>
      </c>
      <c r="C439" t="s">
        <v>15</v>
      </c>
      <c r="D439" t="s">
        <v>23</v>
      </c>
      <c r="E439">
        <v>8300000</v>
      </c>
      <c r="F439">
        <v>64000000</v>
      </c>
      <c r="G439" s="1">
        <v>6.9000000000000006E-2</v>
      </c>
      <c r="H439" s="6">
        <v>75</v>
      </c>
      <c r="I439" t="s">
        <v>18</v>
      </c>
      <c r="J439" t="s">
        <v>19</v>
      </c>
      <c r="K439" t="s">
        <v>18</v>
      </c>
      <c r="L439" t="s">
        <v>20</v>
      </c>
      <c r="M439" t="s">
        <v>18</v>
      </c>
    </row>
    <row r="440" spans="1:13" x14ac:dyDescent="0.45">
      <c r="A440" t="s">
        <v>395</v>
      </c>
      <c r="B440" t="s">
        <v>147</v>
      </c>
      <c r="C440" t="s">
        <v>15</v>
      </c>
      <c r="D440" t="s">
        <v>23</v>
      </c>
      <c r="E440">
        <v>7900000</v>
      </c>
      <c r="F440">
        <v>70000000</v>
      </c>
      <c r="G440" s="1">
        <v>7.6999999999999999E-2</v>
      </c>
      <c r="H440" s="6">
        <v>78</v>
      </c>
      <c r="I440" t="s">
        <v>18</v>
      </c>
      <c r="J440" t="s">
        <v>19</v>
      </c>
      <c r="K440" t="s">
        <v>18</v>
      </c>
      <c r="L440" t="s">
        <v>20</v>
      </c>
      <c r="M440" t="s">
        <v>18</v>
      </c>
    </row>
    <row r="441" spans="1:13" x14ac:dyDescent="0.45">
      <c r="A441" t="s">
        <v>396</v>
      </c>
      <c r="B441" t="s">
        <v>144</v>
      </c>
      <c r="C441" t="s">
        <v>15</v>
      </c>
      <c r="D441" t="s">
        <v>23</v>
      </c>
      <c r="E441">
        <v>11000000</v>
      </c>
      <c r="F441">
        <v>77000000</v>
      </c>
      <c r="G441" s="1">
        <v>9.9000000000000005E-2</v>
      </c>
      <c r="H441" s="6">
        <v>89</v>
      </c>
      <c r="I441" t="s">
        <v>18</v>
      </c>
      <c r="J441" t="s">
        <v>19</v>
      </c>
      <c r="K441" t="s">
        <v>18</v>
      </c>
      <c r="L441" t="s">
        <v>20</v>
      </c>
      <c r="M441" t="s">
        <v>18</v>
      </c>
    </row>
    <row r="442" spans="1:13" x14ac:dyDescent="0.45">
      <c r="A442" t="s">
        <v>397</v>
      </c>
      <c r="B442" t="s">
        <v>169</v>
      </c>
      <c r="C442" t="s">
        <v>15</v>
      </c>
      <c r="D442" t="s">
        <v>23</v>
      </c>
      <c r="E442">
        <v>6800000</v>
      </c>
      <c r="F442">
        <v>53000000</v>
      </c>
      <c r="G442" s="1">
        <v>4.2000000000000003E-2</v>
      </c>
      <c r="H442" s="6">
        <v>66</v>
      </c>
      <c r="I442" t="s">
        <v>20</v>
      </c>
      <c r="J442" t="s">
        <v>20</v>
      </c>
      <c r="K442" t="s">
        <v>18</v>
      </c>
      <c r="L442" t="s">
        <v>20</v>
      </c>
      <c r="M442" t="s">
        <v>18</v>
      </c>
    </row>
    <row r="443" spans="1:13" x14ac:dyDescent="0.45">
      <c r="A443" t="s">
        <v>398</v>
      </c>
      <c r="B443" t="s">
        <v>69</v>
      </c>
      <c r="C443" t="s">
        <v>15</v>
      </c>
      <c r="D443" t="s">
        <v>23</v>
      </c>
      <c r="E443">
        <v>8000000</v>
      </c>
      <c r="F443">
        <v>63000000</v>
      </c>
      <c r="G443" s="1">
        <v>6.7000000000000004E-2</v>
      </c>
      <c r="H443" s="6">
        <v>74</v>
      </c>
      <c r="I443" t="s">
        <v>18</v>
      </c>
      <c r="J443" t="s">
        <v>19</v>
      </c>
      <c r="K443" t="s">
        <v>18</v>
      </c>
      <c r="L443" t="s">
        <v>20</v>
      </c>
      <c r="M443" t="s">
        <v>18</v>
      </c>
    </row>
    <row r="444" spans="1:13" x14ac:dyDescent="0.45">
      <c r="A444" t="s">
        <v>399</v>
      </c>
      <c r="B444" t="s">
        <v>147</v>
      </c>
      <c r="C444" t="s">
        <v>15</v>
      </c>
      <c r="D444" t="s">
        <v>23</v>
      </c>
      <c r="E444">
        <v>7600000</v>
      </c>
      <c r="F444">
        <v>68000000</v>
      </c>
      <c r="G444" s="1">
        <v>6.9000000000000006E-2</v>
      </c>
      <c r="H444" s="6">
        <v>76</v>
      </c>
      <c r="I444" t="s">
        <v>18</v>
      </c>
      <c r="J444" t="s">
        <v>19</v>
      </c>
      <c r="K444" t="s">
        <v>18</v>
      </c>
      <c r="L444" t="s">
        <v>20</v>
      </c>
      <c r="M444" t="s">
        <v>18</v>
      </c>
    </row>
    <row r="445" spans="1:13" x14ac:dyDescent="0.45">
      <c r="A445" t="s">
        <v>400</v>
      </c>
      <c r="B445" t="s">
        <v>153</v>
      </c>
      <c r="C445" t="s">
        <v>15</v>
      </c>
      <c r="D445" t="s">
        <v>23</v>
      </c>
      <c r="E445">
        <v>5100000</v>
      </c>
      <c r="F445">
        <v>65000000</v>
      </c>
      <c r="G445" s="1">
        <v>8.8999999999999996E-2</v>
      </c>
      <c r="H445" s="6">
        <v>69</v>
      </c>
      <c r="I445" t="s">
        <v>18</v>
      </c>
      <c r="J445" t="s">
        <v>19</v>
      </c>
      <c r="K445" t="s">
        <v>18</v>
      </c>
      <c r="L445" t="s">
        <v>20</v>
      </c>
      <c r="M445" t="s">
        <v>18</v>
      </c>
    </row>
    <row r="446" spans="1:13" x14ac:dyDescent="0.45">
      <c r="A446" t="s">
        <v>401</v>
      </c>
      <c r="B446" t="s">
        <v>169</v>
      </c>
      <c r="C446" t="s">
        <v>15</v>
      </c>
      <c r="D446" t="s">
        <v>23</v>
      </c>
      <c r="E446">
        <v>7800000</v>
      </c>
      <c r="F446">
        <v>56000000</v>
      </c>
      <c r="G446" s="1">
        <v>4.9000000000000002E-2</v>
      </c>
      <c r="H446" s="6">
        <v>70</v>
      </c>
      <c r="I446" t="s">
        <v>20</v>
      </c>
      <c r="J446" t="s">
        <v>20</v>
      </c>
      <c r="K446" t="s">
        <v>18</v>
      </c>
      <c r="L446" t="s">
        <v>20</v>
      </c>
      <c r="M446" t="s">
        <v>18</v>
      </c>
    </row>
    <row r="447" spans="1:13" x14ac:dyDescent="0.45">
      <c r="A447" t="s">
        <v>402</v>
      </c>
      <c r="B447" t="s">
        <v>69</v>
      </c>
      <c r="C447" t="s">
        <v>15</v>
      </c>
      <c r="D447" t="s">
        <v>23</v>
      </c>
      <c r="E447">
        <v>8900000</v>
      </c>
      <c r="F447">
        <v>68000000</v>
      </c>
      <c r="G447" s="1">
        <v>7.4999999999999997E-2</v>
      </c>
      <c r="H447" s="6">
        <v>79</v>
      </c>
      <c r="I447" t="s">
        <v>18</v>
      </c>
      <c r="J447" t="s">
        <v>19</v>
      </c>
      <c r="K447" t="s">
        <v>18</v>
      </c>
      <c r="L447" t="s">
        <v>20</v>
      </c>
      <c r="M447" t="s">
        <v>18</v>
      </c>
    </row>
    <row r="448" spans="1:13" x14ac:dyDescent="0.45">
      <c r="A448" t="s">
        <v>403</v>
      </c>
      <c r="B448" t="s">
        <v>153</v>
      </c>
      <c r="C448" t="s">
        <v>15</v>
      </c>
      <c r="D448" t="s">
        <v>23</v>
      </c>
      <c r="E448">
        <v>6500000</v>
      </c>
      <c r="F448">
        <v>81000000</v>
      </c>
      <c r="G448" s="1">
        <v>0.115</v>
      </c>
      <c r="H448" s="6">
        <v>80</v>
      </c>
      <c r="I448" t="s">
        <v>18</v>
      </c>
      <c r="J448" t="s">
        <v>19</v>
      </c>
      <c r="K448" t="s">
        <v>18</v>
      </c>
      <c r="L448" t="s">
        <v>20</v>
      </c>
      <c r="M448" t="s">
        <v>18</v>
      </c>
    </row>
    <row r="449" spans="1:13" x14ac:dyDescent="0.45">
      <c r="A449" t="s">
        <v>404</v>
      </c>
      <c r="B449" t="s">
        <v>169</v>
      </c>
      <c r="C449" t="s">
        <v>15</v>
      </c>
      <c r="D449" t="s">
        <v>23</v>
      </c>
      <c r="E449">
        <v>7800000</v>
      </c>
      <c r="F449">
        <v>56000000</v>
      </c>
      <c r="G449" s="1">
        <v>5.3999999999999999E-2</v>
      </c>
      <c r="H449" s="6">
        <v>71</v>
      </c>
      <c r="I449" t="s">
        <v>20</v>
      </c>
      <c r="J449" t="s">
        <v>19</v>
      </c>
      <c r="K449" t="s">
        <v>18</v>
      </c>
      <c r="L449" t="s">
        <v>20</v>
      </c>
      <c r="M449" t="s">
        <v>18</v>
      </c>
    </row>
    <row r="450" spans="1:13" x14ac:dyDescent="0.45">
      <c r="A450" t="s">
        <v>405</v>
      </c>
      <c r="B450" t="s">
        <v>69</v>
      </c>
      <c r="C450" t="s">
        <v>15</v>
      </c>
      <c r="D450" t="s">
        <v>23</v>
      </c>
      <c r="E450">
        <v>9200000</v>
      </c>
      <c r="F450">
        <v>68000000</v>
      </c>
      <c r="G450" s="1">
        <v>7.1999999999999995E-2</v>
      </c>
      <c r="H450" s="6">
        <v>80</v>
      </c>
      <c r="I450" t="s">
        <v>18</v>
      </c>
      <c r="J450" t="s">
        <v>19</v>
      </c>
      <c r="K450" t="s">
        <v>18</v>
      </c>
      <c r="L450" t="s">
        <v>20</v>
      </c>
      <c r="M450" t="s">
        <v>18</v>
      </c>
    </row>
    <row r="451" spans="1:13" x14ac:dyDescent="0.45">
      <c r="A451" t="s">
        <v>406</v>
      </c>
      <c r="B451" t="s">
        <v>153</v>
      </c>
      <c r="C451" t="s">
        <v>15</v>
      </c>
      <c r="D451" t="s">
        <v>23</v>
      </c>
      <c r="E451">
        <v>8100000</v>
      </c>
      <c r="F451">
        <v>74000000</v>
      </c>
      <c r="G451" s="1">
        <v>9.8000000000000004E-2</v>
      </c>
      <c r="H451" s="6">
        <v>81</v>
      </c>
      <c r="I451" t="s">
        <v>18</v>
      </c>
      <c r="J451" t="s">
        <v>19</v>
      </c>
      <c r="K451" t="s">
        <v>18</v>
      </c>
      <c r="L451" t="s">
        <v>20</v>
      </c>
      <c r="M451" t="s">
        <v>18</v>
      </c>
    </row>
    <row r="452" spans="1:13" x14ac:dyDescent="0.45">
      <c r="A452" t="s">
        <v>407</v>
      </c>
      <c r="B452" t="s">
        <v>114</v>
      </c>
      <c r="C452" t="s">
        <v>15</v>
      </c>
      <c r="D452" t="s">
        <v>23</v>
      </c>
      <c r="E452">
        <v>8300000</v>
      </c>
      <c r="F452">
        <v>75000000</v>
      </c>
      <c r="G452" s="1">
        <v>0.107</v>
      </c>
      <c r="H452" s="6">
        <v>83</v>
      </c>
      <c r="I452" t="s">
        <v>18</v>
      </c>
      <c r="J452" t="s">
        <v>19</v>
      </c>
      <c r="K452" t="s">
        <v>18</v>
      </c>
      <c r="L452" t="s">
        <v>20</v>
      </c>
      <c r="M452" t="s">
        <v>18</v>
      </c>
    </row>
    <row r="453" spans="1:13" x14ac:dyDescent="0.45">
      <c r="A453" t="s">
        <v>408</v>
      </c>
      <c r="B453" t="s">
        <v>153</v>
      </c>
      <c r="C453" t="s">
        <v>15</v>
      </c>
      <c r="D453" t="s">
        <v>23</v>
      </c>
      <c r="E453">
        <v>6600000</v>
      </c>
      <c r="F453">
        <v>77000000</v>
      </c>
      <c r="G453" s="1">
        <v>0.106</v>
      </c>
      <c r="H453" s="6">
        <v>79</v>
      </c>
      <c r="I453" t="s">
        <v>18</v>
      </c>
      <c r="J453" t="s">
        <v>19</v>
      </c>
      <c r="K453" t="s">
        <v>18</v>
      </c>
      <c r="L453" t="s">
        <v>20</v>
      </c>
      <c r="M453" t="s">
        <v>18</v>
      </c>
    </row>
    <row r="454" spans="1:13" x14ac:dyDescent="0.45">
      <c r="A454" t="s">
        <v>409</v>
      </c>
      <c r="B454" t="s">
        <v>169</v>
      </c>
      <c r="C454" t="s">
        <v>15</v>
      </c>
      <c r="D454" t="s">
        <v>23</v>
      </c>
      <c r="E454">
        <v>6700000</v>
      </c>
      <c r="F454">
        <v>57000000</v>
      </c>
      <c r="G454" s="1">
        <v>4.7E-2</v>
      </c>
      <c r="H454" s="6">
        <v>60</v>
      </c>
      <c r="I454" t="s">
        <v>19</v>
      </c>
      <c r="J454" t="s">
        <v>19</v>
      </c>
      <c r="K454" t="s">
        <v>19</v>
      </c>
      <c r="L454" t="s">
        <v>19</v>
      </c>
      <c r="M454" t="s">
        <v>18</v>
      </c>
    </row>
    <row r="455" spans="1:13" x14ac:dyDescent="0.45">
      <c r="A455" t="s">
        <v>410</v>
      </c>
      <c r="B455" t="s">
        <v>114</v>
      </c>
      <c r="C455" t="s">
        <v>15</v>
      </c>
      <c r="D455" t="s">
        <v>23</v>
      </c>
      <c r="E455">
        <v>8700000</v>
      </c>
      <c r="F455">
        <v>77000000</v>
      </c>
      <c r="G455" s="1">
        <v>9.7000000000000003E-2</v>
      </c>
      <c r="H455" s="6">
        <v>84</v>
      </c>
      <c r="I455" t="s">
        <v>18</v>
      </c>
      <c r="J455" t="s">
        <v>19</v>
      </c>
      <c r="K455" t="s">
        <v>18</v>
      </c>
      <c r="L455" t="s">
        <v>20</v>
      </c>
      <c r="M455" t="s">
        <v>18</v>
      </c>
    </row>
    <row r="456" spans="1:13" x14ac:dyDescent="0.45">
      <c r="A456" t="s">
        <v>411</v>
      </c>
      <c r="B456" t="s">
        <v>153</v>
      </c>
      <c r="C456" t="s">
        <v>15</v>
      </c>
      <c r="D456" t="s">
        <v>23</v>
      </c>
      <c r="E456">
        <v>6000000</v>
      </c>
      <c r="F456">
        <v>78000000</v>
      </c>
      <c r="G456" s="1">
        <v>0.11</v>
      </c>
      <c r="H456" s="6">
        <v>78</v>
      </c>
      <c r="I456" t="s">
        <v>18</v>
      </c>
      <c r="J456" t="s">
        <v>20</v>
      </c>
      <c r="K456" t="s">
        <v>18</v>
      </c>
      <c r="L456" t="s">
        <v>20</v>
      </c>
      <c r="M456" t="s">
        <v>18</v>
      </c>
    </row>
    <row r="457" spans="1:13" x14ac:dyDescent="0.45">
      <c r="A457" t="s">
        <v>412</v>
      </c>
      <c r="B457" t="s">
        <v>153</v>
      </c>
      <c r="C457" t="s">
        <v>15</v>
      </c>
      <c r="D457" t="s">
        <v>23</v>
      </c>
      <c r="E457">
        <v>7500000</v>
      </c>
      <c r="F457">
        <v>77000000</v>
      </c>
      <c r="G457" s="1">
        <v>0.11</v>
      </c>
      <c r="H457" s="6">
        <v>81</v>
      </c>
      <c r="I457" t="s">
        <v>18</v>
      </c>
      <c r="J457" t="s">
        <v>19</v>
      </c>
      <c r="K457" t="s">
        <v>18</v>
      </c>
      <c r="L457" t="s">
        <v>20</v>
      </c>
      <c r="M457" t="s">
        <v>18</v>
      </c>
    </row>
    <row r="458" spans="1:13" x14ac:dyDescent="0.45">
      <c r="A458" t="s">
        <v>413</v>
      </c>
      <c r="B458" t="s">
        <v>69</v>
      </c>
      <c r="C458" t="s">
        <v>15</v>
      </c>
      <c r="D458" t="s">
        <v>23</v>
      </c>
      <c r="E458">
        <v>8500000</v>
      </c>
      <c r="F458">
        <v>66000000</v>
      </c>
      <c r="G458" s="1">
        <v>6.4000000000000001E-2</v>
      </c>
      <c r="H458" s="6">
        <v>76</v>
      </c>
      <c r="I458" t="s">
        <v>18</v>
      </c>
      <c r="J458" t="s">
        <v>19</v>
      </c>
      <c r="K458" t="s">
        <v>18</v>
      </c>
      <c r="L458" t="s">
        <v>20</v>
      </c>
      <c r="M458" t="s">
        <v>18</v>
      </c>
    </row>
    <row r="459" spans="1:13" x14ac:dyDescent="0.45">
      <c r="A459" t="s">
        <v>414</v>
      </c>
      <c r="B459" t="s">
        <v>182</v>
      </c>
      <c r="C459" t="s">
        <v>15</v>
      </c>
      <c r="D459" t="s">
        <v>23</v>
      </c>
      <c r="E459">
        <v>3700000</v>
      </c>
      <c r="F459">
        <v>75000000</v>
      </c>
      <c r="G459" s="1">
        <v>0.10299999999999999</v>
      </c>
      <c r="H459" s="6">
        <v>70</v>
      </c>
      <c r="I459" t="s">
        <v>18</v>
      </c>
      <c r="J459" t="s">
        <v>20</v>
      </c>
      <c r="K459" t="s">
        <v>18</v>
      </c>
      <c r="L459" t="s">
        <v>20</v>
      </c>
      <c r="M459" t="s">
        <v>18</v>
      </c>
    </row>
    <row r="460" spans="1:13" x14ac:dyDescent="0.45">
      <c r="A460" t="s">
        <v>415</v>
      </c>
      <c r="B460" t="s">
        <v>153</v>
      </c>
      <c r="C460" t="s">
        <v>15</v>
      </c>
      <c r="D460" t="s">
        <v>23</v>
      </c>
      <c r="E460">
        <v>5000000</v>
      </c>
      <c r="F460">
        <v>55000000</v>
      </c>
      <c r="G460" s="1">
        <v>7.1999999999999995E-2</v>
      </c>
      <c r="H460" s="6">
        <v>65</v>
      </c>
      <c r="I460" t="s">
        <v>18</v>
      </c>
      <c r="J460" t="s">
        <v>19</v>
      </c>
      <c r="K460" t="s">
        <v>18</v>
      </c>
      <c r="L460" t="s">
        <v>20</v>
      </c>
      <c r="M460" t="s">
        <v>18</v>
      </c>
    </row>
    <row r="461" spans="1:13" x14ac:dyDescent="0.45">
      <c r="A461" t="s">
        <v>416</v>
      </c>
      <c r="B461" t="s">
        <v>153</v>
      </c>
      <c r="C461" t="s">
        <v>15</v>
      </c>
      <c r="D461" t="s">
        <v>23</v>
      </c>
      <c r="E461">
        <v>4800000</v>
      </c>
      <c r="F461">
        <v>57000000</v>
      </c>
      <c r="G461" s="1">
        <v>7.9000000000000001E-2</v>
      </c>
      <c r="H461" s="6">
        <v>66</v>
      </c>
      <c r="I461" t="s">
        <v>18</v>
      </c>
      <c r="J461" t="s">
        <v>19</v>
      </c>
      <c r="K461" t="s">
        <v>18</v>
      </c>
      <c r="L461" t="s">
        <v>20</v>
      </c>
      <c r="M461" t="s">
        <v>18</v>
      </c>
    </row>
    <row r="462" spans="1:13" x14ac:dyDescent="0.45">
      <c r="A462" t="s">
        <v>417</v>
      </c>
      <c r="B462" t="s">
        <v>130</v>
      </c>
      <c r="C462" t="s">
        <v>15</v>
      </c>
      <c r="D462" t="s">
        <v>23</v>
      </c>
      <c r="E462">
        <v>7800000</v>
      </c>
      <c r="F462">
        <v>74000000</v>
      </c>
      <c r="G462" s="1">
        <v>8.1000000000000003E-2</v>
      </c>
      <c r="H462" s="6">
        <v>79</v>
      </c>
      <c r="I462" t="s">
        <v>18</v>
      </c>
      <c r="J462" t="s">
        <v>19</v>
      </c>
      <c r="K462" t="s">
        <v>18</v>
      </c>
      <c r="L462" t="s">
        <v>20</v>
      </c>
      <c r="M462" t="s">
        <v>18</v>
      </c>
    </row>
    <row r="463" spans="1:13" x14ac:dyDescent="0.45">
      <c r="A463" t="s">
        <v>418</v>
      </c>
      <c r="B463" t="s">
        <v>153</v>
      </c>
      <c r="C463" t="s">
        <v>15</v>
      </c>
      <c r="D463" t="s">
        <v>23</v>
      </c>
      <c r="E463">
        <v>6400000</v>
      </c>
      <c r="F463">
        <v>66000000</v>
      </c>
      <c r="G463" s="1">
        <v>8.2000000000000003E-2</v>
      </c>
      <c r="H463" s="6">
        <v>72</v>
      </c>
      <c r="I463" t="s">
        <v>18</v>
      </c>
      <c r="J463" t="s">
        <v>19</v>
      </c>
      <c r="K463" t="s">
        <v>18</v>
      </c>
      <c r="L463" t="s">
        <v>20</v>
      </c>
      <c r="M463" t="s">
        <v>18</v>
      </c>
    </row>
    <row r="464" spans="1:13" x14ac:dyDescent="0.45">
      <c r="A464" t="s">
        <v>419</v>
      </c>
      <c r="B464" t="s">
        <v>130</v>
      </c>
      <c r="C464" t="s">
        <v>15</v>
      </c>
      <c r="D464" t="s">
        <v>23</v>
      </c>
      <c r="E464">
        <v>7700000</v>
      </c>
      <c r="F464">
        <v>70000000</v>
      </c>
      <c r="G464" s="1">
        <v>0.08</v>
      </c>
      <c r="H464" s="6">
        <v>77</v>
      </c>
      <c r="I464" t="s">
        <v>18</v>
      </c>
      <c r="J464" t="s">
        <v>20</v>
      </c>
      <c r="K464" t="s">
        <v>18</v>
      </c>
      <c r="L464" t="s">
        <v>20</v>
      </c>
      <c r="M464" t="s">
        <v>18</v>
      </c>
    </row>
    <row r="465" spans="1:13" x14ac:dyDescent="0.45">
      <c r="A465" t="s">
        <v>420</v>
      </c>
      <c r="B465" t="s">
        <v>169</v>
      </c>
      <c r="C465" t="s">
        <v>15</v>
      </c>
      <c r="D465" t="s">
        <v>23</v>
      </c>
      <c r="E465">
        <v>7700000</v>
      </c>
      <c r="F465">
        <v>59000000</v>
      </c>
      <c r="G465" s="1">
        <v>5.3999999999999999E-2</v>
      </c>
      <c r="H465" s="6">
        <v>69</v>
      </c>
      <c r="I465" t="s">
        <v>20</v>
      </c>
      <c r="J465" t="s">
        <v>20</v>
      </c>
      <c r="K465" t="s">
        <v>18</v>
      </c>
      <c r="L465" t="s">
        <v>20</v>
      </c>
      <c r="M465" t="s">
        <v>18</v>
      </c>
    </row>
    <row r="466" spans="1:13" x14ac:dyDescent="0.45">
      <c r="A466" t="s">
        <v>421</v>
      </c>
      <c r="B466" t="s">
        <v>169</v>
      </c>
      <c r="C466" t="s">
        <v>15</v>
      </c>
      <c r="D466" t="s">
        <v>23</v>
      </c>
      <c r="E466">
        <v>8199999.9999999898</v>
      </c>
      <c r="F466">
        <v>57000000</v>
      </c>
      <c r="G466" s="1">
        <v>5.7000000000000002E-2</v>
      </c>
      <c r="H466" s="6">
        <v>70</v>
      </c>
      <c r="I466" t="s">
        <v>20</v>
      </c>
      <c r="J466" t="s">
        <v>20</v>
      </c>
      <c r="K466" t="s">
        <v>18</v>
      </c>
      <c r="L466" t="s">
        <v>20</v>
      </c>
      <c r="M466" t="s">
        <v>18</v>
      </c>
    </row>
    <row r="467" spans="1:13" x14ac:dyDescent="0.45">
      <c r="A467" t="s">
        <v>422</v>
      </c>
      <c r="B467" t="s">
        <v>130</v>
      </c>
      <c r="C467" t="s">
        <v>15</v>
      </c>
      <c r="D467" t="s">
        <v>23</v>
      </c>
      <c r="E467">
        <v>7800000</v>
      </c>
      <c r="F467">
        <v>74000000</v>
      </c>
      <c r="G467" s="1">
        <v>8.2000000000000003E-2</v>
      </c>
      <c r="H467" s="6">
        <v>79</v>
      </c>
      <c r="I467" t="s">
        <v>18</v>
      </c>
      <c r="J467" t="s">
        <v>20</v>
      </c>
      <c r="K467" t="s">
        <v>18</v>
      </c>
      <c r="L467" t="s">
        <v>20</v>
      </c>
      <c r="M467" t="s">
        <v>18</v>
      </c>
    </row>
    <row r="468" spans="1:13" x14ac:dyDescent="0.45">
      <c r="A468" t="s">
        <v>423</v>
      </c>
      <c r="B468" t="s">
        <v>153</v>
      </c>
      <c r="C468" t="s">
        <v>15</v>
      </c>
      <c r="D468" t="s">
        <v>23</v>
      </c>
      <c r="E468">
        <v>7200000</v>
      </c>
      <c r="F468">
        <v>71000000</v>
      </c>
      <c r="G468" s="1">
        <v>9.0999999999999998E-2</v>
      </c>
      <c r="H468" s="6">
        <v>77</v>
      </c>
      <c r="I468" t="s">
        <v>18</v>
      </c>
      <c r="J468" t="s">
        <v>19</v>
      </c>
      <c r="K468" t="s">
        <v>18</v>
      </c>
      <c r="L468" t="s">
        <v>20</v>
      </c>
      <c r="M468" t="s">
        <v>18</v>
      </c>
    </row>
    <row r="469" spans="1:13" x14ac:dyDescent="0.45">
      <c r="A469" t="s">
        <v>424</v>
      </c>
      <c r="B469" t="s">
        <v>425</v>
      </c>
      <c r="C469" t="s">
        <v>15</v>
      </c>
      <c r="D469" t="s">
        <v>23</v>
      </c>
      <c r="E469">
        <v>9400000</v>
      </c>
      <c r="F469">
        <v>71000000</v>
      </c>
      <c r="G469" s="1">
        <v>8.3000000000000004E-2</v>
      </c>
      <c r="H469" s="6">
        <v>83</v>
      </c>
      <c r="I469" t="s">
        <v>18</v>
      </c>
      <c r="J469" t="s">
        <v>19</v>
      </c>
      <c r="K469" t="s">
        <v>18</v>
      </c>
      <c r="L469" t="s">
        <v>20</v>
      </c>
      <c r="M469" t="s">
        <v>18</v>
      </c>
    </row>
    <row r="470" spans="1:13" x14ac:dyDescent="0.45">
      <c r="A470" t="s">
        <v>426</v>
      </c>
      <c r="B470" t="s">
        <v>425</v>
      </c>
      <c r="C470" t="s">
        <v>15</v>
      </c>
      <c r="D470" t="s">
        <v>23</v>
      </c>
      <c r="E470">
        <v>9300000</v>
      </c>
      <c r="F470">
        <v>67000000</v>
      </c>
      <c r="G470" s="1">
        <v>8.3000000000000004E-2</v>
      </c>
      <c r="H470" s="6">
        <v>82</v>
      </c>
      <c r="I470" t="s">
        <v>18</v>
      </c>
      <c r="J470" t="s">
        <v>19</v>
      </c>
      <c r="K470" t="s">
        <v>18</v>
      </c>
      <c r="L470" t="s">
        <v>20</v>
      </c>
      <c r="M470" t="s">
        <v>18</v>
      </c>
    </row>
    <row r="471" spans="1:13" x14ac:dyDescent="0.45">
      <c r="A471" t="s">
        <v>427</v>
      </c>
      <c r="B471" t="s">
        <v>153</v>
      </c>
      <c r="C471" t="s">
        <v>15</v>
      </c>
      <c r="D471" t="s">
        <v>23</v>
      </c>
      <c r="E471">
        <v>2700000</v>
      </c>
      <c r="F471">
        <v>48000000</v>
      </c>
      <c r="G471" s="1">
        <v>5.2999999999999999E-2</v>
      </c>
      <c r="H471" s="6">
        <v>54</v>
      </c>
      <c r="I471" t="s">
        <v>18</v>
      </c>
      <c r="J471" t="s">
        <v>19</v>
      </c>
      <c r="K471" t="s">
        <v>18</v>
      </c>
      <c r="L471" t="s">
        <v>20</v>
      </c>
      <c r="M471" t="s">
        <v>18</v>
      </c>
    </row>
    <row r="472" spans="1:13" x14ac:dyDescent="0.45">
      <c r="A472" t="s">
        <v>428</v>
      </c>
      <c r="B472" t="s">
        <v>425</v>
      </c>
      <c r="C472" t="s">
        <v>15</v>
      </c>
      <c r="D472" t="s">
        <v>23</v>
      </c>
      <c r="E472">
        <v>9900000</v>
      </c>
      <c r="F472">
        <v>76000000</v>
      </c>
      <c r="G472" s="1">
        <v>8.6999999999999994E-2</v>
      </c>
      <c r="H472" s="6">
        <v>86</v>
      </c>
      <c r="I472" t="s">
        <v>18</v>
      </c>
      <c r="J472" t="s">
        <v>19</v>
      </c>
      <c r="K472" t="s">
        <v>18</v>
      </c>
      <c r="L472" t="s">
        <v>20</v>
      </c>
      <c r="M472" t="s">
        <v>18</v>
      </c>
    </row>
    <row r="473" spans="1:13" x14ac:dyDescent="0.45">
      <c r="A473" t="s">
        <v>429</v>
      </c>
      <c r="B473" t="s">
        <v>153</v>
      </c>
      <c r="C473" t="s">
        <v>15</v>
      </c>
      <c r="D473" t="s">
        <v>23</v>
      </c>
      <c r="E473">
        <v>6600000</v>
      </c>
      <c r="F473">
        <v>66000000</v>
      </c>
      <c r="G473" s="1">
        <v>8.2000000000000003E-2</v>
      </c>
      <c r="H473" s="6">
        <v>74</v>
      </c>
      <c r="I473" t="s">
        <v>18</v>
      </c>
      <c r="J473" t="s">
        <v>19</v>
      </c>
      <c r="K473" t="s">
        <v>18</v>
      </c>
      <c r="L473" t="s">
        <v>20</v>
      </c>
      <c r="M473" t="s">
        <v>18</v>
      </c>
    </row>
    <row r="474" spans="1:13" x14ac:dyDescent="0.45">
      <c r="A474" t="s">
        <v>430</v>
      </c>
      <c r="B474" t="s">
        <v>114</v>
      </c>
      <c r="C474" t="s">
        <v>15</v>
      </c>
      <c r="D474" t="s">
        <v>23</v>
      </c>
      <c r="E474">
        <v>9600000</v>
      </c>
      <c r="F474">
        <v>82000000</v>
      </c>
      <c r="G474" s="1">
        <v>0.114</v>
      </c>
      <c r="H474" s="6">
        <v>89</v>
      </c>
      <c r="I474" t="s">
        <v>18</v>
      </c>
      <c r="J474" t="s">
        <v>19</v>
      </c>
      <c r="K474" t="s">
        <v>18</v>
      </c>
      <c r="L474" t="s">
        <v>20</v>
      </c>
      <c r="M474" t="s">
        <v>18</v>
      </c>
    </row>
    <row r="475" spans="1:13" x14ac:dyDescent="0.45">
      <c r="A475" t="s">
        <v>431</v>
      </c>
      <c r="B475" t="s">
        <v>114</v>
      </c>
      <c r="C475" t="s">
        <v>15</v>
      </c>
      <c r="D475" t="s">
        <v>219</v>
      </c>
      <c r="E475">
        <v>-775000</v>
      </c>
      <c r="F475">
        <v>16000000</v>
      </c>
      <c r="G475" s="1">
        <v>0</v>
      </c>
      <c r="H475" s="6">
        <v>29</v>
      </c>
      <c r="I475" t="s">
        <v>18</v>
      </c>
      <c r="J475" t="s">
        <v>20</v>
      </c>
      <c r="K475" t="s">
        <v>18</v>
      </c>
      <c r="L475" t="s">
        <v>19</v>
      </c>
      <c r="M475" t="s">
        <v>18</v>
      </c>
    </row>
    <row r="476" spans="1:13" x14ac:dyDescent="0.45">
      <c r="A476" t="s">
        <v>432</v>
      </c>
      <c r="B476" t="s">
        <v>114</v>
      </c>
      <c r="C476" t="s">
        <v>15</v>
      </c>
      <c r="D476" t="s">
        <v>23</v>
      </c>
      <c r="E476">
        <v>4500000</v>
      </c>
      <c r="F476">
        <v>72000000</v>
      </c>
      <c r="G476" s="1">
        <v>8.5999999999999993E-2</v>
      </c>
      <c r="H476" s="6">
        <v>69</v>
      </c>
      <c r="I476" t="s">
        <v>18</v>
      </c>
      <c r="J476" t="s">
        <v>19</v>
      </c>
      <c r="K476" t="s">
        <v>18</v>
      </c>
      <c r="L476" t="s">
        <v>20</v>
      </c>
      <c r="M476" t="s">
        <v>18</v>
      </c>
    </row>
    <row r="477" spans="1:13" x14ac:dyDescent="0.45">
      <c r="A477" t="s">
        <v>433</v>
      </c>
      <c r="B477" t="s">
        <v>153</v>
      </c>
      <c r="C477" t="s">
        <v>15</v>
      </c>
      <c r="D477" t="s">
        <v>23</v>
      </c>
      <c r="E477">
        <v>6100000</v>
      </c>
      <c r="F477">
        <v>70000000</v>
      </c>
      <c r="G477" s="1">
        <v>9.1999999999999998E-2</v>
      </c>
      <c r="H477" s="6">
        <v>74</v>
      </c>
      <c r="I477" t="s">
        <v>18</v>
      </c>
      <c r="J477" t="s">
        <v>19</v>
      </c>
      <c r="K477" t="s">
        <v>18</v>
      </c>
      <c r="L477" t="s">
        <v>20</v>
      </c>
      <c r="M477" t="s">
        <v>18</v>
      </c>
    </row>
    <row r="478" spans="1:13" x14ac:dyDescent="0.45">
      <c r="A478" t="s">
        <v>434</v>
      </c>
      <c r="B478" t="s">
        <v>114</v>
      </c>
      <c r="C478" t="s">
        <v>15</v>
      </c>
      <c r="D478" t="s">
        <v>23</v>
      </c>
      <c r="E478">
        <v>6100000</v>
      </c>
      <c r="F478">
        <v>72000000</v>
      </c>
      <c r="G478" s="1">
        <v>9.5000000000000001E-2</v>
      </c>
      <c r="H478" s="6">
        <v>75</v>
      </c>
      <c r="I478" t="s">
        <v>18</v>
      </c>
      <c r="J478" t="s">
        <v>19</v>
      </c>
      <c r="K478" t="s">
        <v>18</v>
      </c>
      <c r="L478" t="s">
        <v>20</v>
      </c>
      <c r="M478" t="s">
        <v>18</v>
      </c>
    </row>
    <row r="479" spans="1:13" x14ac:dyDescent="0.45">
      <c r="A479" t="s">
        <v>435</v>
      </c>
      <c r="B479" t="s">
        <v>279</v>
      </c>
      <c r="C479" t="s">
        <v>15</v>
      </c>
      <c r="D479" t="s">
        <v>23</v>
      </c>
      <c r="E479">
        <v>5800000</v>
      </c>
      <c r="F479">
        <v>55000000</v>
      </c>
      <c r="G479" s="1">
        <v>6.4000000000000001E-2</v>
      </c>
      <c r="H479" s="6">
        <v>64</v>
      </c>
      <c r="I479" t="s">
        <v>18</v>
      </c>
      <c r="J479" t="s">
        <v>20</v>
      </c>
      <c r="K479" t="s">
        <v>18</v>
      </c>
      <c r="L479" t="s">
        <v>20</v>
      </c>
      <c r="M479" t="s">
        <v>18</v>
      </c>
    </row>
    <row r="480" spans="1:13" x14ac:dyDescent="0.45">
      <c r="A480" t="s">
        <v>436</v>
      </c>
      <c r="B480" t="s">
        <v>153</v>
      </c>
      <c r="C480" t="s">
        <v>15</v>
      </c>
      <c r="D480" t="s">
        <v>23</v>
      </c>
      <c r="E480">
        <v>7000000</v>
      </c>
      <c r="F480">
        <v>70000000</v>
      </c>
      <c r="G480" s="1">
        <v>9.6000000000000002E-2</v>
      </c>
      <c r="H480" s="6">
        <v>77</v>
      </c>
      <c r="I480" t="s">
        <v>18</v>
      </c>
      <c r="J480" t="s">
        <v>19</v>
      </c>
      <c r="K480" t="s">
        <v>18</v>
      </c>
      <c r="L480" t="s">
        <v>20</v>
      </c>
      <c r="M480" t="s">
        <v>18</v>
      </c>
    </row>
    <row r="481" spans="1:13" x14ac:dyDescent="0.45">
      <c r="A481" t="s">
        <v>437</v>
      </c>
      <c r="B481" t="s">
        <v>153</v>
      </c>
      <c r="C481" t="s">
        <v>15</v>
      </c>
      <c r="D481" t="s">
        <v>23</v>
      </c>
      <c r="E481">
        <v>6200000</v>
      </c>
      <c r="F481">
        <v>70000000</v>
      </c>
      <c r="G481" s="1">
        <v>9.5000000000000001E-2</v>
      </c>
      <c r="H481" s="6">
        <v>74</v>
      </c>
      <c r="I481" t="s">
        <v>18</v>
      </c>
      <c r="J481" t="s">
        <v>19</v>
      </c>
      <c r="K481" t="s">
        <v>18</v>
      </c>
      <c r="L481" t="s">
        <v>20</v>
      </c>
      <c r="M481" t="s">
        <v>18</v>
      </c>
    </row>
    <row r="482" spans="1:13" x14ac:dyDescent="0.45">
      <c r="A482" t="s">
        <v>438</v>
      </c>
      <c r="B482" t="s">
        <v>37</v>
      </c>
      <c r="C482" t="s">
        <v>15</v>
      </c>
      <c r="D482" t="s">
        <v>175</v>
      </c>
      <c r="E482">
        <v>-596000</v>
      </c>
      <c r="F482">
        <v>25000000</v>
      </c>
      <c r="G482" s="1">
        <v>0</v>
      </c>
      <c r="H482" s="6">
        <v>29</v>
      </c>
      <c r="I482" t="s">
        <v>19</v>
      </c>
      <c r="J482" t="s">
        <v>19</v>
      </c>
      <c r="K482" t="s">
        <v>19</v>
      </c>
      <c r="L482" t="s">
        <v>19</v>
      </c>
      <c r="M482" t="s">
        <v>18</v>
      </c>
    </row>
    <row r="483" spans="1:13" x14ac:dyDescent="0.45">
      <c r="A483" t="s">
        <v>439</v>
      </c>
      <c r="B483" t="s">
        <v>153</v>
      </c>
      <c r="C483" t="s">
        <v>15</v>
      </c>
      <c r="D483" t="s">
        <v>23</v>
      </c>
      <c r="E483">
        <v>5000000</v>
      </c>
      <c r="F483">
        <v>59000000</v>
      </c>
      <c r="G483" s="1">
        <v>6.5000000000000002E-2</v>
      </c>
      <c r="H483" s="6">
        <v>65</v>
      </c>
      <c r="I483" t="s">
        <v>18</v>
      </c>
      <c r="J483" t="s">
        <v>19</v>
      </c>
      <c r="K483" t="s">
        <v>18</v>
      </c>
      <c r="L483" t="s">
        <v>20</v>
      </c>
      <c r="M483" t="s">
        <v>18</v>
      </c>
    </row>
    <row r="484" spans="1:13" x14ac:dyDescent="0.45">
      <c r="A484" t="s">
        <v>440</v>
      </c>
      <c r="B484" t="s">
        <v>153</v>
      </c>
      <c r="C484" t="s">
        <v>15</v>
      </c>
      <c r="D484" t="s">
        <v>23</v>
      </c>
      <c r="E484">
        <v>5800000</v>
      </c>
      <c r="F484">
        <v>63000000</v>
      </c>
      <c r="G484" s="1">
        <v>7.4999999999999997E-2</v>
      </c>
      <c r="H484" s="6">
        <v>69</v>
      </c>
      <c r="I484" t="s">
        <v>18</v>
      </c>
      <c r="J484" t="s">
        <v>19</v>
      </c>
      <c r="K484" t="s">
        <v>18</v>
      </c>
      <c r="L484" t="s">
        <v>20</v>
      </c>
      <c r="M484" t="s">
        <v>18</v>
      </c>
    </row>
    <row r="485" spans="1:13" x14ac:dyDescent="0.45">
      <c r="A485" t="s">
        <v>440</v>
      </c>
      <c r="B485" t="s">
        <v>279</v>
      </c>
      <c r="C485" t="s">
        <v>15</v>
      </c>
      <c r="D485" t="s">
        <v>23</v>
      </c>
      <c r="E485">
        <v>5600000</v>
      </c>
      <c r="F485">
        <v>59000000</v>
      </c>
      <c r="G485" s="1">
        <v>6.6000000000000003E-2</v>
      </c>
      <c r="H485" s="6">
        <v>66</v>
      </c>
      <c r="I485" t="s">
        <v>20</v>
      </c>
      <c r="J485" t="s">
        <v>19</v>
      </c>
      <c r="K485" t="s">
        <v>20</v>
      </c>
      <c r="L485" t="s">
        <v>19</v>
      </c>
      <c r="M485" t="s">
        <v>18</v>
      </c>
    </row>
    <row r="486" spans="1:13" x14ac:dyDescent="0.45">
      <c r="A486" t="s">
        <v>441</v>
      </c>
      <c r="B486" t="s">
        <v>153</v>
      </c>
      <c r="C486" t="s">
        <v>15</v>
      </c>
      <c r="D486" t="s">
        <v>23</v>
      </c>
      <c r="E486">
        <v>6900000</v>
      </c>
      <c r="F486">
        <v>73000000</v>
      </c>
      <c r="G486" s="1">
        <v>0.114</v>
      </c>
      <c r="H486" s="6">
        <v>78</v>
      </c>
      <c r="I486" t="s">
        <v>18</v>
      </c>
      <c r="J486" t="s">
        <v>19</v>
      </c>
      <c r="K486" t="s">
        <v>18</v>
      </c>
      <c r="L486" t="s">
        <v>20</v>
      </c>
      <c r="M486" t="s">
        <v>18</v>
      </c>
    </row>
    <row r="487" spans="1:13" x14ac:dyDescent="0.45">
      <c r="A487" t="s">
        <v>442</v>
      </c>
      <c r="B487" t="s">
        <v>153</v>
      </c>
      <c r="C487" t="s">
        <v>15</v>
      </c>
      <c r="D487" t="s">
        <v>23</v>
      </c>
      <c r="E487">
        <v>3100000</v>
      </c>
      <c r="F487">
        <v>49000000</v>
      </c>
      <c r="G487" s="1">
        <v>5.5E-2</v>
      </c>
      <c r="H487" s="6">
        <v>56</v>
      </c>
      <c r="I487" t="s">
        <v>18</v>
      </c>
      <c r="J487" t="s">
        <v>19</v>
      </c>
      <c r="K487" t="s">
        <v>18</v>
      </c>
      <c r="L487" t="s">
        <v>20</v>
      </c>
      <c r="M487" t="s">
        <v>18</v>
      </c>
    </row>
    <row r="488" spans="1:13" x14ac:dyDescent="0.45">
      <c r="A488" t="s">
        <v>443</v>
      </c>
      <c r="B488" t="s">
        <v>425</v>
      </c>
      <c r="C488" t="s">
        <v>15</v>
      </c>
      <c r="D488" t="s">
        <v>23</v>
      </c>
      <c r="E488">
        <v>9600000</v>
      </c>
      <c r="F488">
        <v>74000000</v>
      </c>
      <c r="G488" s="1">
        <v>9.2999999999999999E-2</v>
      </c>
      <c r="H488" s="6">
        <v>86</v>
      </c>
      <c r="I488" t="s">
        <v>18</v>
      </c>
      <c r="J488" t="s">
        <v>19</v>
      </c>
      <c r="K488" t="s">
        <v>18</v>
      </c>
      <c r="L488" t="s">
        <v>20</v>
      </c>
      <c r="M488" t="s">
        <v>18</v>
      </c>
    </row>
    <row r="489" spans="1:13" x14ac:dyDescent="0.45">
      <c r="A489" t="s">
        <v>444</v>
      </c>
      <c r="B489" t="s">
        <v>425</v>
      </c>
      <c r="C489" t="s">
        <v>15</v>
      </c>
      <c r="D489" t="s">
        <v>23</v>
      </c>
      <c r="E489">
        <v>7800000</v>
      </c>
      <c r="F489">
        <v>76000000</v>
      </c>
      <c r="G489" s="1">
        <v>9.2999999999999999E-2</v>
      </c>
      <c r="H489" s="6">
        <v>81</v>
      </c>
      <c r="I489" t="s">
        <v>18</v>
      </c>
      <c r="J489" t="s">
        <v>19</v>
      </c>
      <c r="K489" t="s">
        <v>18</v>
      </c>
      <c r="L489" t="s">
        <v>20</v>
      </c>
      <c r="M489" t="s">
        <v>18</v>
      </c>
    </row>
    <row r="490" spans="1:13" x14ac:dyDescent="0.45">
      <c r="A490" t="s">
        <v>445</v>
      </c>
      <c r="B490" t="s">
        <v>48</v>
      </c>
      <c r="C490" t="s">
        <v>15</v>
      </c>
      <c r="D490" t="s">
        <v>23</v>
      </c>
      <c r="E490">
        <v>2300000</v>
      </c>
      <c r="F490">
        <v>50000000</v>
      </c>
      <c r="G490" s="1">
        <v>3.6999999999999998E-2</v>
      </c>
      <c r="H490" s="6">
        <v>51</v>
      </c>
      <c r="I490" t="s">
        <v>20</v>
      </c>
      <c r="J490" t="s">
        <v>19</v>
      </c>
      <c r="K490" t="s">
        <v>20</v>
      </c>
      <c r="L490" t="s">
        <v>19</v>
      </c>
      <c r="M490" t="s">
        <v>18</v>
      </c>
    </row>
    <row r="491" spans="1:13" x14ac:dyDescent="0.45">
      <c r="A491" t="s">
        <v>446</v>
      </c>
      <c r="B491" t="s">
        <v>425</v>
      </c>
      <c r="C491" t="s">
        <v>15</v>
      </c>
      <c r="D491" t="s">
        <v>23</v>
      </c>
      <c r="E491">
        <v>9900000</v>
      </c>
      <c r="F491">
        <v>72000000</v>
      </c>
      <c r="G491" s="1">
        <v>9.0999999999999998E-2</v>
      </c>
      <c r="H491" s="6">
        <v>86</v>
      </c>
      <c r="I491" t="s">
        <v>18</v>
      </c>
      <c r="J491" t="s">
        <v>19</v>
      </c>
      <c r="K491" t="s">
        <v>18</v>
      </c>
      <c r="L491" t="s">
        <v>20</v>
      </c>
      <c r="M491" t="s">
        <v>18</v>
      </c>
    </row>
    <row r="492" spans="1:13" x14ac:dyDescent="0.45">
      <c r="A492" t="s">
        <v>447</v>
      </c>
      <c r="B492" t="s">
        <v>48</v>
      </c>
      <c r="C492" t="s">
        <v>15</v>
      </c>
      <c r="D492" t="s">
        <v>104</v>
      </c>
      <c r="E492">
        <v>1300000</v>
      </c>
      <c r="F492">
        <v>39000000</v>
      </c>
      <c r="G492" s="1">
        <v>5.0999999999999997E-2</v>
      </c>
      <c r="H492" s="6">
        <v>51</v>
      </c>
      <c r="I492" t="s">
        <v>18</v>
      </c>
      <c r="J492" t="s">
        <v>20</v>
      </c>
      <c r="K492" t="s">
        <v>18</v>
      </c>
      <c r="L492" t="s">
        <v>20</v>
      </c>
      <c r="M492" t="s">
        <v>18</v>
      </c>
    </row>
    <row r="493" spans="1:13" x14ac:dyDescent="0.45">
      <c r="A493" t="s">
        <v>448</v>
      </c>
      <c r="B493" t="s">
        <v>425</v>
      </c>
      <c r="C493" t="s">
        <v>15</v>
      </c>
      <c r="D493" t="s">
        <v>23</v>
      </c>
      <c r="E493">
        <v>8300000</v>
      </c>
      <c r="F493">
        <v>71000000</v>
      </c>
      <c r="G493" s="1">
        <v>8.8999999999999996E-2</v>
      </c>
      <c r="H493" s="6">
        <v>79</v>
      </c>
      <c r="I493" t="s">
        <v>18</v>
      </c>
      <c r="J493" t="s">
        <v>19</v>
      </c>
      <c r="K493" t="s">
        <v>18</v>
      </c>
      <c r="L493" t="s">
        <v>20</v>
      </c>
      <c r="M493" t="s">
        <v>18</v>
      </c>
    </row>
    <row r="494" spans="1:13" x14ac:dyDescent="0.45">
      <c r="A494" t="s">
        <v>449</v>
      </c>
      <c r="B494" t="s">
        <v>425</v>
      </c>
      <c r="C494" t="s">
        <v>15</v>
      </c>
      <c r="D494" t="s">
        <v>23</v>
      </c>
      <c r="E494">
        <v>9800000</v>
      </c>
      <c r="F494">
        <v>78000000</v>
      </c>
      <c r="G494" s="1">
        <v>9.2999999999999999E-2</v>
      </c>
      <c r="H494" s="6">
        <v>87</v>
      </c>
      <c r="I494" t="s">
        <v>18</v>
      </c>
      <c r="J494" t="s">
        <v>19</v>
      </c>
      <c r="K494" t="s">
        <v>18</v>
      </c>
      <c r="L494" t="s">
        <v>20</v>
      </c>
      <c r="M494" t="s">
        <v>18</v>
      </c>
    </row>
    <row r="495" spans="1:13" x14ac:dyDescent="0.45">
      <c r="A495" t="s">
        <v>450</v>
      </c>
      <c r="B495" t="s">
        <v>425</v>
      </c>
      <c r="C495" t="s">
        <v>15</v>
      </c>
      <c r="D495" t="s">
        <v>23</v>
      </c>
      <c r="E495">
        <v>9300000</v>
      </c>
      <c r="F495">
        <v>71000000</v>
      </c>
      <c r="G495" s="1">
        <v>8.4000000000000005E-2</v>
      </c>
      <c r="H495" s="6">
        <v>83</v>
      </c>
      <c r="I495" t="s">
        <v>18</v>
      </c>
      <c r="J495" t="s">
        <v>19</v>
      </c>
      <c r="K495" t="s">
        <v>18</v>
      </c>
      <c r="L495" t="s">
        <v>20</v>
      </c>
      <c r="M495" t="s">
        <v>18</v>
      </c>
    </row>
    <row r="496" spans="1:13" x14ac:dyDescent="0.45">
      <c r="A496" t="s">
        <v>451</v>
      </c>
      <c r="B496" t="s">
        <v>64</v>
      </c>
      <c r="C496" t="s">
        <v>15</v>
      </c>
      <c r="D496" t="s">
        <v>23</v>
      </c>
      <c r="E496">
        <v>3300000</v>
      </c>
      <c r="F496">
        <v>58000000</v>
      </c>
      <c r="G496" s="1">
        <v>6.4000000000000001E-2</v>
      </c>
      <c r="H496" s="6">
        <v>55</v>
      </c>
      <c r="I496" t="s">
        <v>18</v>
      </c>
      <c r="J496" t="s">
        <v>20</v>
      </c>
      <c r="K496" t="s">
        <v>18</v>
      </c>
      <c r="L496" t="s">
        <v>20</v>
      </c>
      <c r="M496" t="s">
        <v>18</v>
      </c>
    </row>
    <row r="497" spans="1:13" x14ac:dyDescent="0.45">
      <c r="A497" t="s">
        <v>452</v>
      </c>
      <c r="B497" t="s">
        <v>425</v>
      </c>
      <c r="C497" t="s">
        <v>15</v>
      </c>
      <c r="D497" t="s">
        <v>23</v>
      </c>
      <c r="E497">
        <v>9900000</v>
      </c>
      <c r="F497">
        <v>74000000</v>
      </c>
      <c r="G497" s="1">
        <v>0.09</v>
      </c>
      <c r="H497" s="6">
        <v>86</v>
      </c>
      <c r="I497" t="s">
        <v>18</v>
      </c>
      <c r="J497" t="s">
        <v>19</v>
      </c>
      <c r="K497" t="s">
        <v>18</v>
      </c>
      <c r="L497" t="s">
        <v>20</v>
      </c>
      <c r="M497" t="s">
        <v>18</v>
      </c>
    </row>
    <row r="498" spans="1:13" x14ac:dyDescent="0.45">
      <c r="A498" t="s">
        <v>453</v>
      </c>
      <c r="B498" t="s">
        <v>425</v>
      </c>
      <c r="C498" t="s">
        <v>15</v>
      </c>
      <c r="D498" t="s">
        <v>23</v>
      </c>
      <c r="E498">
        <v>10000000</v>
      </c>
      <c r="F498">
        <v>72000000</v>
      </c>
      <c r="G498" s="1">
        <v>9.2999999999999999E-2</v>
      </c>
      <c r="H498" s="6">
        <v>86</v>
      </c>
      <c r="I498" t="s">
        <v>18</v>
      </c>
      <c r="J498" t="s">
        <v>19</v>
      </c>
      <c r="K498" t="s">
        <v>18</v>
      </c>
      <c r="L498" t="s">
        <v>20</v>
      </c>
      <c r="M498" t="s">
        <v>18</v>
      </c>
    </row>
    <row r="499" spans="1:13" x14ac:dyDescent="0.45">
      <c r="A499" t="s">
        <v>454</v>
      </c>
      <c r="B499" t="s">
        <v>22</v>
      </c>
      <c r="C499" t="s">
        <v>15</v>
      </c>
      <c r="D499" t="s">
        <v>23</v>
      </c>
      <c r="E499">
        <v>8199999.9999999898</v>
      </c>
      <c r="F499">
        <v>65000000</v>
      </c>
      <c r="G499" s="1">
        <v>8.4000000000000005E-2</v>
      </c>
      <c r="H499" s="6">
        <v>77</v>
      </c>
      <c r="I499" t="s">
        <v>18</v>
      </c>
      <c r="J499" t="s">
        <v>19</v>
      </c>
      <c r="K499" t="s">
        <v>18</v>
      </c>
      <c r="L499" t="s">
        <v>20</v>
      </c>
      <c r="M499" t="s">
        <v>18</v>
      </c>
    </row>
    <row r="500" spans="1:13" x14ac:dyDescent="0.45">
      <c r="A500" t="s">
        <v>454</v>
      </c>
      <c r="B500" t="s">
        <v>118</v>
      </c>
      <c r="C500" t="s">
        <v>15</v>
      </c>
      <c r="D500" t="s">
        <v>23</v>
      </c>
      <c r="E500">
        <v>6800000</v>
      </c>
      <c r="F500">
        <v>54000000</v>
      </c>
      <c r="G500" s="1">
        <v>5.0999999999999997E-2</v>
      </c>
      <c r="H500" s="6">
        <v>67</v>
      </c>
      <c r="I500" t="s">
        <v>20</v>
      </c>
      <c r="J500" t="s">
        <v>19</v>
      </c>
      <c r="K500" t="s">
        <v>18</v>
      </c>
      <c r="L500" t="s">
        <v>20</v>
      </c>
      <c r="M500" t="s">
        <v>18</v>
      </c>
    </row>
    <row r="501" spans="1:13" x14ac:dyDescent="0.45">
      <c r="A501" t="s">
        <v>455</v>
      </c>
      <c r="B501" t="s">
        <v>48</v>
      </c>
      <c r="C501" t="s">
        <v>15</v>
      </c>
      <c r="D501" t="s">
        <v>23</v>
      </c>
      <c r="E501">
        <v>2200000</v>
      </c>
      <c r="F501">
        <v>51000000</v>
      </c>
      <c r="G501" s="1">
        <v>5.1999999999999998E-2</v>
      </c>
      <c r="H501" s="6">
        <v>54</v>
      </c>
      <c r="I501" t="s">
        <v>18</v>
      </c>
      <c r="J501" t="s">
        <v>20</v>
      </c>
      <c r="K501" t="s">
        <v>18</v>
      </c>
      <c r="L501" t="s">
        <v>20</v>
      </c>
      <c r="M501" t="s">
        <v>18</v>
      </c>
    </row>
    <row r="502" spans="1:13" x14ac:dyDescent="0.45">
      <c r="A502" t="s">
        <v>456</v>
      </c>
      <c r="B502" t="s">
        <v>118</v>
      </c>
      <c r="C502" t="s">
        <v>15</v>
      </c>
      <c r="D502" t="s">
        <v>23</v>
      </c>
      <c r="E502">
        <v>2800000</v>
      </c>
      <c r="F502">
        <v>49000000</v>
      </c>
      <c r="G502" s="1">
        <v>4.4999999999999998E-2</v>
      </c>
      <c r="H502" s="6">
        <v>53</v>
      </c>
      <c r="I502" t="s">
        <v>20</v>
      </c>
      <c r="J502" t="s">
        <v>19</v>
      </c>
      <c r="K502" t="s">
        <v>18</v>
      </c>
      <c r="L502" t="s">
        <v>19</v>
      </c>
      <c r="M502" t="s">
        <v>18</v>
      </c>
    </row>
    <row r="503" spans="1:13" x14ac:dyDescent="0.45">
      <c r="A503" t="s">
        <v>456</v>
      </c>
      <c r="B503" t="s">
        <v>425</v>
      </c>
      <c r="C503" t="s">
        <v>15</v>
      </c>
      <c r="D503" t="s">
        <v>23</v>
      </c>
      <c r="E503">
        <v>10000000</v>
      </c>
      <c r="F503">
        <v>76000000</v>
      </c>
      <c r="G503" s="1">
        <v>9.1999999999999998E-2</v>
      </c>
      <c r="H503" s="6">
        <v>87</v>
      </c>
      <c r="I503" t="s">
        <v>18</v>
      </c>
      <c r="J503" t="s">
        <v>19</v>
      </c>
      <c r="K503" t="s">
        <v>18</v>
      </c>
      <c r="L503" t="s">
        <v>20</v>
      </c>
      <c r="M503" t="s">
        <v>18</v>
      </c>
    </row>
    <row r="504" spans="1:13" x14ac:dyDescent="0.45">
      <c r="A504" t="s">
        <v>457</v>
      </c>
      <c r="B504" t="s">
        <v>118</v>
      </c>
      <c r="C504" t="s">
        <v>15</v>
      </c>
      <c r="D504" t="s">
        <v>94</v>
      </c>
      <c r="E504">
        <v>-150000</v>
      </c>
      <c r="F504">
        <v>18000000</v>
      </c>
      <c r="G504" s="1">
        <v>0</v>
      </c>
      <c r="H504" s="6">
        <v>29</v>
      </c>
      <c r="I504" t="s">
        <v>19</v>
      </c>
      <c r="J504" t="s">
        <v>19</v>
      </c>
      <c r="K504" t="s">
        <v>19</v>
      </c>
      <c r="L504" t="s">
        <v>19</v>
      </c>
      <c r="M504" t="s">
        <v>20</v>
      </c>
    </row>
    <row r="505" spans="1:13" x14ac:dyDescent="0.45">
      <c r="A505" t="s">
        <v>458</v>
      </c>
      <c r="B505" t="s">
        <v>118</v>
      </c>
      <c r="C505" t="s">
        <v>15</v>
      </c>
      <c r="D505" t="s">
        <v>261</v>
      </c>
      <c r="E505">
        <v>-688000</v>
      </c>
      <c r="F505">
        <v>12000000</v>
      </c>
      <c r="G505" s="1">
        <v>0</v>
      </c>
      <c r="H505" s="6">
        <v>25</v>
      </c>
      <c r="I505" t="s">
        <v>20</v>
      </c>
      <c r="J505" t="s">
        <v>19</v>
      </c>
      <c r="K505" t="s">
        <v>20</v>
      </c>
      <c r="L505" t="s">
        <v>19</v>
      </c>
      <c r="M505" t="s">
        <v>18</v>
      </c>
    </row>
    <row r="506" spans="1:13" x14ac:dyDescent="0.45">
      <c r="A506" t="s">
        <v>459</v>
      </c>
      <c r="B506" t="s">
        <v>118</v>
      </c>
      <c r="C506" t="s">
        <v>15</v>
      </c>
      <c r="D506" t="s">
        <v>23</v>
      </c>
      <c r="E506">
        <v>1300000</v>
      </c>
      <c r="F506">
        <v>35000000</v>
      </c>
      <c r="G506" s="1">
        <v>2.8000000000000001E-2</v>
      </c>
      <c r="H506" s="6">
        <v>39</v>
      </c>
      <c r="I506" t="s">
        <v>20</v>
      </c>
      <c r="J506" t="s">
        <v>19</v>
      </c>
      <c r="K506" t="s">
        <v>20</v>
      </c>
      <c r="L506" t="s">
        <v>19</v>
      </c>
      <c r="M506" t="s">
        <v>18</v>
      </c>
    </row>
    <row r="507" spans="1:13" x14ac:dyDescent="0.45">
      <c r="A507" t="s">
        <v>460</v>
      </c>
      <c r="B507" t="s">
        <v>425</v>
      </c>
      <c r="C507" t="s">
        <v>15</v>
      </c>
      <c r="D507" t="s">
        <v>23</v>
      </c>
      <c r="E507">
        <v>9700000</v>
      </c>
      <c r="F507">
        <v>75000000</v>
      </c>
      <c r="G507" s="1">
        <v>9.1999999999999998E-2</v>
      </c>
      <c r="H507" s="6">
        <v>85</v>
      </c>
      <c r="I507" t="s">
        <v>18</v>
      </c>
      <c r="J507" t="s">
        <v>19</v>
      </c>
      <c r="K507" t="s">
        <v>18</v>
      </c>
      <c r="L507" t="s">
        <v>20</v>
      </c>
      <c r="M507" t="s">
        <v>18</v>
      </c>
    </row>
    <row r="508" spans="1:13" x14ac:dyDescent="0.45">
      <c r="A508" t="s">
        <v>461</v>
      </c>
      <c r="B508" t="s">
        <v>60</v>
      </c>
      <c r="C508" t="s">
        <v>15</v>
      </c>
      <c r="D508" t="s">
        <v>23</v>
      </c>
      <c r="E508">
        <v>2900000</v>
      </c>
      <c r="F508">
        <v>54000000</v>
      </c>
      <c r="G508" s="1">
        <v>6.2E-2</v>
      </c>
      <c r="H508" s="6">
        <v>56</v>
      </c>
      <c r="I508" t="s">
        <v>18</v>
      </c>
      <c r="J508" t="s">
        <v>20</v>
      </c>
      <c r="K508" t="s">
        <v>18</v>
      </c>
      <c r="L508" t="s">
        <v>20</v>
      </c>
      <c r="M508" t="s">
        <v>18</v>
      </c>
    </row>
    <row r="509" spans="1:13" x14ac:dyDescent="0.45">
      <c r="A509" t="s">
        <v>462</v>
      </c>
      <c r="B509" t="s">
        <v>118</v>
      </c>
      <c r="C509" t="s">
        <v>15</v>
      </c>
      <c r="D509" t="s">
        <v>23</v>
      </c>
      <c r="E509">
        <v>7400000</v>
      </c>
      <c r="F509">
        <v>61000000</v>
      </c>
      <c r="G509" s="1">
        <v>6.8000000000000005E-2</v>
      </c>
      <c r="H509" s="6">
        <v>72</v>
      </c>
      <c r="I509" t="s">
        <v>20</v>
      </c>
      <c r="J509" t="s">
        <v>19</v>
      </c>
      <c r="K509" t="s">
        <v>18</v>
      </c>
      <c r="L509" t="s">
        <v>20</v>
      </c>
      <c r="M509" t="s">
        <v>18</v>
      </c>
    </row>
    <row r="510" spans="1:13" x14ac:dyDescent="0.45">
      <c r="A510" t="s">
        <v>463</v>
      </c>
      <c r="B510" t="s">
        <v>64</v>
      </c>
      <c r="C510" t="s">
        <v>15</v>
      </c>
      <c r="D510" t="s">
        <v>23</v>
      </c>
      <c r="E510">
        <v>2800000</v>
      </c>
      <c r="F510">
        <v>52000000</v>
      </c>
      <c r="G510" s="1">
        <v>5.5E-2</v>
      </c>
      <c r="H510" s="6">
        <v>48</v>
      </c>
      <c r="I510" t="s">
        <v>20</v>
      </c>
      <c r="J510" t="s">
        <v>19</v>
      </c>
      <c r="K510" t="s">
        <v>19</v>
      </c>
      <c r="L510" t="s">
        <v>19</v>
      </c>
      <c r="M510" t="s">
        <v>18</v>
      </c>
    </row>
    <row r="511" spans="1:13" x14ac:dyDescent="0.45">
      <c r="A511" t="s">
        <v>464</v>
      </c>
      <c r="B511" t="s">
        <v>60</v>
      </c>
      <c r="C511" t="s">
        <v>15</v>
      </c>
      <c r="D511" t="s">
        <v>23</v>
      </c>
      <c r="E511">
        <v>2400000</v>
      </c>
      <c r="F511">
        <v>66000000</v>
      </c>
      <c r="G511" s="1">
        <v>8.5000000000000006E-2</v>
      </c>
      <c r="H511" s="6">
        <v>61</v>
      </c>
      <c r="I511" t="s">
        <v>18</v>
      </c>
      <c r="J511" t="s">
        <v>20</v>
      </c>
      <c r="K511" t="s">
        <v>18</v>
      </c>
      <c r="L511" t="s">
        <v>18</v>
      </c>
      <c r="M511" t="s">
        <v>18</v>
      </c>
    </row>
    <row r="512" spans="1:13" x14ac:dyDescent="0.45">
      <c r="A512" t="s">
        <v>464</v>
      </c>
      <c r="B512" t="s">
        <v>118</v>
      </c>
      <c r="C512" t="s">
        <v>15</v>
      </c>
      <c r="D512" t="s">
        <v>23</v>
      </c>
      <c r="E512">
        <v>5200000</v>
      </c>
      <c r="F512">
        <v>47000000</v>
      </c>
      <c r="G512" s="1">
        <v>3.7999999999999999E-2</v>
      </c>
      <c r="H512" s="6">
        <v>58</v>
      </c>
      <c r="I512" t="s">
        <v>18</v>
      </c>
      <c r="J512" t="s">
        <v>19</v>
      </c>
      <c r="K512" t="s">
        <v>18</v>
      </c>
      <c r="L512" t="s">
        <v>19</v>
      </c>
      <c r="M512" t="s">
        <v>18</v>
      </c>
    </row>
    <row r="513" spans="1:13" x14ac:dyDescent="0.45">
      <c r="A513" t="s">
        <v>465</v>
      </c>
      <c r="B513" t="s">
        <v>425</v>
      </c>
      <c r="C513" t="s">
        <v>15</v>
      </c>
      <c r="D513" t="s">
        <v>23</v>
      </c>
      <c r="E513">
        <v>9400000</v>
      </c>
      <c r="F513">
        <v>73000000</v>
      </c>
      <c r="G513" s="1">
        <v>9.7000000000000003E-2</v>
      </c>
      <c r="H513" s="6">
        <v>85</v>
      </c>
      <c r="I513" t="s">
        <v>18</v>
      </c>
      <c r="J513" t="s">
        <v>19</v>
      </c>
      <c r="K513" t="s">
        <v>18</v>
      </c>
      <c r="L513" t="s">
        <v>20</v>
      </c>
      <c r="M513" t="s">
        <v>18</v>
      </c>
    </row>
    <row r="514" spans="1:13" x14ac:dyDescent="0.45">
      <c r="A514" t="s">
        <v>466</v>
      </c>
      <c r="B514" t="s">
        <v>46</v>
      </c>
      <c r="C514" t="s">
        <v>15</v>
      </c>
      <c r="D514" t="s">
        <v>23</v>
      </c>
      <c r="E514">
        <v>7000000</v>
      </c>
      <c r="F514">
        <v>62000000</v>
      </c>
      <c r="G514" s="1">
        <v>7.0000000000000007E-2</v>
      </c>
      <c r="H514" s="6">
        <v>72</v>
      </c>
      <c r="I514" t="s">
        <v>18</v>
      </c>
      <c r="J514" t="s">
        <v>19</v>
      </c>
      <c r="K514" t="s">
        <v>18</v>
      </c>
      <c r="L514" t="s">
        <v>20</v>
      </c>
      <c r="M514" t="s">
        <v>18</v>
      </c>
    </row>
    <row r="515" spans="1:13" x14ac:dyDescent="0.45">
      <c r="A515" t="s">
        <v>467</v>
      </c>
      <c r="B515" t="s">
        <v>425</v>
      </c>
      <c r="C515" t="s">
        <v>15</v>
      </c>
      <c r="D515" t="s">
        <v>23</v>
      </c>
      <c r="E515">
        <v>6400000</v>
      </c>
      <c r="F515">
        <v>49000000</v>
      </c>
      <c r="G515" s="1">
        <v>5.8000000000000003E-2</v>
      </c>
      <c r="H515" s="6">
        <v>65</v>
      </c>
      <c r="I515" t="s">
        <v>18</v>
      </c>
      <c r="J515" t="s">
        <v>19</v>
      </c>
      <c r="K515" t="s">
        <v>18</v>
      </c>
      <c r="L515" t="s">
        <v>20</v>
      </c>
      <c r="M515" t="s">
        <v>18</v>
      </c>
    </row>
    <row r="516" spans="1:13" x14ac:dyDescent="0.45">
      <c r="A516" t="s">
        <v>468</v>
      </c>
      <c r="B516" t="s">
        <v>87</v>
      </c>
      <c r="C516" t="s">
        <v>15</v>
      </c>
      <c r="D516" t="s">
        <v>23</v>
      </c>
      <c r="E516">
        <v>7000000</v>
      </c>
      <c r="F516">
        <v>53000000</v>
      </c>
      <c r="G516" s="1">
        <v>4.7E-2</v>
      </c>
      <c r="H516" s="6">
        <v>68</v>
      </c>
      <c r="I516" t="s">
        <v>18</v>
      </c>
      <c r="J516" t="s">
        <v>20</v>
      </c>
      <c r="K516" t="s">
        <v>18</v>
      </c>
      <c r="L516" t="s">
        <v>20</v>
      </c>
      <c r="M516" t="s">
        <v>18</v>
      </c>
    </row>
    <row r="517" spans="1:13" x14ac:dyDescent="0.45">
      <c r="A517" t="s">
        <v>469</v>
      </c>
      <c r="B517" t="s">
        <v>425</v>
      </c>
      <c r="C517" t="s">
        <v>15</v>
      </c>
      <c r="D517" t="s">
        <v>23</v>
      </c>
      <c r="E517">
        <v>7200000</v>
      </c>
      <c r="F517">
        <v>56000000</v>
      </c>
      <c r="G517" s="1">
        <v>6.7000000000000004E-2</v>
      </c>
      <c r="H517" s="6">
        <v>71</v>
      </c>
      <c r="I517" t="s">
        <v>18</v>
      </c>
      <c r="J517" t="s">
        <v>19</v>
      </c>
      <c r="K517" t="s">
        <v>18</v>
      </c>
      <c r="L517" t="s">
        <v>20</v>
      </c>
      <c r="M517" t="s">
        <v>18</v>
      </c>
    </row>
    <row r="518" spans="1:13" x14ac:dyDescent="0.45">
      <c r="A518" t="s">
        <v>470</v>
      </c>
      <c r="B518" t="s">
        <v>60</v>
      </c>
      <c r="C518" t="s">
        <v>15</v>
      </c>
      <c r="D518" t="s">
        <v>219</v>
      </c>
      <c r="E518">
        <v>-164000</v>
      </c>
      <c r="F518">
        <v>18000000</v>
      </c>
      <c r="G518" s="1">
        <v>3.5000000000000003E-2</v>
      </c>
      <c r="H518" s="6">
        <v>36</v>
      </c>
      <c r="I518" t="s">
        <v>19</v>
      </c>
      <c r="J518" t="s">
        <v>19</v>
      </c>
      <c r="K518" t="s">
        <v>19</v>
      </c>
      <c r="L518" t="s">
        <v>19</v>
      </c>
      <c r="M518" t="s">
        <v>18</v>
      </c>
    </row>
    <row r="519" spans="1:13" x14ac:dyDescent="0.45">
      <c r="A519" t="s">
        <v>471</v>
      </c>
      <c r="B519" t="s">
        <v>60</v>
      </c>
      <c r="C519" t="s">
        <v>15</v>
      </c>
      <c r="D519" t="s">
        <v>99</v>
      </c>
      <c r="E519">
        <v>18000</v>
      </c>
      <c r="F519">
        <v>23000000</v>
      </c>
      <c r="G519" s="1">
        <v>0.03</v>
      </c>
      <c r="H519" s="6">
        <v>37</v>
      </c>
      <c r="I519" t="s">
        <v>19</v>
      </c>
      <c r="J519" t="s">
        <v>19</v>
      </c>
      <c r="K519" t="s">
        <v>19</v>
      </c>
      <c r="L519" t="s">
        <v>19</v>
      </c>
      <c r="M519" t="s">
        <v>18</v>
      </c>
    </row>
    <row r="520" spans="1:13" x14ac:dyDescent="0.45">
      <c r="A520" t="s">
        <v>472</v>
      </c>
      <c r="B520" t="s">
        <v>60</v>
      </c>
      <c r="C520" t="s">
        <v>15</v>
      </c>
      <c r="D520" t="s">
        <v>175</v>
      </c>
      <c r="E520">
        <v>220000</v>
      </c>
      <c r="F520">
        <v>29000000</v>
      </c>
      <c r="G520" s="1">
        <v>0.04</v>
      </c>
      <c r="H520" s="6">
        <v>41</v>
      </c>
      <c r="I520" t="s">
        <v>19</v>
      </c>
      <c r="J520" t="s">
        <v>19</v>
      </c>
      <c r="K520" t="s">
        <v>19</v>
      </c>
      <c r="L520" t="s">
        <v>19</v>
      </c>
      <c r="M520" t="s">
        <v>18</v>
      </c>
    </row>
    <row r="521" spans="1:13" x14ac:dyDescent="0.45">
      <c r="A521" t="s">
        <v>473</v>
      </c>
      <c r="B521" t="s">
        <v>60</v>
      </c>
      <c r="C521" t="s">
        <v>15</v>
      </c>
      <c r="D521" t="s">
        <v>474</v>
      </c>
      <c r="E521">
        <v>-107000</v>
      </c>
      <c r="F521">
        <v>21000000</v>
      </c>
      <c r="G521" s="1">
        <v>3.6999999999999998E-2</v>
      </c>
      <c r="H521" s="6">
        <v>37</v>
      </c>
      <c r="I521" t="s">
        <v>19</v>
      </c>
      <c r="J521" t="s">
        <v>19</v>
      </c>
      <c r="K521" t="s">
        <v>19</v>
      </c>
      <c r="L521" t="s">
        <v>19</v>
      </c>
      <c r="M521" t="s">
        <v>18</v>
      </c>
    </row>
    <row r="522" spans="1:13" x14ac:dyDescent="0.45">
      <c r="A522" t="s">
        <v>475</v>
      </c>
      <c r="B522" t="s">
        <v>60</v>
      </c>
      <c r="C522" t="s">
        <v>15</v>
      </c>
      <c r="D522" t="s">
        <v>94</v>
      </c>
      <c r="E522">
        <v>-525000</v>
      </c>
      <c r="F522">
        <v>15000000</v>
      </c>
      <c r="G522" s="1">
        <v>2.9000000000000001E-2</v>
      </c>
      <c r="H522" s="6">
        <v>28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</row>
    <row r="523" spans="1:13" x14ac:dyDescent="0.45">
      <c r="A523" t="s">
        <v>476</v>
      </c>
      <c r="B523" t="s">
        <v>60</v>
      </c>
      <c r="C523" t="s">
        <v>15</v>
      </c>
      <c r="D523" t="s">
        <v>175</v>
      </c>
      <c r="E523">
        <v>229000</v>
      </c>
      <c r="F523">
        <v>32000000</v>
      </c>
      <c r="G523" s="1">
        <v>4.9000000000000002E-2</v>
      </c>
      <c r="H523" s="6">
        <v>39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</row>
    <row r="524" spans="1:13" x14ac:dyDescent="0.45">
      <c r="A524" t="s">
        <v>477</v>
      </c>
      <c r="B524" t="s">
        <v>69</v>
      </c>
      <c r="C524" t="s">
        <v>15</v>
      </c>
      <c r="D524" t="s">
        <v>23</v>
      </c>
      <c r="E524">
        <v>9500000</v>
      </c>
      <c r="F524">
        <v>71000000</v>
      </c>
      <c r="G524" s="1">
        <v>8.1000000000000003E-2</v>
      </c>
      <c r="H524" s="6">
        <v>82</v>
      </c>
      <c r="I524" t="s">
        <v>18</v>
      </c>
      <c r="J524" t="s">
        <v>19</v>
      </c>
      <c r="K524" t="s">
        <v>18</v>
      </c>
      <c r="L524" t="s">
        <v>20</v>
      </c>
      <c r="M524" t="s">
        <v>18</v>
      </c>
    </row>
    <row r="525" spans="1:13" x14ac:dyDescent="0.45">
      <c r="A525" t="s">
        <v>477</v>
      </c>
      <c r="B525" t="s">
        <v>30</v>
      </c>
      <c r="C525" t="s">
        <v>15</v>
      </c>
      <c r="D525" t="s">
        <v>23</v>
      </c>
      <c r="E525">
        <v>6400000</v>
      </c>
      <c r="F525">
        <v>54000000</v>
      </c>
      <c r="G525" s="1">
        <v>7.5999999999999998E-2</v>
      </c>
      <c r="H525" s="6">
        <v>68</v>
      </c>
      <c r="I525" t="s">
        <v>18</v>
      </c>
      <c r="J525" t="s">
        <v>19</v>
      </c>
      <c r="K525" t="s">
        <v>18</v>
      </c>
      <c r="L525" t="s">
        <v>20</v>
      </c>
      <c r="M525" t="s">
        <v>18</v>
      </c>
    </row>
    <row r="526" spans="1:13" x14ac:dyDescent="0.45">
      <c r="A526" t="s">
        <v>477</v>
      </c>
      <c r="B526" t="s">
        <v>60</v>
      </c>
      <c r="C526" t="s">
        <v>15</v>
      </c>
      <c r="D526" t="s">
        <v>474</v>
      </c>
      <c r="E526">
        <v>106000</v>
      </c>
      <c r="F526">
        <v>23000000</v>
      </c>
      <c r="G526" s="1">
        <v>4.4999999999999998E-2</v>
      </c>
      <c r="H526" s="6">
        <v>41</v>
      </c>
      <c r="I526" t="s">
        <v>19</v>
      </c>
      <c r="J526" t="s">
        <v>19</v>
      </c>
      <c r="K526" t="s">
        <v>19</v>
      </c>
      <c r="L526" t="s">
        <v>19</v>
      </c>
      <c r="M526" t="s">
        <v>18</v>
      </c>
    </row>
    <row r="527" spans="1:13" x14ac:dyDescent="0.45">
      <c r="A527" t="s">
        <v>478</v>
      </c>
      <c r="B527" t="s">
        <v>60</v>
      </c>
      <c r="C527" t="s">
        <v>15</v>
      </c>
      <c r="D527" t="s">
        <v>94</v>
      </c>
      <c r="E527">
        <v>-62000</v>
      </c>
      <c r="F527">
        <v>18000000</v>
      </c>
      <c r="G527" s="1">
        <v>5.7000000000000002E-2</v>
      </c>
      <c r="H527" s="6">
        <v>41</v>
      </c>
      <c r="I527" t="s">
        <v>19</v>
      </c>
      <c r="J527" t="s">
        <v>19</v>
      </c>
      <c r="K527" t="s">
        <v>19</v>
      </c>
      <c r="L527" t="s">
        <v>19</v>
      </c>
      <c r="M527" t="s">
        <v>20</v>
      </c>
    </row>
    <row r="528" spans="1:13" x14ac:dyDescent="0.45">
      <c r="A528" t="s">
        <v>479</v>
      </c>
      <c r="B528" t="s">
        <v>60</v>
      </c>
      <c r="C528" t="s">
        <v>15</v>
      </c>
      <c r="D528" t="s">
        <v>219</v>
      </c>
      <c r="E528">
        <v>-719000</v>
      </c>
      <c r="F528">
        <v>21000000</v>
      </c>
      <c r="G528" s="1">
        <v>6.2E-2</v>
      </c>
      <c r="H528" s="6">
        <v>34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</row>
    <row r="529" spans="1:13" x14ac:dyDescent="0.45">
      <c r="A529" t="s">
        <v>479</v>
      </c>
      <c r="B529" t="s">
        <v>425</v>
      </c>
      <c r="C529" t="s">
        <v>15</v>
      </c>
      <c r="D529" t="s">
        <v>23</v>
      </c>
      <c r="E529">
        <v>7500000</v>
      </c>
      <c r="F529">
        <v>57000000</v>
      </c>
      <c r="G529" s="1">
        <v>6.8000000000000005E-2</v>
      </c>
      <c r="H529" s="6">
        <v>72</v>
      </c>
      <c r="I529" t="s">
        <v>18</v>
      </c>
      <c r="J529" t="s">
        <v>19</v>
      </c>
      <c r="K529" t="s">
        <v>18</v>
      </c>
      <c r="L529" t="s">
        <v>20</v>
      </c>
      <c r="M529" t="s">
        <v>18</v>
      </c>
    </row>
    <row r="530" spans="1:13" x14ac:dyDescent="0.45">
      <c r="A530" t="s">
        <v>480</v>
      </c>
      <c r="B530" t="s">
        <v>60</v>
      </c>
      <c r="C530" t="s">
        <v>15</v>
      </c>
      <c r="D530" t="s">
        <v>94</v>
      </c>
      <c r="E530">
        <v>-394000</v>
      </c>
      <c r="F530">
        <v>17000000</v>
      </c>
      <c r="G530" s="1">
        <v>5.8000000000000003E-2</v>
      </c>
      <c r="H530" s="6">
        <v>35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</row>
    <row r="531" spans="1:13" x14ac:dyDescent="0.45">
      <c r="A531" t="s">
        <v>481</v>
      </c>
      <c r="B531" t="s">
        <v>425</v>
      </c>
      <c r="C531" t="s">
        <v>15</v>
      </c>
      <c r="D531" t="s">
        <v>23</v>
      </c>
      <c r="E531">
        <v>5700000</v>
      </c>
      <c r="F531">
        <v>52000000</v>
      </c>
      <c r="G531" s="1">
        <v>6.0999999999999999E-2</v>
      </c>
      <c r="H531" s="6">
        <v>64</v>
      </c>
      <c r="I531" t="s">
        <v>18</v>
      </c>
      <c r="J531" t="s">
        <v>19</v>
      </c>
      <c r="K531" t="s">
        <v>18</v>
      </c>
      <c r="L531" t="s">
        <v>20</v>
      </c>
      <c r="M531" t="s">
        <v>18</v>
      </c>
    </row>
    <row r="532" spans="1:13" x14ac:dyDescent="0.45">
      <c r="A532" t="s">
        <v>482</v>
      </c>
      <c r="B532" t="s">
        <v>60</v>
      </c>
      <c r="C532" t="s">
        <v>15</v>
      </c>
      <c r="D532" t="s">
        <v>94</v>
      </c>
      <c r="E532">
        <v>-2600000</v>
      </c>
      <c r="F532">
        <v>18000000</v>
      </c>
      <c r="G532" s="1">
        <v>7.5999999999999998E-2</v>
      </c>
      <c r="H532" s="6">
        <v>21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</row>
    <row r="533" spans="1:13" x14ac:dyDescent="0.45">
      <c r="A533" t="s">
        <v>483</v>
      </c>
      <c r="B533" t="s">
        <v>64</v>
      </c>
      <c r="C533" t="s">
        <v>15</v>
      </c>
      <c r="D533" t="s">
        <v>104</v>
      </c>
      <c r="E533">
        <v>463000</v>
      </c>
      <c r="F533">
        <v>38000000</v>
      </c>
      <c r="G533" s="1">
        <v>3.7999999999999999E-2</v>
      </c>
      <c r="H533" s="6">
        <v>37</v>
      </c>
      <c r="I533" t="s">
        <v>19</v>
      </c>
      <c r="J533" t="s">
        <v>19</v>
      </c>
      <c r="K533" t="s">
        <v>19</v>
      </c>
      <c r="L533" t="s">
        <v>19</v>
      </c>
      <c r="M533" t="s">
        <v>20</v>
      </c>
    </row>
    <row r="534" spans="1:13" x14ac:dyDescent="0.45">
      <c r="A534" t="s">
        <v>483</v>
      </c>
      <c r="B534" t="s">
        <v>60</v>
      </c>
      <c r="C534" t="s">
        <v>15</v>
      </c>
      <c r="D534" t="s">
        <v>261</v>
      </c>
      <c r="E534">
        <v>-2500000</v>
      </c>
      <c r="F534">
        <v>15000000</v>
      </c>
      <c r="G534" s="1">
        <v>9.0999999999999998E-2</v>
      </c>
      <c r="H534" s="6">
        <v>18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</row>
    <row r="535" spans="1:13" x14ac:dyDescent="0.45">
      <c r="A535" t="s">
        <v>484</v>
      </c>
      <c r="B535" t="s">
        <v>425</v>
      </c>
      <c r="C535" t="s">
        <v>15</v>
      </c>
      <c r="D535" t="s">
        <v>23</v>
      </c>
      <c r="E535">
        <v>8300000</v>
      </c>
      <c r="F535">
        <v>61000000</v>
      </c>
      <c r="G535" s="1">
        <v>8.2000000000000003E-2</v>
      </c>
      <c r="H535" s="6">
        <v>77</v>
      </c>
      <c r="I535" t="s">
        <v>18</v>
      </c>
      <c r="J535" t="s">
        <v>19</v>
      </c>
      <c r="K535" t="s">
        <v>18</v>
      </c>
      <c r="L535" t="s">
        <v>19</v>
      </c>
      <c r="M535" t="s">
        <v>18</v>
      </c>
    </row>
    <row r="536" spans="1:13" x14ac:dyDescent="0.45">
      <c r="A536" t="s">
        <v>484</v>
      </c>
      <c r="B536" t="s">
        <v>60</v>
      </c>
      <c r="C536" t="s">
        <v>15</v>
      </c>
      <c r="D536" t="s">
        <v>94</v>
      </c>
      <c r="E536">
        <v>-940000</v>
      </c>
      <c r="F536">
        <v>17000000</v>
      </c>
      <c r="G536" s="1">
        <v>7.2999999999999995E-2</v>
      </c>
      <c r="H536" s="6">
        <v>32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</row>
    <row r="537" spans="1:13" x14ac:dyDescent="0.45">
      <c r="A537" t="s">
        <v>485</v>
      </c>
      <c r="B537" t="s">
        <v>69</v>
      </c>
      <c r="C537" t="s">
        <v>15</v>
      </c>
      <c r="D537" t="s">
        <v>23</v>
      </c>
      <c r="E537">
        <v>8800000</v>
      </c>
      <c r="F537">
        <v>67000000</v>
      </c>
      <c r="G537" s="1">
        <v>7.9000000000000001E-2</v>
      </c>
      <c r="H537" s="6">
        <v>79</v>
      </c>
      <c r="I537" t="s">
        <v>18</v>
      </c>
      <c r="J537" t="s">
        <v>19</v>
      </c>
      <c r="K537" t="s">
        <v>18</v>
      </c>
      <c r="L537" t="s">
        <v>20</v>
      </c>
      <c r="M537" t="s">
        <v>18</v>
      </c>
    </row>
    <row r="538" spans="1:13" x14ac:dyDescent="0.45">
      <c r="A538" t="s">
        <v>486</v>
      </c>
      <c r="B538" t="s">
        <v>153</v>
      </c>
      <c r="C538" t="s">
        <v>15</v>
      </c>
      <c r="D538" t="s">
        <v>23</v>
      </c>
      <c r="E538">
        <v>7700000</v>
      </c>
      <c r="F538">
        <v>73000000</v>
      </c>
      <c r="G538" s="1">
        <v>9.1999999999999998E-2</v>
      </c>
      <c r="H538" s="6">
        <v>80</v>
      </c>
      <c r="I538" t="s">
        <v>18</v>
      </c>
      <c r="J538" t="s">
        <v>19</v>
      </c>
      <c r="K538" t="s">
        <v>18</v>
      </c>
      <c r="L538" t="s">
        <v>20</v>
      </c>
      <c r="M538" t="s">
        <v>18</v>
      </c>
    </row>
    <row r="539" spans="1:13" x14ac:dyDescent="0.45">
      <c r="A539" t="s">
        <v>487</v>
      </c>
      <c r="B539" t="s">
        <v>60</v>
      </c>
      <c r="C539" t="s">
        <v>15</v>
      </c>
      <c r="D539" t="s">
        <v>219</v>
      </c>
      <c r="E539">
        <v>-755000</v>
      </c>
      <c r="F539">
        <v>22000000</v>
      </c>
      <c r="G539" s="1">
        <v>8.2000000000000003E-2</v>
      </c>
      <c r="H539" s="6">
        <v>40</v>
      </c>
      <c r="I539" t="s">
        <v>19</v>
      </c>
      <c r="J539" t="s">
        <v>19</v>
      </c>
      <c r="K539" t="s">
        <v>19</v>
      </c>
      <c r="L539" t="s">
        <v>19</v>
      </c>
      <c r="M539" t="s">
        <v>20</v>
      </c>
    </row>
    <row r="540" spans="1:13" x14ac:dyDescent="0.45">
      <c r="A540" t="s">
        <v>488</v>
      </c>
      <c r="B540" t="s">
        <v>46</v>
      </c>
      <c r="C540" t="s">
        <v>15</v>
      </c>
      <c r="D540" t="s">
        <v>23</v>
      </c>
      <c r="E540">
        <v>7000000</v>
      </c>
      <c r="F540">
        <v>65000000</v>
      </c>
      <c r="G540" s="1">
        <v>8.5999999999999993E-2</v>
      </c>
      <c r="H540" s="6">
        <v>75</v>
      </c>
      <c r="I540" t="s">
        <v>18</v>
      </c>
      <c r="J540" t="s">
        <v>19</v>
      </c>
      <c r="K540" t="s">
        <v>18</v>
      </c>
      <c r="L540" t="s">
        <v>20</v>
      </c>
      <c r="M540" t="s">
        <v>18</v>
      </c>
    </row>
    <row r="541" spans="1:13" x14ac:dyDescent="0.45">
      <c r="A541" t="s">
        <v>489</v>
      </c>
      <c r="B541" t="s">
        <v>182</v>
      </c>
      <c r="C541" t="s">
        <v>15</v>
      </c>
      <c r="D541" t="s">
        <v>23</v>
      </c>
      <c r="E541">
        <v>4300000</v>
      </c>
      <c r="F541">
        <v>66000000</v>
      </c>
      <c r="G541" s="1">
        <v>0.09</v>
      </c>
      <c r="H541" s="6">
        <v>67</v>
      </c>
      <c r="I541" t="s">
        <v>18</v>
      </c>
      <c r="J541" t="s">
        <v>20</v>
      </c>
      <c r="K541" t="s">
        <v>18</v>
      </c>
      <c r="L541" t="s">
        <v>20</v>
      </c>
      <c r="M541" t="s">
        <v>18</v>
      </c>
    </row>
    <row r="542" spans="1:13" x14ac:dyDescent="0.45">
      <c r="A542" t="s">
        <v>490</v>
      </c>
      <c r="B542" t="s">
        <v>425</v>
      </c>
      <c r="C542" t="s">
        <v>15</v>
      </c>
      <c r="D542" t="s">
        <v>23</v>
      </c>
      <c r="E542">
        <v>8199999.9999999898</v>
      </c>
      <c r="F542">
        <v>61000000</v>
      </c>
      <c r="G542" s="1">
        <v>8.2000000000000003E-2</v>
      </c>
      <c r="H542" s="6">
        <v>76</v>
      </c>
      <c r="I542" t="s">
        <v>18</v>
      </c>
      <c r="J542" t="s">
        <v>19</v>
      </c>
      <c r="K542" t="s">
        <v>18</v>
      </c>
      <c r="L542" t="s">
        <v>19</v>
      </c>
      <c r="M542" t="s">
        <v>18</v>
      </c>
    </row>
    <row r="543" spans="1:13" x14ac:dyDescent="0.45">
      <c r="A543" t="s">
        <v>491</v>
      </c>
      <c r="B543" t="s">
        <v>153</v>
      </c>
      <c r="C543" t="s">
        <v>15</v>
      </c>
      <c r="D543" t="s">
        <v>23</v>
      </c>
      <c r="E543">
        <v>8199999.9999999898</v>
      </c>
      <c r="F543">
        <v>80000000</v>
      </c>
      <c r="G543" s="1">
        <v>0.112</v>
      </c>
      <c r="H543" s="6">
        <v>82</v>
      </c>
      <c r="I543" t="s">
        <v>18</v>
      </c>
      <c r="J543" t="s">
        <v>19</v>
      </c>
      <c r="K543" t="s">
        <v>18</v>
      </c>
      <c r="L543" t="s">
        <v>20</v>
      </c>
      <c r="M543" t="s">
        <v>18</v>
      </c>
    </row>
    <row r="544" spans="1:13" x14ac:dyDescent="0.45">
      <c r="A544" t="s">
        <v>492</v>
      </c>
      <c r="B544" t="s">
        <v>60</v>
      </c>
      <c r="C544" t="s">
        <v>15</v>
      </c>
      <c r="D544" t="s">
        <v>474</v>
      </c>
      <c r="E544">
        <v>-1000000</v>
      </c>
      <c r="F544">
        <v>22000000</v>
      </c>
      <c r="G544" s="1">
        <v>0.06</v>
      </c>
      <c r="H544" s="6">
        <v>30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</row>
    <row r="545" spans="1:13" x14ac:dyDescent="0.45">
      <c r="A545" t="s">
        <v>493</v>
      </c>
      <c r="B545" t="s">
        <v>147</v>
      </c>
      <c r="C545" t="s">
        <v>15</v>
      </c>
      <c r="D545" t="s">
        <v>23</v>
      </c>
      <c r="E545">
        <v>5700000</v>
      </c>
      <c r="F545">
        <v>64000000</v>
      </c>
      <c r="G545" s="1">
        <v>7.8E-2</v>
      </c>
      <c r="H545" s="6">
        <v>70</v>
      </c>
      <c r="I545" t="s">
        <v>18</v>
      </c>
      <c r="J545" t="s">
        <v>19</v>
      </c>
      <c r="K545" t="s">
        <v>18</v>
      </c>
      <c r="L545" t="s">
        <v>20</v>
      </c>
      <c r="M545" t="s">
        <v>18</v>
      </c>
    </row>
    <row r="546" spans="1:13" x14ac:dyDescent="0.45">
      <c r="A546" t="s">
        <v>494</v>
      </c>
      <c r="B546" t="s">
        <v>425</v>
      </c>
      <c r="C546" t="s">
        <v>15</v>
      </c>
      <c r="D546" t="s">
        <v>23</v>
      </c>
      <c r="E546">
        <v>8300000</v>
      </c>
      <c r="F546">
        <v>62000000</v>
      </c>
      <c r="G546" s="1">
        <v>8.1000000000000003E-2</v>
      </c>
      <c r="H546" s="6">
        <v>77</v>
      </c>
      <c r="I546" t="s">
        <v>18</v>
      </c>
      <c r="J546" t="s">
        <v>19</v>
      </c>
      <c r="K546" t="s">
        <v>18</v>
      </c>
      <c r="L546" t="s">
        <v>19</v>
      </c>
      <c r="M546" t="s">
        <v>18</v>
      </c>
    </row>
    <row r="547" spans="1:13" x14ac:dyDescent="0.45">
      <c r="A547" t="s">
        <v>495</v>
      </c>
      <c r="B547" t="s">
        <v>172</v>
      </c>
      <c r="C547" t="s">
        <v>15</v>
      </c>
      <c r="D547" t="s">
        <v>23</v>
      </c>
      <c r="E547">
        <v>6400000</v>
      </c>
      <c r="F547">
        <v>57000000</v>
      </c>
      <c r="G547" s="1">
        <v>5.0999999999999997E-2</v>
      </c>
      <c r="H547" s="6">
        <v>67</v>
      </c>
      <c r="I547" t="s">
        <v>18</v>
      </c>
      <c r="J547" t="s">
        <v>20</v>
      </c>
      <c r="K547" t="s">
        <v>18</v>
      </c>
      <c r="L547" t="s">
        <v>20</v>
      </c>
      <c r="M547" t="s">
        <v>18</v>
      </c>
    </row>
    <row r="548" spans="1:13" x14ac:dyDescent="0.45">
      <c r="A548" t="s">
        <v>495</v>
      </c>
      <c r="B548" t="s">
        <v>103</v>
      </c>
      <c r="C548" t="s">
        <v>15</v>
      </c>
      <c r="D548" t="s">
        <v>23</v>
      </c>
      <c r="E548">
        <v>9900000</v>
      </c>
      <c r="F548">
        <v>78000000</v>
      </c>
      <c r="G548" s="1">
        <v>8.2000000000000003E-2</v>
      </c>
      <c r="H548" s="6">
        <v>87</v>
      </c>
      <c r="I548" t="s">
        <v>18</v>
      </c>
      <c r="J548" t="s">
        <v>19</v>
      </c>
      <c r="K548" t="s">
        <v>18</v>
      </c>
      <c r="L548" t="s">
        <v>20</v>
      </c>
      <c r="M548" t="s">
        <v>18</v>
      </c>
    </row>
    <row r="549" spans="1:13" x14ac:dyDescent="0.45">
      <c r="A549" t="s">
        <v>496</v>
      </c>
      <c r="B549" t="s">
        <v>60</v>
      </c>
      <c r="C549" t="s">
        <v>15</v>
      </c>
      <c r="D549" t="s">
        <v>474</v>
      </c>
      <c r="E549">
        <v>-1300000</v>
      </c>
      <c r="F549">
        <v>24000000</v>
      </c>
      <c r="G549" s="1">
        <v>6.9000000000000006E-2</v>
      </c>
      <c r="H549" s="6">
        <v>30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</row>
    <row r="550" spans="1:13" x14ac:dyDescent="0.45">
      <c r="A550" t="s">
        <v>497</v>
      </c>
      <c r="B550" t="s">
        <v>425</v>
      </c>
      <c r="C550" t="s">
        <v>15</v>
      </c>
      <c r="D550" t="s">
        <v>23</v>
      </c>
      <c r="E550">
        <v>8199999.9999999898</v>
      </c>
      <c r="F550">
        <v>62000000</v>
      </c>
      <c r="G550" s="1">
        <v>8.3000000000000004E-2</v>
      </c>
      <c r="H550" s="6">
        <v>77</v>
      </c>
      <c r="I550" t="s">
        <v>18</v>
      </c>
      <c r="J550" t="s">
        <v>19</v>
      </c>
      <c r="K550" t="s">
        <v>18</v>
      </c>
      <c r="L550" t="s">
        <v>19</v>
      </c>
      <c r="M550" t="s">
        <v>18</v>
      </c>
    </row>
    <row r="551" spans="1:13" x14ac:dyDescent="0.45">
      <c r="A551" t="s">
        <v>498</v>
      </c>
      <c r="B551" t="s">
        <v>165</v>
      </c>
      <c r="C551" t="s">
        <v>15</v>
      </c>
      <c r="D551" t="s">
        <v>123</v>
      </c>
      <c r="E551">
        <v>1400000</v>
      </c>
      <c r="F551">
        <v>38000000</v>
      </c>
      <c r="G551" s="1">
        <v>2.9000000000000001E-2</v>
      </c>
      <c r="H551" s="6">
        <v>39</v>
      </c>
      <c r="I551" t="s">
        <v>19</v>
      </c>
      <c r="J551" t="s">
        <v>19</v>
      </c>
      <c r="K551" t="s">
        <v>19</v>
      </c>
      <c r="L551" t="s">
        <v>19</v>
      </c>
      <c r="M551" t="s">
        <v>18</v>
      </c>
    </row>
    <row r="552" spans="1:13" x14ac:dyDescent="0.45">
      <c r="A552" t="s">
        <v>499</v>
      </c>
      <c r="B552" t="s">
        <v>91</v>
      </c>
      <c r="C552" t="s">
        <v>15</v>
      </c>
      <c r="D552" t="s">
        <v>23</v>
      </c>
      <c r="E552">
        <v>4800000</v>
      </c>
      <c r="F552">
        <v>66000000</v>
      </c>
      <c r="G552" s="1">
        <v>8.8999999999999996E-2</v>
      </c>
      <c r="H552" s="6">
        <v>68</v>
      </c>
      <c r="I552" t="s">
        <v>18</v>
      </c>
      <c r="J552" t="s">
        <v>20</v>
      </c>
      <c r="K552" t="s">
        <v>18</v>
      </c>
      <c r="L552" t="s">
        <v>20</v>
      </c>
      <c r="M552" t="s">
        <v>18</v>
      </c>
    </row>
    <row r="553" spans="1:13" x14ac:dyDescent="0.45">
      <c r="A553" t="s">
        <v>499</v>
      </c>
      <c r="B553" t="s">
        <v>69</v>
      </c>
      <c r="C553" t="s">
        <v>15</v>
      </c>
      <c r="D553" t="s">
        <v>23</v>
      </c>
      <c r="E553">
        <v>9100000</v>
      </c>
      <c r="F553">
        <v>69000000</v>
      </c>
      <c r="G553" s="1">
        <v>7.5999999999999998E-2</v>
      </c>
      <c r="H553" s="6">
        <v>80</v>
      </c>
      <c r="I553" t="s">
        <v>18</v>
      </c>
      <c r="J553" t="s">
        <v>19</v>
      </c>
      <c r="K553" t="s">
        <v>18</v>
      </c>
      <c r="L553" t="s">
        <v>20</v>
      </c>
      <c r="M553" t="s">
        <v>18</v>
      </c>
    </row>
    <row r="554" spans="1:13" x14ac:dyDescent="0.45">
      <c r="A554" t="s">
        <v>500</v>
      </c>
      <c r="B554" t="s">
        <v>153</v>
      </c>
      <c r="C554" t="s">
        <v>15</v>
      </c>
      <c r="D554" t="s">
        <v>23</v>
      </c>
      <c r="E554">
        <v>8000000</v>
      </c>
      <c r="F554">
        <v>74000000</v>
      </c>
      <c r="G554" s="1">
        <v>9.8000000000000004E-2</v>
      </c>
      <c r="H554" s="6">
        <v>81</v>
      </c>
      <c r="I554" t="s">
        <v>18</v>
      </c>
      <c r="J554" t="s">
        <v>19</v>
      </c>
      <c r="K554" t="s">
        <v>18</v>
      </c>
      <c r="L554" t="s">
        <v>20</v>
      </c>
      <c r="M554" t="s">
        <v>18</v>
      </c>
    </row>
    <row r="555" spans="1:13" x14ac:dyDescent="0.45">
      <c r="A555" t="s">
        <v>501</v>
      </c>
      <c r="B555" t="s">
        <v>114</v>
      </c>
      <c r="C555" t="s">
        <v>15</v>
      </c>
      <c r="D555" t="s">
        <v>23</v>
      </c>
      <c r="E555">
        <v>8800000</v>
      </c>
      <c r="F555">
        <v>81000000</v>
      </c>
      <c r="G555" s="1">
        <v>0.10299999999999999</v>
      </c>
      <c r="H555" s="6">
        <v>86</v>
      </c>
      <c r="I555" t="s">
        <v>18</v>
      </c>
      <c r="J555" t="s">
        <v>19</v>
      </c>
      <c r="K555" t="s">
        <v>18</v>
      </c>
      <c r="L555" t="s">
        <v>20</v>
      </c>
      <c r="M555" t="s">
        <v>18</v>
      </c>
    </row>
    <row r="556" spans="1:13" x14ac:dyDescent="0.45">
      <c r="A556" t="s">
        <v>502</v>
      </c>
      <c r="B556" t="s">
        <v>425</v>
      </c>
      <c r="C556" t="s">
        <v>15</v>
      </c>
      <c r="D556" t="s">
        <v>23</v>
      </c>
      <c r="E556">
        <v>7100000</v>
      </c>
      <c r="F556">
        <v>56000000</v>
      </c>
      <c r="G556" s="1">
        <v>7.4999999999999997E-2</v>
      </c>
      <c r="H556" s="6">
        <v>71</v>
      </c>
      <c r="I556" t="s">
        <v>18</v>
      </c>
      <c r="J556" t="s">
        <v>19</v>
      </c>
      <c r="K556" t="s">
        <v>18</v>
      </c>
      <c r="L556" t="s">
        <v>19</v>
      </c>
      <c r="M556" t="s">
        <v>18</v>
      </c>
    </row>
    <row r="557" spans="1:13" x14ac:dyDescent="0.45">
      <c r="A557" t="s">
        <v>503</v>
      </c>
      <c r="B557" t="s">
        <v>165</v>
      </c>
      <c r="C557" t="s">
        <v>15</v>
      </c>
      <c r="D557" t="s">
        <v>23</v>
      </c>
      <c r="E557">
        <v>3300000</v>
      </c>
      <c r="F557">
        <v>47000000</v>
      </c>
      <c r="G557" s="1">
        <v>3.6999999999999998E-2</v>
      </c>
      <c r="H557" s="6">
        <v>50</v>
      </c>
      <c r="I557" t="s">
        <v>20</v>
      </c>
      <c r="J557" t="s">
        <v>19</v>
      </c>
      <c r="K557" t="s">
        <v>18</v>
      </c>
      <c r="L557" t="s">
        <v>19</v>
      </c>
      <c r="M557" t="s">
        <v>18</v>
      </c>
    </row>
    <row r="558" spans="1:13" x14ac:dyDescent="0.45">
      <c r="A558" t="s">
        <v>503</v>
      </c>
      <c r="B558" t="s">
        <v>103</v>
      </c>
      <c r="C558" t="s">
        <v>15</v>
      </c>
      <c r="D558" t="s">
        <v>23</v>
      </c>
      <c r="E558">
        <v>9200000</v>
      </c>
      <c r="F558">
        <v>78000000</v>
      </c>
      <c r="G558" s="1">
        <v>8.5999999999999993E-2</v>
      </c>
      <c r="H558" s="6">
        <v>85</v>
      </c>
      <c r="I558" t="s">
        <v>18</v>
      </c>
      <c r="J558" t="s">
        <v>19</v>
      </c>
      <c r="K558" t="s">
        <v>18</v>
      </c>
      <c r="L558" t="s">
        <v>20</v>
      </c>
      <c r="M558" t="s">
        <v>18</v>
      </c>
    </row>
    <row r="559" spans="1:13" x14ac:dyDescent="0.45">
      <c r="A559" t="s">
        <v>504</v>
      </c>
      <c r="B559" t="s">
        <v>79</v>
      </c>
      <c r="C559" t="s">
        <v>15</v>
      </c>
      <c r="D559" t="s">
        <v>23</v>
      </c>
      <c r="E559">
        <v>13000000</v>
      </c>
      <c r="F559">
        <v>71000000</v>
      </c>
      <c r="G559" s="1">
        <v>0.08</v>
      </c>
      <c r="H559" s="6">
        <v>84</v>
      </c>
      <c r="I559" t="s">
        <v>18</v>
      </c>
      <c r="J559" t="s">
        <v>19</v>
      </c>
      <c r="K559" t="s">
        <v>18</v>
      </c>
      <c r="L559" t="s">
        <v>20</v>
      </c>
      <c r="M559" t="s">
        <v>18</v>
      </c>
    </row>
    <row r="560" spans="1:13" x14ac:dyDescent="0.45">
      <c r="A560" t="s">
        <v>504</v>
      </c>
      <c r="B560" t="s">
        <v>114</v>
      </c>
      <c r="C560" t="s">
        <v>15</v>
      </c>
      <c r="D560" t="s">
        <v>23</v>
      </c>
      <c r="E560">
        <v>6700000</v>
      </c>
      <c r="F560">
        <v>72000000</v>
      </c>
      <c r="G560" s="1">
        <v>8.2000000000000003E-2</v>
      </c>
      <c r="H560" s="6">
        <v>75</v>
      </c>
      <c r="I560" t="s">
        <v>18</v>
      </c>
      <c r="J560" t="s">
        <v>20</v>
      </c>
      <c r="K560" t="s">
        <v>18</v>
      </c>
      <c r="L560" t="s">
        <v>20</v>
      </c>
      <c r="M560" t="s">
        <v>18</v>
      </c>
    </row>
    <row r="561" spans="1:13" x14ac:dyDescent="0.45">
      <c r="A561" t="s">
        <v>505</v>
      </c>
      <c r="B561" t="s">
        <v>182</v>
      </c>
      <c r="C561" t="s">
        <v>15</v>
      </c>
      <c r="D561" t="s">
        <v>23</v>
      </c>
      <c r="E561">
        <v>3900000</v>
      </c>
      <c r="F561">
        <v>49000000</v>
      </c>
      <c r="G561" s="1">
        <v>4.2000000000000003E-2</v>
      </c>
      <c r="H561" s="6">
        <v>57</v>
      </c>
      <c r="I561" t="s">
        <v>18</v>
      </c>
      <c r="J561" t="s">
        <v>20</v>
      </c>
      <c r="K561" t="s">
        <v>18</v>
      </c>
      <c r="L561" t="s">
        <v>19</v>
      </c>
      <c r="M561" t="s">
        <v>18</v>
      </c>
    </row>
    <row r="562" spans="1:13" x14ac:dyDescent="0.45">
      <c r="A562" t="s">
        <v>505</v>
      </c>
      <c r="B562" t="s">
        <v>425</v>
      </c>
      <c r="C562" t="s">
        <v>15</v>
      </c>
      <c r="D562" t="s">
        <v>23</v>
      </c>
      <c r="E562">
        <v>8500000</v>
      </c>
      <c r="F562">
        <v>62000000</v>
      </c>
      <c r="G562" s="1">
        <v>8.2000000000000003E-2</v>
      </c>
      <c r="H562" s="6">
        <v>77</v>
      </c>
      <c r="I562" t="s">
        <v>18</v>
      </c>
      <c r="J562" t="s">
        <v>19</v>
      </c>
      <c r="K562" t="s">
        <v>18</v>
      </c>
      <c r="L562" t="s">
        <v>19</v>
      </c>
      <c r="M562" t="s">
        <v>18</v>
      </c>
    </row>
    <row r="563" spans="1:13" x14ac:dyDescent="0.45">
      <c r="A563" t="s">
        <v>506</v>
      </c>
      <c r="B563" t="s">
        <v>60</v>
      </c>
      <c r="C563" t="s">
        <v>15</v>
      </c>
      <c r="D563" t="s">
        <v>94</v>
      </c>
      <c r="E563">
        <v>-1200000</v>
      </c>
      <c r="F563">
        <v>21000000</v>
      </c>
      <c r="G563" s="1">
        <v>0.1</v>
      </c>
      <c r="H563" s="6">
        <v>40</v>
      </c>
      <c r="I563" t="s">
        <v>19</v>
      </c>
      <c r="J563" t="s">
        <v>19</v>
      </c>
      <c r="K563" t="s">
        <v>19</v>
      </c>
      <c r="L563" t="s">
        <v>19</v>
      </c>
      <c r="M563" t="s">
        <v>20</v>
      </c>
    </row>
    <row r="564" spans="1:13" x14ac:dyDescent="0.45">
      <c r="A564" t="s">
        <v>506</v>
      </c>
      <c r="B564" t="s">
        <v>172</v>
      </c>
      <c r="C564" t="s">
        <v>15</v>
      </c>
      <c r="D564" t="s">
        <v>23</v>
      </c>
      <c r="E564">
        <v>4200000</v>
      </c>
      <c r="F564">
        <v>49000000</v>
      </c>
      <c r="G564" s="1">
        <v>4.5999999999999999E-2</v>
      </c>
      <c r="H564" s="6">
        <v>57</v>
      </c>
      <c r="I564" t="s">
        <v>20</v>
      </c>
      <c r="J564" t="s">
        <v>20</v>
      </c>
      <c r="K564" t="s">
        <v>18</v>
      </c>
      <c r="L564" t="s">
        <v>20</v>
      </c>
      <c r="M564" t="s">
        <v>18</v>
      </c>
    </row>
    <row r="565" spans="1:13" x14ac:dyDescent="0.45">
      <c r="A565" t="s">
        <v>507</v>
      </c>
      <c r="B565" t="s">
        <v>182</v>
      </c>
      <c r="C565" t="s">
        <v>15</v>
      </c>
      <c r="D565" t="s">
        <v>23</v>
      </c>
      <c r="E565">
        <v>6600000</v>
      </c>
      <c r="F565">
        <v>68000000</v>
      </c>
      <c r="G565" s="1">
        <v>5.8000000000000003E-2</v>
      </c>
      <c r="H565" s="6">
        <v>71</v>
      </c>
      <c r="I565" t="s">
        <v>18</v>
      </c>
      <c r="J565" t="s">
        <v>20</v>
      </c>
      <c r="K565" t="s">
        <v>18</v>
      </c>
      <c r="L565" t="s">
        <v>19</v>
      </c>
      <c r="M565" t="s">
        <v>18</v>
      </c>
    </row>
    <row r="566" spans="1:13" x14ac:dyDescent="0.45">
      <c r="A566" t="s">
        <v>508</v>
      </c>
      <c r="B566" t="s">
        <v>114</v>
      </c>
      <c r="C566" t="s">
        <v>15</v>
      </c>
      <c r="D566" t="s">
        <v>23</v>
      </c>
      <c r="E566">
        <v>9000000</v>
      </c>
      <c r="F566">
        <v>83000000</v>
      </c>
      <c r="G566" s="1">
        <v>0.11</v>
      </c>
      <c r="H566" s="6">
        <v>87</v>
      </c>
      <c r="I566" t="s">
        <v>18</v>
      </c>
      <c r="J566" t="s">
        <v>19</v>
      </c>
      <c r="K566" t="s">
        <v>18</v>
      </c>
      <c r="L566" t="s">
        <v>20</v>
      </c>
      <c r="M566" t="s">
        <v>18</v>
      </c>
    </row>
    <row r="567" spans="1:13" x14ac:dyDescent="0.45">
      <c r="A567" t="s">
        <v>508</v>
      </c>
      <c r="B567" t="s">
        <v>225</v>
      </c>
      <c r="C567" t="s">
        <v>15</v>
      </c>
      <c r="D567" t="s">
        <v>23</v>
      </c>
      <c r="E567">
        <v>2000000</v>
      </c>
      <c r="F567">
        <v>87000000</v>
      </c>
      <c r="G567" s="1">
        <v>0.111</v>
      </c>
      <c r="H567" s="6">
        <v>69</v>
      </c>
      <c r="I567" t="s">
        <v>18</v>
      </c>
      <c r="J567" t="s">
        <v>20</v>
      </c>
      <c r="K567" t="s">
        <v>18</v>
      </c>
      <c r="L567" t="s">
        <v>18</v>
      </c>
      <c r="M567" t="s">
        <v>18</v>
      </c>
    </row>
    <row r="568" spans="1:13" x14ac:dyDescent="0.45">
      <c r="A568" t="s">
        <v>509</v>
      </c>
      <c r="B568" t="s">
        <v>58</v>
      </c>
      <c r="C568" t="s">
        <v>15</v>
      </c>
      <c r="D568" t="s">
        <v>23</v>
      </c>
      <c r="E568">
        <v>2900000</v>
      </c>
      <c r="F568">
        <v>59000000</v>
      </c>
      <c r="G568" s="1">
        <v>6.5000000000000002E-2</v>
      </c>
      <c r="H568" s="6">
        <v>52</v>
      </c>
      <c r="I568" t="s">
        <v>19</v>
      </c>
      <c r="J568" t="s">
        <v>19</v>
      </c>
      <c r="K568" t="s">
        <v>19</v>
      </c>
      <c r="L568" t="s">
        <v>19</v>
      </c>
      <c r="M568" t="s">
        <v>18</v>
      </c>
    </row>
    <row r="569" spans="1:13" x14ac:dyDescent="0.45">
      <c r="A569" t="s">
        <v>510</v>
      </c>
      <c r="B569" t="s">
        <v>165</v>
      </c>
      <c r="C569" t="s">
        <v>15</v>
      </c>
      <c r="D569" t="s">
        <v>23</v>
      </c>
      <c r="E569">
        <v>5300000</v>
      </c>
      <c r="F569">
        <v>61000000</v>
      </c>
      <c r="G569" s="1">
        <v>6.8000000000000005E-2</v>
      </c>
      <c r="H569" s="6">
        <v>60</v>
      </c>
      <c r="I569" t="s">
        <v>20</v>
      </c>
      <c r="J569" t="s">
        <v>19</v>
      </c>
      <c r="K569" t="s">
        <v>20</v>
      </c>
      <c r="L569" t="s">
        <v>19</v>
      </c>
      <c r="M569" t="s">
        <v>18</v>
      </c>
    </row>
    <row r="570" spans="1:13" x14ac:dyDescent="0.45">
      <c r="A570" t="s">
        <v>510</v>
      </c>
      <c r="B570" t="s">
        <v>425</v>
      </c>
      <c r="C570" t="s">
        <v>15</v>
      </c>
      <c r="D570" t="s">
        <v>23</v>
      </c>
      <c r="E570">
        <v>7900000</v>
      </c>
      <c r="F570">
        <v>59000000</v>
      </c>
      <c r="G570" s="1">
        <v>7.6999999999999999E-2</v>
      </c>
      <c r="H570" s="6">
        <v>74</v>
      </c>
      <c r="I570" t="s">
        <v>18</v>
      </c>
      <c r="J570" t="s">
        <v>19</v>
      </c>
      <c r="K570" t="s">
        <v>18</v>
      </c>
      <c r="L570" t="s">
        <v>19</v>
      </c>
      <c r="M570" t="s">
        <v>18</v>
      </c>
    </row>
    <row r="571" spans="1:13" x14ac:dyDescent="0.45">
      <c r="A571" t="s">
        <v>511</v>
      </c>
      <c r="B571" t="s">
        <v>153</v>
      </c>
      <c r="C571" t="s">
        <v>15</v>
      </c>
      <c r="D571" t="s">
        <v>23</v>
      </c>
      <c r="E571">
        <v>4800000</v>
      </c>
      <c r="F571">
        <v>61000000</v>
      </c>
      <c r="G571" s="1">
        <v>8.1000000000000003E-2</v>
      </c>
      <c r="H571" s="6">
        <v>66</v>
      </c>
      <c r="I571" t="s">
        <v>18</v>
      </c>
      <c r="J571" t="s">
        <v>19</v>
      </c>
      <c r="K571" t="s">
        <v>18</v>
      </c>
      <c r="L571" t="s">
        <v>20</v>
      </c>
      <c r="M571" t="s">
        <v>18</v>
      </c>
    </row>
    <row r="572" spans="1:13" x14ac:dyDescent="0.45">
      <c r="A572" t="s">
        <v>511</v>
      </c>
      <c r="B572" t="s">
        <v>165</v>
      </c>
      <c r="C572" t="s">
        <v>15</v>
      </c>
      <c r="D572" t="s">
        <v>23</v>
      </c>
      <c r="E572">
        <v>3500000</v>
      </c>
      <c r="F572">
        <v>50000000</v>
      </c>
      <c r="G572" s="1">
        <v>4.7E-2</v>
      </c>
      <c r="H572" s="6">
        <v>53</v>
      </c>
      <c r="I572" t="s">
        <v>20</v>
      </c>
      <c r="J572" t="s">
        <v>19</v>
      </c>
      <c r="K572" t="s">
        <v>18</v>
      </c>
      <c r="L572" t="s">
        <v>20</v>
      </c>
      <c r="M572" t="s">
        <v>18</v>
      </c>
    </row>
    <row r="573" spans="1:13" x14ac:dyDescent="0.45">
      <c r="A573" t="s">
        <v>512</v>
      </c>
      <c r="B573" t="s">
        <v>147</v>
      </c>
      <c r="C573" t="s">
        <v>15</v>
      </c>
      <c r="D573" t="s">
        <v>23</v>
      </c>
      <c r="E573">
        <v>4200000</v>
      </c>
      <c r="F573">
        <v>59000000</v>
      </c>
      <c r="G573" s="1">
        <v>6.0999999999999999E-2</v>
      </c>
      <c r="H573" s="6">
        <v>62</v>
      </c>
      <c r="I573" t="s">
        <v>18</v>
      </c>
      <c r="J573" t="s">
        <v>20</v>
      </c>
      <c r="K573" t="s">
        <v>18</v>
      </c>
      <c r="L573" t="s">
        <v>20</v>
      </c>
      <c r="M573" t="s">
        <v>18</v>
      </c>
    </row>
    <row r="574" spans="1:13" x14ac:dyDescent="0.45">
      <c r="A574" t="s">
        <v>513</v>
      </c>
      <c r="B574" t="s">
        <v>209</v>
      </c>
      <c r="C574" t="s">
        <v>15</v>
      </c>
      <c r="D574" t="s">
        <v>23</v>
      </c>
      <c r="E574">
        <v>3300000</v>
      </c>
      <c r="F574">
        <v>60000000</v>
      </c>
      <c r="G574" s="1">
        <v>6.7000000000000004E-2</v>
      </c>
      <c r="H574" s="6">
        <v>60</v>
      </c>
      <c r="I574" t="s">
        <v>18</v>
      </c>
      <c r="J574" t="s">
        <v>20</v>
      </c>
      <c r="K574" t="s">
        <v>18</v>
      </c>
      <c r="L574" t="s">
        <v>20</v>
      </c>
      <c r="M574" t="s">
        <v>18</v>
      </c>
    </row>
    <row r="575" spans="1:13" x14ac:dyDescent="0.45">
      <c r="A575" t="s">
        <v>513</v>
      </c>
      <c r="B575" t="s">
        <v>69</v>
      </c>
      <c r="C575" t="s">
        <v>15</v>
      </c>
      <c r="D575" t="s">
        <v>23</v>
      </c>
      <c r="E575">
        <v>8700000</v>
      </c>
      <c r="F575">
        <v>67000000</v>
      </c>
      <c r="G575" s="1">
        <v>7.1999999999999995E-2</v>
      </c>
      <c r="H575" s="6">
        <v>78</v>
      </c>
      <c r="I575" t="s">
        <v>18</v>
      </c>
      <c r="J575" t="s">
        <v>19</v>
      </c>
      <c r="K575" t="s">
        <v>18</v>
      </c>
      <c r="L575" t="s">
        <v>20</v>
      </c>
      <c r="M575" t="s">
        <v>18</v>
      </c>
    </row>
    <row r="576" spans="1:13" x14ac:dyDescent="0.45">
      <c r="A576" t="s">
        <v>513</v>
      </c>
      <c r="B576" t="s">
        <v>114</v>
      </c>
      <c r="C576" t="s">
        <v>15</v>
      </c>
      <c r="D576" t="s">
        <v>23</v>
      </c>
      <c r="E576">
        <v>9400000</v>
      </c>
      <c r="F576">
        <v>83000000</v>
      </c>
      <c r="G576" s="1">
        <v>0.114</v>
      </c>
      <c r="H576" s="6">
        <v>89</v>
      </c>
      <c r="I576" t="s">
        <v>18</v>
      </c>
      <c r="J576" t="s">
        <v>19</v>
      </c>
      <c r="K576" t="s">
        <v>18</v>
      </c>
      <c r="L576" t="s">
        <v>20</v>
      </c>
      <c r="M576" t="s">
        <v>18</v>
      </c>
    </row>
    <row r="577" spans="1:13" x14ac:dyDescent="0.45">
      <c r="A577" t="s">
        <v>514</v>
      </c>
      <c r="B577" t="s">
        <v>103</v>
      </c>
      <c r="C577" t="s">
        <v>15</v>
      </c>
      <c r="D577" t="s">
        <v>23</v>
      </c>
      <c r="E577">
        <v>10000000</v>
      </c>
      <c r="F577">
        <v>78000000</v>
      </c>
      <c r="G577" s="1">
        <v>8.5000000000000006E-2</v>
      </c>
      <c r="H577" s="6">
        <v>87</v>
      </c>
      <c r="I577" t="s">
        <v>18</v>
      </c>
      <c r="J577" t="s">
        <v>19</v>
      </c>
      <c r="K577" t="s">
        <v>18</v>
      </c>
      <c r="L577" t="s">
        <v>20</v>
      </c>
      <c r="M577" t="s">
        <v>18</v>
      </c>
    </row>
    <row r="578" spans="1:13" x14ac:dyDescent="0.45">
      <c r="A578" t="s">
        <v>514</v>
      </c>
      <c r="B578" t="s">
        <v>60</v>
      </c>
      <c r="C578" t="s">
        <v>15</v>
      </c>
      <c r="D578" t="s">
        <v>94</v>
      </c>
      <c r="E578">
        <v>-1200000</v>
      </c>
      <c r="F578">
        <v>20000000</v>
      </c>
      <c r="G578" s="1">
        <v>8.3000000000000004E-2</v>
      </c>
      <c r="H578" s="6">
        <v>34</v>
      </c>
      <c r="I578" t="s">
        <v>19</v>
      </c>
      <c r="J578" t="s">
        <v>19</v>
      </c>
      <c r="K578" t="s">
        <v>19</v>
      </c>
      <c r="L578" t="s">
        <v>19</v>
      </c>
      <c r="M578" t="s">
        <v>20</v>
      </c>
    </row>
    <row r="579" spans="1:13" x14ac:dyDescent="0.45">
      <c r="A579" t="s">
        <v>515</v>
      </c>
      <c r="B579" t="s">
        <v>79</v>
      </c>
      <c r="C579" t="s">
        <v>15</v>
      </c>
      <c r="D579" t="s">
        <v>23</v>
      </c>
      <c r="E579">
        <v>11000000</v>
      </c>
      <c r="F579">
        <v>82000000</v>
      </c>
      <c r="G579" s="1">
        <v>9.8000000000000004E-2</v>
      </c>
      <c r="H579" s="6">
        <v>90</v>
      </c>
      <c r="I579" t="s">
        <v>18</v>
      </c>
      <c r="J579" t="s">
        <v>19</v>
      </c>
      <c r="K579" t="s">
        <v>18</v>
      </c>
      <c r="L579" t="s">
        <v>20</v>
      </c>
      <c r="M579" t="s">
        <v>18</v>
      </c>
    </row>
    <row r="580" spans="1:13" x14ac:dyDescent="0.45">
      <c r="A580" t="s">
        <v>515</v>
      </c>
      <c r="B580" t="s">
        <v>153</v>
      </c>
      <c r="C580" t="s">
        <v>15</v>
      </c>
      <c r="D580" t="s">
        <v>23</v>
      </c>
      <c r="E580">
        <v>6400000</v>
      </c>
      <c r="F580">
        <v>63000000</v>
      </c>
      <c r="G580" s="1">
        <v>6.7000000000000004E-2</v>
      </c>
      <c r="H580" s="6">
        <v>70</v>
      </c>
      <c r="I580" t="s">
        <v>18</v>
      </c>
      <c r="J580" t="s">
        <v>19</v>
      </c>
      <c r="K580" t="s">
        <v>18</v>
      </c>
      <c r="L580" t="s">
        <v>20</v>
      </c>
      <c r="M580" t="s">
        <v>18</v>
      </c>
    </row>
    <row r="581" spans="1:13" x14ac:dyDescent="0.45">
      <c r="A581" t="s">
        <v>516</v>
      </c>
      <c r="B581" t="s">
        <v>425</v>
      </c>
      <c r="C581" t="s">
        <v>15</v>
      </c>
      <c r="D581" t="s">
        <v>23</v>
      </c>
      <c r="E581">
        <v>8500000</v>
      </c>
      <c r="F581">
        <v>65000000</v>
      </c>
      <c r="G581" s="1">
        <v>0.08</v>
      </c>
      <c r="H581" s="6">
        <v>77</v>
      </c>
      <c r="I581" t="s">
        <v>18</v>
      </c>
      <c r="J581" t="s">
        <v>19</v>
      </c>
      <c r="K581" t="s">
        <v>18</v>
      </c>
      <c r="L581" t="s">
        <v>19</v>
      </c>
      <c r="M581" t="s">
        <v>18</v>
      </c>
    </row>
    <row r="582" spans="1:13" x14ac:dyDescent="0.45">
      <c r="A582" t="s">
        <v>517</v>
      </c>
      <c r="B582" t="s">
        <v>79</v>
      </c>
      <c r="C582" t="s">
        <v>15</v>
      </c>
      <c r="D582" t="s">
        <v>518</v>
      </c>
      <c r="E582">
        <v>3400000</v>
      </c>
      <c r="F582">
        <v>27000000</v>
      </c>
      <c r="G582" s="1">
        <v>6.6000000000000003E-2</v>
      </c>
      <c r="H582" s="6" t="s">
        <v>17</v>
      </c>
      <c r="I582" t="s">
        <v>18</v>
      </c>
      <c r="J582" t="s">
        <v>20</v>
      </c>
      <c r="K582" t="s">
        <v>18</v>
      </c>
      <c r="L582" t="s">
        <v>20</v>
      </c>
      <c r="M582" t="s">
        <v>18</v>
      </c>
    </row>
    <row r="583" spans="1:13" x14ac:dyDescent="0.45">
      <c r="A583" t="s">
        <v>517</v>
      </c>
      <c r="B583" t="s">
        <v>118</v>
      </c>
      <c r="C583" t="s">
        <v>15</v>
      </c>
      <c r="D583" t="s">
        <v>23</v>
      </c>
      <c r="E583">
        <v>6400000</v>
      </c>
      <c r="F583">
        <v>46000000</v>
      </c>
      <c r="G583" s="1">
        <v>0.04</v>
      </c>
      <c r="H583" s="6">
        <v>63</v>
      </c>
      <c r="I583" t="s">
        <v>18</v>
      </c>
      <c r="J583" t="s">
        <v>19</v>
      </c>
      <c r="K583" t="s">
        <v>18</v>
      </c>
      <c r="L583" t="s">
        <v>20</v>
      </c>
      <c r="M583" t="s">
        <v>18</v>
      </c>
    </row>
    <row r="584" spans="1:13" x14ac:dyDescent="0.45">
      <c r="A584" t="s">
        <v>519</v>
      </c>
      <c r="B584" t="s">
        <v>91</v>
      </c>
      <c r="C584" t="s">
        <v>15</v>
      </c>
      <c r="D584" t="s">
        <v>23</v>
      </c>
      <c r="E584">
        <v>3000000</v>
      </c>
      <c r="F584">
        <v>48000000</v>
      </c>
      <c r="G584" s="1">
        <v>4.4999999999999998E-2</v>
      </c>
      <c r="H584" s="6">
        <v>54</v>
      </c>
      <c r="I584" t="s">
        <v>20</v>
      </c>
      <c r="J584" t="s">
        <v>20</v>
      </c>
      <c r="K584" t="s">
        <v>18</v>
      </c>
      <c r="L584" t="s">
        <v>20</v>
      </c>
      <c r="M584" t="s">
        <v>18</v>
      </c>
    </row>
    <row r="585" spans="1:13" x14ac:dyDescent="0.45">
      <c r="A585" t="s">
        <v>520</v>
      </c>
      <c r="B585" t="s">
        <v>79</v>
      </c>
      <c r="C585" t="s">
        <v>15</v>
      </c>
      <c r="D585" t="s">
        <v>23</v>
      </c>
      <c r="E585">
        <v>11000000</v>
      </c>
      <c r="F585">
        <v>67000000</v>
      </c>
      <c r="G585" s="1">
        <v>7.5999999999999998E-2</v>
      </c>
      <c r="H585" s="6">
        <v>82</v>
      </c>
      <c r="I585" t="s">
        <v>18</v>
      </c>
      <c r="J585" t="s">
        <v>19</v>
      </c>
      <c r="K585" t="s">
        <v>18</v>
      </c>
      <c r="L585" t="s">
        <v>20</v>
      </c>
      <c r="M585" t="s">
        <v>18</v>
      </c>
    </row>
    <row r="586" spans="1:13" x14ac:dyDescent="0.45">
      <c r="A586" t="s">
        <v>521</v>
      </c>
      <c r="B586" t="s">
        <v>228</v>
      </c>
      <c r="C586" t="s">
        <v>15</v>
      </c>
      <c r="D586" t="s">
        <v>23</v>
      </c>
      <c r="E586">
        <v>4700000</v>
      </c>
      <c r="F586">
        <v>49000000</v>
      </c>
      <c r="G586" s="1">
        <v>5.8000000000000003E-2</v>
      </c>
      <c r="H586" s="6">
        <v>58</v>
      </c>
      <c r="I586" t="s">
        <v>18</v>
      </c>
      <c r="J586" t="s">
        <v>19</v>
      </c>
      <c r="K586" t="s">
        <v>18</v>
      </c>
      <c r="L586" t="s">
        <v>20</v>
      </c>
      <c r="M586" t="s">
        <v>18</v>
      </c>
    </row>
    <row r="587" spans="1:13" x14ac:dyDescent="0.45">
      <c r="A587" t="s">
        <v>521</v>
      </c>
      <c r="B587" t="s">
        <v>79</v>
      </c>
      <c r="C587" t="s">
        <v>15</v>
      </c>
      <c r="D587" t="s">
        <v>518</v>
      </c>
      <c r="E587">
        <v>2200000</v>
      </c>
      <c r="F587">
        <v>25000000</v>
      </c>
      <c r="G587" s="1">
        <v>5.8999999999999997E-2</v>
      </c>
      <c r="H587" s="6" t="s">
        <v>17</v>
      </c>
      <c r="I587" t="s">
        <v>18</v>
      </c>
      <c r="J587" t="s">
        <v>20</v>
      </c>
      <c r="K587" t="s">
        <v>18</v>
      </c>
      <c r="L587" t="s">
        <v>20</v>
      </c>
      <c r="M587" t="s">
        <v>18</v>
      </c>
    </row>
    <row r="588" spans="1:13" x14ac:dyDescent="0.45">
      <c r="A588" t="s">
        <v>522</v>
      </c>
      <c r="B588" t="s">
        <v>425</v>
      </c>
      <c r="C588" t="s">
        <v>15</v>
      </c>
      <c r="D588" t="s">
        <v>23</v>
      </c>
      <c r="E588">
        <v>7500000</v>
      </c>
      <c r="F588">
        <v>62000000</v>
      </c>
      <c r="G588" s="1">
        <v>7.8E-2</v>
      </c>
      <c r="H588" s="6">
        <v>73</v>
      </c>
      <c r="I588" t="s">
        <v>18</v>
      </c>
      <c r="J588" t="s">
        <v>19</v>
      </c>
      <c r="K588" t="s">
        <v>18</v>
      </c>
      <c r="L588" t="s">
        <v>20</v>
      </c>
      <c r="M588" t="s">
        <v>18</v>
      </c>
    </row>
    <row r="589" spans="1:13" x14ac:dyDescent="0.45">
      <c r="A589" t="s">
        <v>523</v>
      </c>
      <c r="B589" t="s">
        <v>60</v>
      </c>
      <c r="C589" t="s">
        <v>15</v>
      </c>
      <c r="D589" t="s">
        <v>99</v>
      </c>
      <c r="E589">
        <v>-1300000</v>
      </c>
      <c r="F589">
        <v>29000000</v>
      </c>
      <c r="G589" s="1">
        <v>8.1000000000000003E-2</v>
      </c>
      <c r="H589" s="6">
        <v>35</v>
      </c>
      <c r="I589" t="s">
        <v>19</v>
      </c>
      <c r="J589" t="s">
        <v>19</v>
      </c>
      <c r="K589" t="s">
        <v>19</v>
      </c>
      <c r="L589" t="s">
        <v>20</v>
      </c>
      <c r="M589" t="s">
        <v>18</v>
      </c>
    </row>
    <row r="590" spans="1:13" x14ac:dyDescent="0.45">
      <c r="A590" t="s">
        <v>523</v>
      </c>
      <c r="B590" t="s">
        <v>172</v>
      </c>
      <c r="C590" t="s">
        <v>15</v>
      </c>
      <c r="D590" t="s">
        <v>23</v>
      </c>
      <c r="E590">
        <v>4000000</v>
      </c>
      <c r="F590">
        <v>48000000</v>
      </c>
      <c r="G590" s="1">
        <v>3.7999999999999999E-2</v>
      </c>
      <c r="H590" s="6">
        <v>56</v>
      </c>
      <c r="I590" t="s">
        <v>19</v>
      </c>
      <c r="J590" t="s">
        <v>20</v>
      </c>
      <c r="K590" t="s">
        <v>20</v>
      </c>
      <c r="L590" t="s">
        <v>19</v>
      </c>
      <c r="M590" t="s">
        <v>18</v>
      </c>
    </row>
    <row r="591" spans="1:13" x14ac:dyDescent="0.45">
      <c r="A591" t="s">
        <v>524</v>
      </c>
      <c r="B591" t="s">
        <v>165</v>
      </c>
      <c r="C591" t="s">
        <v>15</v>
      </c>
      <c r="D591" t="s">
        <v>158</v>
      </c>
      <c r="E591">
        <v>610000</v>
      </c>
      <c r="F591">
        <v>30000000</v>
      </c>
      <c r="G591" s="1">
        <v>3.3000000000000002E-2</v>
      </c>
      <c r="H591" s="6">
        <v>37</v>
      </c>
      <c r="I591" t="s">
        <v>19</v>
      </c>
      <c r="J591" t="s">
        <v>19</v>
      </c>
      <c r="K591" t="s">
        <v>19</v>
      </c>
      <c r="L591" t="s">
        <v>19</v>
      </c>
      <c r="M591" t="s">
        <v>20</v>
      </c>
    </row>
    <row r="592" spans="1:13" x14ac:dyDescent="0.45">
      <c r="A592" t="s">
        <v>524</v>
      </c>
      <c r="B592" t="s">
        <v>182</v>
      </c>
      <c r="C592" t="s">
        <v>15</v>
      </c>
      <c r="D592" t="s">
        <v>23</v>
      </c>
      <c r="E592">
        <v>5200000</v>
      </c>
      <c r="F592">
        <v>68000000</v>
      </c>
      <c r="G592" s="1">
        <v>7.3999999999999996E-2</v>
      </c>
      <c r="H592" s="6">
        <v>69</v>
      </c>
      <c r="I592" t="s">
        <v>18</v>
      </c>
      <c r="J592" t="s">
        <v>20</v>
      </c>
      <c r="K592" t="s">
        <v>18</v>
      </c>
      <c r="L592" t="s">
        <v>19</v>
      </c>
      <c r="M592" t="s">
        <v>18</v>
      </c>
    </row>
    <row r="593" spans="1:13" x14ac:dyDescent="0.45">
      <c r="A593" t="s">
        <v>524</v>
      </c>
      <c r="B593" t="s">
        <v>228</v>
      </c>
      <c r="C593" t="s">
        <v>15</v>
      </c>
      <c r="D593" t="s">
        <v>23</v>
      </c>
      <c r="E593">
        <v>7600000</v>
      </c>
      <c r="F593">
        <v>58000000</v>
      </c>
      <c r="G593" s="1">
        <v>5.7000000000000002E-2</v>
      </c>
      <c r="H593" s="6">
        <v>72</v>
      </c>
      <c r="I593" t="s">
        <v>18</v>
      </c>
      <c r="J593" t="s">
        <v>19</v>
      </c>
      <c r="K593" t="s">
        <v>18</v>
      </c>
      <c r="L593" t="s">
        <v>20</v>
      </c>
      <c r="M593" t="s">
        <v>18</v>
      </c>
    </row>
    <row r="594" spans="1:13" x14ac:dyDescent="0.45">
      <c r="A594" t="s">
        <v>524</v>
      </c>
      <c r="B594" t="s">
        <v>114</v>
      </c>
      <c r="C594" t="s">
        <v>15</v>
      </c>
      <c r="D594" t="s">
        <v>23</v>
      </c>
      <c r="E594">
        <v>8900000</v>
      </c>
      <c r="F594">
        <v>82000000</v>
      </c>
      <c r="G594" s="1">
        <v>0.115</v>
      </c>
      <c r="H594" s="6">
        <v>87</v>
      </c>
      <c r="I594" t="s">
        <v>18</v>
      </c>
      <c r="J594" t="s">
        <v>19</v>
      </c>
      <c r="K594" t="s">
        <v>18</v>
      </c>
      <c r="L594" t="s">
        <v>20</v>
      </c>
      <c r="M594" t="s">
        <v>18</v>
      </c>
    </row>
    <row r="595" spans="1:13" x14ac:dyDescent="0.45">
      <c r="A595" t="s">
        <v>525</v>
      </c>
      <c r="B595" t="s">
        <v>225</v>
      </c>
      <c r="C595" t="s">
        <v>15</v>
      </c>
      <c r="D595" t="s">
        <v>23</v>
      </c>
      <c r="E595">
        <v>6600000</v>
      </c>
      <c r="F595">
        <v>89000000</v>
      </c>
      <c r="G595" s="1">
        <v>0.112</v>
      </c>
      <c r="H595" s="6">
        <v>83</v>
      </c>
      <c r="I595" t="s">
        <v>18</v>
      </c>
      <c r="J595" t="s">
        <v>20</v>
      </c>
      <c r="K595" t="s">
        <v>18</v>
      </c>
      <c r="L595" t="s">
        <v>20</v>
      </c>
      <c r="M595" t="s">
        <v>18</v>
      </c>
    </row>
    <row r="596" spans="1:13" x14ac:dyDescent="0.45">
      <c r="A596" t="s">
        <v>526</v>
      </c>
      <c r="B596" t="s">
        <v>69</v>
      </c>
      <c r="C596" t="s">
        <v>15</v>
      </c>
      <c r="D596" t="s">
        <v>23</v>
      </c>
      <c r="E596">
        <v>9000000</v>
      </c>
      <c r="F596">
        <v>71000000</v>
      </c>
      <c r="G596" s="1">
        <v>7.5999999999999998E-2</v>
      </c>
      <c r="H596" s="6">
        <v>80</v>
      </c>
      <c r="I596" t="s">
        <v>18</v>
      </c>
      <c r="J596" t="s">
        <v>19</v>
      </c>
      <c r="K596" t="s">
        <v>18</v>
      </c>
      <c r="L596" t="s">
        <v>20</v>
      </c>
      <c r="M596" t="s">
        <v>18</v>
      </c>
    </row>
    <row r="597" spans="1:13" x14ac:dyDescent="0.45">
      <c r="A597" t="s">
        <v>526</v>
      </c>
      <c r="B597" t="s">
        <v>165</v>
      </c>
      <c r="C597" t="s">
        <v>15</v>
      </c>
      <c r="D597" t="s">
        <v>23</v>
      </c>
      <c r="E597">
        <v>2600000</v>
      </c>
      <c r="F597">
        <v>47000000</v>
      </c>
      <c r="G597" s="1">
        <v>2.5000000000000001E-2</v>
      </c>
      <c r="H597" s="6">
        <v>44</v>
      </c>
      <c r="I597" t="s">
        <v>19</v>
      </c>
      <c r="J597" t="s">
        <v>19</v>
      </c>
      <c r="K597" t="s">
        <v>19</v>
      </c>
      <c r="L597" t="s">
        <v>19</v>
      </c>
      <c r="M597" t="s">
        <v>18</v>
      </c>
    </row>
    <row r="598" spans="1:13" x14ac:dyDescent="0.45">
      <c r="A598" t="s">
        <v>527</v>
      </c>
      <c r="B598" t="s">
        <v>91</v>
      </c>
      <c r="C598" t="s">
        <v>15</v>
      </c>
      <c r="D598" t="s">
        <v>23</v>
      </c>
      <c r="E598">
        <v>1100000</v>
      </c>
      <c r="F598">
        <v>42000000</v>
      </c>
      <c r="G598" s="1">
        <v>3.2000000000000001E-2</v>
      </c>
      <c r="H598" s="6">
        <v>41</v>
      </c>
      <c r="I598" t="s">
        <v>19</v>
      </c>
      <c r="J598" t="s">
        <v>19</v>
      </c>
      <c r="K598" t="s">
        <v>19</v>
      </c>
      <c r="L598" t="s">
        <v>19</v>
      </c>
      <c r="M598" t="s">
        <v>18</v>
      </c>
    </row>
    <row r="599" spans="1:13" x14ac:dyDescent="0.45">
      <c r="A599" t="s">
        <v>527</v>
      </c>
      <c r="B599" t="s">
        <v>228</v>
      </c>
      <c r="C599" t="s">
        <v>15</v>
      </c>
      <c r="D599" t="s">
        <v>23</v>
      </c>
      <c r="E599">
        <v>6700000</v>
      </c>
      <c r="F599">
        <v>52000000</v>
      </c>
      <c r="G599" s="1">
        <v>5.3999999999999999E-2</v>
      </c>
      <c r="H599" s="6">
        <v>67</v>
      </c>
      <c r="I599" t="s">
        <v>18</v>
      </c>
      <c r="J599" t="s">
        <v>19</v>
      </c>
      <c r="K599" t="s">
        <v>18</v>
      </c>
      <c r="L599" t="s">
        <v>20</v>
      </c>
      <c r="M599" t="s">
        <v>18</v>
      </c>
    </row>
    <row r="600" spans="1:13" x14ac:dyDescent="0.45">
      <c r="A600" t="s">
        <v>528</v>
      </c>
      <c r="B600" t="s">
        <v>58</v>
      </c>
      <c r="C600" t="s">
        <v>15</v>
      </c>
      <c r="D600" t="s">
        <v>23</v>
      </c>
      <c r="E600">
        <v>3500000</v>
      </c>
      <c r="F600">
        <v>60000000</v>
      </c>
      <c r="G600" s="1">
        <v>7.0000000000000007E-2</v>
      </c>
      <c r="H600" s="6">
        <v>58</v>
      </c>
      <c r="I600" t="s">
        <v>20</v>
      </c>
      <c r="J600" t="s">
        <v>19</v>
      </c>
      <c r="K600" t="s">
        <v>20</v>
      </c>
      <c r="L600" t="s">
        <v>20</v>
      </c>
      <c r="M600" t="s">
        <v>18</v>
      </c>
    </row>
    <row r="601" spans="1:13" x14ac:dyDescent="0.45">
      <c r="A601" t="s">
        <v>529</v>
      </c>
      <c r="B601" t="s">
        <v>153</v>
      </c>
      <c r="C601" t="s">
        <v>15</v>
      </c>
      <c r="D601" t="s">
        <v>23</v>
      </c>
      <c r="E601">
        <v>7800000</v>
      </c>
      <c r="F601">
        <v>72000000</v>
      </c>
      <c r="G601" s="1">
        <v>9.0999999999999998E-2</v>
      </c>
      <c r="H601" s="6">
        <v>80</v>
      </c>
      <c r="I601" t="s">
        <v>18</v>
      </c>
      <c r="J601" t="s">
        <v>19</v>
      </c>
      <c r="K601" t="s">
        <v>18</v>
      </c>
      <c r="L601" t="s">
        <v>20</v>
      </c>
      <c r="M601" t="s">
        <v>18</v>
      </c>
    </row>
    <row r="602" spans="1:13" x14ac:dyDescent="0.45">
      <c r="A602" t="s">
        <v>530</v>
      </c>
      <c r="B602" t="s">
        <v>425</v>
      </c>
      <c r="C602" t="s">
        <v>15</v>
      </c>
      <c r="D602" t="s">
        <v>23</v>
      </c>
      <c r="E602">
        <v>5200000</v>
      </c>
      <c r="F602">
        <v>56000000</v>
      </c>
      <c r="G602" s="1">
        <v>6.5000000000000002E-2</v>
      </c>
      <c r="H602" s="6">
        <v>63</v>
      </c>
      <c r="I602" t="s">
        <v>18</v>
      </c>
      <c r="J602" t="s">
        <v>19</v>
      </c>
      <c r="K602" t="s">
        <v>18</v>
      </c>
      <c r="L602" t="s">
        <v>20</v>
      </c>
      <c r="M602" t="s">
        <v>18</v>
      </c>
    </row>
    <row r="603" spans="1:13" x14ac:dyDescent="0.45">
      <c r="A603" t="s">
        <v>530</v>
      </c>
      <c r="B603" t="s">
        <v>228</v>
      </c>
      <c r="C603" t="s">
        <v>15</v>
      </c>
      <c r="D603" t="s">
        <v>23</v>
      </c>
      <c r="E603">
        <v>8100000</v>
      </c>
      <c r="F603">
        <v>58000000</v>
      </c>
      <c r="G603" s="1">
        <v>6.6000000000000003E-2</v>
      </c>
      <c r="H603" s="6">
        <v>74</v>
      </c>
      <c r="I603" t="s">
        <v>18</v>
      </c>
      <c r="J603" t="s">
        <v>19</v>
      </c>
      <c r="K603" t="s">
        <v>18</v>
      </c>
      <c r="L603" t="s">
        <v>20</v>
      </c>
      <c r="M603" t="s">
        <v>18</v>
      </c>
    </row>
    <row r="604" spans="1:13" x14ac:dyDescent="0.45">
      <c r="A604" t="s">
        <v>530</v>
      </c>
      <c r="B604" t="s">
        <v>114</v>
      </c>
      <c r="C604" t="s">
        <v>15</v>
      </c>
      <c r="D604" t="s">
        <v>23</v>
      </c>
      <c r="E604">
        <v>9100000</v>
      </c>
      <c r="F604">
        <v>79000000</v>
      </c>
      <c r="G604" s="1">
        <v>0.11600000000000001</v>
      </c>
      <c r="H604" s="6">
        <v>87</v>
      </c>
      <c r="I604" t="s">
        <v>18</v>
      </c>
      <c r="J604" t="s">
        <v>19</v>
      </c>
      <c r="K604" t="s">
        <v>18</v>
      </c>
      <c r="L604" t="s">
        <v>20</v>
      </c>
      <c r="M604" t="s">
        <v>18</v>
      </c>
    </row>
    <row r="605" spans="1:13" x14ac:dyDescent="0.45">
      <c r="A605" t="s">
        <v>531</v>
      </c>
      <c r="B605" t="s">
        <v>169</v>
      </c>
      <c r="C605" t="s">
        <v>15</v>
      </c>
      <c r="D605" t="s">
        <v>23</v>
      </c>
      <c r="E605">
        <v>8400000</v>
      </c>
      <c r="F605">
        <v>57000000</v>
      </c>
      <c r="G605" s="1">
        <v>0.05</v>
      </c>
      <c r="H605" s="6">
        <v>71</v>
      </c>
      <c r="I605" t="s">
        <v>20</v>
      </c>
      <c r="J605" t="s">
        <v>20</v>
      </c>
      <c r="K605" t="s">
        <v>18</v>
      </c>
      <c r="L605" t="s">
        <v>20</v>
      </c>
      <c r="M605" t="s">
        <v>18</v>
      </c>
    </row>
    <row r="606" spans="1:13" x14ac:dyDescent="0.45">
      <c r="A606" t="s">
        <v>531</v>
      </c>
      <c r="B606" t="s">
        <v>79</v>
      </c>
      <c r="C606" t="s">
        <v>15</v>
      </c>
      <c r="D606" t="s">
        <v>23</v>
      </c>
      <c r="E606">
        <v>12000000</v>
      </c>
      <c r="F606">
        <v>71000000</v>
      </c>
      <c r="G606" s="1">
        <v>7.3999999999999996E-2</v>
      </c>
      <c r="H606" s="6">
        <v>84</v>
      </c>
      <c r="I606" t="s">
        <v>18</v>
      </c>
      <c r="J606" t="s">
        <v>19</v>
      </c>
      <c r="K606" t="s">
        <v>18</v>
      </c>
      <c r="L606" t="s">
        <v>20</v>
      </c>
      <c r="M606" t="s">
        <v>18</v>
      </c>
    </row>
    <row r="607" spans="1:13" x14ac:dyDescent="0.45">
      <c r="A607" t="s">
        <v>532</v>
      </c>
      <c r="B607" t="s">
        <v>172</v>
      </c>
      <c r="C607" t="s">
        <v>15</v>
      </c>
      <c r="D607" t="s">
        <v>23</v>
      </c>
      <c r="E607">
        <v>5200000</v>
      </c>
      <c r="F607">
        <v>53000000</v>
      </c>
      <c r="G607" s="1">
        <v>0.06</v>
      </c>
      <c r="H607" s="6">
        <v>64</v>
      </c>
      <c r="I607" t="s">
        <v>18</v>
      </c>
      <c r="J607" t="s">
        <v>20</v>
      </c>
      <c r="K607" t="s">
        <v>18</v>
      </c>
      <c r="L607" t="s">
        <v>20</v>
      </c>
      <c r="M607" t="s">
        <v>18</v>
      </c>
    </row>
    <row r="608" spans="1:13" x14ac:dyDescent="0.45">
      <c r="A608" t="s">
        <v>532</v>
      </c>
      <c r="B608" t="s">
        <v>425</v>
      </c>
      <c r="C608" t="s">
        <v>15</v>
      </c>
      <c r="D608" t="s">
        <v>40</v>
      </c>
      <c r="E608">
        <v>2600000</v>
      </c>
      <c r="F608">
        <v>43000000</v>
      </c>
      <c r="G608" s="1">
        <v>3.3000000000000002E-2</v>
      </c>
      <c r="H608" s="6">
        <v>48</v>
      </c>
      <c r="I608" t="s">
        <v>19</v>
      </c>
      <c r="J608" t="s">
        <v>19</v>
      </c>
      <c r="K608" t="s">
        <v>19</v>
      </c>
      <c r="L608" t="s">
        <v>19</v>
      </c>
      <c r="M608" t="s">
        <v>18</v>
      </c>
    </row>
    <row r="609" spans="1:13" x14ac:dyDescent="0.45">
      <c r="A609" t="s">
        <v>533</v>
      </c>
      <c r="B609" t="s">
        <v>114</v>
      </c>
      <c r="C609" t="s">
        <v>15</v>
      </c>
      <c r="D609" t="s">
        <v>23</v>
      </c>
      <c r="E609">
        <v>8100000</v>
      </c>
      <c r="F609">
        <v>73000000</v>
      </c>
      <c r="G609" s="1">
        <v>9.0999999999999998E-2</v>
      </c>
      <c r="H609" s="6">
        <v>80</v>
      </c>
      <c r="I609" t="s">
        <v>18</v>
      </c>
      <c r="J609" t="s">
        <v>19</v>
      </c>
      <c r="K609" t="s">
        <v>18</v>
      </c>
      <c r="L609" t="s">
        <v>20</v>
      </c>
      <c r="M609" t="s">
        <v>18</v>
      </c>
    </row>
    <row r="610" spans="1:13" x14ac:dyDescent="0.45">
      <c r="A610" t="s">
        <v>534</v>
      </c>
      <c r="B610" t="s">
        <v>228</v>
      </c>
      <c r="C610" t="s">
        <v>15</v>
      </c>
      <c r="D610" t="s">
        <v>23</v>
      </c>
      <c r="E610">
        <v>7900000</v>
      </c>
      <c r="F610">
        <v>51000000</v>
      </c>
      <c r="G610" s="1">
        <v>5.1999999999999998E-2</v>
      </c>
      <c r="H610" s="6">
        <v>70</v>
      </c>
      <c r="I610" t="s">
        <v>18</v>
      </c>
      <c r="J610" t="s">
        <v>19</v>
      </c>
      <c r="K610" t="s">
        <v>18</v>
      </c>
      <c r="L610" t="s">
        <v>20</v>
      </c>
      <c r="M610" t="s">
        <v>18</v>
      </c>
    </row>
    <row r="611" spans="1:13" x14ac:dyDescent="0.45">
      <c r="A611" t="s">
        <v>535</v>
      </c>
      <c r="B611" t="s">
        <v>58</v>
      </c>
      <c r="C611" t="s">
        <v>15</v>
      </c>
      <c r="D611" t="s">
        <v>23</v>
      </c>
      <c r="E611">
        <v>4300000</v>
      </c>
      <c r="F611">
        <v>62000000</v>
      </c>
      <c r="G611" s="1">
        <v>7.4999999999999997E-2</v>
      </c>
      <c r="H611" s="6">
        <v>58</v>
      </c>
      <c r="I611" t="s">
        <v>20</v>
      </c>
      <c r="J611" t="s">
        <v>19</v>
      </c>
      <c r="K611" t="s">
        <v>18</v>
      </c>
      <c r="L611" t="s">
        <v>20</v>
      </c>
      <c r="M611" t="s">
        <v>18</v>
      </c>
    </row>
    <row r="612" spans="1:13" x14ac:dyDescent="0.45">
      <c r="A612" t="s">
        <v>535</v>
      </c>
      <c r="B612" t="s">
        <v>79</v>
      </c>
      <c r="C612" t="s">
        <v>15</v>
      </c>
      <c r="D612" t="s">
        <v>23</v>
      </c>
      <c r="E612">
        <v>13000000</v>
      </c>
      <c r="F612">
        <v>72000000</v>
      </c>
      <c r="G612" s="1">
        <v>7.9000000000000001E-2</v>
      </c>
      <c r="H612" s="6">
        <v>85</v>
      </c>
      <c r="I612" t="s">
        <v>18</v>
      </c>
      <c r="J612" t="s">
        <v>19</v>
      </c>
      <c r="K612" t="s">
        <v>18</v>
      </c>
      <c r="L612" t="s">
        <v>20</v>
      </c>
      <c r="M612" t="s">
        <v>18</v>
      </c>
    </row>
    <row r="613" spans="1:13" x14ac:dyDescent="0.45">
      <c r="A613" t="s">
        <v>536</v>
      </c>
      <c r="B613" t="s">
        <v>228</v>
      </c>
      <c r="C613" t="s">
        <v>15</v>
      </c>
      <c r="D613" t="s">
        <v>23</v>
      </c>
      <c r="E613">
        <v>4600000</v>
      </c>
      <c r="F613">
        <v>41000000</v>
      </c>
      <c r="G613" s="1">
        <v>4.3999999999999997E-2</v>
      </c>
      <c r="H613" s="6">
        <v>57</v>
      </c>
      <c r="I613" t="s">
        <v>18</v>
      </c>
      <c r="J613" t="s">
        <v>19</v>
      </c>
      <c r="K613" t="s">
        <v>18</v>
      </c>
      <c r="L613" t="s">
        <v>20</v>
      </c>
      <c r="M613" t="s">
        <v>18</v>
      </c>
    </row>
    <row r="614" spans="1:13" x14ac:dyDescent="0.45">
      <c r="A614" t="s">
        <v>536</v>
      </c>
      <c r="B614" t="s">
        <v>425</v>
      </c>
      <c r="C614" t="s">
        <v>15</v>
      </c>
      <c r="D614" t="s">
        <v>94</v>
      </c>
      <c r="E614">
        <v>-418000</v>
      </c>
      <c r="F614">
        <v>14000000</v>
      </c>
      <c r="G614" s="1">
        <v>2.5999999999999999E-2</v>
      </c>
      <c r="H614" s="6">
        <v>31</v>
      </c>
      <c r="I614" t="s">
        <v>20</v>
      </c>
      <c r="J614" t="s">
        <v>19</v>
      </c>
      <c r="K614" t="s">
        <v>20</v>
      </c>
      <c r="L614" t="s">
        <v>19</v>
      </c>
      <c r="M614" t="s">
        <v>18</v>
      </c>
    </row>
    <row r="615" spans="1:13" x14ac:dyDescent="0.45">
      <c r="A615" t="s">
        <v>537</v>
      </c>
      <c r="B615" t="s">
        <v>91</v>
      </c>
      <c r="C615" t="s">
        <v>15</v>
      </c>
      <c r="D615" t="s">
        <v>23</v>
      </c>
      <c r="E615">
        <v>2500000</v>
      </c>
      <c r="F615">
        <v>47000000</v>
      </c>
      <c r="G615" s="1">
        <v>4.2000000000000003E-2</v>
      </c>
      <c r="H615" s="6">
        <v>50</v>
      </c>
      <c r="I615" t="s">
        <v>20</v>
      </c>
      <c r="J615" t="s">
        <v>20</v>
      </c>
      <c r="K615" t="s">
        <v>18</v>
      </c>
      <c r="L615" t="s">
        <v>20</v>
      </c>
      <c r="M615" t="s">
        <v>18</v>
      </c>
    </row>
    <row r="616" spans="1:13" x14ac:dyDescent="0.45">
      <c r="A616" t="s">
        <v>537</v>
      </c>
      <c r="B616" t="s">
        <v>153</v>
      </c>
      <c r="C616" t="s">
        <v>15</v>
      </c>
      <c r="D616" t="s">
        <v>23</v>
      </c>
      <c r="E616">
        <v>6800000</v>
      </c>
      <c r="F616">
        <v>73000000</v>
      </c>
      <c r="G616" s="1">
        <v>0.10299999999999999</v>
      </c>
      <c r="H616" s="6">
        <v>78</v>
      </c>
      <c r="I616" t="s">
        <v>18</v>
      </c>
      <c r="J616" t="s">
        <v>19</v>
      </c>
      <c r="K616" t="s">
        <v>18</v>
      </c>
      <c r="L616" t="s">
        <v>20</v>
      </c>
      <c r="M616" t="s">
        <v>18</v>
      </c>
    </row>
    <row r="617" spans="1:13" x14ac:dyDescent="0.45">
      <c r="A617" t="s">
        <v>537</v>
      </c>
      <c r="B617" t="s">
        <v>228</v>
      </c>
      <c r="C617" t="s">
        <v>15</v>
      </c>
      <c r="D617" t="s">
        <v>23</v>
      </c>
      <c r="E617">
        <v>5300000</v>
      </c>
      <c r="F617">
        <v>44000000</v>
      </c>
      <c r="G617" s="1">
        <v>4.5999999999999999E-2</v>
      </c>
      <c r="H617" s="6">
        <v>60</v>
      </c>
      <c r="I617" t="s">
        <v>18</v>
      </c>
      <c r="J617" t="s">
        <v>19</v>
      </c>
      <c r="K617" t="s">
        <v>18</v>
      </c>
      <c r="L617" t="s">
        <v>20</v>
      </c>
      <c r="M617" t="s">
        <v>18</v>
      </c>
    </row>
    <row r="618" spans="1:13" x14ac:dyDescent="0.45">
      <c r="A618" t="s">
        <v>538</v>
      </c>
      <c r="B618" t="s">
        <v>114</v>
      </c>
      <c r="C618" t="s">
        <v>15</v>
      </c>
      <c r="D618" t="s">
        <v>23</v>
      </c>
      <c r="E618">
        <v>8199999.9999999898</v>
      </c>
      <c r="F618">
        <v>79000000</v>
      </c>
      <c r="G618" s="1">
        <v>0.105</v>
      </c>
      <c r="H618" s="6">
        <v>84</v>
      </c>
      <c r="I618" t="s">
        <v>18</v>
      </c>
      <c r="J618" t="s">
        <v>19</v>
      </c>
      <c r="K618" t="s">
        <v>18</v>
      </c>
      <c r="L618" t="s">
        <v>20</v>
      </c>
      <c r="M618" t="s">
        <v>18</v>
      </c>
    </row>
    <row r="619" spans="1:13" x14ac:dyDescent="0.45">
      <c r="A619" t="s">
        <v>538</v>
      </c>
      <c r="B619" t="s">
        <v>69</v>
      </c>
      <c r="C619" t="s">
        <v>15</v>
      </c>
      <c r="D619" t="s">
        <v>23</v>
      </c>
      <c r="E619">
        <v>7800000</v>
      </c>
      <c r="F619">
        <v>66000000</v>
      </c>
      <c r="G619" s="1">
        <v>7.2999999999999995E-2</v>
      </c>
      <c r="H619" s="6">
        <v>75</v>
      </c>
      <c r="I619" t="s">
        <v>18</v>
      </c>
      <c r="J619" t="s">
        <v>19</v>
      </c>
      <c r="K619" t="s">
        <v>18</v>
      </c>
      <c r="L619" t="s">
        <v>20</v>
      </c>
      <c r="M619" t="s">
        <v>18</v>
      </c>
    </row>
    <row r="620" spans="1:13" x14ac:dyDescent="0.45">
      <c r="A620" t="s">
        <v>539</v>
      </c>
      <c r="B620" t="s">
        <v>60</v>
      </c>
      <c r="C620" t="s">
        <v>15</v>
      </c>
      <c r="D620" t="s">
        <v>94</v>
      </c>
      <c r="E620">
        <v>-965000</v>
      </c>
      <c r="F620">
        <v>20000000</v>
      </c>
      <c r="G620" s="1">
        <v>8.2000000000000003E-2</v>
      </c>
      <c r="H620" s="6">
        <v>38</v>
      </c>
      <c r="I620" t="s">
        <v>19</v>
      </c>
      <c r="J620" t="s">
        <v>19</v>
      </c>
      <c r="K620" t="s">
        <v>19</v>
      </c>
      <c r="L620" t="s">
        <v>19</v>
      </c>
      <c r="M620" t="s">
        <v>20</v>
      </c>
    </row>
    <row r="621" spans="1:13" x14ac:dyDescent="0.45">
      <c r="A621" t="s">
        <v>540</v>
      </c>
      <c r="B621" t="s">
        <v>252</v>
      </c>
      <c r="C621" t="s">
        <v>15</v>
      </c>
      <c r="D621" t="s">
        <v>23</v>
      </c>
      <c r="E621">
        <v>3500000</v>
      </c>
      <c r="F621">
        <v>55000000</v>
      </c>
      <c r="G621" s="1">
        <v>5.7000000000000002E-2</v>
      </c>
      <c r="H621" s="6">
        <v>57</v>
      </c>
      <c r="I621" t="s">
        <v>18</v>
      </c>
      <c r="J621" t="s">
        <v>20</v>
      </c>
      <c r="K621" t="s">
        <v>18</v>
      </c>
      <c r="L621" t="s">
        <v>20</v>
      </c>
      <c r="M621" t="s">
        <v>18</v>
      </c>
    </row>
    <row r="622" spans="1:13" x14ac:dyDescent="0.45">
      <c r="A622" t="s">
        <v>540</v>
      </c>
      <c r="B622" t="s">
        <v>228</v>
      </c>
      <c r="C622" t="s">
        <v>15</v>
      </c>
      <c r="D622" t="s">
        <v>23</v>
      </c>
      <c r="E622">
        <v>7900000</v>
      </c>
      <c r="F622">
        <v>58000000</v>
      </c>
      <c r="G622" s="1">
        <v>0.06</v>
      </c>
      <c r="H622" s="6">
        <v>73</v>
      </c>
      <c r="I622" t="s">
        <v>18</v>
      </c>
      <c r="J622" t="s">
        <v>19</v>
      </c>
      <c r="K622" t="s">
        <v>18</v>
      </c>
      <c r="L622" t="s">
        <v>20</v>
      </c>
      <c r="M622" t="s">
        <v>18</v>
      </c>
    </row>
    <row r="623" spans="1:13" x14ac:dyDescent="0.45">
      <c r="A623" t="s">
        <v>541</v>
      </c>
      <c r="B623" t="s">
        <v>147</v>
      </c>
      <c r="C623" t="s">
        <v>15</v>
      </c>
      <c r="D623" t="s">
        <v>23</v>
      </c>
      <c r="E623">
        <v>3800000</v>
      </c>
      <c r="F623">
        <v>53000000</v>
      </c>
      <c r="G623" s="1">
        <v>4.7E-2</v>
      </c>
      <c r="H623" s="6">
        <v>57</v>
      </c>
      <c r="I623" t="s">
        <v>18</v>
      </c>
      <c r="J623" t="s">
        <v>19</v>
      </c>
      <c r="K623" t="s">
        <v>18</v>
      </c>
      <c r="L623" t="s">
        <v>20</v>
      </c>
      <c r="M623" t="s">
        <v>18</v>
      </c>
    </row>
    <row r="624" spans="1:13" x14ac:dyDescent="0.45">
      <c r="A624" t="s">
        <v>542</v>
      </c>
      <c r="B624" t="s">
        <v>228</v>
      </c>
      <c r="C624" t="s">
        <v>15</v>
      </c>
      <c r="D624" t="s">
        <v>99</v>
      </c>
      <c r="E624">
        <v>640000</v>
      </c>
      <c r="F624">
        <v>22000000</v>
      </c>
      <c r="G624" s="1">
        <v>3.5000000000000003E-2</v>
      </c>
      <c r="H624" s="6">
        <v>40</v>
      </c>
      <c r="I624" t="s">
        <v>20</v>
      </c>
      <c r="J624" t="s">
        <v>19</v>
      </c>
      <c r="K624" t="s">
        <v>19</v>
      </c>
      <c r="L624" t="s">
        <v>19</v>
      </c>
      <c r="M624" t="s">
        <v>18</v>
      </c>
    </row>
    <row r="625" spans="1:13" x14ac:dyDescent="0.45">
      <c r="A625" t="s">
        <v>543</v>
      </c>
      <c r="B625" t="s">
        <v>211</v>
      </c>
      <c r="C625" t="s">
        <v>15</v>
      </c>
      <c r="D625" t="s">
        <v>23</v>
      </c>
      <c r="E625">
        <v>9500000</v>
      </c>
      <c r="F625">
        <v>78000000</v>
      </c>
      <c r="G625" s="1">
        <v>9.0999999999999998E-2</v>
      </c>
      <c r="H625" s="6">
        <v>86</v>
      </c>
      <c r="I625" t="s">
        <v>18</v>
      </c>
      <c r="J625" t="s">
        <v>19</v>
      </c>
      <c r="K625" t="s">
        <v>18</v>
      </c>
      <c r="L625" t="s">
        <v>20</v>
      </c>
      <c r="M625" t="s">
        <v>18</v>
      </c>
    </row>
    <row r="626" spans="1:13" x14ac:dyDescent="0.45">
      <c r="A626" t="s">
        <v>544</v>
      </c>
      <c r="B626" t="s">
        <v>172</v>
      </c>
      <c r="C626" t="s">
        <v>15</v>
      </c>
      <c r="D626" t="s">
        <v>23</v>
      </c>
      <c r="E626">
        <v>2600000</v>
      </c>
      <c r="F626">
        <v>40000000</v>
      </c>
      <c r="G626" s="1">
        <v>3.2000000000000001E-2</v>
      </c>
      <c r="H626" s="6">
        <v>49</v>
      </c>
      <c r="I626" t="s">
        <v>18</v>
      </c>
      <c r="J626" t="s">
        <v>20</v>
      </c>
      <c r="K626" t="s">
        <v>18</v>
      </c>
      <c r="L626" t="s">
        <v>19</v>
      </c>
      <c r="M626" t="s">
        <v>18</v>
      </c>
    </row>
    <row r="627" spans="1:13" x14ac:dyDescent="0.45">
      <c r="A627" t="s">
        <v>544</v>
      </c>
      <c r="B627" t="s">
        <v>60</v>
      </c>
      <c r="C627" t="s">
        <v>15</v>
      </c>
      <c r="D627" t="s">
        <v>94</v>
      </c>
      <c r="E627">
        <v>-446000</v>
      </c>
      <c r="F627">
        <v>17000000</v>
      </c>
      <c r="G627" s="1">
        <v>5.8999999999999997E-2</v>
      </c>
      <c r="H627" s="6">
        <v>34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</row>
    <row r="628" spans="1:13" x14ac:dyDescent="0.45">
      <c r="A628" t="s">
        <v>544</v>
      </c>
      <c r="B628" t="s">
        <v>118</v>
      </c>
      <c r="C628" t="s">
        <v>15</v>
      </c>
      <c r="D628" t="s">
        <v>23</v>
      </c>
      <c r="E628">
        <v>5700000</v>
      </c>
      <c r="F628">
        <v>44000000</v>
      </c>
      <c r="G628" s="1">
        <v>3.5999999999999997E-2</v>
      </c>
      <c r="H628" s="6">
        <v>60</v>
      </c>
      <c r="I628" t="s">
        <v>18</v>
      </c>
      <c r="J628" t="s">
        <v>19</v>
      </c>
      <c r="K628" t="s">
        <v>18</v>
      </c>
      <c r="L628" t="s">
        <v>19</v>
      </c>
      <c r="M628" t="s">
        <v>18</v>
      </c>
    </row>
    <row r="629" spans="1:13" x14ac:dyDescent="0.45">
      <c r="A629" t="s">
        <v>545</v>
      </c>
      <c r="B629" t="s">
        <v>228</v>
      </c>
      <c r="C629" t="s">
        <v>15</v>
      </c>
      <c r="D629" t="s">
        <v>23</v>
      </c>
      <c r="E629">
        <v>7200000</v>
      </c>
      <c r="F629">
        <v>54000000</v>
      </c>
      <c r="G629" s="1">
        <v>5.7000000000000002E-2</v>
      </c>
      <c r="H629" s="6">
        <v>69</v>
      </c>
      <c r="I629" t="s">
        <v>18</v>
      </c>
      <c r="J629" t="s">
        <v>19</v>
      </c>
      <c r="K629" t="s">
        <v>18</v>
      </c>
      <c r="L629" t="s">
        <v>20</v>
      </c>
      <c r="M629" t="s">
        <v>18</v>
      </c>
    </row>
    <row r="630" spans="1:13" x14ac:dyDescent="0.45">
      <c r="A630" t="s">
        <v>546</v>
      </c>
      <c r="B630" t="s">
        <v>103</v>
      </c>
      <c r="C630" t="s">
        <v>15</v>
      </c>
      <c r="D630" t="s">
        <v>23</v>
      </c>
      <c r="E630">
        <v>9600000</v>
      </c>
      <c r="F630">
        <v>76000000</v>
      </c>
      <c r="G630" s="1">
        <v>8.3000000000000004E-2</v>
      </c>
      <c r="H630" s="6">
        <v>85</v>
      </c>
      <c r="I630" t="s">
        <v>18</v>
      </c>
      <c r="J630" t="s">
        <v>19</v>
      </c>
      <c r="K630" t="s">
        <v>18</v>
      </c>
      <c r="L630" t="s">
        <v>20</v>
      </c>
      <c r="M630" t="s">
        <v>18</v>
      </c>
    </row>
    <row r="631" spans="1:13" x14ac:dyDescent="0.45">
      <c r="A631" t="s">
        <v>547</v>
      </c>
      <c r="B631" t="s">
        <v>169</v>
      </c>
      <c r="C631" t="s">
        <v>15</v>
      </c>
      <c r="D631" t="s">
        <v>23</v>
      </c>
      <c r="E631">
        <v>8000000</v>
      </c>
      <c r="F631">
        <v>55000000</v>
      </c>
      <c r="G631" s="1">
        <v>4.9000000000000002E-2</v>
      </c>
      <c r="H631" s="6">
        <v>71</v>
      </c>
      <c r="I631" t="s">
        <v>20</v>
      </c>
      <c r="J631" t="s">
        <v>20</v>
      </c>
      <c r="K631" t="s">
        <v>18</v>
      </c>
      <c r="L631" t="s">
        <v>20</v>
      </c>
      <c r="M631" t="s">
        <v>18</v>
      </c>
    </row>
    <row r="632" spans="1:13" x14ac:dyDescent="0.45">
      <c r="A632" t="s">
        <v>548</v>
      </c>
      <c r="B632" t="s">
        <v>228</v>
      </c>
      <c r="C632" t="s">
        <v>15</v>
      </c>
      <c r="D632" t="s">
        <v>23</v>
      </c>
      <c r="E632">
        <v>7200000</v>
      </c>
      <c r="F632">
        <v>53000000</v>
      </c>
      <c r="G632" s="1">
        <v>5.6000000000000001E-2</v>
      </c>
      <c r="H632" s="6">
        <v>68</v>
      </c>
      <c r="I632" t="s">
        <v>18</v>
      </c>
      <c r="J632" t="s">
        <v>19</v>
      </c>
      <c r="K632" t="s">
        <v>18</v>
      </c>
      <c r="L632" t="s">
        <v>20</v>
      </c>
      <c r="M632" t="s">
        <v>18</v>
      </c>
    </row>
    <row r="633" spans="1:13" x14ac:dyDescent="0.45">
      <c r="A633" t="s">
        <v>548</v>
      </c>
      <c r="B633" t="s">
        <v>58</v>
      </c>
      <c r="C633" t="s">
        <v>15</v>
      </c>
      <c r="D633" t="s">
        <v>23</v>
      </c>
      <c r="E633">
        <v>3800000</v>
      </c>
      <c r="F633">
        <v>63000000</v>
      </c>
      <c r="G633" s="1">
        <v>7.0999999999999994E-2</v>
      </c>
      <c r="H633" s="6">
        <v>61</v>
      </c>
      <c r="I633" t="s">
        <v>20</v>
      </c>
      <c r="J633" t="s">
        <v>19</v>
      </c>
      <c r="K633" t="s">
        <v>18</v>
      </c>
      <c r="L633" t="s">
        <v>20</v>
      </c>
      <c r="M633" t="s">
        <v>18</v>
      </c>
    </row>
    <row r="634" spans="1:13" x14ac:dyDescent="0.45">
      <c r="A634" t="s">
        <v>549</v>
      </c>
      <c r="B634" t="s">
        <v>252</v>
      </c>
      <c r="C634" t="s">
        <v>15</v>
      </c>
      <c r="D634" t="s">
        <v>356</v>
      </c>
      <c r="E634">
        <v>422000</v>
      </c>
      <c r="F634">
        <v>31000000</v>
      </c>
      <c r="G634" s="1">
        <v>0</v>
      </c>
      <c r="H634" s="6">
        <v>39</v>
      </c>
      <c r="I634" t="s">
        <v>20</v>
      </c>
      <c r="J634" t="s">
        <v>20</v>
      </c>
      <c r="K634" t="s">
        <v>20</v>
      </c>
      <c r="L634" t="s">
        <v>19</v>
      </c>
      <c r="M634" t="s">
        <v>18</v>
      </c>
    </row>
    <row r="635" spans="1:13" x14ac:dyDescent="0.45">
      <c r="A635" t="s">
        <v>549</v>
      </c>
      <c r="B635" t="s">
        <v>91</v>
      </c>
      <c r="C635" t="s">
        <v>15</v>
      </c>
      <c r="D635" t="s">
        <v>40</v>
      </c>
      <c r="E635">
        <v>1500000</v>
      </c>
      <c r="F635">
        <v>37000000</v>
      </c>
      <c r="G635" s="1">
        <v>0.03</v>
      </c>
      <c r="H635" s="6">
        <v>44</v>
      </c>
      <c r="I635" t="s">
        <v>19</v>
      </c>
      <c r="J635" t="s">
        <v>19</v>
      </c>
      <c r="K635" t="s">
        <v>19</v>
      </c>
      <c r="L635" t="s">
        <v>19</v>
      </c>
      <c r="M635" t="s">
        <v>18</v>
      </c>
    </row>
    <row r="636" spans="1:13" x14ac:dyDescent="0.45">
      <c r="A636" t="s">
        <v>550</v>
      </c>
      <c r="B636" t="s">
        <v>228</v>
      </c>
      <c r="C636" t="s">
        <v>15</v>
      </c>
      <c r="D636" t="s">
        <v>23</v>
      </c>
      <c r="E636">
        <v>8400000</v>
      </c>
      <c r="F636">
        <v>59000000</v>
      </c>
      <c r="G636" s="1">
        <v>6.6000000000000003E-2</v>
      </c>
      <c r="H636" s="6">
        <v>75</v>
      </c>
      <c r="I636" t="s">
        <v>18</v>
      </c>
      <c r="J636" t="s">
        <v>19</v>
      </c>
      <c r="K636" t="s">
        <v>18</v>
      </c>
      <c r="L636" t="s">
        <v>20</v>
      </c>
      <c r="M636" t="s">
        <v>18</v>
      </c>
    </row>
    <row r="637" spans="1:13" x14ac:dyDescent="0.45">
      <c r="A637" t="s">
        <v>551</v>
      </c>
      <c r="B637" t="s">
        <v>114</v>
      </c>
      <c r="C637" t="s">
        <v>15</v>
      </c>
      <c r="D637" t="s">
        <v>23</v>
      </c>
      <c r="E637">
        <v>8199999.9999999898</v>
      </c>
      <c r="F637">
        <v>73000000</v>
      </c>
      <c r="G637" s="1">
        <v>0.09</v>
      </c>
      <c r="H637" s="6">
        <v>81</v>
      </c>
      <c r="I637" t="s">
        <v>18</v>
      </c>
      <c r="J637" t="s">
        <v>19</v>
      </c>
      <c r="K637" t="s">
        <v>18</v>
      </c>
      <c r="L637" t="s">
        <v>20</v>
      </c>
      <c r="M637" t="s">
        <v>18</v>
      </c>
    </row>
    <row r="638" spans="1:13" x14ac:dyDescent="0.45">
      <c r="A638" t="s">
        <v>552</v>
      </c>
      <c r="B638" t="s">
        <v>228</v>
      </c>
      <c r="C638" t="s">
        <v>15</v>
      </c>
      <c r="D638" t="s">
        <v>23</v>
      </c>
      <c r="E638">
        <v>5900000</v>
      </c>
      <c r="F638">
        <v>48000000</v>
      </c>
      <c r="G638" s="1">
        <v>5.2999999999999999E-2</v>
      </c>
      <c r="H638" s="6">
        <v>62</v>
      </c>
      <c r="I638" t="s">
        <v>20</v>
      </c>
      <c r="J638" t="s">
        <v>19</v>
      </c>
      <c r="K638" t="s">
        <v>18</v>
      </c>
      <c r="L638" t="s">
        <v>20</v>
      </c>
      <c r="M638" t="s">
        <v>18</v>
      </c>
    </row>
    <row r="639" spans="1:13" x14ac:dyDescent="0.45">
      <c r="A639" t="s">
        <v>552</v>
      </c>
      <c r="B639" t="s">
        <v>172</v>
      </c>
      <c r="C639" t="s">
        <v>15</v>
      </c>
      <c r="D639" t="s">
        <v>219</v>
      </c>
      <c r="E639">
        <v>-43000</v>
      </c>
      <c r="F639">
        <v>16000000</v>
      </c>
      <c r="G639" s="1">
        <v>2.5000000000000001E-2</v>
      </c>
      <c r="H639" s="6">
        <v>39</v>
      </c>
      <c r="I639" t="s">
        <v>18</v>
      </c>
      <c r="J639" t="s">
        <v>20</v>
      </c>
      <c r="K639" t="s">
        <v>18</v>
      </c>
      <c r="L639" t="s">
        <v>19</v>
      </c>
      <c r="M639" t="s">
        <v>18</v>
      </c>
    </row>
    <row r="640" spans="1:13" x14ac:dyDescent="0.45">
      <c r="A640" t="s">
        <v>553</v>
      </c>
      <c r="B640" t="s">
        <v>252</v>
      </c>
      <c r="C640" t="s">
        <v>15</v>
      </c>
      <c r="D640" t="s">
        <v>23</v>
      </c>
      <c r="E640">
        <v>933000</v>
      </c>
      <c r="F640">
        <v>36000000</v>
      </c>
      <c r="G640" s="1">
        <v>2.7E-2</v>
      </c>
      <c r="H640" s="6">
        <v>41</v>
      </c>
      <c r="I640" t="s">
        <v>20</v>
      </c>
      <c r="J640" t="s">
        <v>20</v>
      </c>
      <c r="K640" t="s">
        <v>18</v>
      </c>
      <c r="L640" t="s">
        <v>19</v>
      </c>
      <c r="M640" t="s">
        <v>18</v>
      </c>
    </row>
    <row r="641" spans="1:13" x14ac:dyDescent="0.45">
      <c r="A641" t="s">
        <v>553</v>
      </c>
      <c r="B641" t="s">
        <v>69</v>
      </c>
      <c r="C641" t="s">
        <v>15</v>
      </c>
      <c r="D641" t="s">
        <v>23</v>
      </c>
      <c r="E641">
        <v>8199999.9999999898</v>
      </c>
      <c r="F641">
        <v>69000000</v>
      </c>
      <c r="G641" s="1">
        <v>7.5999999999999998E-2</v>
      </c>
      <c r="H641" s="6">
        <v>77</v>
      </c>
      <c r="I641" t="s">
        <v>18</v>
      </c>
      <c r="J641" t="s">
        <v>19</v>
      </c>
      <c r="K641" t="s">
        <v>18</v>
      </c>
      <c r="L641" t="s">
        <v>20</v>
      </c>
      <c r="M641" t="s">
        <v>18</v>
      </c>
    </row>
    <row r="642" spans="1:13" x14ac:dyDescent="0.45">
      <c r="A642" t="s">
        <v>554</v>
      </c>
      <c r="B642" t="s">
        <v>60</v>
      </c>
      <c r="C642" t="s">
        <v>15</v>
      </c>
      <c r="D642" t="s">
        <v>219</v>
      </c>
      <c r="E642">
        <v>-489000</v>
      </c>
      <c r="F642">
        <v>22000000</v>
      </c>
      <c r="G642" s="1">
        <v>5.8000000000000003E-2</v>
      </c>
      <c r="H642" s="6">
        <v>37</v>
      </c>
      <c r="I642" t="s">
        <v>19</v>
      </c>
      <c r="J642" t="s">
        <v>19</v>
      </c>
      <c r="K642" t="s">
        <v>19</v>
      </c>
      <c r="L642" t="s">
        <v>19</v>
      </c>
      <c r="M642" t="s">
        <v>18</v>
      </c>
    </row>
    <row r="643" spans="1:13" x14ac:dyDescent="0.45">
      <c r="A643" t="s">
        <v>554</v>
      </c>
      <c r="B643" t="s">
        <v>211</v>
      </c>
      <c r="C643" t="s">
        <v>15</v>
      </c>
      <c r="D643" t="s">
        <v>23</v>
      </c>
      <c r="E643">
        <v>9700000</v>
      </c>
      <c r="F643">
        <v>76000000</v>
      </c>
      <c r="G643" s="1">
        <v>8.8999999999999996E-2</v>
      </c>
      <c r="H643" s="6">
        <v>86</v>
      </c>
      <c r="I643" t="s">
        <v>18</v>
      </c>
      <c r="J643" t="s">
        <v>19</v>
      </c>
      <c r="K643" t="s">
        <v>18</v>
      </c>
      <c r="L643" t="s">
        <v>20</v>
      </c>
      <c r="M643" t="s">
        <v>18</v>
      </c>
    </row>
    <row r="644" spans="1:13" x14ac:dyDescent="0.45">
      <c r="A644" t="s">
        <v>554</v>
      </c>
      <c r="B644" t="s">
        <v>165</v>
      </c>
      <c r="C644" t="s">
        <v>15</v>
      </c>
      <c r="D644" t="s">
        <v>23</v>
      </c>
      <c r="E644">
        <v>1200000</v>
      </c>
      <c r="F644">
        <v>44000000</v>
      </c>
      <c r="G644" s="1">
        <v>2.9000000000000001E-2</v>
      </c>
      <c r="H644" s="6">
        <v>37</v>
      </c>
      <c r="I644" t="s">
        <v>19</v>
      </c>
      <c r="J644" t="s">
        <v>19</v>
      </c>
      <c r="K644" t="s">
        <v>19</v>
      </c>
      <c r="L644" t="s">
        <v>19</v>
      </c>
      <c r="M644" t="s">
        <v>18</v>
      </c>
    </row>
    <row r="645" spans="1:13" x14ac:dyDescent="0.45">
      <c r="A645" t="s">
        <v>555</v>
      </c>
      <c r="B645" t="s">
        <v>228</v>
      </c>
      <c r="C645" t="s">
        <v>15</v>
      </c>
      <c r="D645" t="s">
        <v>23</v>
      </c>
      <c r="E645">
        <v>7000000</v>
      </c>
      <c r="F645">
        <v>54000000</v>
      </c>
      <c r="G645" s="1">
        <v>6.0999999999999999E-2</v>
      </c>
      <c r="H645" s="6">
        <v>69</v>
      </c>
      <c r="I645" t="s">
        <v>18</v>
      </c>
      <c r="J645" t="s">
        <v>19</v>
      </c>
      <c r="K645" t="s">
        <v>18</v>
      </c>
      <c r="L645" t="s">
        <v>20</v>
      </c>
      <c r="M645" t="s">
        <v>18</v>
      </c>
    </row>
    <row r="646" spans="1:13" x14ac:dyDescent="0.45">
      <c r="A646" t="s">
        <v>556</v>
      </c>
      <c r="B646" t="s">
        <v>30</v>
      </c>
      <c r="C646" t="s">
        <v>15</v>
      </c>
      <c r="D646" t="s">
        <v>23</v>
      </c>
      <c r="E646">
        <v>4300000</v>
      </c>
      <c r="F646">
        <v>46000000</v>
      </c>
      <c r="G646" s="1">
        <v>6.3E-2</v>
      </c>
      <c r="H646" s="6">
        <v>58</v>
      </c>
      <c r="I646" t="s">
        <v>18</v>
      </c>
      <c r="J646" t="s">
        <v>19</v>
      </c>
      <c r="K646" t="s">
        <v>18</v>
      </c>
      <c r="L646" t="s">
        <v>20</v>
      </c>
      <c r="M646" t="s">
        <v>18</v>
      </c>
    </row>
    <row r="647" spans="1:13" x14ac:dyDescent="0.45">
      <c r="A647" t="s">
        <v>557</v>
      </c>
      <c r="B647" t="s">
        <v>228</v>
      </c>
      <c r="C647" t="s">
        <v>15</v>
      </c>
      <c r="D647" t="s">
        <v>23</v>
      </c>
      <c r="E647">
        <v>7300000</v>
      </c>
      <c r="F647">
        <v>52000000</v>
      </c>
      <c r="G647" s="1">
        <v>5.0999999999999997E-2</v>
      </c>
      <c r="H647" s="6">
        <v>69</v>
      </c>
      <c r="I647" t="s">
        <v>18</v>
      </c>
      <c r="J647" t="s">
        <v>19</v>
      </c>
      <c r="K647" t="s">
        <v>18</v>
      </c>
      <c r="L647" t="s">
        <v>20</v>
      </c>
      <c r="M647" t="s">
        <v>18</v>
      </c>
    </row>
    <row r="648" spans="1:13" x14ac:dyDescent="0.45">
      <c r="A648" t="s">
        <v>557</v>
      </c>
      <c r="B648" t="s">
        <v>114</v>
      </c>
      <c r="C648" t="s">
        <v>15</v>
      </c>
      <c r="D648" t="s">
        <v>23</v>
      </c>
      <c r="E648">
        <v>8900000</v>
      </c>
      <c r="F648">
        <v>80000000</v>
      </c>
      <c r="G648" s="1">
        <v>0.113</v>
      </c>
      <c r="H648" s="6">
        <v>86</v>
      </c>
      <c r="I648" t="s">
        <v>18</v>
      </c>
      <c r="J648" t="s">
        <v>19</v>
      </c>
      <c r="K648" t="s">
        <v>18</v>
      </c>
      <c r="L648" t="s">
        <v>20</v>
      </c>
      <c r="M648" t="s">
        <v>18</v>
      </c>
    </row>
    <row r="649" spans="1:13" x14ac:dyDescent="0.45">
      <c r="A649" t="s">
        <v>558</v>
      </c>
      <c r="B649" t="s">
        <v>58</v>
      </c>
      <c r="C649" t="s">
        <v>15</v>
      </c>
      <c r="D649" t="s">
        <v>23</v>
      </c>
      <c r="E649">
        <v>4300000</v>
      </c>
      <c r="F649">
        <v>64000000</v>
      </c>
      <c r="G649" s="1">
        <v>7.3999999999999996E-2</v>
      </c>
      <c r="H649" s="6">
        <v>61</v>
      </c>
      <c r="I649" t="s">
        <v>20</v>
      </c>
      <c r="J649" t="s">
        <v>19</v>
      </c>
      <c r="K649" t="s">
        <v>20</v>
      </c>
      <c r="L649" t="s">
        <v>20</v>
      </c>
      <c r="M649" t="s">
        <v>18</v>
      </c>
    </row>
    <row r="650" spans="1:13" x14ac:dyDescent="0.45">
      <c r="A650" t="s">
        <v>558</v>
      </c>
      <c r="B650" t="s">
        <v>169</v>
      </c>
      <c r="C650" t="s">
        <v>15</v>
      </c>
      <c r="D650" t="s">
        <v>23</v>
      </c>
      <c r="E650">
        <v>9100000</v>
      </c>
      <c r="F650">
        <v>60000000</v>
      </c>
      <c r="G650" s="1">
        <v>5.7000000000000002E-2</v>
      </c>
      <c r="H650" s="6">
        <v>75</v>
      </c>
      <c r="I650" t="s">
        <v>20</v>
      </c>
      <c r="J650" t="s">
        <v>19</v>
      </c>
      <c r="K650" t="s">
        <v>18</v>
      </c>
      <c r="L650" t="s">
        <v>20</v>
      </c>
      <c r="M650" t="s">
        <v>18</v>
      </c>
    </row>
    <row r="651" spans="1:13" x14ac:dyDescent="0.45">
      <c r="A651" t="s">
        <v>559</v>
      </c>
      <c r="B651" t="s">
        <v>228</v>
      </c>
      <c r="C651" t="s">
        <v>15</v>
      </c>
      <c r="D651" t="s">
        <v>23</v>
      </c>
      <c r="E651">
        <v>6900000</v>
      </c>
      <c r="F651">
        <v>57000000</v>
      </c>
      <c r="G651" s="1">
        <v>6.3E-2</v>
      </c>
      <c r="H651" s="6">
        <v>69</v>
      </c>
      <c r="I651" t="s">
        <v>18</v>
      </c>
      <c r="J651" t="s">
        <v>19</v>
      </c>
      <c r="K651" t="s">
        <v>18</v>
      </c>
      <c r="L651" t="s">
        <v>20</v>
      </c>
      <c r="M651" t="s">
        <v>18</v>
      </c>
    </row>
    <row r="652" spans="1:13" x14ac:dyDescent="0.45">
      <c r="A652" t="s">
        <v>560</v>
      </c>
      <c r="B652" t="s">
        <v>252</v>
      </c>
      <c r="C652" t="s">
        <v>15</v>
      </c>
      <c r="D652" t="s">
        <v>23</v>
      </c>
      <c r="E652">
        <v>2600000</v>
      </c>
      <c r="F652">
        <v>55000000</v>
      </c>
      <c r="G652" s="1">
        <v>5.8000000000000003E-2</v>
      </c>
      <c r="H652" s="6">
        <v>55</v>
      </c>
      <c r="I652" t="s">
        <v>18</v>
      </c>
      <c r="J652" t="s">
        <v>20</v>
      </c>
      <c r="K652" t="s">
        <v>18</v>
      </c>
      <c r="L652" t="s">
        <v>20</v>
      </c>
      <c r="M652" t="s">
        <v>18</v>
      </c>
    </row>
    <row r="653" spans="1:13" x14ac:dyDescent="0.45">
      <c r="A653" t="s">
        <v>561</v>
      </c>
      <c r="B653" t="s">
        <v>228</v>
      </c>
      <c r="C653" t="s">
        <v>15</v>
      </c>
      <c r="D653" t="s">
        <v>23</v>
      </c>
      <c r="E653">
        <v>8500000</v>
      </c>
      <c r="F653">
        <v>56000000</v>
      </c>
      <c r="G653" s="1">
        <v>6.0999999999999999E-2</v>
      </c>
      <c r="H653" s="6">
        <v>74</v>
      </c>
      <c r="I653" t="s">
        <v>18</v>
      </c>
      <c r="J653" t="s">
        <v>19</v>
      </c>
      <c r="K653" t="s">
        <v>18</v>
      </c>
      <c r="L653" t="s">
        <v>20</v>
      </c>
      <c r="M653" t="s">
        <v>18</v>
      </c>
    </row>
    <row r="654" spans="1:13" x14ac:dyDescent="0.45">
      <c r="A654" t="s">
        <v>562</v>
      </c>
      <c r="B654" t="s">
        <v>211</v>
      </c>
      <c r="C654" t="s">
        <v>15</v>
      </c>
      <c r="D654" t="s">
        <v>23</v>
      </c>
      <c r="E654">
        <v>10000000</v>
      </c>
      <c r="F654">
        <v>75000000</v>
      </c>
      <c r="G654" s="1">
        <v>7.6999999999999999E-2</v>
      </c>
      <c r="H654" s="6">
        <v>85</v>
      </c>
      <c r="I654" t="s">
        <v>18</v>
      </c>
      <c r="J654" t="s">
        <v>19</v>
      </c>
      <c r="K654" t="s">
        <v>18</v>
      </c>
      <c r="L654" t="s">
        <v>20</v>
      </c>
      <c r="M654" t="s">
        <v>18</v>
      </c>
    </row>
    <row r="655" spans="1:13" x14ac:dyDescent="0.45">
      <c r="A655" t="s">
        <v>563</v>
      </c>
      <c r="B655" t="s">
        <v>60</v>
      </c>
      <c r="C655" t="s">
        <v>15</v>
      </c>
      <c r="D655" t="s">
        <v>94</v>
      </c>
      <c r="E655">
        <v>-1300000</v>
      </c>
      <c r="F655">
        <v>19000000</v>
      </c>
      <c r="G655" s="1">
        <v>0.08</v>
      </c>
      <c r="H655" s="6">
        <v>32</v>
      </c>
      <c r="I655" t="s">
        <v>19</v>
      </c>
      <c r="J655" t="s">
        <v>19</v>
      </c>
      <c r="K655" t="s">
        <v>19</v>
      </c>
      <c r="L655" t="s">
        <v>19</v>
      </c>
      <c r="M655" t="s">
        <v>20</v>
      </c>
    </row>
    <row r="656" spans="1:13" x14ac:dyDescent="0.45">
      <c r="A656" t="s">
        <v>564</v>
      </c>
      <c r="B656" t="s">
        <v>252</v>
      </c>
      <c r="C656" t="s">
        <v>15</v>
      </c>
      <c r="D656" t="s">
        <v>23</v>
      </c>
      <c r="E656">
        <v>2800000</v>
      </c>
      <c r="F656">
        <v>55000000</v>
      </c>
      <c r="G656" s="1">
        <v>4.8000000000000001E-2</v>
      </c>
      <c r="H656" s="6">
        <v>54</v>
      </c>
      <c r="I656" t="s">
        <v>18</v>
      </c>
      <c r="J656" t="s">
        <v>20</v>
      </c>
      <c r="K656" t="s">
        <v>18</v>
      </c>
      <c r="L656" t="s">
        <v>20</v>
      </c>
      <c r="M656" t="s">
        <v>18</v>
      </c>
    </row>
    <row r="657" spans="1:13" x14ac:dyDescent="0.45">
      <c r="A657" t="s">
        <v>564</v>
      </c>
      <c r="B657" t="s">
        <v>228</v>
      </c>
      <c r="C657" t="s">
        <v>15</v>
      </c>
      <c r="D657" t="s">
        <v>23</v>
      </c>
      <c r="E657">
        <v>8600000</v>
      </c>
      <c r="F657">
        <v>58000000</v>
      </c>
      <c r="G657" s="1">
        <v>6.4000000000000001E-2</v>
      </c>
      <c r="H657" s="6">
        <v>75</v>
      </c>
      <c r="I657" t="s">
        <v>18</v>
      </c>
      <c r="J657" t="s">
        <v>19</v>
      </c>
      <c r="K657" t="s">
        <v>18</v>
      </c>
      <c r="L657" t="s">
        <v>20</v>
      </c>
      <c r="M657" t="s">
        <v>18</v>
      </c>
    </row>
    <row r="658" spans="1:13" x14ac:dyDescent="0.45">
      <c r="A658" t="s">
        <v>565</v>
      </c>
      <c r="B658" t="s">
        <v>110</v>
      </c>
      <c r="C658" t="s">
        <v>15</v>
      </c>
      <c r="D658" t="s">
        <v>23</v>
      </c>
      <c r="E658">
        <v>3900000</v>
      </c>
      <c r="F658">
        <v>56000000</v>
      </c>
      <c r="G658" s="1">
        <v>5.8999999999999997E-2</v>
      </c>
      <c r="H658" s="6">
        <v>60</v>
      </c>
      <c r="I658" t="s">
        <v>18</v>
      </c>
      <c r="J658" t="s">
        <v>20</v>
      </c>
      <c r="K658" t="s">
        <v>18</v>
      </c>
      <c r="L658" t="s">
        <v>20</v>
      </c>
      <c r="M658" t="s">
        <v>18</v>
      </c>
    </row>
    <row r="659" spans="1:13" x14ac:dyDescent="0.45">
      <c r="A659" t="s">
        <v>565</v>
      </c>
      <c r="B659" t="s">
        <v>58</v>
      </c>
      <c r="C659" t="s">
        <v>15</v>
      </c>
      <c r="D659" t="s">
        <v>23</v>
      </c>
      <c r="E659">
        <v>4099999.9999999902</v>
      </c>
      <c r="F659">
        <v>60000000</v>
      </c>
      <c r="G659" s="1">
        <v>7.4999999999999997E-2</v>
      </c>
      <c r="H659" s="6">
        <v>60</v>
      </c>
      <c r="I659" t="s">
        <v>20</v>
      </c>
      <c r="J659" t="s">
        <v>19</v>
      </c>
      <c r="K659" t="s">
        <v>20</v>
      </c>
      <c r="L659" t="s">
        <v>20</v>
      </c>
      <c r="M659" t="s">
        <v>18</v>
      </c>
    </row>
    <row r="660" spans="1:13" x14ac:dyDescent="0.45">
      <c r="A660" t="s">
        <v>566</v>
      </c>
      <c r="B660" t="s">
        <v>69</v>
      </c>
      <c r="C660" t="s">
        <v>15</v>
      </c>
      <c r="D660" t="s">
        <v>23</v>
      </c>
      <c r="E660">
        <v>8600000</v>
      </c>
      <c r="F660">
        <v>68000000</v>
      </c>
      <c r="G660" s="1">
        <v>7.4999999999999997E-2</v>
      </c>
      <c r="H660" s="6">
        <v>78</v>
      </c>
      <c r="I660" t="s">
        <v>18</v>
      </c>
      <c r="J660" t="s">
        <v>19</v>
      </c>
      <c r="K660" t="s">
        <v>18</v>
      </c>
      <c r="L660" t="s">
        <v>20</v>
      </c>
      <c r="M660" t="s">
        <v>18</v>
      </c>
    </row>
    <row r="661" spans="1:13" x14ac:dyDescent="0.45">
      <c r="A661" t="s">
        <v>567</v>
      </c>
      <c r="B661" t="s">
        <v>91</v>
      </c>
      <c r="C661" t="s">
        <v>15</v>
      </c>
      <c r="D661" t="s">
        <v>23</v>
      </c>
      <c r="E661">
        <v>3000000</v>
      </c>
      <c r="F661">
        <v>48000000</v>
      </c>
      <c r="G661" s="1">
        <v>4.4999999999999998E-2</v>
      </c>
      <c r="H661" s="6">
        <v>53</v>
      </c>
      <c r="I661" t="s">
        <v>20</v>
      </c>
      <c r="J661" t="s">
        <v>20</v>
      </c>
      <c r="K661" t="s">
        <v>18</v>
      </c>
      <c r="L661" t="s">
        <v>20</v>
      </c>
      <c r="M661" t="s">
        <v>18</v>
      </c>
    </row>
    <row r="662" spans="1:13" x14ac:dyDescent="0.45">
      <c r="A662" t="s">
        <v>568</v>
      </c>
      <c r="B662" t="s">
        <v>60</v>
      </c>
      <c r="C662" t="s">
        <v>15</v>
      </c>
      <c r="D662" t="s">
        <v>219</v>
      </c>
      <c r="E662">
        <v>-757000</v>
      </c>
      <c r="F662">
        <v>22000000</v>
      </c>
      <c r="G662" s="1">
        <v>6.3E-2</v>
      </c>
      <c r="H662" s="6">
        <v>35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</row>
    <row r="663" spans="1:13" x14ac:dyDescent="0.45">
      <c r="A663" t="s">
        <v>568</v>
      </c>
      <c r="B663" t="s">
        <v>114</v>
      </c>
      <c r="C663" t="s">
        <v>15</v>
      </c>
      <c r="D663" t="s">
        <v>23</v>
      </c>
      <c r="E663">
        <v>9000000</v>
      </c>
      <c r="F663">
        <v>82000000</v>
      </c>
      <c r="G663" s="1">
        <v>0.11600000000000001</v>
      </c>
      <c r="H663" s="6">
        <v>87</v>
      </c>
      <c r="I663" t="s">
        <v>18</v>
      </c>
      <c r="J663" t="s">
        <v>19</v>
      </c>
      <c r="K663" t="s">
        <v>18</v>
      </c>
      <c r="L663" t="s">
        <v>20</v>
      </c>
      <c r="M663" t="s">
        <v>18</v>
      </c>
    </row>
    <row r="664" spans="1:13" x14ac:dyDescent="0.45">
      <c r="A664" t="s">
        <v>569</v>
      </c>
      <c r="B664" t="s">
        <v>252</v>
      </c>
      <c r="C664" t="s">
        <v>15</v>
      </c>
      <c r="D664" t="s">
        <v>175</v>
      </c>
      <c r="E664">
        <v>480000</v>
      </c>
      <c r="F664">
        <v>28000000</v>
      </c>
      <c r="G664" s="1">
        <v>0.04</v>
      </c>
      <c r="H664" s="6">
        <v>44</v>
      </c>
      <c r="I664" t="s">
        <v>20</v>
      </c>
      <c r="J664" t="s">
        <v>20</v>
      </c>
      <c r="K664" t="s">
        <v>18</v>
      </c>
      <c r="L664" t="s">
        <v>19</v>
      </c>
      <c r="M664" t="s">
        <v>18</v>
      </c>
    </row>
    <row r="665" spans="1:13" x14ac:dyDescent="0.45">
      <c r="A665" t="s">
        <v>569</v>
      </c>
      <c r="B665" t="s">
        <v>228</v>
      </c>
      <c r="C665" t="s">
        <v>15</v>
      </c>
      <c r="D665" t="s">
        <v>23</v>
      </c>
      <c r="E665">
        <v>8600000</v>
      </c>
      <c r="F665">
        <v>57000000</v>
      </c>
      <c r="G665" s="1">
        <v>6.2E-2</v>
      </c>
      <c r="H665" s="6">
        <v>75</v>
      </c>
      <c r="I665" t="s">
        <v>18</v>
      </c>
      <c r="J665" t="s">
        <v>19</v>
      </c>
      <c r="K665" t="s">
        <v>18</v>
      </c>
      <c r="L665" t="s">
        <v>20</v>
      </c>
      <c r="M665" t="s">
        <v>18</v>
      </c>
    </row>
    <row r="666" spans="1:13" x14ac:dyDescent="0.45">
      <c r="A666" t="s">
        <v>570</v>
      </c>
      <c r="B666" t="s">
        <v>211</v>
      </c>
      <c r="C666" t="s">
        <v>15</v>
      </c>
      <c r="D666" t="s">
        <v>23</v>
      </c>
      <c r="E666">
        <v>11000000</v>
      </c>
      <c r="F666">
        <v>83000000</v>
      </c>
      <c r="G666" s="1">
        <v>9.6000000000000002E-2</v>
      </c>
      <c r="H666" s="6">
        <v>90</v>
      </c>
      <c r="I666" t="s">
        <v>18</v>
      </c>
      <c r="J666" t="s">
        <v>19</v>
      </c>
      <c r="K666" t="s">
        <v>18</v>
      </c>
      <c r="L666" t="s">
        <v>20</v>
      </c>
      <c r="M666" t="s">
        <v>18</v>
      </c>
    </row>
    <row r="667" spans="1:13" x14ac:dyDescent="0.45">
      <c r="A667" t="s">
        <v>570</v>
      </c>
      <c r="B667" t="s">
        <v>571</v>
      </c>
      <c r="C667" t="s">
        <v>15</v>
      </c>
      <c r="D667" t="s">
        <v>23</v>
      </c>
      <c r="E667">
        <v>13000000</v>
      </c>
      <c r="F667">
        <v>89000000</v>
      </c>
      <c r="G667" s="1">
        <v>0.10199999999999999</v>
      </c>
      <c r="H667" s="6">
        <v>93</v>
      </c>
      <c r="I667" t="s">
        <v>18</v>
      </c>
      <c r="J667" t="s">
        <v>19</v>
      </c>
      <c r="K667" t="s">
        <v>18</v>
      </c>
      <c r="L667" t="s">
        <v>20</v>
      </c>
      <c r="M667" t="s">
        <v>18</v>
      </c>
    </row>
    <row r="668" spans="1:13" x14ac:dyDescent="0.45">
      <c r="A668" t="s">
        <v>572</v>
      </c>
      <c r="B668" t="s">
        <v>58</v>
      </c>
      <c r="C668" t="s">
        <v>15</v>
      </c>
      <c r="D668" t="s">
        <v>23</v>
      </c>
      <c r="E668">
        <v>3400000</v>
      </c>
      <c r="F668">
        <v>61000000</v>
      </c>
      <c r="G668" s="1">
        <v>7.3999999999999996E-2</v>
      </c>
      <c r="H668" s="6">
        <v>55</v>
      </c>
      <c r="I668" t="s">
        <v>20</v>
      </c>
      <c r="J668" t="s">
        <v>19</v>
      </c>
      <c r="K668" t="s">
        <v>20</v>
      </c>
      <c r="L668" t="s">
        <v>20</v>
      </c>
      <c r="M668" t="s">
        <v>18</v>
      </c>
    </row>
    <row r="669" spans="1:13" x14ac:dyDescent="0.45">
      <c r="A669" t="s">
        <v>573</v>
      </c>
      <c r="B669" t="s">
        <v>252</v>
      </c>
      <c r="C669" t="s">
        <v>15</v>
      </c>
      <c r="D669" t="s">
        <v>175</v>
      </c>
      <c r="E669">
        <v>-169000</v>
      </c>
      <c r="F669">
        <v>26000000</v>
      </c>
      <c r="G669" s="1">
        <v>0</v>
      </c>
      <c r="H669" s="6">
        <v>33</v>
      </c>
      <c r="I669" t="s">
        <v>20</v>
      </c>
      <c r="J669" t="s">
        <v>19</v>
      </c>
      <c r="K669" t="s">
        <v>20</v>
      </c>
      <c r="L669" t="s">
        <v>19</v>
      </c>
      <c r="M669" t="s">
        <v>18</v>
      </c>
    </row>
    <row r="670" spans="1:13" x14ac:dyDescent="0.45">
      <c r="A670" t="s">
        <v>574</v>
      </c>
      <c r="B670" t="s">
        <v>228</v>
      </c>
      <c r="C670" t="s">
        <v>15</v>
      </c>
      <c r="D670" t="s">
        <v>23</v>
      </c>
      <c r="E670">
        <v>7800000</v>
      </c>
      <c r="F670">
        <v>56000000</v>
      </c>
      <c r="G670" s="1">
        <v>0.06</v>
      </c>
      <c r="H670" s="6">
        <v>72</v>
      </c>
      <c r="I670" t="s">
        <v>18</v>
      </c>
      <c r="J670" t="s">
        <v>19</v>
      </c>
      <c r="K670" t="s">
        <v>18</v>
      </c>
      <c r="L670" t="s">
        <v>20</v>
      </c>
      <c r="M670" t="s">
        <v>18</v>
      </c>
    </row>
    <row r="671" spans="1:13" x14ac:dyDescent="0.45">
      <c r="A671" t="s">
        <v>574</v>
      </c>
      <c r="B671" t="s">
        <v>60</v>
      </c>
      <c r="C671" t="s">
        <v>15</v>
      </c>
      <c r="D671" t="s">
        <v>94</v>
      </c>
      <c r="E671">
        <v>-129000</v>
      </c>
      <c r="F671">
        <v>19000000</v>
      </c>
      <c r="G671" s="1">
        <v>7.6999999999999999E-2</v>
      </c>
      <c r="H671" s="6">
        <v>44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</row>
    <row r="672" spans="1:13" x14ac:dyDescent="0.45">
      <c r="A672" t="s">
        <v>575</v>
      </c>
      <c r="B672" t="s">
        <v>110</v>
      </c>
      <c r="C672" t="s">
        <v>15</v>
      </c>
      <c r="D672" t="s">
        <v>23</v>
      </c>
      <c r="E672">
        <v>2200000</v>
      </c>
      <c r="F672">
        <v>47000000</v>
      </c>
      <c r="G672" s="1">
        <v>4.8000000000000001E-2</v>
      </c>
      <c r="H672" s="6">
        <v>50</v>
      </c>
      <c r="I672" t="s">
        <v>18</v>
      </c>
      <c r="J672" t="s">
        <v>20</v>
      </c>
      <c r="K672" t="s">
        <v>18</v>
      </c>
      <c r="L672" t="s">
        <v>20</v>
      </c>
      <c r="M672" t="s">
        <v>18</v>
      </c>
    </row>
    <row r="673" spans="1:13" x14ac:dyDescent="0.45">
      <c r="A673" t="s">
        <v>575</v>
      </c>
      <c r="B673" t="s">
        <v>252</v>
      </c>
      <c r="C673" t="s">
        <v>15</v>
      </c>
      <c r="D673" t="s">
        <v>23</v>
      </c>
      <c r="E673">
        <v>1200000</v>
      </c>
      <c r="F673">
        <v>48000000</v>
      </c>
      <c r="G673" s="1">
        <v>0.05</v>
      </c>
      <c r="H673" s="6">
        <v>44</v>
      </c>
      <c r="I673" t="s">
        <v>20</v>
      </c>
      <c r="J673" t="s">
        <v>19</v>
      </c>
      <c r="K673" t="s">
        <v>20</v>
      </c>
      <c r="L673" t="s">
        <v>19</v>
      </c>
      <c r="M673" t="s">
        <v>18</v>
      </c>
    </row>
    <row r="674" spans="1:13" x14ac:dyDescent="0.45">
      <c r="A674" t="s">
        <v>576</v>
      </c>
      <c r="B674" t="s">
        <v>60</v>
      </c>
      <c r="C674" t="s">
        <v>15</v>
      </c>
      <c r="D674" t="s">
        <v>219</v>
      </c>
      <c r="E674">
        <v>-358000</v>
      </c>
      <c r="F674">
        <v>21000000</v>
      </c>
      <c r="G674" s="1">
        <v>6.2E-2</v>
      </c>
      <c r="H674" s="6">
        <v>40</v>
      </c>
      <c r="I674" t="s">
        <v>19</v>
      </c>
      <c r="J674" t="s">
        <v>19</v>
      </c>
      <c r="K674" t="s">
        <v>19</v>
      </c>
      <c r="L674" t="s">
        <v>19</v>
      </c>
      <c r="M674" t="s">
        <v>20</v>
      </c>
    </row>
    <row r="675" spans="1:13" x14ac:dyDescent="0.45">
      <c r="A675" t="s">
        <v>576</v>
      </c>
      <c r="B675" t="s">
        <v>228</v>
      </c>
      <c r="C675" t="s">
        <v>15</v>
      </c>
      <c r="D675" t="s">
        <v>23</v>
      </c>
      <c r="E675">
        <v>6900000</v>
      </c>
      <c r="F675">
        <v>53000000</v>
      </c>
      <c r="G675" s="1">
        <v>0.06</v>
      </c>
      <c r="H675" s="6">
        <v>69</v>
      </c>
      <c r="I675" t="s">
        <v>18</v>
      </c>
      <c r="J675" t="s">
        <v>19</v>
      </c>
      <c r="K675" t="s">
        <v>18</v>
      </c>
      <c r="L675" t="s">
        <v>20</v>
      </c>
      <c r="M675" t="s">
        <v>18</v>
      </c>
    </row>
    <row r="676" spans="1:13" x14ac:dyDescent="0.45">
      <c r="A676" t="s">
        <v>577</v>
      </c>
      <c r="B676" t="s">
        <v>103</v>
      </c>
      <c r="C676" t="s">
        <v>15</v>
      </c>
      <c r="D676" t="s">
        <v>23</v>
      </c>
      <c r="E676">
        <v>9300000</v>
      </c>
      <c r="F676">
        <v>76000000</v>
      </c>
      <c r="G676" s="1">
        <v>7.6999999999999999E-2</v>
      </c>
      <c r="H676" s="6">
        <v>84</v>
      </c>
      <c r="I676" t="s">
        <v>18</v>
      </c>
      <c r="J676" t="s">
        <v>19</v>
      </c>
      <c r="K676" t="s">
        <v>18</v>
      </c>
      <c r="L676" t="s">
        <v>20</v>
      </c>
      <c r="M676" t="s">
        <v>18</v>
      </c>
    </row>
    <row r="677" spans="1:13" x14ac:dyDescent="0.45">
      <c r="A677" t="s">
        <v>578</v>
      </c>
      <c r="B677" t="s">
        <v>118</v>
      </c>
      <c r="C677" t="s">
        <v>15</v>
      </c>
      <c r="D677" t="s">
        <v>261</v>
      </c>
      <c r="E677">
        <v>-177000</v>
      </c>
      <c r="F677">
        <v>13000000</v>
      </c>
      <c r="G677" s="1">
        <v>0</v>
      </c>
      <c r="H677" s="6">
        <v>32</v>
      </c>
      <c r="I677" t="s">
        <v>20</v>
      </c>
      <c r="J677" t="s">
        <v>19</v>
      </c>
      <c r="K677" t="s">
        <v>20</v>
      </c>
      <c r="L677" t="s">
        <v>19</v>
      </c>
      <c r="M677" t="s">
        <v>18</v>
      </c>
    </row>
    <row r="678" spans="1:13" x14ac:dyDescent="0.45">
      <c r="A678" t="s">
        <v>579</v>
      </c>
      <c r="B678" t="s">
        <v>58</v>
      </c>
      <c r="C678" t="s">
        <v>15</v>
      </c>
      <c r="D678" t="s">
        <v>23</v>
      </c>
      <c r="E678">
        <v>4400000</v>
      </c>
      <c r="F678">
        <v>64000000</v>
      </c>
      <c r="G678" s="1">
        <v>7.9000000000000001E-2</v>
      </c>
      <c r="H678" s="6">
        <v>63</v>
      </c>
      <c r="I678" t="s">
        <v>20</v>
      </c>
      <c r="J678" t="s">
        <v>19</v>
      </c>
      <c r="K678" t="s">
        <v>20</v>
      </c>
      <c r="L678" t="s">
        <v>20</v>
      </c>
      <c r="M678" t="s">
        <v>18</v>
      </c>
    </row>
    <row r="679" spans="1:13" x14ac:dyDescent="0.45">
      <c r="A679" t="s">
        <v>579</v>
      </c>
      <c r="B679" t="s">
        <v>114</v>
      </c>
      <c r="C679" t="s">
        <v>15</v>
      </c>
      <c r="D679" t="s">
        <v>23</v>
      </c>
      <c r="E679">
        <v>8199999.9999999898</v>
      </c>
      <c r="F679">
        <v>78000000</v>
      </c>
      <c r="G679" s="1">
        <v>0.10299999999999999</v>
      </c>
      <c r="H679" s="6">
        <v>82</v>
      </c>
      <c r="I679" t="s">
        <v>18</v>
      </c>
      <c r="J679" t="s">
        <v>19</v>
      </c>
      <c r="K679" t="s">
        <v>18</v>
      </c>
      <c r="L679" t="s">
        <v>20</v>
      </c>
      <c r="M679" t="s">
        <v>18</v>
      </c>
    </row>
    <row r="680" spans="1:13" x14ac:dyDescent="0.45">
      <c r="A680" t="s">
        <v>580</v>
      </c>
      <c r="B680" t="s">
        <v>228</v>
      </c>
      <c r="C680" t="s">
        <v>15</v>
      </c>
      <c r="D680" t="s">
        <v>23</v>
      </c>
      <c r="E680">
        <v>8800000</v>
      </c>
      <c r="F680">
        <v>59000000</v>
      </c>
      <c r="G680" s="1">
        <v>6.5000000000000002E-2</v>
      </c>
      <c r="H680" s="6">
        <v>76</v>
      </c>
      <c r="I680" t="s">
        <v>18</v>
      </c>
      <c r="J680" t="s">
        <v>19</v>
      </c>
      <c r="K680" t="s">
        <v>18</v>
      </c>
      <c r="L680" t="s">
        <v>20</v>
      </c>
      <c r="M680" t="s">
        <v>18</v>
      </c>
    </row>
    <row r="681" spans="1:13" x14ac:dyDescent="0.45">
      <c r="A681" t="s">
        <v>581</v>
      </c>
      <c r="B681" t="s">
        <v>211</v>
      </c>
      <c r="C681" t="s">
        <v>15</v>
      </c>
      <c r="D681" t="s">
        <v>23</v>
      </c>
      <c r="E681">
        <v>11000000</v>
      </c>
      <c r="F681">
        <v>84000000</v>
      </c>
      <c r="G681" s="1">
        <v>0.1</v>
      </c>
      <c r="H681" s="6">
        <v>90</v>
      </c>
      <c r="I681" t="s">
        <v>18</v>
      </c>
      <c r="J681" t="s">
        <v>19</v>
      </c>
      <c r="K681" t="s">
        <v>18</v>
      </c>
      <c r="L681" t="s">
        <v>20</v>
      </c>
      <c r="M681" t="s">
        <v>18</v>
      </c>
    </row>
    <row r="682" spans="1:13" x14ac:dyDescent="0.45">
      <c r="A682" t="s">
        <v>582</v>
      </c>
      <c r="B682" t="s">
        <v>252</v>
      </c>
      <c r="C682" t="s">
        <v>15</v>
      </c>
      <c r="D682" t="s">
        <v>23</v>
      </c>
      <c r="E682">
        <v>3200000</v>
      </c>
      <c r="F682">
        <v>49000000</v>
      </c>
      <c r="G682" s="1">
        <v>5.1999999999999998E-2</v>
      </c>
      <c r="H682" s="6">
        <v>48</v>
      </c>
      <c r="I682" t="s">
        <v>20</v>
      </c>
      <c r="J682" t="s">
        <v>19</v>
      </c>
      <c r="K682" t="s">
        <v>19</v>
      </c>
      <c r="L682" t="s">
        <v>19</v>
      </c>
      <c r="M682" t="s">
        <v>18</v>
      </c>
    </row>
    <row r="683" spans="1:13" x14ac:dyDescent="0.45">
      <c r="A683" t="s">
        <v>583</v>
      </c>
      <c r="B683" t="s">
        <v>69</v>
      </c>
      <c r="C683" t="s">
        <v>15</v>
      </c>
      <c r="D683" t="s">
        <v>23</v>
      </c>
      <c r="E683">
        <v>8900000</v>
      </c>
      <c r="F683">
        <v>68000000</v>
      </c>
      <c r="G683" s="1">
        <v>0.08</v>
      </c>
      <c r="H683" s="6">
        <v>79</v>
      </c>
      <c r="I683" t="s">
        <v>18</v>
      </c>
      <c r="J683" t="s">
        <v>19</v>
      </c>
      <c r="K683" t="s">
        <v>18</v>
      </c>
      <c r="L683" t="s">
        <v>20</v>
      </c>
      <c r="M683" t="s">
        <v>18</v>
      </c>
    </row>
    <row r="684" spans="1:13" x14ac:dyDescent="0.45">
      <c r="A684" t="s">
        <v>583</v>
      </c>
      <c r="B684" t="s">
        <v>228</v>
      </c>
      <c r="C684" t="s">
        <v>15</v>
      </c>
      <c r="D684" t="s">
        <v>23</v>
      </c>
      <c r="E684">
        <v>8400000</v>
      </c>
      <c r="F684">
        <v>57000000</v>
      </c>
      <c r="G684" s="1">
        <v>6.2E-2</v>
      </c>
      <c r="H684" s="6">
        <v>74</v>
      </c>
      <c r="I684" t="s">
        <v>18</v>
      </c>
      <c r="J684" t="s">
        <v>19</v>
      </c>
      <c r="K684" t="s">
        <v>18</v>
      </c>
      <c r="L684" t="s">
        <v>20</v>
      </c>
      <c r="M684" t="s">
        <v>18</v>
      </c>
    </row>
    <row r="685" spans="1:13" x14ac:dyDescent="0.45">
      <c r="A685" t="s">
        <v>584</v>
      </c>
      <c r="B685" t="s">
        <v>30</v>
      </c>
      <c r="C685" t="s">
        <v>15</v>
      </c>
      <c r="D685" t="s">
        <v>23</v>
      </c>
      <c r="E685">
        <v>4800000</v>
      </c>
      <c r="F685">
        <v>49000000</v>
      </c>
      <c r="G685" s="1">
        <v>7.1999999999999995E-2</v>
      </c>
      <c r="H685" s="6">
        <v>62</v>
      </c>
      <c r="I685" t="s">
        <v>18</v>
      </c>
      <c r="J685" t="s">
        <v>19</v>
      </c>
      <c r="K685" t="s">
        <v>18</v>
      </c>
      <c r="L685" t="s">
        <v>20</v>
      </c>
      <c r="M685" t="s">
        <v>18</v>
      </c>
    </row>
    <row r="686" spans="1:13" x14ac:dyDescent="0.45">
      <c r="A686" t="s">
        <v>585</v>
      </c>
      <c r="B686" t="s">
        <v>60</v>
      </c>
      <c r="C686" t="s">
        <v>15</v>
      </c>
      <c r="D686" t="s">
        <v>219</v>
      </c>
      <c r="E686">
        <v>-1400000</v>
      </c>
      <c r="F686">
        <v>22000000</v>
      </c>
      <c r="G686" s="1">
        <v>8.1000000000000003E-2</v>
      </c>
      <c r="H686" s="6">
        <v>34</v>
      </c>
      <c r="I686" t="s">
        <v>19</v>
      </c>
      <c r="J686" t="s">
        <v>19</v>
      </c>
      <c r="K686" t="s">
        <v>19</v>
      </c>
      <c r="L686" t="s">
        <v>20</v>
      </c>
      <c r="M686" t="s">
        <v>18</v>
      </c>
    </row>
    <row r="687" spans="1:13" x14ac:dyDescent="0.45">
      <c r="A687" t="s">
        <v>586</v>
      </c>
      <c r="B687" t="s">
        <v>230</v>
      </c>
      <c r="C687" t="s">
        <v>15</v>
      </c>
      <c r="D687" t="s">
        <v>23</v>
      </c>
      <c r="E687">
        <v>11000000</v>
      </c>
      <c r="F687">
        <v>91000000</v>
      </c>
      <c r="G687" s="1">
        <v>0.109</v>
      </c>
      <c r="H687" s="6">
        <v>94</v>
      </c>
      <c r="I687" t="s">
        <v>18</v>
      </c>
      <c r="J687" t="s">
        <v>19</v>
      </c>
      <c r="K687" t="s">
        <v>18</v>
      </c>
      <c r="L687" t="s">
        <v>20</v>
      </c>
      <c r="M687" t="s">
        <v>18</v>
      </c>
    </row>
    <row r="688" spans="1:13" x14ac:dyDescent="0.45">
      <c r="A688" t="s">
        <v>587</v>
      </c>
      <c r="B688" t="s">
        <v>58</v>
      </c>
      <c r="C688" t="s">
        <v>15</v>
      </c>
      <c r="D688" t="s">
        <v>23</v>
      </c>
      <c r="E688">
        <v>3400000</v>
      </c>
      <c r="F688">
        <v>62000000</v>
      </c>
      <c r="G688" s="1">
        <v>5.5E-2</v>
      </c>
      <c r="H688" s="6">
        <v>55</v>
      </c>
      <c r="I688" t="s">
        <v>19</v>
      </c>
      <c r="J688" t="s">
        <v>19</v>
      </c>
      <c r="K688" t="s">
        <v>19</v>
      </c>
      <c r="L688" t="s">
        <v>19</v>
      </c>
      <c r="M688" t="s">
        <v>18</v>
      </c>
    </row>
    <row r="689" spans="1:13" x14ac:dyDescent="0.45">
      <c r="A689" t="s">
        <v>588</v>
      </c>
      <c r="B689" t="s">
        <v>228</v>
      </c>
      <c r="C689" t="s">
        <v>15</v>
      </c>
      <c r="D689" t="s">
        <v>23</v>
      </c>
      <c r="E689">
        <v>8900000</v>
      </c>
      <c r="F689">
        <v>59000000</v>
      </c>
      <c r="G689" s="1">
        <v>6.5000000000000002E-2</v>
      </c>
      <c r="H689" s="6">
        <v>76</v>
      </c>
      <c r="I689" t="s">
        <v>18</v>
      </c>
      <c r="J689" t="s">
        <v>19</v>
      </c>
      <c r="K689" t="s">
        <v>18</v>
      </c>
      <c r="L689" t="s">
        <v>20</v>
      </c>
      <c r="M689" t="s">
        <v>18</v>
      </c>
    </row>
    <row r="690" spans="1:13" x14ac:dyDescent="0.45">
      <c r="A690" t="s">
        <v>589</v>
      </c>
      <c r="B690" t="s">
        <v>60</v>
      </c>
      <c r="C690" t="s">
        <v>15</v>
      </c>
      <c r="D690" t="s">
        <v>99</v>
      </c>
      <c r="E690">
        <v>-614000</v>
      </c>
      <c r="F690">
        <v>26000000</v>
      </c>
      <c r="G690" s="1">
        <v>7.0999999999999994E-2</v>
      </c>
      <c r="H690" s="6">
        <v>40</v>
      </c>
      <c r="I690" t="s">
        <v>19</v>
      </c>
      <c r="J690" t="s">
        <v>19</v>
      </c>
      <c r="K690" t="s">
        <v>19</v>
      </c>
      <c r="L690" t="s">
        <v>18</v>
      </c>
      <c r="M690" t="s">
        <v>18</v>
      </c>
    </row>
    <row r="691" spans="1:13" x14ac:dyDescent="0.45">
      <c r="A691" t="s">
        <v>590</v>
      </c>
      <c r="B691" t="s">
        <v>103</v>
      </c>
      <c r="C691" t="s">
        <v>15</v>
      </c>
      <c r="D691" t="s">
        <v>23</v>
      </c>
      <c r="E691">
        <v>9000000</v>
      </c>
      <c r="F691">
        <v>73000000</v>
      </c>
      <c r="G691" s="1">
        <v>7.4999999999999997E-2</v>
      </c>
      <c r="H691" s="6">
        <v>82</v>
      </c>
      <c r="I691" t="s">
        <v>18</v>
      </c>
      <c r="J691" t="s">
        <v>19</v>
      </c>
      <c r="K691" t="s">
        <v>18</v>
      </c>
      <c r="L691" t="s">
        <v>20</v>
      </c>
      <c r="M691" t="s">
        <v>18</v>
      </c>
    </row>
    <row r="692" spans="1:13" x14ac:dyDescent="0.45">
      <c r="A692" t="s">
        <v>591</v>
      </c>
      <c r="B692" t="s">
        <v>230</v>
      </c>
      <c r="C692" t="s">
        <v>15</v>
      </c>
      <c r="D692" t="s">
        <v>23</v>
      </c>
      <c r="E692">
        <v>11000000</v>
      </c>
      <c r="F692">
        <v>93000000</v>
      </c>
      <c r="G692" s="1">
        <v>0.112</v>
      </c>
      <c r="H692" s="6">
        <v>94</v>
      </c>
      <c r="I692" t="s">
        <v>18</v>
      </c>
      <c r="J692" t="s">
        <v>20</v>
      </c>
      <c r="K692" t="s">
        <v>18</v>
      </c>
      <c r="L692" t="s">
        <v>20</v>
      </c>
      <c r="M692" t="s">
        <v>18</v>
      </c>
    </row>
    <row r="693" spans="1:13" x14ac:dyDescent="0.45">
      <c r="A693" t="s">
        <v>591</v>
      </c>
      <c r="B693" t="s">
        <v>60</v>
      </c>
      <c r="C693" t="s">
        <v>15</v>
      </c>
      <c r="D693" t="s">
        <v>474</v>
      </c>
      <c r="E693">
        <v>-1600000</v>
      </c>
      <c r="F693">
        <v>24000000</v>
      </c>
      <c r="G693" s="1">
        <v>9.6000000000000002E-2</v>
      </c>
      <c r="H693" s="6">
        <v>34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</row>
    <row r="694" spans="1:13" x14ac:dyDescent="0.45">
      <c r="A694" t="s">
        <v>592</v>
      </c>
      <c r="B694" t="s">
        <v>228</v>
      </c>
      <c r="C694" t="s">
        <v>15</v>
      </c>
      <c r="D694" t="s">
        <v>23</v>
      </c>
      <c r="E694">
        <v>8600000</v>
      </c>
      <c r="F694">
        <v>57000000</v>
      </c>
      <c r="G694" s="1">
        <v>0.06</v>
      </c>
      <c r="H694" s="6">
        <v>75</v>
      </c>
      <c r="I694" t="s">
        <v>18</v>
      </c>
      <c r="J694" t="s">
        <v>19</v>
      </c>
      <c r="K694" t="s">
        <v>18</v>
      </c>
      <c r="L694" t="s">
        <v>20</v>
      </c>
      <c r="M694" t="s">
        <v>18</v>
      </c>
    </row>
    <row r="695" spans="1:13" x14ac:dyDescent="0.45">
      <c r="A695" t="s">
        <v>593</v>
      </c>
      <c r="B695" t="s">
        <v>58</v>
      </c>
      <c r="C695" t="s">
        <v>15</v>
      </c>
      <c r="D695" t="s">
        <v>23</v>
      </c>
      <c r="E695">
        <v>2400000</v>
      </c>
      <c r="F695">
        <v>54000000</v>
      </c>
      <c r="G695" s="1">
        <v>5.3999999999999999E-2</v>
      </c>
      <c r="H695" s="6">
        <v>52</v>
      </c>
      <c r="I695" t="s">
        <v>19</v>
      </c>
      <c r="J695" t="s">
        <v>19</v>
      </c>
      <c r="K695" t="s">
        <v>19</v>
      </c>
      <c r="L695" t="s">
        <v>19</v>
      </c>
      <c r="M695" t="s">
        <v>18</v>
      </c>
    </row>
    <row r="696" spans="1:13" x14ac:dyDescent="0.45">
      <c r="A696" t="s">
        <v>594</v>
      </c>
      <c r="B696" t="s">
        <v>114</v>
      </c>
      <c r="C696" t="s">
        <v>15</v>
      </c>
      <c r="D696" t="s">
        <v>23</v>
      </c>
      <c r="E696">
        <v>8199999.9999999898</v>
      </c>
      <c r="F696">
        <v>83000000</v>
      </c>
      <c r="G696" s="1">
        <v>0.108</v>
      </c>
      <c r="H696" s="6">
        <v>84</v>
      </c>
      <c r="I696" t="s">
        <v>20</v>
      </c>
      <c r="J696" t="s">
        <v>19</v>
      </c>
      <c r="K696" t="s">
        <v>20</v>
      </c>
      <c r="L696" t="s">
        <v>19</v>
      </c>
      <c r="M696" t="s">
        <v>18</v>
      </c>
    </row>
    <row r="697" spans="1:13" x14ac:dyDescent="0.45">
      <c r="A697" t="s">
        <v>595</v>
      </c>
      <c r="B697" t="s">
        <v>69</v>
      </c>
      <c r="C697" t="s">
        <v>15</v>
      </c>
      <c r="D697" t="s">
        <v>23</v>
      </c>
      <c r="E697">
        <v>8500000</v>
      </c>
      <c r="F697">
        <v>66000000</v>
      </c>
      <c r="G697" s="1">
        <v>6.8000000000000005E-2</v>
      </c>
      <c r="H697" s="6">
        <v>77</v>
      </c>
      <c r="I697" t="s">
        <v>18</v>
      </c>
      <c r="J697" t="s">
        <v>19</v>
      </c>
      <c r="K697" t="s">
        <v>18</v>
      </c>
      <c r="L697" t="s">
        <v>20</v>
      </c>
      <c r="M697" t="s">
        <v>18</v>
      </c>
    </row>
    <row r="698" spans="1:13" x14ac:dyDescent="0.45">
      <c r="A698" t="s">
        <v>596</v>
      </c>
      <c r="B698" t="s">
        <v>58</v>
      </c>
      <c r="C698" t="s">
        <v>15</v>
      </c>
      <c r="D698" t="s">
        <v>94</v>
      </c>
      <c r="E698">
        <v>-367000</v>
      </c>
      <c r="F698">
        <v>22000000</v>
      </c>
      <c r="G698" s="1">
        <v>0.10100000000000001</v>
      </c>
      <c r="H698" s="6">
        <v>53</v>
      </c>
      <c r="I698" t="s">
        <v>20</v>
      </c>
      <c r="J698" t="s">
        <v>20</v>
      </c>
      <c r="K698" t="s">
        <v>18</v>
      </c>
      <c r="L698" t="s">
        <v>18</v>
      </c>
      <c r="M698" t="s">
        <v>18</v>
      </c>
    </row>
    <row r="699" spans="1:13" x14ac:dyDescent="0.45">
      <c r="A699" t="s">
        <v>597</v>
      </c>
      <c r="B699" t="s">
        <v>228</v>
      </c>
      <c r="C699" t="s">
        <v>15</v>
      </c>
      <c r="D699" t="s">
        <v>23</v>
      </c>
      <c r="E699">
        <v>7800000</v>
      </c>
      <c r="F699">
        <v>50000000</v>
      </c>
      <c r="G699" s="1">
        <v>5.1999999999999998E-2</v>
      </c>
      <c r="H699" s="6">
        <v>69</v>
      </c>
      <c r="I699" t="s">
        <v>18</v>
      </c>
      <c r="J699" t="s">
        <v>19</v>
      </c>
      <c r="K699" t="s">
        <v>18</v>
      </c>
      <c r="L699" t="s">
        <v>20</v>
      </c>
      <c r="M699" t="s">
        <v>18</v>
      </c>
    </row>
    <row r="700" spans="1:13" x14ac:dyDescent="0.45">
      <c r="A700" t="s">
        <v>598</v>
      </c>
      <c r="B700" t="s">
        <v>58</v>
      </c>
      <c r="C700" t="s">
        <v>15</v>
      </c>
      <c r="D700" t="s">
        <v>99</v>
      </c>
      <c r="E700">
        <v>-680000</v>
      </c>
      <c r="F700">
        <v>36000000</v>
      </c>
      <c r="G700" s="1">
        <v>0.121</v>
      </c>
      <c r="H700" s="6">
        <v>55</v>
      </c>
      <c r="I700" t="s">
        <v>20</v>
      </c>
      <c r="J700" t="s">
        <v>20</v>
      </c>
      <c r="K700" t="s">
        <v>18</v>
      </c>
      <c r="L700" t="s">
        <v>18</v>
      </c>
      <c r="M700" t="s">
        <v>18</v>
      </c>
    </row>
    <row r="701" spans="1:13" x14ac:dyDescent="0.45">
      <c r="A701" t="s">
        <v>599</v>
      </c>
      <c r="B701" t="s">
        <v>103</v>
      </c>
      <c r="C701" t="s">
        <v>15</v>
      </c>
      <c r="D701" t="s">
        <v>23</v>
      </c>
      <c r="E701">
        <v>9900000</v>
      </c>
      <c r="F701">
        <v>78000000</v>
      </c>
      <c r="G701" s="1">
        <v>8.3000000000000004E-2</v>
      </c>
      <c r="H701" s="6">
        <v>86</v>
      </c>
      <c r="I701" t="s">
        <v>18</v>
      </c>
      <c r="J701" t="s">
        <v>19</v>
      </c>
      <c r="K701" t="s">
        <v>18</v>
      </c>
      <c r="L701" t="s">
        <v>20</v>
      </c>
      <c r="M701" t="s">
        <v>18</v>
      </c>
    </row>
    <row r="702" spans="1:13" x14ac:dyDescent="0.45">
      <c r="A702" t="s">
        <v>600</v>
      </c>
      <c r="B702" t="s">
        <v>228</v>
      </c>
      <c r="C702" t="s">
        <v>15</v>
      </c>
      <c r="D702" t="s">
        <v>23</v>
      </c>
      <c r="E702">
        <v>8400000</v>
      </c>
      <c r="F702">
        <v>52000000</v>
      </c>
      <c r="G702" s="1">
        <v>5.5E-2</v>
      </c>
      <c r="H702" s="6">
        <v>72</v>
      </c>
      <c r="I702" t="s">
        <v>18</v>
      </c>
      <c r="J702" t="s">
        <v>19</v>
      </c>
      <c r="K702" t="s">
        <v>18</v>
      </c>
      <c r="L702" t="s">
        <v>20</v>
      </c>
      <c r="M702" t="s">
        <v>18</v>
      </c>
    </row>
    <row r="703" spans="1:13" x14ac:dyDescent="0.45">
      <c r="A703" t="s">
        <v>601</v>
      </c>
      <c r="B703" t="s">
        <v>114</v>
      </c>
      <c r="C703" t="s">
        <v>15</v>
      </c>
      <c r="D703" t="s">
        <v>219</v>
      </c>
      <c r="E703">
        <v>282000</v>
      </c>
      <c r="F703">
        <v>19000000</v>
      </c>
      <c r="G703" s="1">
        <v>3.0000000000000001E-3</v>
      </c>
      <c r="H703" s="6">
        <v>35</v>
      </c>
      <c r="I703" t="s">
        <v>20</v>
      </c>
      <c r="J703" t="s">
        <v>19</v>
      </c>
      <c r="K703" t="s">
        <v>19</v>
      </c>
      <c r="L703" t="s">
        <v>19</v>
      </c>
      <c r="M703" t="s">
        <v>18</v>
      </c>
    </row>
    <row r="704" spans="1:13" x14ac:dyDescent="0.45">
      <c r="A704" t="s">
        <v>602</v>
      </c>
      <c r="B704" t="s">
        <v>58</v>
      </c>
      <c r="C704" t="s">
        <v>15</v>
      </c>
      <c r="D704" t="s">
        <v>23</v>
      </c>
      <c r="E704">
        <v>3600000</v>
      </c>
      <c r="F704">
        <v>61000000</v>
      </c>
      <c r="G704" s="1">
        <v>5.7000000000000002E-2</v>
      </c>
      <c r="H704" s="6">
        <v>55</v>
      </c>
      <c r="I704" t="s">
        <v>19</v>
      </c>
      <c r="J704" t="s">
        <v>19</v>
      </c>
      <c r="K704" t="s">
        <v>19</v>
      </c>
      <c r="L704" t="s">
        <v>19</v>
      </c>
      <c r="M704" t="s">
        <v>18</v>
      </c>
    </row>
    <row r="705" spans="1:13" x14ac:dyDescent="0.45">
      <c r="A705" t="s">
        <v>603</v>
      </c>
      <c r="B705" t="s">
        <v>228</v>
      </c>
      <c r="C705" t="s">
        <v>15</v>
      </c>
      <c r="D705" t="s">
        <v>23</v>
      </c>
      <c r="E705">
        <v>8400000</v>
      </c>
      <c r="F705">
        <v>53000000</v>
      </c>
      <c r="G705" s="1">
        <v>5.6000000000000001E-2</v>
      </c>
      <c r="H705" s="6">
        <v>72</v>
      </c>
      <c r="I705" t="s">
        <v>18</v>
      </c>
      <c r="J705" t="s">
        <v>19</v>
      </c>
      <c r="K705" t="s">
        <v>18</v>
      </c>
      <c r="L705" t="s">
        <v>20</v>
      </c>
      <c r="M705" t="s">
        <v>18</v>
      </c>
    </row>
    <row r="706" spans="1:13" x14ac:dyDescent="0.45">
      <c r="A706" t="s">
        <v>604</v>
      </c>
      <c r="B706" t="s">
        <v>51</v>
      </c>
      <c r="C706" t="s">
        <v>15</v>
      </c>
      <c r="D706" t="s">
        <v>163</v>
      </c>
      <c r="E706">
        <v>1000000</v>
      </c>
      <c r="F706">
        <v>18000000</v>
      </c>
      <c r="G706" s="1">
        <v>8.4000000000000005E-2</v>
      </c>
      <c r="H706" s="6" t="s">
        <v>17</v>
      </c>
      <c r="I706" t="s">
        <v>18</v>
      </c>
      <c r="J706" t="s">
        <v>20</v>
      </c>
      <c r="K706" t="s">
        <v>18</v>
      </c>
      <c r="L706" t="s">
        <v>20</v>
      </c>
      <c r="M706" t="s">
        <v>18</v>
      </c>
    </row>
    <row r="707" spans="1:13" x14ac:dyDescent="0.45">
      <c r="A707" t="s">
        <v>605</v>
      </c>
      <c r="B707" t="s">
        <v>69</v>
      </c>
      <c r="C707" t="s">
        <v>15</v>
      </c>
      <c r="D707" t="s">
        <v>23</v>
      </c>
      <c r="E707">
        <v>8300000</v>
      </c>
      <c r="F707">
        <v>66000000</v>
      </c>
      <c r="G707" s="1">
        <v>7.9000000000000001E-2</v>
      </c>
      <c r="H707" s="6">
        <v>77</v>
      </c>
      <c r="I707" t="s">
        <v>18</v>
      </c>
      <c r="J707" t="s">
        <v>19</v>
      </c>
      <c r="K707" t="s">
        <v>18</v>
      </c>
      <c r="L707" t="s">
        <v>20</v>
      </c>
      <c r="M707" t="s">
        <v>18</v>
      </c>
    </row>
    <row r="708" spans="1:13" x14ac:dyDescent="0.45">
      <c r="A708" t="s">
        <v>606</v>
      </c>
      <c r="B708" t="s">
        <v>228</v>
      </c>
      <c r="C708" t="s">
        <v>15</v>
      </c>
      <c r="D708" t="s">
        <v>23</v>
      </c>
      <c r="E708">
        <v>7700000</v>
      </c>
      <c r="F708">
        <v>53000000</v>
      </c>
      <c r="G708" s="1">
        <v>4.3999999999999997E-2</v>
      </c>
      <c r="H708" s="6">
        <v>69</v>
      </c>
      <c r="I708" t="s">
        <v>20</v>
      </c>
      <c r="J708" t="s">
        <v>19</v>
      </c>
      <c r="K708" t="s">
        <v>20</v>
      </c>
      <c r="L708" t="s">
        <v>20</v>
      </c>
      <c r="M708" t="s">
        <v>18</v>
      </c>
    </row>
    <row r="709" spans="1:13" x14ac:dyDescent="0.45">
      <c r="A709" t="s">
        <v>607</v>
      </c>
      <c r="B709" t="s">
        <v>58</v>
      </c>
      <c r="C709" t="s">
        <v>15</v>
      </c>
      <c r="D709" t="s">
        <v>23</v>
      </c>
      <c r="E709">
        <v>3100000</v>
      </c>
      <c r="F709">
        <v>59000000</v>
      </c>
      <c r="G709" s="1">
        <v>4.4999999999999998E-2</v>
      </c>
      <c r="H709" s="6">
        <v>51</v>
      </c>
      <c r="I709" t="s">
        <v>19</v>
      </c>
      <c r="J709" t="s">
        <v>19</v>
      </c>
      <c r="K709" t="s">
        <v>19</v>
      </c>
      <c r="L709" t="s">
        <v>19</v>
      </c>
      <c r="M709" t="s">
        <v>18</v>
      </c>
    </row>
    <row r="710" spans="1:13" x14ac:dyDescent="0.45">
      <c r="A710" t="s">
        <v>608</v>
      </c>
      <c r="B710" t="s">
        <v>228</v>
      </c>
      <c r="C710" t="s">
        <v>15</v>
      </c>
      <c r="D710" t="s">
        <v>23</v>
      </c>
      <c r="E710">
        <v>7600000</v>
      </c>
      <c r="F710">
        <v>55000000</v>
      </c>
      <c r="G710" s="1">
        <v>4.9000000000000002E-2</v>
      </c>
      <c r="H710" s="6">
        <v>70</v>
      </c>
      <c r="I710" t="s">
        <v>20</v>
      </c>
      <c r="J710" t="s">
        <v>20</v>
      </c>
      <c r="K710" t="s">
        <v>18</v>
      </c>
      <c r="L710" t="s">
        <v>20</v>
      </c>
      <c r="M710" t="s">
        <v>18</v>
      </c>
    </row>
    <row r="711" spans="1:13" x14ac:dyDescent="0.45">
      <c r="A711" t="s">
        <v>609</v>
      </c>
      <c r="B711" t="s">
        <v>58</v>
      </c>
      <c r="C711" t="s">
        <v>15</v>
      </c>
      <c r="D711" t="s">
        <v>23</v>
      </c>
      <c r="E711">
        <v>3000000</v>
      </c>
      <c r="F711">
        <v>60000000</v>
      </c>
      <c r="G711" s="1">
        <v>0.06</v>
      </c>
      <c r="H711" s="6">
        <v>56</v>
      </c>
      <c r="I711" t="s">
        <v>20</v>
      </c>
      <c r="J711" t="s">
        <v>19</v>
      </c>
      <c r="K711" t="s">
        <v>18</v>
      </c>
      <c r="L711" t="s">
        <v>20</v>
      </c>
      <c r="M711" t="s">
        <v>18</v>
      </c>
    </row>
    <row r="712" spans="1:13" x14ac:dyDescent="0.45">
      <c r="A712" t="s">
        <v>610</v>
      </c>
      <c r="B712" t="s">
        <v>611</v>
      </c>
      <c r="C712" t="s">
        <v>15</v>
      </c>
      <c r="D712" t="s">
        <v>23</v>
      </c>
      <c r="E712">
        <v>8400000</v>
      </c>
      <c r="F712">
        <v>76000000</v>
      </c>
      <c r="G712" s="1">
        <v>0.09</v>
      </c>
      <c r="H712" s="6">
        <v>83</v>
      </c>
      <c r="I712" t="s">
        <v>18</v>
      </c>
      <c r="J712" t="s">
        <v>20</v>
      </c>
      <c r="K712" t="s">
        <v>18</v>
      </c>
      <c r="L712" t="s">
        <v>20</v>
      </c>
      <c r="M712" t="s">
        <v>18</v>
      </c>
    </row>
    <row r="713" spans="1:13" x14ac:dyDescent="0.45">
      <c r="A713" t="s">
        <v>612</v>
      </c>
      <c r="B713" t="s">
        <v>69</v>
      </c>
      <c r="C713" t="s">
        <v>15</v>
      </c>
      <c r="D713" t="s">
        <v>23</v>
      </c>
      <c r="E713">
        <v>9000000</v>
      </c>
      <c r="F713">
        <v>66000000</v>
      </c>
      <c r="G713" s="1">
        <v>5.8999999999999997E-2</v>
      </c>
      <c r="H713" s="6">
        <v>77</v>
      </c>
      <c r="I713" t="s">
        <v>18</v>
      </c>
      <c r="J713" t="s">
        <v>19</v>
      </c>
      <c r="K713" t="s">
        <v>18</v>
      </c>
      <c r="L713" t="s">
        <v>20</v>
      </c>
      <c r="M713" t="s">
        <v>18</v>
      </c>
    </row>
    <row r="714" spans="1:13" x14ac:dyDescent="0.45">
      <c r="A714" t="s">
        <v>613</v>
      </c>
      <c r="B714" t="s">
        <v>228</v>
      </c>
      <c r="C714" t="s">
        <v>15</v>
      </c>
      <c r="D714" t="s">
        <v>23</v>
      </c>
      <c r="E714">
        <v>5800000</v>
      </c>
      <c r="F714">
        <v>51000000</v>
      </c>
      <c r="G714" s="1">
        <v>0.05</v>
      </c>
      <c r="H714" s="6">
        <v>64</v>
      </c>
      <c r="I714" t="s">
        <v>20</v>
      </c>
      <c r="J714" t="s">
        <v>20</v>
      </c>
      <c r="K714" t="s">
        <v>18</v>
      </c>
      <c r="L714" t="s">
        <v>20</v>
      </c>
      <c r="M714" t="s">
        <v>18</v>
      </c>
    </row>
    <row r="715" spans="1:13" x14ac:dyDescent="0.45">
      <c r="A715" t="s">
        <v>614</v>
      </c>
      <c r="B715" t="s">
        <v>228</v>
      </c>
      <c r="C715" t="s">
        <v>15</v>
      </c>
      <c r="D715" t="s">
        <v>23</v>
      </c>
      <c r="E715">
        <v>7600000</v>
      </c>
      <c r="F715">
        <v>56000000</v>
      </c>
      <c r="G715" s="1">
        <v>5.6000000000000001E-2</v>
      </c>
      <c r="H715" s="6">
        <v>71</v>
      </c>
      <c r="I715" t="s">
        <v>20</v>
      </c>
      <c r="J715" t="s">
        <v>20</v>
      </c>
      <c r="K715" t="s">
        <v>18</v>
      </c>
      <c r="L715" t="s">
        <v>20</v>
      </c>
      <c r="M715" t="s">
        <v>18</v>
      </c>
    </row>
    <row r="716" spans="1:13" x14ac:dyDescent="0.45">
      <c r="A716" t="s">
        <v>615</v>
      </c>
      <c r="B716" t="s">
        <v>30</v>
      </c>
      <c r="C716" t="s">
        <v>15</v>
      </c>
      <c r="D716" t="s">
        <v>23</v>
      </c>
      <c r="E716">
        <v>4700000</v>
      </c>
      <c r="F716">
        <v>55000000</v>
      </c>
      <c r="G716" s="1">
        <v>6.3E-2</v>
      </c>
      <c r="H716" s="6">
        <v>62</v>
      </c>
      <c r="I716" t="s">
        <v>18</v>
      </c>
      <c r="J716" t="s">
        <v>20</v>
      </c>
      <c r="K716" t="s">
        <v>18</v>
      </c>
      <c r="L716" t="s">
        <v>20</v>
      </c>
      <c r="M716" t="s">
        <v>18</v>
      </c>
    </row>
    <row r="717" spans="1:13" x14ac:dyDescent="0.45">
      <c r="A717" t="s">
        <v>616</v>
      </c>
      <c r="B717" t="s">
        <v>58</v>
      </c>
      <c r="C717" t="s">
        <v>15</v>
      </c>
      <c r="D717" t="s">
        <v>99</v>
      </c>
      <c r="E717">
        <v>-479000</v>
      </c>
      <c r="F717">
        <v>23000000</v>
      </c>
      <c r="G717" s="1">
        <v>3.1E-2</v>
      </c>
      <c r="H717" s="6">
        <v>32</v>
      </c>
      <c r="I717" t="s">
        <v>19</v>
      </c>
      <c r="J717" t="s">
        <v>19</v>
      </c>
      <c r="K717" t="s">
        <v>19</v>
      </c>
      <c r="L717" t="s">
        <v>19</v>
      </c>
      <c r="M717" t="s">
        <v>18</v>
      </c>
    </row>
    <row r="718" spans="1:13" x14ac:dyDescent="0.45">
      <c r="A718" t="s">
        <v>617</v>
      </c>
      <c r="B718" t="s">
        <v>228</v>
      </c>
      <c r="C718" t="s">
        <v>15</v>
      </c>
      <c r="D718" t="s">
        <v>23</v>
      </c>
      <c r="E718">
        <v>4200000</v>
      </c>
      <c r="F718">
        <v>41000000</v>
      </c>
      <c r="G718" s="1">
        <v>3.9E-2</v>
      </c>
      <c r="H718" s="6">
        <v>55</v>
      </c>
      <c r="I718" t="s">
        <v>20</v>
      </c>
      <c r="J718" t="s">
        <v>20</v>
      </c>
      <c r="K718" t="s">
        <v>18</v>
      </c>
      <c r="L718" t="s">
        <v>20</v>
      </c>
      <c r="M718" t="s">
        <v>18</v>
      </c>
    </row>
    <row r="719" spans="1:13" x14ac:dyDescent="0.45">
      <c r="A719" t="s">
        <v>618</v>
      </c>
      <c r="B719" t="s">
        <v>144</v>
      </c>
      <c r="C719" t="s">
        <v>15</v>
      </c>
      <c r="D719" t="s">
        <v>23</v>
      </c>
      <c r="E719">
        <v>12000000</v>
      </c>
      <c r="F719">
        <v>79000000</v>
      </c>
      <c r="G719" s="1">
        <v>9.5000000000000001E-2</v>
      </c>
      <c r="H719" s="6">
        <v>89</v>
      </c>
      <c r="I719" t="s">
        <v>18</v>
      </c>
      <c r="J719" t="s">
        <v>20</v>
      </c>
      <c r="K719" t="s">
        <v>18</v>
      </c>
      <c r="L719" t="s">
        <v>20</v>
      </c>
      <c r="M719" t="s">
        <v>18</v>
      </c>
    </row>
    <row r="720" spans="1:13" x14ac:dyDescent="0.45">
      <c r="A720" t="s">
        <v>619</v>
      </c>
      <c r="B720" t="s">
        <v>228</v>
      </c>
      <c r="C720" t="s">
        <v>15</v>
      </c>
      <c r="D720" t="s">
        <v>219</v>
      </c>
      <c r="E720">
        <v>-449000</v>
      </c>
      <c r="F720">
        <v>16000000</v>
      </c>
      <c r="G720" s="1">
        <v>2.5999999999999999E-2</v>
      </c>
      <c r="H720" s="6">
        <v>31</v>
      </c>
      <c r="I720" t="s">
        <v>19</v>
      </c>
      <c r="J720" t="s">
        <v>19</v>
      </c>
      <c r="K720" t="s">
        <v>20</v>
      </c>
      <c r="L720" t="s">
        <v>19</v>
      </c>
      <c r="M720" t="s">
        <v>18</v>
      </c>
    </row>
    <row r="721" spans="1:13" x14ac:dyDescent="0.45">
      <c r="A721" t="s">
        <v>620</v>
      </c>
      <c r="B721" t="s">
        <v>228</v>
      </c>
      <c r="C721" t="s">
        <v>15</v>
      </c>
      <c r="D721" t="s">
        <v>23</v>
      </c>
      <c r="E721">
        <v>4300000</v>
      </c>
      <c r="F721">
        <v>41000000</v>
      </c>
      <c r="G721" s="1">
        <v>3.7999999999999999E-2</v>
      </c>
      <c r="H721" s="6">
        <v>54</v>
      </c>
      <c r="I721" t="s">
        <v>20</v>
      </c>
      <c r="J721" t="s">
        <v>20</v>
      </c>
      <c r="K721" t="s">
        <v>18</v>
      </c>
      <c r="L721" t="s">
        <v>20</v>
      </c>
      <c r="M721" t="s">
        <v>18</v>
      </c>
    </row>
    <row r="722" spans="1:13" x14ac:dyDescent="0.45">
      <c r="A722" t="s">
        <v>621</v>
      </c>
      <c r="B722" t="s">
        <v>228</v>
      </c>
      <c r="C722" t="s">
        <v>15</v>
      </c>
      <c r="D722" t="s">
        <v>23</v>
      </c>
      <c r="E722">
        <v>5300000</v>
      </c>
      <c r="F722">
        <v>45000000</v>
      </c>
      <c r="G722" s="1">
        <v>3.6999999999999998E-2</v>
      </c>
      <c r="H722" s="6">
        <v>59</v>
      </c>
      <c r="I722" t="s">
        <v>20</v>
      </c>
      <c r="J722" t="s">
        <v>20</v>
      </c>
      <c r="K722" t="s">
        <v>18</v>
      </c>
      <c r="L722" t="s">
        <v>20</v>
      </c>
      <c r="M722" t="s">
        <v>18</v>
      </c>
    </row>
    <row r="723" spans="1:13" x14ac:dyDescent="0.45">
      <c r="A723" t="s">
        <v>622</v>
      </c>
      <c r="B723" t="s">
        <v>228</v>
      </c>
      <c r="C723" t="s">
        <v>15</v>
      </c>
      <c r="D723" t="s">
        <v>23</v>
      </c>
      <c r="E723">
        <v>5400000</v>
      </c>
      <c r="F723">
        <v>46000000</v>
      </c>
      <c r="G723" s="1">
        <v>0.05</v>
      </c>
      <c r="H723" s="6">
        <v>59</v>
      </c>
      <c r="I723" t="s">
        <v>20</v>
      </c>
      <c r="J723" t="s">
        <v>20</v>
      </c>
      <c r="K723" t="s">
        <v>18</v>
      </c>
      <c r="L723" t="s">
        <v>20</v>
      </c>
      <c r="M723" t="s">
        <v>18</v>
      </c>
    </row>
    <row r="724" spans="1:13" x14ac:dyDescent="0.45">
      <c r="A724" t="s">
        <v>623</v>
      </c>
      <c r="B724" t="s">
        <v>296</v>
      </c>
      <c r="C724" t="s">
        <v>15</v>
      </c>
      <c r="D724" t="s">
        <v>23</v>
      </c>
      <c r="E724">
        <v>9000000</v>
      </c>
      <c r="F724">
        <v>69000000</v>
      </c>
      <c r="G724" s="1">
        <v>7.6999999999999999E-2</v>
      </c>
      <c r="H724" s="6">
        <v>81</v>
      </c>
      <c r="I724" t="s">
        <v>18</v>
      </c>
      <c r="J724" t="s">
        <v>19</v>
      </c>
      <c r="K724" t="s">
        <v>18</v>
      </c>
      <c r="L724" t="s">
        <v>20</v>
      </c>
      <c r="M724" t="s">
        <v>18</v>
      </c>
    </row>
    <row r="725" spans="1:13" x14ac:dyDescent="0.45">
      <c r="A725" t="s">
        <v>624</v>
      </c>
      <c r="B725" t="s">
        <v>296</v>
      </c>
      <c r="C725" t="s">
        <v>15</v>
      </c>
      <c r="D725" t="s">
        <v>23</v>
      </c>
      <c r="E725">
        <v>9600000</v>
      </c>
      <c r="F725">
        <v>70000000</v>
      </c>
      <c r="G725" s="1">
        <v>8.1000000000000003E-2</v>
      </c>
      <c r="H725" s="6">
        <v>83</v>
      </c>
      <c r="I725" t="s">
        <v>18</v>
      </c>
      <c r="J725" t="s">
        <v>19</v>
      </c>
      <c r="K725" t="s">
        <v>18</v>
      </c>
      <c r="L725" t="s">
        <v>20</v>
      </c>
      <c r="M725" t="s">
        <v>18</v>
      </c>
    </row>
    <row r="726" spans="1:13" x14ac:dyDescent="0.45">
      <c r="A726" t="s">
        <v>625</v>
      </c>
      <c r="B726" t="s">
        <v>296</v>
      </c>
      <c r="C726" t="s">
        <v>15</v>
      </c>
      <c r="D726" t="s">
        <v>23</v>
      </c>
      <c r="E726">
        <v>7000000</v>
      </c>
      <c r="F726">
        <v>59000000</v>
      </c>
      <c r="G726" s="1">
        <v>6.2E-2</v>
      </c>
      <c r="H726" s="6">
        <v>71</v>
      </c>
      <c r="I726" t="s">
        <v>18</v>
      </c>
      <c r="J726" t="s">
        <v>19</v>
      </c>
      <c r="K726" t="s">
        <v>18</v>
      </c>
      <c r="L726" t="s">
        <v>20</v>
      </c>
      <c r="M726" t="s">
        <v>18</v>
      </c>
    </row>
    <row r="727" spans="1:13" x14ac:dyDescent="0.45">
      <c r="A727" t="s">
        <v>626</v>
      </c>
      <c r="B727" t="s">
        <v>296</v>
      </c>
      <c r="C727" t="s">
        <v>15</v>
      </c>
      <c r="D727" t="s">
        <v>23</v>
      </c>
      <c r="E727">
        <v>8000000</v>
      </c>
      <c r="F727">
        <v>58000000</v>
      </c>
      <c r="G727" s="1">
        <v>6.9000000000000006E-2</v>
      </c>
      <c r="H727" s="6">
        <v>73</v>
      </c>
      <c r="I727" t="s">
        <v>18</v>
      </c>
      <c r="J727" t="s">
        <v>19</v>
      </c>
      <c r="K727" t="s">
        <v>18</v>
      </c>
      <c r="L727" t="s">
        <v>19</v>
      </c>
      <c r="M727" t="s">
        <v>18</v>
      </c>
    </row>
    <row r="728" spans="1:13" x14ac:dyDescent="0.45">
      <c r="A728" t="s">
        <v>627</v>
      </c>
      <c r="B728" t="s">
        <v>296</v>
      </c>
      <c r="C728" t="s">
        <v>15</v>
      </c>
      <c r="D728" t="s">
        <v>23</v>
      </c>
      <c r="E728">
        <v>4600000</v>
      </c>
      <c r="F728">
        <v>82000000</v>
      </c>
      <c r="G728" s="1">
        <v>0.10299999999999999</v>
      </c>
      <c r="H728" s="6">
        <v>74</v>
      </c>
      <c r="I728" t="s">
        <v>18</v>
      </c>
      <c r="J728" t="s">
        <v>19</v>
      </c>
      <c r="K728" t="s">
        <v>18</v>
      </c>
      <c r="L728" t="s">
        <v>20</v>
      </c>
      <c r="M728" t="s">
        <v>18</v>
      </c>
    </row>
    <row r="729" spans="1:13" x14ac:dyDescent="0.45">
      <c r="A729" t="s">
        <v>628</v>
      </c>
      <c r="B729" t="s">
        <v>225</v>
      </c>
      <c r="C729" t="s">
        <v>15</v>
      </c>
      <c r="D729" t="s">
        <v>23</v>
      </c>
      <c r="E729">
        <v>9800000</v>
      </c>
      <c r="F729">
        <v>85000000</v>
      </c>
      <c r="G729" s="1">
        <v>0.11</v>
      </c>
      <c r="H729" s="6">
        <v>91</v>
      </c>
      <c r="I729" t="s">
        <v>18</v>
      </c>
      <c r="J729" t="s">
        <v>20</v>
      </c>
      <c r="K729" t="s">
        <v>18</v>
      </c>
      <c r="L729" t="s">
        <v>20</v>
      </c>
      <c r="M729" t="s">
        <v>18</v>
      </c>
    </row>
    <row r="730" spans="1:13" x14ac:dyDescent="0.45">
      <c r="A730" t="s">
        <v>629</v>
      </c>
      <c r="B730" t="s">
        <v>296</v>
      </c>
      <c r="C730" t="s">
        <v>15</v>
      </c>
      <c r="D730" t="s">
        <v>23</v>
      </c>
      <c r="E730">
        <v>8199999.9999999898</v>
      </c>
      <c r="F730">
        <v>81000000</v>
      </c>
      <c r="G730" s="1">
        <v>9.8000000000000004E-2</v>
      </c>
      <c r="H730" s="6">
        <v>84</v>
      </c>
      <c r="I730" t="s">
        <v>18</v>
      </c>
      <c r="J730" t="s">
        <v>19</v>
      </c>
      <c r="K730" t="s">
        <v>18</v>
      </c>
      <c r="L730" t="s">
        <v>20</v>
      </c>
      <c r="M730" t="s">
        <v>18</v>
      </c>
    </row>
    <row r="731" spans="1:13" x14ac:dyDescent="0.45">
      <c r="A731" t="s">
        <v>630</v>
      </c>
      <c r="B731" t="s">
        <v>225</v>
      </c>
      <c r="C731" t="s">
        <v>15</v>
      </c>
      <c r="D731" t="s">
        <v>23</v>
      </c>
      <c r="E731">
        <v>11000000</v>
      </c>
      <c r="F731">
        <v>76000000</v>
      </c>
      <c r="G731" s="1">
        <v>8.6999999999999994E-2</v>
      </c>
      <c r="H731" s="6">
        <v>87</v>
      </c>
      <c r="I731" t="s">
        <v>18</v>
      </c>
      <c r="J731" t="s">
        <v>19</v>
      </c>
      <c r="K731" t="s">
        <v>18</v>
      </c>
      <c r="L731" t="s">
        <v>19</v>
      </c>
      <c r="M731" t="s">
        <v>18</v>
      </c>
    </row>
    <row r="732" spans="1:13" x14ac:dyDescent="0.45">
      <c r="A732" t="s">
        <v>631</v>
      </c>
      <c r="B732" t="s">
        <v>296</v>
      </c>
      <c r="C732" t="s">
        <v>15</v>
      </c>
      <c r="D732" t="s">
        <v>23</v>
      </c>
      <c r="E732">
        <v>9100000</v>
      </c>
      <c r="F732">
        <v>72000000</v>
      </c>
      <c r="G732" s="1">
        <v>8.3000000000000004E-2</v>
      </c>
      <c r="H732" s="6">
        <v>82</v>
      </c>
      <c r="I732" t="s">
        <v>18</v>
      </c>
      <c r="J732" t="s">
        <v>19</v>
      </c>
      <c r="K732" t="s">
        <v>18</v>
      </c>
      <c r="L732" t="s">
        <v>20</v>
      </c>
      <c r="M732" t="s">
        <v>18</v>
      </c>
    </row>
    <row r="733" spans="1:13" x14ac:dyDescent="0.45">
      <c r="A733" t="s">
        <v>632</v>
      </c>
      <c r="B733" t="s">
        <v>296</v>
      </c>
      <c r="C733" t="s">
        <v>15</v>
      </c>
      <c r="D733" t="s">
        <v>23</v>
      </c>
      <c r="E733">
        <v>10000000</v>
      </c>
      <c r="F733">
        <v>76000000</v>
      </c>
      <c r="G733" s="1">
        <v>8.6999999999999994E-2</v>
      </c>
      <c r="H733" s="6">
        <v>87</v>
      </c>
      <c r="I733" t="s">
        <v>18</v>
      </c>
      <c r="J733" t="s">
        <v>19</v>
      </c>
      <c r="K733" t="s">
        <v>18</v>
      </c>
      <c r="L733" t="s">
        <v>20</v>
      </c>
      <c r="M733" t="s">
        <v>18</v>
      </c>
    </row>
    <row r="734" spans="1:13" x14ac:dyDescent="0.45">
      <c r="A734" t="s">
        <v>633</v>
      </c>
      <c r="B734" t="s">
        <v>296</v>
      </c>
      <c r="C734" t="s">
        <v>15</v>
      </c>
      <c r="D734" t="s">
        <v>23</v>
      </c>
      <c r="E734">
        <v>5600000</v>
      </c>
      <c r="F734">
        <v>47000000</v>
      </c>
      <c r="G734" s="1">
        <v>4.9000000000000002E-2</v>
      </c>
      <c r="H734" s="6">
        <v>61</v>
      </c>
      <c r="I734" t="s">
        <v>18</v>
      </c>
      <c r="J734" t="s">
        <v>19</v>
      </c>
      <c r="K734" t="s">
        <v>18</v>
      </c>
      <c r="L734" t="s">
        <v>19</v>
      </c>
      <c r="M734" t="s">
        <v>18</v>
      </c>
    </row>
    <row r="735" spans="1:13" x14ac:dyDescent="0.45">
      <c r="A735" t="s">
        <v>633</v>
      </c>
      <c r="B735" t="s">
        <v>225</v>
      </c>
      <c r="C735" t="s">
        <v>15</v>
      </c>
      <c r="D735" t="s">
        <v>23</v>
      </c>
      <c r="E735">
        <v>10000000</v>
      </c>
      <c r="F735">
        <v>79000000</v>
      </c>
      <c r="G735" s="1">
        <v>9.0999999999999998E-2</v>
      </c>
      <c r="H735" s="6">
        <v>88</v>
      </c>
      <c r="I735" t="s">
        <v>18</v>
      </c>
      <c r="J735" t="s">
        <v>19</v>
      </c>
      <c r="K735" t="s">
        <v>18</v>
      </c>
      <c r="L735" t="s">
        <v>19</v>
      </c>
      <c r="M735" t="s">
        <v>18</v>
      </c>
    </row>
    <row r="736" spans="1:13" x14ac:dyDescent="0.45">
      <c r="A736" t="s">
        <v>634</v>
      </c>
      <c r="B736" t="s">
        <v>296</v>
      </c>
      <c r="C736" t="s">
        <v>15</v>
      </c>
      <c r="D736" t="s">
        <v>23</v>
      </c>
      <c r="E736">
        <v>8900000</v>
      </c>
      <c r="F736">
        <v>62000000</v>
      </c>
      <c r="G736" s="1">
        <v>7.0999999999999994E-2</v>
      </c>
      <c r="H736" s="6">
        <v>78</v>
      </c>
      <c r="I736" t="s">
        <v>18</v>
      </c>
      <c r="J736" t="s">
        <v>19</v>
      </c>
      <c r="K736" t="s">
        <v>18</v>
      </c>
      <c r="L736" t="s">
        <v>19</v>
      </c>
      <c r="M736" t="s">
        <v>18</v>
      </c>
    </row>
    <row r="737" spans="1:13" x14ac:dyDescent="0.45">
      <c r="A737" t="s">
        <v>635</v>
      </c>
      <c r="B737" t="s">
        <v>296</v>
      </c>
      <c r="C737" t="s">
        <v>15</v>
      </c>
      <c r="D737" t="s">
        <v>23</v>
      </c>
      <c r="E737">
        <v>9100000</v>
      </c>
      <c r="F737">
        <v>62000000</v>
      </c>
      <c r="G737" s="1">
        <v>7.2999999999999995E-2</v>
      </c>
      <c r="H737" s="6">
        <v>79</v>
      </c>
      <c r="I737" t="s">
        <v>18</v>
      </c>
      <c r="J737" t="s">
        <v>19</v>
      </c>
      <c r="K737" t="s">
        <v>18</v>
      </c>
      <c r="L737" t="s">
        <v>19</v>
      </c>
      <c r="M737" t="s">
        <v>18</v>
      </c>
    </row>
    <row r="738" spans="1:13" x14ac:dyDescent="0.45">
      <c r="A738" t="s">
        <v>636</v>
      </c>
      <c r="B738" t="s">
        <v>225</v>
      </c>
      <c r="C738" t="s">
        <v>15</v>
      </c>
      <c r="D738" t="s">
        <v>23</v>
      </c>
      <c r="E738">
        <v>11000000</v>
      </c>
      <c r="F738">
        <v>85000000</v>
      </c>
      <c r="G738" s="1">
        <v>9.7000000000000003E-2</v>
      </c>
      <c r="H738" s="6">
        <v>91</v>
      </c>
      <c r="I738" t="s">
        <v>18</v>
      </c>
      <c r="J738" t="s">
        <v>20</v>
      </c>
      <c r="K738" t="s">
        <v>18</v>
      </c>
      <c r="L738" t="s">
        <v>20</v>
      </c>
      <c r="M738" t="s">
        <v>18</v>
      </c>
    </row>
    <row r="739" spans="1:13" x14ac:dyDescent="0.45">
      <c r="A739" t="s">
        <v>637</v>
      </c>
      <c r="B739" t="s">
        <v>225</v>
      </c>
      <c r="C739" t="s">
        <v>15</v>
      </c>
      <c r="D739" t="s">
        <v>23</v>
      </c>
      <c r="E739">
        <v>9600000</v>
      </c>
      <c r="F739">
        <v>81000000</v>
      </c>
      <c r="G739" s="1">
        <v>9.7000000000000003E-2</v>
      </c>
      <c r="H739" s="6">
        <v>88</v>
      </c>
      <c r="I739" t="s">
        <v>18</v>
      </c>
      <c r="J739" t="s">
        <v>20</v>
      </c>
      <c r="K739" t="s">
        <v>18</v>
      </c>
      <c r="L739" t="s">
        <v>20</v>
      </c>
      <c r="M739" t="s">
        <v>18</v>
      </c>
    </row>
    <row r="740" spans="1:13" x14ac:dyDescent="0.45">
      <c r="A740" t="s">
        <v>638</v>
      </c>
      <c r="B740" t="s">
        <v>611</v>
      </c>
      <c r="C740" t="s">
        <v>15</v>
      </c>
      <c r="D740" t="s">
        <v>16</v>
      </c>
      <c r="E740">
        <v>2100000</v>
      </c>
      <c r="F740">
        <v>29000000</v>
      </c>
      <c r="G740" s="1">
        <v>0.06</v>
      </c>
      <c r="H740" s="6" t="s">
        <v>17</v>
      </c>
      <c r="I740" t="s">
        <v>18</v>
      </c>
      <c r="J740" t="s">
        <v>20</v>
      </c>
      <c r="K740" t="s">
        <v>18</v>
      </c>
      <c r="L740" t="s">
        <v>20</v>
      </c>
      <c r="M740" t="s">
        <v>18</v>
      </c>
    </row>
    <row r="741" spans="1:13" x14ac:dyDescent="0.45">
      <c r="A741" t="s">
        <v>639</v>
      </c>
      <c r="B741" t="s">
        <v>273</v>
      </c>
      <c r="C741" t="s">
        <v>15</v>
      </c>
      <c r="D741" t="s">
        <v>97</v>
      </c>
      <c r="E741">
        <v>840000</v>
      </c>
      <c r="F741">
        <v>24000000</v>
      </c>
      <c r="G741" s="1">
        <v>7.5999999999999998E-2</v>
      </c>
      <c r="H741" s="6" t="s">
        <v>17</v>
      </c>
      <c r="I741" t="s">
        <v>20</v>
      </c>
      <c r="J741" t="s">
        <v>20</v>
      </c>
      <c r="K741" t="s">
        <v>18</v>
      </c>
      <c r="L741" t="s">
        <v>18</v>
      </c>
      <c r="M741" t="s">
        <v>18</v>
      </c>
    </row>
    <row r="742" spans="1:13" x14ac:dyDescent="0.45">
      <c r="A742" t="s">
        <v>640</v>
      </c>
      <c r="B742" t="s">
        <v>147</v>
      </c>
      <c r="C742" t="s">
        <v>15</v>
      </c>
      <c r="D742" t="s">
        <v>23</v>
      </c>
      <c r="E742">
        <v>1000000</v>
      </c>
      <c r="F742">
        <v>37000000</v>
      </c>
      <c r="G742" s="1">
        <v>3.1E-2</v>
      </c>
      <c r="H742" s="6">
        <v>43</v>
      </c>
      <c r="I742" t="s">
        <v>18</v>
      </c>
      <c r="J742" t="s">
        <v>19</v>
      </c>
      <c r="K742" t="s">
        <v>18</v>
      </c>
      <c r="L742" t="s">
        <v>19</v>
      </c>
      <c r="M742" t="s">
        <v>18</v>
      </c>
    </row>
    <row r="743" spans="1:13" x14ac:dyDescent="0.45">
      <c r="A743" t="s">
        <v>641</v>
      </c>
      <c r="B743" t="s">
        <v>571</v>
      </c>
      <c r="C743" t="s">
        <v>15</v>
      </c>
      <c r="D743" t="s">
        <v>23</v>
      </c>
      <c r="E743">
        <v>12000000</v>
      </c>
      <c r="F743">
        <v>93000000</v>
      </c>
      <c r="G743" s="1">
        <v>0.10299999999999999</v>
      </c>
      <c r="H743" s="6">
        <v>94</v>
      </c>
      <c r="I743" t="s">
        <v>18</v>
      </c>
      <c r="J743" t="s">
        <v>19</v>
      </c>
      <c r="K743" t="s">
        <v>18</v>
      </c>
      <c r="L743" t="s">
        <v>20</v>
      </c>
      <c r="M743" t="s">
        <v>18</v>
      </c>
    </row>
    <row r="744" spans="1:13" x14ac:dyDescent="0.45">
      <c r="A744" t="s">
        <v>642</v>
      </c>
      <c r="B744" t="s">
        <v>611</v>
      </c>
      <c r="C744" t="s">
        <v>15</v>
      </c>
      <c r="D744" t="s">
        <v>23</v>
      </c>
      <c r="E744">
        <v>6100000</v>
      </c>
      <c r="F744">
        <v>60000000</v>
      </c>
      <c r="G744" s="1">
        <v>7.4999999999999997E-2</v>
      </c>
      <c r="H744" s="6">
        <v>67</v>
      </c>
      <c r="I744" t="s">
        <v>18</v>
      </c>
      <c r="J744" t="s">
        <v>19</v>
      </c>
      <c r="K744" t="s">
        <v>18</v>
      </c>
      <c r="L744" t="s">
        <v>20</v>
      </c>
      <c r="M744" t="s">
        <v>18</v>
      </c>
    </row>
    <row r="745" spans="1:13" x14ac:dyDescent="0.45">
      <c r="A745" t="s">
        <v>643</v>
      </c>
      <c r="B745" t="s">
        <v>611</v>
      </c>
      <c r="C745" t="s">
        <v>15</v>
      </c>
      <c r="D745" t="s">
        <v>23</v>
      </c>
      <c r="E745">
        <v>6500000</v>
      </c>
      <c r="F745">
        <v>61000000</v>
      </c>
      <c r="G745" s="1">
        <v>6.8000000000000005E-2</v>
      </c>
      <c r="H745" s="6">
        <v>65</v>
      </c>
      <c r="I745" t="s">
        <v>18</v>
      </c>
      <c r="J745" t="s">
        <v>19</v>
      </c>
      <c r="K745" t="s">
        <v>20</v>
      </c>
      <c r="L745" t="s">
        <v>19</v>
      </c>
      <c r="M745" t="s">
        <v>18</v>
      </c>
    </row>
    <row r="746" spans="1:13" x14ac:dyDescent="0.45">
      <c r="A746" t="s">
        <v>644</v>
      </c>
      <c r="B746" t="s">
        <v>571</v>
      </c>
      <c r="C746" t="s">
        <v>15</v>
      </c>
      <c r="D746" t="s">
        <v>23</v>
      </c>
      <c r="E746">
        <v>13000000</v>
      </c>
      <c r="F746">
        <v>89000000</v>
      </c>
      <c r="G746" s="1">
        <v>9.8000000000000004E-2</v>
      </c>
      <c r="H746" s="6">
        <v>92</v>
      </c>
      <c r="I746" t="s">
        <v>18</v>
      </c>
      <c r="J746" t="s">
        <v>19</v>
      </c>
      <c r="K746" t="s">
        <v>18</v>
      </c>
      <c r="L746" t="s">
        <v>20</v>
      </c>
      <c r="M746" t="s">
        <v>18</v>
      </c>
    </row>
    <row r="747" spans="1:13" x14ac:dyDescent="0.45">
      <c r="A747" t="s">
        <v>645</v>
      </c>
      <c r="B747" t="s">
        <v>147</v>
      </c>
      <c r="C747" t="s">
        <v>15</v>
      </c>
      <c r="D747" t="s">
        <v>99</v>
      </c>
      <c r="E747">
        <v>280000</v>
      </c>
      <c r="F747">
        <v>25000000</v>
      </c>
      <c r="G747" s="1">
        <v>3.5000000000000003E-2</v>
      </c>
      <c r="H747" s="6">
        <v>41</v>
      </c>
      <c r="I747" t="s">
        <v>20</v>
      </c>
      <c r="J747" t="s">
        <v>19</v>
      </c>
      <c r="K747" t="s">
        <v>20</v>
      </c>
      <c r="L747" t="s">
        <v>19</v>
      </c>
      <c r="M747" t="s">
        <v>18</v>
      </c>
    </row>
    <row r="748" spans="1:13" x14ac:dyDescent="0.45">
      <c r="A748" t="s">
        <v>646</v>
      </c>
      <c r="B748" t="s">
        <v>114</v>
      </c>
      <c r="C748" t="s">
        <v>15</v>
      </c>
      <c r="D748" t="s">
        <v>23</v>
      </c>
      <c r="E748">
        <v>1800000</v>
      </c>
      <c r="F748">
        <v>50000000</v>
      </c>
      <c r="G748" s="1">
        <v>0.05</v>
      </c>
      <c r="H748" s="6">
        <v>42</v>
      </c>
      <c r="I748" t="s">
        <v>19</v>
      </c>
      <c r="J748" t="s">
        <v>19</v>
      </c>
      <c r="K748" t="s">
        <v>19</v>
      </c>
      <c r="L748" t="s">
        <v>19</v>
      </c>
      <c r="M748" t="s">
        <v>18</v>
      </c>
    </row>
    <row r="749" spans="1:13" x14ac:dyDescent="0.45">
      <c r="A749" t="s">
        <v>647</v>
      </c>
      <c r="B749" t="s">
        <v>611</v>
      </c>
      <c r="C749" t="s">
        <v>15</v>
      </c>
      <c r="D749" t="s">
        <v>23</v>
      </c>
      <c r="E749">
        <v>7800000</v>
      </c>
      <c r="F749">
        <v>65000000</v>
      </c>
      <c r="G749" s="1">
        <v>7.3999999999999996E-2</v>
      </c>
      <c r="H749" s="6">
        <v>72</v>
      </c>
      <c r="I749" t="s">
        <v>18</v>
      </c>
      <c r="J749" t="s">
        <v>19</v>
      </c>
      <c r="K749" t="s">
        <v>18</v>
      </c>
      <c r="L749" t="s">
        <v>20</v>
      </c>
      <c r="M749" t="s">
        <v>18</v>
      </c>
    </row>
    <row r="750" spans="1:13" x14ac:dyDescent="0.45">
      <c r="A750" t="s">
        <v>648</v>
      </c>
      <c r="B750" t="s">
        <v>114</v>
      </c>
      <c r="C750" t="s">
        <v>15</v>
      </c>
      <c r="D750" t="s">
        <v>175</v>
      </c>
      <c r="E750">
        <v>19000</v>
      </c>
      <c r="F750">
        <v>28000000</v>
      </c>
      <c r="G750" s="1">
        <v>0</v>
      </c>
      <c r="H750" s="6">
        <v>32</v>
      </c>
      <c r="I750" t="s">
        <v>19</v>
      </c>
      <c r="J750" t="s">
        <v>19</v>
      </c>
      <c r="K750" t="s">
        <v>19</v>
      </c>
      <c r="L750" t="s">
        <v>19</v>
      </c>
      <c r="M750" t="s">
        <v>18</v>
      </c>
    </row>
    <row r="751" spans="1:13" x14ac:dyDescent="0.45">
      <c r="A751" t="s">
        <v>649</v>
      </c>
      <c r="B751" t="s">
        <v>114</v>
      </c>
      <c r="C751" t="s">
        <v>15</v>
      </c>
      <c r="D751" t="s">
        <v>23</v>
      </c>
      <c r="E751">
        <v>7700000</v>
      </c>
      <c r="F751">
        <v>81000000</v>
      </c>
      <c r="G751" s="1">
        <v>0.106</v>
      </c>
      <c r="H751" s="6">
        <v>82</v>
      </c>
      <c r="I751" t="s">
        <v>18</v>
      </c>
      <c r="J751" t="s">
        <v>19</v>
      </c>
      <c r="K751" t="s">
        <v>18</v>
      </c>
      <c r="L751" t="s">
        <v>20</v>
      </c>
      <c r="M751" t="s">
        <v>18</v>
      </c>
    </row>
    <row r="752" spans="1:13" x14ac:dyDescent="0.45">
      <c r="A752" t="s">
        <v>650</v>
      </c>
      <c r="B752" t="s">
        <v>114</v>
      </c>
      <c r="C752" t="s">
        <v>15</v>
      </c>
      <c r="D752" t="s">
        <v>23</v>
      </c>
      <c r="E752">
        <v>8300000</v>
      </c>
      <c r="F752">
        <v>69000000</v>
      </c>
      <c r="G752" s="1">
        <v>8.7999999999999995E-2</v>
      </c>
      <c r="H752" s="6">
        <v>78</v>
      </c>
      <c r="I752" t="s">
        <v>18</v>
      </c>
      <c r="J752" t="s">
        <v>19</v>
      </c>
      <c r="K752" t="s">
        <v>18</v>
      </c>
      <c r="L752" t="s">
        <v>20</v>
      </c>
      <c r="M752" t="s">
        <v>18</v>
      </c>
    </row>
    <row r="753" spans="1:13" x14ac:dyDescent="0.45">
      <c r="A753" t="s">
        <v>651</v>
      </c>
      <c r="B753" t="s">
        <v>114</v>
      </c>
      <c r="C753" t="s">
        <v>15</v>
      </c>
      <c r="D753" t="s">
        <v>219</v>
      </c>
      <c r="E753">
        <v>-791000</v>
      </c>
      <c r="F753">
        <v>16000000</v>
      </c>
      <c r="G753" s="1">
        <v>0</v>
      </c>
      <c r="H753" s="6">
        <v>25</v>
      </c>
      <c r="I753" t="s">
        <v>19</v>
      </c>
      <c r="J753" t="s">
        <v>19</v>
      </c>
      <c r="K753" t="s">
        <v>19</v>
      </c>
      <c r="L753" t="s">
        <v>19</v>
      </c>
      <c r="M753" t="s">
        <v>18</v>
      </c>
    </row>
    <row r="754" spans="1:13" x14ac:dyDescent="0.45">
      <c r="A754" t="s">
        <v>652</v>
      </c>
      <c r="B754" t="s">
        <v>114</v>
      </c>
      <c r="C754" t="s">
        <v>15</v>
      </c>
      <c r="D754" t="s">
        <v>94</v>
      </c>
      <c r="E754">
        <v>-1000000</v>
      </c>
      <c r="F754">
        <v>13000000</v>
      </c>
      <c r="G754" s="1">
        <v>0</v>
      </c>
      <c r="H754" s="6">
        <v>25</v>
      </c>
      <c r="I754" t="s">
        <v>18</v>
      </c>
      <c r="J754" t="s">
        <v>20</v>
      </c>
      <c r="K754" t="s">
        <v>18</v>
      </c>
      <c r="L754" t="s">
        <v>19</v>
      </c>
      <c r="M754" t="s">
        <v>18</v>
      </c>
    </row>
    <row r="755" spans="1:13" x14ac:dyDescent="0.45">
      <c r="A755" t="s">
        <v>653</v>
      </c>
      <c r="B755" t="s">
        <v>114</v>
      </c>
      <c r="C755" t="s">
        <v>15</v>
      </c>
      <c r="D755" t="s">
        <v>261</v>
      </c>
      <c r="E755">
        <v>-541000</v>
      </c>
      <c r="F755">
        <v>13000000</v>
      </c>
      <c r="G755" s="1">
        <v>5.0000000000000001E-3</v>
      </c>
      <c r="H755" s="6">
        <v>27</v>
      </c>
      <c r="I755" t="s">
        <v>20</v>
      </c>
      <c r="J755" t="s">
        <v>19</v>
      </c>
      <c r="K755" t="s">
        <v>19</v>
      </c>
      <c r="L755" t="s">
        <v>19</v>
      </c>
      <c r="M755" t="s">
        <v>18</v>
      </c>
    </row>
    <row r="756" spans="1:13" x14ac:dyDescent="0.45">
      <c r="A756" t="s">
        <v>654</v>
      </c>
      <c r="B756" t="s">
        <v>114</v>
      </c>
      <c r="C756" t="s">
        <v>15</v>
      </c>
      <c r="D756" t="s">
        <v>261</v>
      </c>
      <c r="E756">
        <v>-550000</v>
      </c>
      <c r="F756">
        <v>13000000</v>
      </c>
      <c r="G756" s="1">
        <v>0</v>
      </c>
      <c r="H756" s="6">
        <v>29</v>
      </c>
      <c r="I756" t="s">
        <v>18</v>
      </c>
      <c r="J756" t="s">
        <v>20</v>
      </c>
      <c r="K756" t="s">
        <v>18</v>
      </c>
      <c r="L756" t="s">
        <v>19</v>
      </c>
      <c r="M756" t="s">
        <v>18</v>
      </c>
    </row>
    <row r="757" spans="1:13" x14ac:dyDescent="0.45">
      <c r="A757" t="s">
        <v>655</v>
      </c>
      <c r="B757" t="s">
        <v>114</v>
      </c>
      <c r="C757" t="s">
        <v>15</v>
      </c>
      <c r="D757" t="s">
        <v>23</v>
      </c>
      <c r="E757">
        <v>8300000</v>
      </c>
      <c r="F757">
        <v>73000000</v>
      </c>
      <c r="G757" s="1">
        <v>8.8999999999999996E-2</v>
      </c>
      <c r="H757" s="6">
        <v>81</v>
      </c>
      <c r="I757" t="s">
        <v>18</v>
      </c>
      <c r="J757" t="s">
        <v>19</v>
      </c>
      <c r="K757" t="s">
        <v>18</v>
      </c>
      <c r="L757" t="s">
        <v>20</v>
      </c>
      <c r="M757" t="s">
        <v>18</v>
      </c>
    </row>
    <row r="758" spans="1:13" x14ac:dyDescent="0.45">
      <c r="A758" t="s">
        <v>656</v>
      </c>
      <c r="B758" t="s">
        <v>114</v>
      </c>
      <c r="C758" t="s">
        <v>15</v>
      </c>
      <c r="D758" t="s">
        <v>23</v>
      </c>
      <c r="E758">
        <v>8600000</v>
      </c>
      <c r="F758">
        <v>83000000</v>
      </c>
      <c r="G758" s="1">
        <v>0.114</v>
      </c>
      <c r="H758" s="6">
        <v>86</v>
      </c>
      <c r="I758" t="s">
        <v>18</v>
      </c>
      <c r="J758" t="s">
        <v>19</v>
      </c>
      <c r="K758" t="s">
        <v>18</v>
      </c>
      <c r="L758" t="s">
        <v>20</v>
      </c>
      <c r="M758" t="s">
        <v>18</v>
      </c>
    </row>
    <row r="759" spans="1:13" x14ac:dyDescent="0.45">
      <c r="A759" t="s">
        <v>657</v>
      </c>
      <c r="B759" t="s">
        <v>114</v>
      </c>
      <c r="C759" t="s">
        <v>15</v>
      </c>
      <c r="D759" t="s">
        <v>23</v>
      </c>
      <c r="E759">
        <v>8199999.9999999898</v>
      </c>
      <c r="F759">
        <v>84000000</v>
      </c>
      <c r="G759" s="1">
        <v>0.108</v>
      </c>
      <c r="H759" s="6">
        <v>84</v>
      </c>
      <c r="I759" t="s">
        <v>18</v>
      </c>
      <c r="J759" t="s">
        <v>19</v>
      </c>
      <c r="K759" t="s">
        <v>18</v>
      </c>
      <c r="L759" t="s">
        <v>20</v>
      </c>
      <c r="M759" t="s">
        <v>18</v>
      </c>
    </row>
    <row r="760" spans="1:13" x14ac:dyDescent="0.45">
      <c r="A760" t="s">
        <v>658</v>
      </c>
      <c r="B760" t="s">
        <v>114</v>
      </c>
      <c r="C760" t="s">
        <v>15</v>
      </c>
      <c r="D760" t="s">
        <v>23</v>
      </c>
      <c r="E760">
        <v>7700000</v>
      </c>
      <c r="F760">
        <v>71000000</v>
      </c>
      <c r="G760" s="1">
        <v>9.6000000000000002E-2</v>
      </c>
      <c r="H760" s="6">
        <v>78</v>
      </c>
      <c r="I760" t="s">
        <v>18</v>
      </c>
      <c r="J760" t="s">
        <v>19</v>
      </c>
      <c r="K760" t="s">
        <v>18</v>
      </c>
      <c r="L760" t="s">
        <v>20</v>
      </c>
      <c r="M760" t="s">
        <v>18</v>
      </c>
    </row>
    <row r="761" spans="1:13" x14ac:dyDescent="0.45">
      <c r="A761" t="s">
        <v>659</v>
      </c>
      <c r="B761" t="s">
        <v>611</v>
      </c>
      <c r="C761" t="s">
        <v>15</v>
      </c>
      <c r="D761" t="s">
        <v>23</v>
      </c>
      <c r="E761">
        <v>7300000</v>
      </c>
      <c r="F761">
        <v>71000000</v>
      </c>
      <c r="G761" s="1">
        <v>8.4000000000000005E-2</v>
      </c>
      <c r="H761" s="6">
        <v>76</v>
      </c>
      <c r="I761" t="s">
        <v>18</v>
      </c>
      <c r="J761" t="s">
        <v>19</v>
      </c>
      <c r="K761" t="s">
        <v>18</v>
      </c>
      <c r="L761" t="s">
        <v>20</v>
      </c>
      <c r="M761" t="s">
        <v>18</v>
      </c>
    </row>
    <row r="762" spans="1:13" x14ac:dyDescent="0.45">
      <c r="A762" t="s">
        <v>660</v>
      </c>
      <c r="B762" t="s">
        <v>110</v>
      </c>
      <c r="C762" t="s">
        <v>15</v>
      </c>
      <c r="D762" t="s">
        <v>23</v>
      </c>
      <c r="E762">
        <v>3800000</v>
      </c>
      <c r="F762">
        <v>58000000</v>
      </c>
      <c r="G762" s="1">
        <v>6.9000000000000006E-2</v>
      </c>
      <c r="H762" s="6">
        <v>60</v>
      </c>
      <c r="I762" t="s">
        <v>18</v>
      </c>
      <c r="J762" t="s">
        <v>20</v>
      </c>
      <c r="K762" t="s">
        <v>18</v>
      </c>
      <c r="L762" t="s">
        <v>20</v>
      </c>
      <c r="M762" t="s">
        <v>18</v>
      </c>
    </row>
    <row r="763" spans="1:13" x14ac:dyDescent="0.45">
      <c r="A763" t="s">
        <v>661</v>
      </c>
      <c r="B763" t="s">
        <v>114</v>
      </c>
      <c r="C763" t="s">
        <v>15</v>
      </c>
      <c r="D763" t="s">
        <v>23</v>
      </c>
      <c r="E763">
        <v>7500000</v>
      </c>
      <c r="F763">
        <v>64000000</v>
      </c>
      <c r="G763" s="1">
        <v>7.6999999999999999E-2</v>
      </c>
      <c r="H763" s="6">
        <v>74</v>
      </c>
      <c r="I763" t="s">
        <v>18</v>
      </c>
      <c r="J763" t="s">
        <v>19</v>
      </c>
      <c r="K763" t="s">
        <v>18</v>
      </c>
      <c r="L763" t="s">
        <v>20</v>
      </c>
      <c r="M763" t="s">
        <v>18</v>
      </c>
    </row>
    <row r="764" spans="1:13" x14ac:dyDescent="0.45">
      <c r="A764" t="s">
        <v>662</v>
      </c>
      <c r="B764" t="s">
        <v>110</v>
      </c>
      <c r="C764" t="s">
        <v>15</v>
      </c>
      <c r="D764" t="s">
        <v>175</v>
      </c>
      <c r="E764">
        <v>-408000</v>
      </c>
      <c r="F764">
        <v>21000000</v>
      </c>
      <c r="G764" s="1">
        <v>2.4E-2</v>
      </c>
      <c r="H764" s="6">
        <v>34</v>
      </c>
      <c r="I764" t="s">
        <v>19</v>
      </c>
      <c r="J764" t="s">
        <v>19</v>
      </c>
      <c r="K764" t="s">
        <v>19</v>
      </c>
      <c r="L764" t="s">
        <v>19</v>
      </c>
      <c r="M764" t="s">
        <v>18</v>
      </c>
    </row>
    <row r="765" spans="1:13" x14ac:dyDescent="0.45">
      <c r="A765" t="s">
        <v>663</v>
      </c>
      <c r="B765" t="s">
        <v>110</v>
      </c>
      <c r="C765" t="s">
        <v>15</v>
      </c>
      <c r="D765" t="s">
        <v>23</v>
      </c>
      <c r="E765">
        <v>874000</v>
      </c>
      <c r="F765">
        <v>38000000</v>
      </c>
      <c r="G765" s="1">
        <v>3.1E-2</v>
      </c>
      <c r="H765" s="6">
        <v>41</v>
      </c>
      <c r="I765" t="s">
        <v>18</v>
      </c>
      <c r="J765" t="s">
        <v>20</v>
      </c>
      <c r="K765" t="s">
        <v>18</v>
      </c>
      <c r="L765" t="s">
        <v>20</v>
      </c>
      <c r="M765" t="s">
        <v>18</v>
      </c>
    </row>
    <row r="766" spans="1:13" x14ac:dyDescent="0.45">
      <c r="A766" t="s">
        <v>664</v>
      </c>
      <c r="B766" t="s">
        <v>110</v>
      </c>
      <c r="C766" t="s">
        <v>15</v>
      </c>
      <c r="D766" t="s">
        <v>23</v>
      </c>
      <c r="E766">
        <v>3400000</v>
      </c>
      <c r="F766">
        <v>49000000</v>
      </c>
      <c r="G766" s="1">
        <v>4.9000000000000002E-2</v>
      </c>
      <c r="H766" s="6">
        <v>54</v>
      </c>
      <c r="I766" t="s">
        <v>18</v>
      </c>
      <c r="J766" t="s">
        <v>20</v>
      </c>
      <c r="K766" t="s">
        <v>18</v>
      </c>
      <c r="L766" t="s">
        <v>20</v>
      </c>
      <c r="M766" t="s">
        <v>18</v>
      </c>
    </row>
    <row r="767" spans="1:13" x14ac:dyDescent="0.45">
      <c r="A767" t="s">
        <v>665</v>
      </c>
      <c r="B767" t="s">
        <v>225</v>
      </c>
      <c r="C767" t="s">
        <v>15</v>
      </c>
      <c r="D767" t="s">
        <v>23</v>
      </c>
      <c r="E767">
        <v>12000000</v>
      </c>
      <c r="F767">
        <v>82000000</v>
      </c>
      <c r="G767" s="1">
        <v>9.0999999999999998E-2</v>
      </c>
      <c r="H767" s="6">
        <v>89</v>
      </c>
      <c r="I767" t="s">
        <v>18</v>
      </c>
      <c r="J767" t="s">
        <v>19</v>
      </c>
      <c r="K767" t="s">
        <v>18</v>
      </c>
      <c r="L767" t="s">
        <v>20</v>
      </c>
      <c r="M767" t="s">
        <v>18</v>
      </c>
    </row>
    <row r="768" spans="1:13" x14ac:dyDescent="0.45">
      <c r="A768" t="s">
        <v>666</v>
      </c>
      <c r="B768" t="s">
        <v>130</v>
      </c>
      <c r="C768" t="s">
        <v>15</v>
      </c>
      <c r="D768" t="s">
        <v>23</v>
      </c>
      <c r="E768">
        <v>8400000</v>
      </c>
      <c r="F768">
        <v>75000000</v>
      </c>
      <c r="G768" s="1">
        <v>8.5000000000000006E-2</v>
      </c>
      <c r="H768" s="6">
        <v>82</v>
      </c>
      <c r="I768" t="s">
        <v>18</v>
      </c>
      <c r="J768" t="s">
        <v>19</v>
      </c>
      <c r="K768" t="s">
        <v>18</v>
      </c>
      <c r="L768" t="s">
        <v>20</v>
      </c>
      <c r="M768" t="s">
        <v>18</v>
      </c>
    </row>
    <row r="769" spans="1:13" x14ac:dyDescent="0.45">
      <c r="A769" t="s">
        <v>667</v>
      </c>
      <c r="B769" t="s">
        <v>668</v>
      </c>
      <c r="C769" t="s">
        <v>15</v>
      </c>
      <c r="D769" t="s">
        <v>23</v>
      </c>
      <c r="E769">
        <v>8100000</v>
      </c>
      <c r="F769">
        <v>75000000</v>
      </c>
      <c r="G769" s="1">
        <v>8.5000000000000006E-2</v>
      </c>
      <c r="H769" s="6">
        <v>81</v>
      </c>
      <c r="I769" t="s">
        <v>18</v>
      </c>
      <c r="J769" t="s">
        <v>19</v>
      </c>
      <c r="K769" t="s">
        <v>18</v>
      </c>
      <c r="L769" t="s">
        <v>20</v>
      </c>
      <c r="M769" t="s">
        <v>18</v>
      </c>
    </row>
    <row r="770" spans="1:13" x14ac:dyDescent="0.45">
      <c r="A770" t="s">
        <v>669</v>
      </c>
      <c r="B770" t="s">
        <v>225</v>
      </c>
      <c r="C770" t="s">
        <v>15</v>
      </c>
      <c r="D770" t="s">
        <v>23</v>
      </c>
      <c r="E770">
        <v>11000000</v>
      </c>
      <c r="F770">
        <v>76000000</v>
      </c>
      <c r="G770" s="1">
        <v>7.5999999999999998E-2</v>
      </c>
      <c r="H770" s="6">
        <v>86</v>
      </c>
      <c r="I770" t="s">
        <v>18</v>
      </c>
      <c r="J770" t="s">
        <v>20</v>
      </c>
      <c r="K770" t="s">
        <v>18</v>
      </c>
      <c r="L770" t="s">
        <v>20</v>
      </c>
      <c r="M770" t="s">
        <v>18</v>
      </c>
    </row>
    <row r="771" spans="1:13" x14ac:dyDescent="0.45">
      <c r="A771" t="s">
        <v>670</v>
      </c>
      <c r="B771" t="s">
        <v>130</v>
      </c>
      <c r="C771" t="s">
        <v>15</v>
      </c>
      <c r="D771" t="s">
        <v>23</v>
      </c>
      <c r="E771">
        <v>5700000</v>
      </c>
      <c r="F771">
        <v>65000000</v>
      </c>
      <c r="G771" s="1">
        <v>7.5999999999999998E-2</v>
      </c>
      <c r="H771" s="6">
        <v>70</v>
      </c>
      <c r="I771" t="s">
        <v>18</v>
      </c>
      <c r="J771" t="s">
        <v>19</v>
      </c>
      <c r="K771" t="s">
        <v>18</v>
      </c>
      <c r="L771" t="s">
        <v>20</v>
      </c>
      <c r="M771" t="s">
        <v>18</v>
      </c>
    </row>
    <row r="772" spans="1:13" x14ac:dyDescent="0.45">
      <c r="A772" t="s">
        <v>671</v>
      </c>
      <c r="B772" t="s">
        <v>79</v>
      </c>
      <c r="C772" t="s">
        <v>15</v>
      </c>
      <c r="D772" t="s">
        <v>23</v>
      </c>
      <c r="E772">
        <v>11000000</v>
      </c>
      <c r="F772">
        <v>62000000</v>
      </c>
      <c r="G772" s="1">
        <v>6.5000000000000002E-2</v>
      </c>
      <c r="H772" s="6">
        <v>80</v>
      </c>
      <c r="I772" t="s">
        <v>18</v>
      </c>
      <c r="J772" t="s">
        <v>19</v>
      </c>
      <c r="K772" t="s">
        <v>18</v>
      </c>
      <c r="L772" t="s">
        <v>20</v>
      </c>
      <c r="M772" t="s">
        <v>18</v>
      </c>
    </row>
    <row r="773" spans="1:13" x14ac:dyDescent="0.45">
      <c r="A773" t="s">
        <v>672</v>
      </c>
      <c r="B773" t="s">
        <v>273</v>
      </c>
      <c r="C773" t="s">
        <v>15</v>
      </c>
      <c r="D773" t="s">
        <v>474</v>
      </c>
      <c r="E773">
        <v>-318000</v>
      </c>
      <c r="F773">
        <v>19000000</v>
      </c>
      <c r="G773" s="1">
        <v>3.2000000000000001E-2</v>
      </c>
      <c r="H773" s="6">
        <v>32</v>
      </c>
      <c r="I773" t="s">
        <v>19</v>
      </c>
      <c r="J773" t="s">
        <v>19</v>
      </c>
      <c r="K773" t="s">
        <v>19</v>
      </c>
      <c r="L773" t="s">
        <v>19</v>
      </c>
      <c r="M773" t="s">
        <v>18</v>
      </c>
    </row>
    <row r="774" spans="1:13" x14ac:dyDescent="0.45">
      <c r="A774" t="s">
        <v>673</v>
      </c>
      <c r="B774" t="s">
        <v>130</v>
      </c>
      <c r="C774" t="s">
        <v>15</v>
      </c>
      <c r="D774" t="s">
        <v>23</v>
      </c>
      <c r="E774">
        <v>6300000</v>
      </c>
      <c r="F774">
        <v>64000000</v>
      </c>
      <c r="G774" s="1">
        <v>6.8000000000000005E-2</v>
      </c>
      <c r="H774" s="6">
        <v>70</v>
      </c>
      <c r="I774" t="s">
        <v>20</v>
      </c>
      <c r="J774" t="s">
        <v>20</v>
      </c>
      <c r="K774" t="s">
        <v>18</v>
      </c>
      <c r="L774" t="s">
        <v>20</v>
      </c>
      <c r="M774" t="s">
        <v>18</v>
      </c>
    </row>
    <row r="775" spans="1:13" x14ac:dyDescent="0.45">
      <c r="A775" t="s">
        <v>674</v>
      </c>
      <c r="B775" t="s">
        <v>130</v>
      </c>
      <c r="C775" t="s">
        <v>15</v>
      </c>
      <c r="D775" t="s">
        <v>23</v>
      </c>
      <c r="E775">
        <v>6400000</v>
      </c>
      <c r="F775">
        <v>66000000</v>
      </c>
      <c r="G775" s="1">
        <v>7.1999999999999995E-2</v>
      </c>
      <c r="H775" s="6">
        <v>72</v>
      </c>
      <c r="I775" t="s">
        <v>18</v>
      </c>
      <c r="J775" t="s">
        <v>20</v>
      </c>
      <c r="K775" t="s">
        <v>18</v>
      </c>
      <c r="L775" t="s">
        <v>20</v>
      </c>
      <c r="M775" t="s">
        <v>18</v>
      </c>
    </row>
    <row r="776" spans="1:13" x14ac:dyDescent="0.45">
      <c r="A776" t="s">
        <v>675</v>
      </c>
      <c r="B776" t="s">
        <v>130</v>
      </c>
      <c r="C776" t="s">
        <v>15</v>
      </c>
      <c r="D776" t="s">
        <v>219</v>
      </c>
      <c r="E776">
        <v>-252000</v>
      </c>
      <c r="F776">
        <v>21000000</v>
      </c>
      <c r="G776" s="1">
        <v>0.05</v>
      </c>
      <c r="H776" s="6">
        <v>35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</row>
    <row r="777" spans="1:13" x14ac:dyDescent="0.45">
      <c r="A777" t="s">
        <v>676</v>
      </c>
      <c r="B777" t="s">
        <v>130</v>
      </c>
      <c r="C777" t="s">
        <v>15</v>
      </c>
      <c r="D777" t="s">
        <v>94</v>
      </c>
      <c r="E777">
        <v>-555000</v>
      </c>
      <c r="F777">
        <v>17000000</v>
      </c>
      <c r="G777" s="1">
        <v>5.0999999999999997E-2</v>
      </c>
      <c r="H777" s="6">
        <v>33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</row>
    <row r="778" spans="1:13" x14ac:dyDescent="0.45">
      <c r="A778" t="s">
        <v>677</v>
      </c>
      <c r="B778" t="s">
        <v>130</v>
      </c>
      <c r="C778" t="s">
        <v>15</v>
      </c>
      <c r="D778" t="s">
        <v>94</v>
      </c>
      <c r="E778">
        <v>-503000</v>
      </c>
      <c r="F778">
        <v>16000000</v>
      </c>
      <c r="G778" s="1">
        <v>4.3999999999999997E-2</v>
      </c>
      <c r="H778" s="6">
        <v>32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</row>
    <row r="779" spans="1:13" x14ac:dyDescent="0.45">
      <c r="A779" t="s">
        <v>678</v>
      </c>
      <c r="B779" t="s">
        <v>130</v>
      </c>
      <c r="C779" t="s">
        <v>15</v>
      </c>
      <c r="D779" t="s">
        <v>219</v>
      </c>
      <c r="E779">
        <v>-338000</v>
      </c>
      <c r="F779">
        <v>19000000</v>
      </c>
      <c r="G779" s="1">
        <v>3.9E-2</v>
      </c>
      <c r="H779" s="6">
        <v>34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</row>
    <row r="780" spans="1:13" x14ac:dyDescent="0.45">
      <c r="A780" t="s">
        <v>679</v>
      </c>
      <c r="B780" t="s">
        <v>130</v>
      </c>
      <c r="C780" t="s">
        <v>15</v>
      </c>
      <c r="D780" t="s">
        <v>40</v>
      </c>
      <c r="E780">
        <v>2400000</v>
      </c>
      <c r="F780">
        <v>47000000</v>
      </c>
      <c r="G780" s="1">
        <v>3.9E-2</v>
      </c>
      <c r="H780" s="6">
        <v>45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</row>
    <row r="781" spans="1:13" x14ac:dyDescent="0.45">
      <c r="A781" t="s">
        <v>680</v>
      </c>
      <c r="B781" t="s">
        <v>130</v>
      </c>
      <c r="C781" t="s">
        <v>15</v>
      </c>
      <c r="D781" t="s">
        <v>23</v>
      </c>
      <c r="E781">
        <v>4600000</v>
      </c>
      <c r="F781">
        <v>61000000</v>
      </c>
      <c r="G781" s="1">
        <v>6.3E-2</v>
      </c>
      <c r="H781" s="6">
        <v>58</v>
      </c>
      <c r="I781" t="s">
        <v>19</v>
      </c>
      <c r="J781" t="s">
        <v>19</v>
      </c>
      <c r="K781" t="s">
        <v>19</v>
      </c>
      <c r="L781" t="s">
        <v>19</v>
      </c>
      <c r="M781" t="s">
        <v>20</v>
      </c>
    </row>
    <row r="782" spans="1:13" x14ac:dyDescent="0.45">
      <c r="A782" t="s">
        <v>681</v>
      </c>
      <c r="B782" t="s">
        <v>130</v>
      </c>
      <c r="C782" t="s">
        <v>15</v>
      </c>
      <c r="D782" t="s">
        <v>23</v>
      </c>
      <c r="E782">
        <v>8800000</v>
      </c>
      <c r="F782">
        <v>76000000</v>
      </c>
      <c r="G782" s="1">
        <v>8.7999999999999995E-2</v>
      </c>
      <c r="H782" s="6">
        <v>82</v>
      </c>
      <c r="I782" t="s">
        <v>18</v>
      </c>
      <c r="J782" t="s">
        <v>19</v>
      </c>
      <c r="K782" t="s">
        <v>18</v>
      </c>
      <c r="L782" t="s">
        <v>20</v>
      </c>
      <c r="M782" t="s">
        <v>18</v>
      </c>
    </row>
    <row r="783" spans="1:13" x14ac:dyDescent="0.45">
      <c r="A783" t="s">
        <v>682</v>
      </c>
      <c r="B783" t="s">
        <v>225</v>
      </c>
      <c r="C783" t="s">
        <v>15</v>
      </c>
      <c r="D783" t="s">
        <v>23</v>
      </c>
      <c r="E783">
        <v>9900000</v>
      </c>
      <c r="F783">
        <v>87000000</v>
      </c>
      <c r="G783" s="1">
        <v>0.106</v>
      </c>
      <c r="H783" s="6">
        <v>92</v>
      </c>
      <c r="I783" t="s">
        <v>18</v>
      </c>
      <c r="J783" t="s">
        <v>19</v>
      </c>
      <c r="K783" t="s">
        <v>18</v>
      </c>
      <c r="L783" t="s">
        <v>20</v>
      </c>
      <c r="M783" t="s">
        <v>18</v>
      </c>
    </row>
    <row r="784" spans="1:13" x14ac:dyDescent="0.45">
      <c r="A784" t="s">
        <v>683</v>
      </c>
      <c r="B784" t="s">
        <v>130</v>
      </c>
      <c r="C784" t="s">
        <v>15</v>
      </c>
      <c r="D784" t="s">
        <v>23</v>
      </c>
      <c r="E784">
        <v>6600000</v>
      </c>
      <c r="F784">
        <v>69000000</v>
      </c>
      <c r="G784" s="1">
        <v>7.4999999999999997E-2</v>
      </c>
      <c r="H784" s="6">
        <v>73</v>
      </c>
      <c r="I784" t="s">
        <v>18</v>
      </c>
      <c r="J784" t="s">
        <v>20</v>
      </c>
      <c r="K784" t="s">
        <v>18</v>
      </c>
      <c r="L784" t="s">
        <v>20</v>
      </c>
      <c r="M784" t="s">
        <v>18</v>
      </c>
    </row>
    <row r="785" spans="1:13" x14ac:dyDescent="0.45">
      <c r="A785" t="s">
        <v>684</v>
      </c>
      <c r="B785" t="s">
        <v>130</v>
      </c>
      <c r="C785" t="s">
        <v>15</v>
      </c>
      <c r="D785" t="s">
        <v>23</v>
      </c>
      <c r="E785">
        <v>4200000</v>
      </c>
      <c r="F785">
        <v>48000000</v>
      </c>
      <c r="G785" s="1">
        <v>5.0999999999999997E-2</v>
      </c>
      <c r="H785" s="6">
        <v>58</v>
      </c>
      <c r="I785" t="s">
        <v>18</v>
      </c>
      <c r="J785" t="s">
        <v>20</v>
      </c>
      <c r="K785" t="s">
        <v>18</v>
      </c>
      <c r="L785" t="s">
        <v>20</v>
      </c>
      <c r="M785" t="s">
        <v>18</v>
      </c>
    </row>
    <row r="786" spans="1:13" x14ac:dyDescent="0.45">
      <c r="A786" t="s">
        <v>685</v>
      </c>
      <c r="B786" t="s">
        <v>144</v>
      </c>
      <c r="C786" t="s">
        <v>15</v>
      </c>
      <c r="D786" t="s">
        <v>23</v>
      </c>
      <c r="E786">
        <v>10000000</v>
      </c>
      <c r="F786">
        <v>76000000</v>
      </c>
      <c r="G786" s="1">
        <v>8.8999999999999996E-2</v>
      </c>
      <c r="H786" s="6">
        <v>87</v>
      </c>
      <c r="I786" t="s">
        <v>18</v>
      </c>
      <c r="J786" t="s">
        <v>19</v>
      </c>
      <c r="K786" t="s">
        <v>18</v>
      </c>
      <c r="L786" t="s">
        <v>20</v>
      </c>
      <c r="M786" t="s">
        <v>18</v>
      </c>
    </row>
    <row r="787" spans="1:13" x14ac:dyDescent="0.45">
      <c r="A787" t="s">
        <v>686</v>
      </c>
      <c r="B787" t="s">
        <v>130</v>
      </c>
      <c r="C787" t="s">
        <v>15</v>
      </c>
      <c r="D787" t="s">
        <v>23</v>
      </c>
      <c r="E787">
        <v>5300000</v>
      </c>
      <c r="F787">
        <v>73000000</v>
      </c>
      <c r="G787" s="1">
        <v>9.0999999999999998E-2</v>
      </c>
      <c r="H787" s="6">
        <v>70</v>
      </c>
      <c r="I787" t="s">
        <v>18</v>
      </c>
      <c r="J787" t="s">
        <v>19</v>
      </c>
      <c r="K787" t="s">
        <v>18</v>
      </c>
      <c r="L787" t="s">
        <v>20</v>
      </c>
      <c r="M787" t="s">
        <v>18</v>
      </c>
    </row>
    <row r="788" spans="1:13" x14ac:dyDescent="0.45">
      <c r="A788" t="s">
        <v>687</v>
      </c>
      <c r="B788" t="s">
        <v>130</v>
      </c>
      <c r="C788" t="s">
        <v>15</v>
      </c>
      <c r="D788" t="s">
        <v>23</v>
      </c>
      <c r="E788">
        <v>5900000</v>
      </c>
      <c r="F788">
        <v>69000000</v>
      </c>
      <c r="G788" s="1">
        <v>9.4E-2</v>
      </c>
      <c r="H788" s="6">
        <v>72</v>
      </c>
      <c r="I788" t="s">
        <v>20</v>
      </c>
      <c r="J788" t="s">
        <v>19</v>
      </c>
      <c r="K788" t="s">
        <v>18</v>
      </c>
      <c r="L788" t="s">
        <v>20</v>
      </c>
      <c r="M788" t="s">
        <v>18</v>
      </c>
    </row>
    <row r="789" spans="1:13" x14ac:dyDescent="0.45">
      <c r="A789" t="s">
        <v>688</v>
      </c>
      <c r="B789" t="s">
        <v>225</v>
      </c>
      <c r="C789" t="s">
        <v>15</v>
      </c>
      <c r="D789" t="s">
        <v>23</v>
      </c>
      <c r="E789">
        <v>8300000</v>
      </c>
      <c r="F789">
        <v>87000000</v>
      </c>
      <c r="G789" s="1">
        <v>0.1</v>
      </c>
      <c r="H789" s="6">
        <v>87</v>
      </c>
      <c r="I789" t="s">
        <v>18</v>
      </c>
      <c r="J789" t="s">
        <v>20</v>
      </c>
      <c r="K789" t="s">
        <v>18</v>
      </c>
      <c r="L789" t="s">
        <v>20</v>
      </c>
      <c r="M789" t="s">
        <v>18</v>
      </c>
    </row>
    <row r="790" spans="1:13" x14ac:dyDescent="0.45">
      <c r="A790" t="s">
        <v>689</v>
      </c>
      <c r="B790" t="s">
        <v>169</v>
      </c>
      <c r="C790" t="s">
        <v>15</v>
      </c>
      <c r="D790" t="s">
        <v>23</v>
      </c>
      <c r="E790">
        <v>4800000</v>
      </c>
      <c r="F790">
        <v>43000000</v>
      </c>
      <c r="G790" s="1">
        <v>3.7999999999999999E-2</v>
      </c>
      <c r="H790" s="6">
        <v>56</v>
      </c>
      <c r="I790" t="s">
        <v>20</v>
      </c>
      <c r="J790" t="s">
        <v>19</v>
      </c>
      <c r="K790" t="s">
        <v>18</v>
      </c>
      <c r="L790" t="s">
        <v>19</v>
      </c>
      <c r="M790" t="s">
        <v>18</v>
      </c>
    </row>
    <row r="791" spans="1:13" x14ac:dyDescent="0.45">
      <c r="A791" t="s">
        <v>690</v>
      </c>
      <c r="B791" t="s">
        <v>169</v>
      </c>
      <c r="C791" t="s">
        <v>15</v>
      </c>
      <c r="D791" t="s">
        <v>23</v>
      </c>
      <c r="E791">
        <v>7200000</v>
      </c>
      <c r="F791">
        <v>56000000</v>
      </c>
      <c r="G791" s="1">
        <v>4.9000000000000002E-2</v>
      </c>
      <c r="H791" s="6">
        <v>65</v>
      </c>
      <c r="I791" t="s">
        <v>19</v>
      </c>
      <c r="J791" t="s">
        <v>19</v>
      </c>
      <c r="K791" t="s">
        <v>19</v>
      </c>
      <c r="L791" t="s">
        <v>19</v>
      </c>
      <c r="M791" t="s">
        <v>18</v>
      </c>
    </row>
    <row r="792" spans="1:13" x14ac:dyDescent="0.45">
      <c r="A792" t="s">
        <v>691</v>
      </c>
      <c r="B792" t="s">
        <v>169</v>
      </c>
      <c r="C792" t="s">
        <v>15</v>
      </c>
      <c r="D792" t="s">
        <v>23</v>
      </c>
      <c r="E792">
        <v>5600000</v>
      </c>
      <c r="F792">
        <v>51000000</v>
      </c>
      <c r="G792" s="1">
        <v>0.05</v>
      </c>
      <c r="H792" s="6">
        <v>56</v>
      </c>
      <c r="I792" t="s">
        <v>19</v>
      </c>
      <c r="J792" t="s">
        <v>19</v>
      </c>
      <c r="K792" t="s">
        <v>19</v>
      </c>
      <c r="L792" t="s">
        <v>19</v>
      </c>
      <c r="M792" t="s">
        <v>18</v>
      </c>
    </row>
    <row r="793" spans="1:13" x14ac:dyDescent="0.45">
      <c r="A793" t="s">
        <v>692</v>
      </c>
      <c r="B793" t="s">
        <v>169</v>
      </c>
      <c r="C793" t="s">
        <v>15</v>
      </c>
      <c r="D793" t="s">
        <v>23</v>
      </c>
      <c r="E793">
        <v>7200000</v>
      </c>
      <c r="F793">
        <v>54000000</v>
      </c>
      <c r="G793" s="1">
        <v>4.2000000000000003E-2</v>
      </c>
      <c r="H793" s="6">
        <v>65</v>
      </c>
      <c r="I793" t="s">
        <v>20</v>
      </c>
      <c r="J793" t="s">
        <v>19</v>
      </c>
      <c r="K793" t="s">
        <v>18</v>
      </c>
      <c r="L793" t="s">
        <v>20</v>
      </c>
      <c r="M793" t="s">
        <v>18</v>
      </c>
    </row>
    <row r="794" spans="1:13" x14ac:dyDescent="0.45">
      <c r="A794" t="s">
        <v>693</v>
      </c>
      <c r="B794" t="s">
        <v>144</v>
      </c>
      <c r="C794" t="s">
        <v>15</v>
      </c>
      <c r="D794" t="s">
        <v>23</v>
      </c>
      <c r="E794">
        <v>10000000</v>
      </c>
      <c r="F794">
        <v>67000000</v>
      </c>
      <c r="G794" s="1">
        <v>9.2999999999999999E-2</v>
      </c>
      <c r="H794" s="6">
        <v>85</v>
      </c>
      <c r="I794" t="s">
        <v>18</v>
      </c>
      <c r="J794" t="s">
        <v>19</v>
      </c>
      <c r="K794" t="s">
        <v>18</v>
      </c>
      <c r="L794" t="s">
        <v>20</v>
      </c>
      <c r="M794" t="s">
        <v>18</v>
      </c>
    </row>
    <row r="795" spans="1:13" x14ac:dyDescent="0.45">
      <c r="A795" t="s">
        <v>694</v>
      </c>
      <c r="B795" t="s">
        <v>144</v>
      </c>
      <c r="C795" t="s">
        <v>15</v>
      </c>
      <c r="D795" t="s">
        <v>23</v>
      </c>
      <c r="E795">
        <v>10000000</v>
      </c>
      <c r="F795">
        <v>75000000</v>
      </c>
      <c r="G795" s="1">
        <v>8.8999999999999996E-2</v>
      </c>
      <c r="H795" s="6">
        <v>87</v>
      </c>
      <c r="I795" t="s">
        <v>18</v>
      </c>
      <c r="J795" t="s">
        <v>19</v>
      </c>
      <c r="K795" t="s">
        <v>18</v>
      </c>
      <c r="L795" t="s">
        <v>20</v>
      </c>
      <c r="M795" t="s">
        <v>18</v>
      </c>
    </row>
    <row r="796" spans="1:13" x14ac:dyDescent="0.45">
      <c r="A796" t="s">
        <v>695</v>
      </c>
      <c r="B796" t="s">
        <v>425</v>
      </c>
      <c r="C796" t="s">
        <v>15</v>
      </c>
      <c r="D796" t="s">
        <v>23</v>
      </c>
      <c r="E796">
        <v>5600000</v>
      </c>
      <c r="F796">
        <v>59000000</v>
      </c>
      <c r="G796" s="1">
        <v>6.0999999999999999E-2</v>
      </c>
      <c r="H796" s="6">
        <v>66</v>
      </c>
      <c r="I796" t="s">
        <v>18</v>
      </c>
      <c r="J796" t="s">
        <v>19</v>
      </c>
      <c r="K796" t="s">
        <v>18</v>
      </c>
      <c r="L796" t="s">
        <v>20</v>
      </c>
      <c r="M796" t="s">
        <v>18</v>
      </c>
    </row>
    <row r="797" spans="1:13" x14ac:dyDescent="0.45">
      <c r="A797" t="s">
        <v>696</v>
      </c>
      <c r="B797" t="s">
        <v>144</v>
      </c>
      <c r="C797" t="s">
        <v>15</v>
      </c>
      <c r="D797" t="s">
        <v>23</v>
      </c>
      <c r="E797">
        <v>9500000</v>
      </c>
      <c r="F797">
        <v>77000000</v>
      </c>
      <c r="G797" s="1">
        <v>9.5000000000000001E-2</v>
      </c>
      <c r="H797" s="6">
        <v>87</v>
      </c>
      <c r="I797" t="s">
        <v>18</v>
      </c>
      <c r="J797" t="s">
        <v>20</v>
      </c>
      <c r="K797" t="s">
        <v>18</v>
      </c>
      <c r="L797" t="s">
        <v>20</v>
      </c>
      <c r="M797" t="s">
        <v>18</v>
      </c>
    </row>
    <row r="798" spans="1:13" x14ac:dyDescent="0.45">
      <c r="A798" t="s">
        <v>697</v>
      </c>
      <c r="B798" t="s">
        <v>22</v>
      </c>
      <c r="C798" t="s">
        <v>15</v>
      </c>
      <c r="D798" t="s">
        <v>23</v>
      </c>
      <c r="E798">
        <v>7500000</v>
      </c>
      <c r="F798">
        <v>65000000</v>
      </c>
      <c r="G798" s="1">
        <v>7.3999999999999996E-2</v>
      </c>
      <c r="H798" s="6">
        <v>74</v>
      </c>
      <c r="I798" t="s">
        <v>18</v>
      </c>
      <c r="J798" t="s">
        <v>19</v>
      </c>
      <c r="K798" t="s">
        <v>18</v>
      </c>
      <c r="L798" t="s">
        <v>20</v>
      </c>
      <c r="M798" t="s">
        <v>18</v>
      </c>
    </row>
    <row r="799" spans="1:13" x14ac:dyDescent="0.45">
      <c r="A799" t="s">
        <v>698</v>
      </c>
      <c r="B799" t="s">
        <v>22</v>
      </c>
      <c r="C799" t="s">
        <v>15</v>
      </c>
      <c r="D799" t="s">
        <v>23</v>
      </c>
      <c r="E799">
        <v>5900000</v>
      </c>
      <c r="F799">
        <v>52000000</v>
      </c>
      <c r="G799" s="1">
        <v>0.04</v>
      </c>
      <c r="H799" s="6">
        <v>63</v>
      </c>
      <c r="I799" t="s">
        <v>18</v>
      </c>
      <c r="J799" t="s">
        <v>19</v>
      </c>
      <c r="K799" t="s">
        <v>18</v>
      </c>
      <c r="L799" t="s">
        <v>19</v>
      </c>
      <c r="M799" t="s">
        <v>18</v>
      </c>
    </row>
    <row r="800" spans="1:13" x14ac:dyDescent="0.45">
      <c r="A800" t="s">
        <v>699</v>
      </c>
      <c r="B800" t="s">
        <v>22</v>
      </c>
      <c r="C800" t="s">
        <v>15</v>
      </c>
      <c r="D800" t="s">
        <v>23</v>
      </c>
      <c r="E800">
        <v>3900000</v>
      </c>
      <c r="F800">
        <v>43000000</v>
      </c>
      <c r="G800" s="1">
        <v>2.4E-2</v>
      </c>
      <c r="H800" s="6">
        <v>53</v>
      </c>
      <c r="I800" t="s">
        <v>18</v>
      </c>
      <c r="J800" t="s">
        <v>19</v>
      </c>
      <c r="K800" t="s">
        <v>18</v>
      </c>
      <c r="L800" t="s">
        <v>19</v>
      </c>
      <c r="M800" t="s">
        <v>18</v>
      </c>
    </row>
    <row r="801" spans="1:13" x14ac:dyDescent="0.45">
      <c r="A801" t="s">
        <v>700</v>
      </c>
      <c r="B801" t="s">
        <v>46</v>
      </c>
      <c r="C801" t="s">
        <v>15</v>
      </c>
      <c r="D801" t="s">
        <v>23</v>
      </c>
      <c r="E801">
        <v>6800000</v>
      </c>
      <c r="F801">
        <v>65000000</v>
      </c>
      <c r="G801" s="1">
        <v>8.3000000000000004E-2</v>
      </c>
      <c r="H801" s="6">
        <v>73</v>
      </c>
      <c r="I801" t="s">
        <v>18</v>
      </c>
      <c r="J801" t="s">
        <v>19</v>
      </c>
      <c r="K801" t="s">
        <v>18</v>
      </c>
      <c r="L801" t="s">
        <v>20</v>
      </c>
      <c r="M801" t="s">
        <v>18</v>
      </c>
    </row>
    <row r="802" spans="1:13" x14ac:dyDescent="0.45">
      <c r="A802" t="s">
        <v>701</v>
      </c>
      <c r="B802" t="s">
        <v>118</v>
      </c>
      <c r="C802" t="s">
        <v>15</v>
      </c>
      <c r="D802" t="s">
        <v>23</v>
      </c>
      <c r="E802">
        <v>6000000</v>
      </c>
      <c r="F802">
        <v>52000000</v>
      </c>
      <c r="G802" s="1">
        <v>5.6000000000000001E-2</v>
      </c>
      <c r="H802" s="6">
        <v>65</v>
      </c>
      <c r="I802" t="s">
        <v>18</v>
      </c>
      <c r="J802" t="s">
        <v>19</v>
      </c>
      <c r="K802" t="s">
        <v>18</v>
      </c>
      <c r="L802" t="s">
        <v>20</v>
      </c>
      <c r="M802" t="s">
        <v>18</v>
      </c>
    </row>
    <row r="803" spans="1:13" x14ac:dyDescent="0.45">
      <c r="A803" t="s">
        <v>702</v>
      </c>
      <c r="B803" t="s">
        <v>22</v>
      </c>
      <c r="C803" t="s">
        <v>15</v>
      </c>
      <c r="D803" t="s">
        <v>23</v>
      </c>
      <c r="E803">
        <v>4000000</v>
      </c>
      <c r="F803">
        <v>43000000</v>
      </c>
      <c r="G803" s="1">
        <v>3.5999999999999997E-2</v>
      </c>
      <c r="H803" s="6">
        <v>54</v>
      </c>
      <c r="I803" t="s">
        <v>18</v>
      </c>
      <c r="J803" t="s">
        <v>19</v>
      </c>
      <c r="K803" t="s">
        <v>18</v>
      </c>
      <c r="L803" t="s">
        <v>19</v>
      </c>
      <c r="M803" t="s">
        <v>18</v>
      </c>
    </row>
    <row r="804" spans="1:13" x14ac:dyDescent="0.45">
      <c r="A804" t="s">
        <v>703</v>
      </c>
      <c r="B804" t="s">
        <v>153</v>
      </c>
      <c r="C804" t="s">
        <v>15</v>
      </c>
      <c r="D804" t="s">
        <v>23</v>
      </c>
      <c r="E804">
        <v>4800000</v>
      </c>
      <c r="F804">
        <v>58000000</v>
      </c>
      <c r="G804" s="1">
        <v>7.6999999999999999E-2</v>
      </c>
      <c r="H804" s="6">
        <v>62</v>
      </c>
      <c r="I804" t="s">
        <v>18</v>
      </c>
      <c r="J804" t="s">
        <v>19</v>
      </c>
      <c r="K804" t="s">
        <v>18</v>
      </c>
      <c r="L804" t="s">
        <v>20</v>
      </c>
      <c r="M804" t="s">
        <v>18</v>
      </c>
    </row>
    <row r="805" spans="1:13" x14ac:dyDescent="0.45">
      <c r="A805" t="s">
        <v>704</v>
      </c>
      <c r="B805" t="s">
        <v>58</v>
      </c>
      <c r="C805" t="s">
        <v>15</v>
      </c>
      <c r="D805" t="s">
        <v>23</v>
      </c>
      <c r="E805">
        <v>1500000</v>
      </c>
      <c r="F805">
        <v>54000000</v>
      </c>
      <c r="G805" s="1">
        <v>0.03</v>
      </c>
      <c r="H805" s="6">
        <v>48</v>
      </c>
      <c r="I805" t="s">
        <v>20</v>
      </c>
      <c r="J805" t="s">
        <v>19</v>
      </c>
      <c r="K805" t="s">
        <v>18</v>
      </c>
      <c r="L805" t="s">
        <v>19</v>
      </c>
      <c r="M805" t="s">
        <v>18</v>
      </c>
    </row>
    <row r="806" spans="1:13" x14ac:dyDescent="0.45">
      <c r="A806" t="s">
        <v>705</v>
      </c>
      <c r="B806" t="s">
        <v>172</v>
      </c>
      <c r="C806" t="s">
        <v>15</v>
      </c>
      <c r="D806" t="s">
        <v>23</v>
      </c>
      <c r="E806">
        <v>2100000</v>
      </c>
      <c r="F806">
        <v>35000000</v>
      </c>
      <c r="G806" s="1">
        <v>3.1E-2</v>
      </c>
      <c r="H806" s="6">
        <v>46</v>
      </c>
      <c r="I806" t="s">
        <v>18</v>
      </c>
      <c r="J806" t="s">
        <v>20</v>
      </c>
      <c r="K806" t="s">
        <v>18</v>
      </c>
      <c r="L806" t="s">
        <v>19</v>
      </c>
      <c r="M806" t="s">
        <v>18</v>
      </c>
    </row>
    <row r="807" spans="1:13" x14ac:dyDescent="0.45">
      <c r="A807" t="s">
        <v>705</v>
      </c>
      <c r="B807" t="s">
        <v>22</v>
      </c>
      <c r="C807" t="s">
        <v>15</v>
      </c>
      <c r="D807" t="s">
        <v>23</v>
      </c>
      <c r="E807">
        <v>2100000</v>
      </c>
      <c r="F807">
        <v>37000000</v>
      </c>
      <c r="G807" s="1">
        <v>1.4E-2</v>
      </c>
      <c r="H807" s="6">
        <v>45</v>
      </c>
      <c r="I807" t="s">
        <v>18</v>
      </c>
      <c r="J807" t="s">
        <v>19</v>
      </c>
      <c r="K807" t="s">
        <v>18</v>
      </c>
      <c r="L807" t="s">
        <v>19</v>
      </c>
      <c r="M807" t="s">
        <v>18</v>
      </c>
    </row>
    <row r="808" spans="1:13" x14ac:dyDescent="0.45">
      <c r="A808" t="s">
        <v>706</v>
      </c>
      <c r="B808" t="s">
        <v>79</v>
      </c>
      <c r="C808" t="s">
        <v>15</v>
      </c>
      <c r="D808" t="s">
        <v>23</v>
      </c>
      <c r="E808">
        <v>13000000</v>
      </c>
      <c r="F808">
        <v>82000000</v>
      </c>
      <c r="G808" s="1">
        <v>0.1</v>
      </c>
      <c r="H808" s="6">
        <v>90</v>
      </c>
      <c r="I808" t="s">
        <v>18</v>
      </c>
      <c r="J808" t="s">
        <v>19</v>
      </c>
      <c r="K808" t="s">
        <v>18</v>
      </c>
      <c r="L808" t="s">
        <v>20</v>
      </c>
      <c r="M808" t="s">
        <v>18</v>
      </c>
    </row>
    <row r="809" spans="1:13" x14ac:dyDescent="0.45">
      <c r="A809" t="s">
        <v>707</v>
      </c>
      <c r="B809" t="s">
        <v>209</v>
      </c>
      <c r="C809" t="s">
        <v>15</v>
      </c>
      <c r="D809" t="s">
        <v>23</v>
      </c>
      <c r="E809">
        <v>1500000</v>
      </c>
      <c r="F809">
        <v>52000000</v>
      </c>
      <c r="G809" s="1">
        <v>6.2E-2</v>
      </c>
      <c r="H809" s="6">
        <v>51</v>
      </c>
      <c r="I809" t="s">
        <v>18</v>
      </c>
      <c r="J809" t="s">
        <v>20</v>
      </c>
      <c r="K809" t="s">
        <v>18</v>
      </c>
      <c r="L809" t="s">
        <v>20</v>
      </c>
      <c r="M809" t="s">
        <v>18</v>
      </c>
    </row>
    <row r="810" spans="1:13" x14ac:dyDescent="0.45">
      <c r="A810" t="s">
        <v>708</v>
      </c>
      <c r="B810" t="s">
        <v>46</v>
      </c>
      <c r="C810" t="s">
        <v>15</v>
      </c>
      <c r="D810" t="s">
        <v>23</v>
      </c>
      <c r="E810">
        <v>7200000</v>
      </c>
      <c r="F810">
        <v>60000000</v>
      </c>
      <c r="G810" s="1">
        <v>5.6000000000000001E-2</v>
      </c>
      <c r="H810" s="6">
        <v>70</v>
      </c>
      <c r="I810" t="s">
        <v>18</v>
      </c>
      <c r="J810" t="s">
        <v>19</v>
      </c>
      <c r="K810" t="s">
        <v>18</v>
      </c>
      <c r="L810" t="s">
        <v>19</v>
      </c>
      <c r="M810" t="s">
        <v>18</v>
      </c>
    </row>
    <row r="811" spans="1:13" x14ac:dyDescent="0.45">
      <c r="A811" t="s">
        <v>708</v>
      </c>
      <c r="B811" t="s">
        <v>79</v>
      </c>
      <c r="C811" t="s">
        <v>15</v>
      </c>
      <c r="D811" t="s">
        <v>23</v>
      </c>
      <c r="E811">
        <v>9500000</v>
      </c>
      <c r="F811">
        <v>68000000</v>
      </c>
      <c r="G811" s="1">
        <v>8.5999999999999993E-2</v>
      </c>
      <c r="H811" s="6">
        <v>83</v>
      </c>
      <c r="I811" t="s">
        <v>18</v>
      </c>
      <c r="J811" t="s">
        <v>19</v>
      </c>
      <c r="K811" t="s">
        <v>18</v>
      </c>
      <c r="L811" t="s">
        <v>20</v>
      </c>
      <c r="M811" t="s">
        <v>18</v>
      </c>
    </row>
    <row r="812" spans="1:13" x14ac:dyDescent="0.45">
      <c r="A812" t="s">
        <v>709</v>
      </c>
      <c r="B812" t="s">
        <v>79</v>
      </c>
      <c r="C812" t="s">
        <v>15</v>
      </c>
      <c r="D812" t="s">
        <v>23</v>
      </c>
      <c r="E812">
        <v>11000000</v>
      </c>
      <c r="F812">
        <v>75000000</v>
      </c>
      <c r="G812" s="1">
        <v>8.5999999999999993E-2</v>
      </c>
      <c r="H812" s="6">
        <v>87</v>
      </c>
      <c r="I812" t="s">
        <v>18</v>
      </c>
      <c r="J812" t="s">
        <v>19</v>
      </c>
      <c r="K812" t="s">
        <v>18</v>
      </c>
      <c r="L812" t="s">
        <v>20</v>
      </c>
      <c r="M812" t="s">
        <v>18</v>
      </c>
    </row>
    <row r="813" spans="1:13" x14ac:dyDescent="0.45">
      <c r="A813" t="s">
        <v>710</v>
      </c>
      <c r="B813" t="s">
        <v>118</v>
      </c>
      <c r="C813" t="s">
        <v>15</v>
      </c>
      <c r="D813" t="s">
        <v>23</v>
      </c>
      <c r="E813">
        <v>3900000</v>
      </c>
      <c r="F813">
        <v>45000000</v>
      </c>
      <c r="G813" s="1">
        <v>0.05</v>
      </c>
      <c r="H813" s="6">
        <v>56</v>
      </c>
      <c r="I813" t="s">
        <v>18</v>
      </c>
      <c r="J813" t="s">
        <v>19</v>
      </c>
      <c r="K813" t="s">
        <v>18</v>
      </c>
      <c r="L813" t="s">
        <v>20</v>
      </c>
      <c r="M813" t="s">
        <v>18</v>
      </c>
    </row>
    <row r="814" spans="1:13" x14ac:dyDescent="0.45">
      <c r="A814" t="s">
        <v>711</v>
      </c>
      <c r="B814" t="s">
        <v>172</v>
      </c>
      <c r="C814" t="s">
        <v>15</v>
      </c>
      <c r="D814" t="s">
        <v>23</v>
      </c>
      <c r="E814">
        <v>5000000</v>
      </c>
      <c r="F814">
        <v>59000000</v>
      </c>
      <c r="G814" s="1">
        <v>6.7000000000000004E-2</v>
      </c>
      <c r="H814" s="6">
        <v>66</v>
      </c>
      <c r="I814" t="s">
        <v>18</v>
      </c>
      <c r="J814" t="s">
        <v>20</v>
      </c>
      <c r="K814" t="s">
        <v>18</v>
      </c>
      <c r="L814" t="s">
        <v>20</v>
      </c>
      <c r="M814" t="s">
        <v>18</v>
      </c>
    </row>
    <row r="815" spans="1:13" x14ac:dyDescent="0.45">
      <c r="A815" t="s">
        <v>712</v>
      </c>
      <c r="B815" t="s">
        <v>22</v>
      </c>
      <c r="C815" t="s">
        <v>15</v>
      </c>
      <c r="D815" t="s">
        <v>23</v>
      </c>
      <c r="E815">
        <v>5400000</v>
      </c>
      <c r="F815">
        <v>53000000</v>
      </c>
      <c r="G815" s="1">
        <v>5.1999999999999998E-2</v>
      </c>
      <c r="H815" s="6">
        <v>63</v>
      </c>
      <c r="I815" t="s">
        <v>18</v>
      </c>
      <c r="J815" t="s">
        <v>19</v>
      </c>
      <c r="K815" t="s">
        <v>18</v>
      </c>
      <c r="L815" t="s">
        <v>19</v>
      </c>
      <c r="M815" t="s">
        <v>18</v>
      </c>
    </row>
    <row r="816" spans="1:13" x14ac:dyDescent="0.45">
      <c r="A816" t="s">
        <v>713</v>
      </c>
      <c r="B816" t="s">
        <v>30</v>
      </c>
      <c r="C816" t="s">
        <v>15</v>
      </c>
      <c r="D816" t="s">
        <v>23</v>
      </c>
      <c r="E816">
        <v>3200000</v>
      </c>
      <c r="F816">
        <v>65000000</v>
      </c>
      <c r="G816" s="1">
        <v>7.4999999999999997E-2</v>
      </c>
      <c r="H816" s="6">
        <v>60</v>
      </c>
      <c r="I816" t="s">
        <v>18</v>
      </c>
      <c r="J816" t="s">
        <v>19</v>
      </c>
      <c r="K816" t="s">
        <v>18</v>
      </c>
      <c r="L816" t="s">
        <v>20</v>
      </c>
      <c r="M816" t="s">
        <v>18</v>
      </c>
    </row>
    <row r="817" spans="1:13" x14ac:dyDescent="0.45">
      <c r="A817" t="s">
        <v>714</v>
      </c>
      <c r="B817" t="s">
        <v>153</v>
      </c>
      <c r="C817" t="s">
        <v>15</v>
      </c>
      <c r="D817" t="s">
        <v>23</v>
      </c>
      <c r="E817">
        <v>2200000</v>
      </c>
      <c r="F817">
        <v>48000000</v>
      </c>
      <c r="G817" s="1">
        <v>5.0999999999999997E-2</v>
      </c>
      <c r="H817" s="6">
        <v>47</v>
      </c>
      <c r="I817" t="s">
        <v>18</v>
      </c>
      <c r="J817" t="s">
        <v>19</v>
      </c>
      <c r="K817" t="s">
        <v>18</v>
      </c>
      <c r="L817" t="s">
        <v>19</v>
      </c>
      <c r="M817" t="s">
        <v>18</v>
      </c>
    </row>
    <row r="818" spans="1:13" x14ac:dyDescent="0.45">
      <c r="A818" t="s">
        <v>715</v>
      </c>
      <c r="B818" t="s">
        <v>58</v>
      </c>
      <c r="C818" t="s">
        <v>15</v>
      </c>
      <c r="D818" t="s">
        <v>23</v>
      </c>
      <c r="E818">
        <v>3600000</v>
      </c>
      <c r="F818">
        <v>50000000</v>
      </c>
      <c r="G818" s="1">
        <v>0.04</v>
      </c>
      <c r="H818" s="6">
        <v>53</v>
      </c>
      <c r="I818" t="s">
        <v>20</v>
      </c>
      <c r="J818" t="s">
        <v>19</v>
      </c>
      <c r="K818" t="s">
        <v>18</v>
      </c>
      <c r="L818" t="s">
        <v>19</v>
      </c>
      <c r="M818" t="s">
        <v>18</v>
      </c>
    </row>
    <row r="819" spans="1:13" x14ac:dyDescent="0.45">
      <c r="A819" t="s">
        <v>716</v>
      </c>
      <c r="B819" t="s">
        <v>69</v>
      </c>
      <c r="C819" t="s">
        <v>15</v>
      </c>
      <c r="D819" t="s">
        <v>23</v>
      </c>
      <c r="E819">
        <v>7800000</v>
      </c>
      <c r="F819">
        <v>64000000</v>
      </c>
      <c r="G819" s="1">
        <v>7.0999999999999994E-2</v>
      </c>
      <c r="H819" s="6">
        <v>74</v>
      </c>
      <c r="I819" t="s">
        <v>18</v>
      </c>
      <c r="J819" t="s">
        <v>19</v>
      </c>
      <c r="K819" t="s">
        <v>18</v>
      </c>
      <c r="L819" t="s">
        <v>20</v>
      </c>
      <c r="M819" t="s">
        <v>18</v>
      </c>
    </row>
    <row r="820" spans="1:13" x14ac:dyDescent="0.45">
      <c r="A820" t="s">
        <v>716</v>
      </c>
      <c r="B820" t="s">
        <v>79</v>
      </c>
      <c r="C820" t="s">
        <v>15</v>
      </c>
      <c r="D820" t="s">
        <v>23</v>
      </c>
      <c r="E820">
        <v>9400000</v>
      </c>
      <c r="F820">
        <v>68000000</v>
      </c>
      <c r="G820" s="1">
        <v>7.6999999999999999E-2</v>
      </c>
      <c r="H820" s="6">
        <v>82</v>
      </c>
      <c r="I820" t="s">
        <v>18</v>
      </c>
      <c r="J820" t="s">
        <v>19</v>
      </c>
      <c r="K820" t="s">
        <v>18</v>
      </c>
      <c r="L820" t="s">
        <v>20</v>
      </c>
      <c r="M820" t="s">
        <v>18</v>
      </c>
    </row>
    <row r="821" spans="1:13" x14ac:dyDescent="0.45">
      <c r="A821" t="s">
        <v>717</v>
      </c>
      <c r="B821" t="s">
        <v>182</v>
      </c>
      <c r="C821" t="s">
        <v>15</v>
      </c>
      <c r="D821" t="s">
        <v>23</v>
      </c>
      <c r="E821">
        <v>5000000</v>
      </c>
      <c r="F821">
        <v>68000000</v>
      </c>
      <c r="G821" s="1">
        <v>8.3000000000000004E-2</v>
      </c>
      <c r="H821" s="6">
        <v>68</v>
      </c>
      <c r="I821" t="s">
        <v>18</v>
      </c>
      <c r="J821" t="s">
        <v>20</v>
      </c>
      <c r="K821" t="s">
        <v>18</v>
      </c>
      <c r="L821" t="s">
        <v>20</v>
      </c>
      <c r="M821" t="s">
        <v>18</v>
      </c>
    </row>
    <row r="822" spans="1:13" x14ac:dyDescent="0.45">
      <c r="A822" t="s">
        <v>718</v>
      </c>
      <c r="B822" t="s">
        <v>46</v>
      </c>
      <c r="C822" t="s">
        <v>15</v>
      </c>
      <c r="D822" t="s">
        <v>40</v>
      </c>
      <c r="E822">
        <v>66000</v>
      </c>
      <c r="F822">
        <v>36000000</v>
      </c>
      <c r="G822" s="1">
        <v>0.05</v>
      </c>
      <c r="H822" s="6">
        <v>38</v>
      </c>
      <c r="I822" t="s">
        <v>19</v>
      </c>
      <c r="J822" t="s">
        <v>19</v>
      </c>
      <c r="K822" t="s">
        <v>19</v>
      </c>
      <c r="L822" t="s">
        <v>19</v>
      </c>
      <c r="M822" t="s">
        <v>18</v>
      </c>
    </row>
    <row r="823" spans="1:13" x14ac:dyDescent="0.45">
      <c r="A823" t="s">
        <v>719</v>
      </c>
      <c r="B823" t="s">
        <v>79</v>
      </c>
      <c r="C823" t="s">
        <v>15</v>
      </c>
      <c r="D823" t="s">
        <v>23</v>
      </c>
      <c r="E823">
        <v>7500000</v>
      </c>
      <c r="F823">
        <v>68000000</v>
      </c>
      <c r="G823" s="1">
        <v>7.0999999999999994E-2</v>
      </c>
      <c r="H823" s="6">
        <v>73</v>
      </c>
      <c r="I823" t="s">
        <v>18</v>
      </c>
      <c r="J823" t="s">
        <v>19</v>
      </c>
      <c r="K823" t="s">
        <v>18</v>
      </c>
      <c r="L823" t="s">
        <v>20</v>
      </c>
      <c r="M823" t="s">
        <v>18</v>
      </c>
    </row>
    <row r="824" spans="1:13" x14ac:dyDescent="0.45">
      <c r="A824" t="s">
        <v>720</v>
      </c>
      <c r="B824" t="s">
        <v>69</v>
      </c>
      <c r="C824" t="s">
        <v>15</v>
      </c>
      <c r="D824" t="s">
        <v>23</v>
      </c>
      <c r="E824">
        <v>8000000</v>
      </c>
      <c r="F824">
        <v>66000000</v>
      </c>
      <c r="G824" s="1">
        <v>7.4999999999999997E-2</v>
      </c>
      <c r="H824" s="6">
        <v>76</v>
      </c>
      <c r="I824" t="s">
        <v>18</v>
      </c>
      <c r="J824" t="s">
        <v>19</v>
      </c>
      <c r="K824" t="s">
        <v>18</v>
      </c>
      <c r="L824" t="s">
        <v>20</v>
      </c>
      <c r="M824" t="s">
        <v>18</v>
      </c>
    </row>
    <row r="825" spans="1:13" x14ac:dyDescent="0.45">
      <c r="A825" t="s">
        <v>721</v>
      </c>
      <c r="B825" t="s">
        <v>209</v>
      </c>
      <c r="C825" t="s">
        <v>15</v>
      </c>
      <c r="D825" t="s">
        <v>23</v>
      </c>
      <c r="E825">
        <v>1600000</v>
      </c>
      <c r="F825">
        <v>41000000</v>
      </c>
      <c r="G825" s="1">
        <v>3.3000000000000002E-2</v>
      </c>
      <c r="H825" s="6">
        <v>46</v>
      </c>
      <c r="I825" t="s">
        <v>18</v>
      </c>
      <c r="J825" t="s">
        <v>20</v>
      </c>
      <c r="K825" t="s">
        <v>18</v>
      </c>
      <c r="L825" t="s">
        <v>19</v>
      </c>
      <c r="M825" t="s">
        <v>18</v>
      </c>
    </row>
    <row r="826" spans="1:13" x14ac:dyDescent="0.45">
      <c r="A826" t="s">
        <v>721</v>
      </c>
      <c r="B826" t="s">
        <v>165</v>
      </c>
      <c r="C826" t="s">
        <v>15</v>
      </c>
      <c r="D826" t="s">
        <v>104</v>
      </c>
      <c r="E826">
        <v>2500</v>
      </c>
      <c r="F826">
        <v>33000000</v>
      </c>
      <c r="G826" s="1">
        <v>2.5999999999999999E-2</v>
      </c>
      <c r="H826" s="6">
        <v>31</v>
      </c>
      <c r="I826" t="s">
        <v>19</v>
      </c>
      <c r="J826" t="s">
        <v>19</v>
      </c>
      <c r="K826" t="s">
        <v>19</v>
      </c>
      <c r="L826" t="s">
        <v>19</v>
      </c>
      <c r="M826" t="s">
        <v>20</v>
      </c>
    </row>
    <row r="827" spans="1:13" x14ac:dyDescent="0.45">
      <c r="A827" t="s">
        <v>722</v>
      </c>
      <c r="B827" t="s">
        <v>79</v>
      </c>
      <c r="C827" t="s">
        <v>15</v>
      </c>
      <c r="D827" t="s">
        <v>23</v>
      </c>
      <c r="E827">
        <v>6100000</v>
      </c>
      <c r="F827">
        <v>69000000</v>
      </c>
      <c r="G827" s="1">
        <v>6.8000000000000005E-2</v>
      </c>
      <c r="H827" s="6">
        <v>71</v>
      </c>
      <c r="I827" t="s">
        <v>20</v>
      </c>
      <c r="J827" t="s">
        <v>19</v>
      </c>
      <c r="K827" t="s">
        <v>18</v>
      </c>
      <c r="L827" t="s">
        <v>18</v>
      </c>
      <c r="M827" t="s">
        <v>18</v>
      </c>
    </row>
    <row r="828" spans="1:13" x14ac:dyDescent="0.45">
      <c r="A828" t="s">
        <v>723</v>
      </c>
      <c r="B828" t="s">
        <v>58</v>
      </c>
      <c r="C828" t="s">
        <v>15</v>
      </c>
      <c r="D828" t="s">
        <v>23</v>
      </c>
      <c r="E828">
        <v>4200000</v>
      </c>
      <c r="F828">
        <v>53000000</v>
      </c>
      <c r="G828" s="1">
        <v>4.9000000000000002E-2</v>
      </c>
      <c r="H828" s="6">
        <v>57</v>
      </c>
      <c r="I828" t="s">
        <v>20</v>
      </c>
      <c r="J828" t="s">
        <v>19</v>
      </c>
      <c r="K828" t="s">
        <v>18</v>
      </c>
      <c r="L828" t="s">
        <v>19</v>
      </c>
      <c r="M828" t="s">
        <v>18</v>
      </c>
    </row>
    <row r="829" spans="1:13" x14ac:dyDescent="0.45">
      <c r="A829" t="s">
        <v>723</v>
      </c>
      <c r="B829" t="s">
        <v>69</v>
      </c>
      <c r="C829" t="s">
        <v>15</v>
      </c>
      <c r="D829" t="s">
        <v>23</v>
      </c>
      <c r="E829">
        <v>8500000</v>
      </c>
      <c r="F829">
        <v>67000000</v>
      </c>
      <c r="G829" s="1">
        <v>7.6999999999999999E-2</v>
      </c>
      <c r="H829" s="6">
        <v>77</v>
      </c>
      <c r="I829" t="s">
        <v>18</v>
      </c>
      <c r="J829" t="s">
        <v>19</v>
      </c>
      <c r="K829" t="s">
        <v>18</v>
      </c>
      <c r="L829" t="s">
        <v>20</v>
      </c>
      <c r="M829" t="s">
        <v>18</v>
      </c>
    </row>
    <row r="830" spans="1:13" x14ac:dyDescent="0.45">
      <c r="A830" t="s">
        <v>724</v>
      </c>
      <c r="B830" t="s">
        <v>118</v>
      </c>
      <c r="C830" t="s">
        <v>15</v>
      </c>
      <c r="D830" t="s">
        <v>94</v>
      </c>
      <c r="E830">
        <v>332000</v>
      </c>
      <c r="F830">
        <v>15000000</v>
      </c>
      <c r="G830" s="1">
        <v>0</v>
      </c>
      <c r="H830" s="6">
        <v>37</v>
      </c>
      <c r="I830" t="s">
        <v>20</v>
      </c>
      <c r="J830" t="s">
        <v>19</v>
      </c>
      <c r="K830" t="s">
        <v>20</v>
      </c>
      <c r="L830" t="s">
        <v>19</v>
      </c>
      <c r="M830" t="s">
        <v>18</v>
      </c>
    </row>
    <row r="831" spans="1:13" x14ac:dyDescent="0.45">
      <c r="A831" t="s">
        <v>725</v>
      </c>
      <c r="B831" t="s">
        <v>103</v>
      </c>
      <c r="C831" t="s">
        <v>15</v>
      </c>
      <c r="D831" t="s">
        <v>23</v>
      </c>
      <c r="E831">
        <v>8199999.9999999898</v>
      </c>
      <c r="F831">
        <v>76000000</v>
      </c>
      <c r="G831" s="1">
        <v>8.3000000000000004E-2</v>
      </c>
      <c r="H831" s="6">
        <v>81</v>
      </c>
      <c r="I831" t="s">
        <v>18</v>
      </c>
      <c r="J831" t="s">
        <v>19</v>
      </c>
      <c r="K831" t="s">
        <v>18</v>
      </c>
      <c r="L831" t="s">
        <v>20</v>
      </c>
      <c r="M831" t="s">
        <v>18</v>
      </c>
    </row>
    <row r="832" spans="1:13" x14ac:dyDescent="0.45">
      <c r="A832" t="s">
        <v>726</v>
      </c>
      <c r="B832" t="s">
        <v>30</v>
      </c>
      <c r="C832" t="s">
        <v>15</v>
      </c>
      <c r="D832" t="s">
        <v>23</v>
      </c>
      <c r="E832">
        <v>3600000</v>
      </c>
      <c r="F832">
        <v>48000000</v>
      </c>
      <c r="G832" s="1">
        <v>5.0999999999999997E-2</v>
      </c>
      <c r="H832" s="6">
        <v>55</v>
      </c>
      <c r="I832" t="s">
        <v>18</v>
      </c>
      <c r="J832" t="s">
        <v>19</v>
      </c>
      <c r="K832" t="s">
        <v>18</v>
      </c>
      <c r="L832" t="s">
        <v>20</v>
      </c>
      <c r="M832" t="s">
        <v>18</v>
      </c>
    </row>
    <row r="833" spans="1:13" x14ac:dyDescent="0.45">
      <c r="A833" t="s">
        <v>727</v>
      </c>
      <c r="B833" t="s">
        <v>118</v>
      </c>
      <c r="C833" t="s">
        <v>15</v>
      </c>
      <c r="D833" t="s">
        <v>23</v>
      </c>
      <c r="E833">
        <v>7400000</v>
      </c>
      <c r="F833">
        <v>60000000</v>
      </c>
      <c r="G833" s="1">
        <v>6.3E-2</v>
      </c>
      <c r="H833" s="6">
        <v>72</v>
      </c>
      <c r="I833" t="s">
        <v>18</v>
      </c>
      <c r="J833" t="s">
        <v>19</v>
      </c>
      <c r="K833" t="s">
        <v>18</v>
      </c>
      <c r="L833" t="s">
        <v>20</v>
      </c>
      <c r="M833" t="s">
        <v>18</v>
      </c>
    </row>
    <row r="834" spans="1:13" x14ac:dyDescent="0.45">
      <c r="A834" t="s">
        <v>728</v>
      </c>
      <c r="B834" t="s">
        <v>118</v>
      </c>
      <c r="C834" t="s">
        <v>15</v>
      </c>
      <c r="D834" t="s">
        <v>23</v>
      </c>
      <c r="E834">
        <v>3900000</v>
      </c>
      <c r="F834">
        <v>44000000</v>
      </c>
      <c r="G834" s="1">
        <v>4.3999999999999997E-2</v>
      </c>
      <c r="H834" s="6">
        <v>55</v>
      </c>
      <c r="I834" t="s">
        <v>18</v>
      </c>
      <c r="J834" t="s">
        <v>19</v>
      </c>
      <c r="K834" t="s">
        <v>18</v>
      </c>
      <c r="L834" t="s">
        <v>20</v>
      </c>
      <c r="M834" t="s">
        <v>18</v>
      </c>
    </row>
    <row r="835" spans="1:13" x14ac:dyDescent="0.45">
      <c r="A835" t="s">
        <v>729</v>
      </c>
      <c r="B835" t="s">
        <v>153</v>
      </c>
      <c r="C835" t="s">
        <v>15</v>
      </c>
      <c r="D835" t="s">
        <v>40</v>
      </c>
      <c r="E835">
        <v>546000</v>
      </c>
      <c r="F835">
        <v>35000000</v>
      </c>
      <c r="G835" s="1">
        <v>2.7E-2</v>
      </c>
      <c r="H835" s="6">
        <v>37</v>
      </c>
      <c r="I835" t="s">
        <v>19</v>
      </c>
      <c r="J835" t="s">
        <v>19</v>
      </c>
      <c r="K835" t="s">
        <v>19</v>
      </c>
      <c r="L835" t="s">
        <v>19</v>
      </c>
      <c r="M835" t="s">
        <v>18</v>
      </c>
    </row>
    <row r="836" spans="1:13" x14ac:dyDescent="0.45">
      <c r="A836" t="s">
        <v>730</v>
      </c>
      <c r="B836" t="s">
        <v>69</v>
      </c>
      <c r="C836" t="s">
        <v>15</v>
      </c>
      <c r="D836" t="s">
        <v>23</v>
      </c>
      <c r="E836">
        <v>5800000</v>
      </c>
      <c r="F836">
        <v>57000000</v>
      </c>
      <c r="G836" s="1">
        <v>5.7000000000000002E-2</v>
      </c>
      <c r="H836" s="6">
        <v>65</v>
      </c>
      <c r="I836" t="s">
        <v>18</v>
      </c>
      <c r="J836" t="s">
        <v>19</v>
      </c>
      <c r="K836" t="s">
        <v>18</v>
      </c>
      <c r="L836" t="s">
        <v>20</v>
      </c>
      <c r="M836" t="s">
        <v>18</v>
      </c>
    </row>
    <row r="837" spans="1:13" x14ac:dyDescent="0.45">
      <c r="A837" t="s">
        <v>730</v>
      </c>
      <c r="B837" t="s">
        <v>182</v>
      </c>
      <c r="C837" t="s">
        <v>15</v>
      </c>
      <c r="D837" t="s">
        <v>23</v>
      </c>
      <c r="E837">
        <v>3400000</v>
      </c>
      <c r="F837">
        <v>58000000</v>
      </c>
      <c r="G837" s="1">
        <v>7.3999999999999996E-2</v>
      </c>
      <c r="H837" s="6">
        <v>55</v>
      </c>
      <c r="I837" t="s">
        <v>18</v>
      </c>
      <c r="J837" t="s">
        <v>20</v>
      </c>
      <c r="K837" t="s">
        <v>18</v>
      </c>
      <c r="L837" t="s">
        <v>20</v>
      </c>
      <c r="M837" t="s">
        <v>18</v>
      </c>
    </row>
    <row r="838" spans="1:13" x14ac:dyDescent="0.45">
      <c r="A838" t="s">
        <v>731</v>
      </c>
      <c r="B838" t="s">
        <v>209</v>
      </c>
      <c r="C838" t="s">
        <v>15</v>
      </c>
      <c r="D838" t="s">
        <v>23</v>
      </c>
      <c r="E838">
        <v>1600000</v>
      </c>
      <c r="F838">
        <v>46000000</v>
      </c>
      <c r="G838" s="1">
        <v>4.7E-2</v>
      </c>
      <c r="H838" s="6">
        <v>49</v>
      </c>
      <c r="I838" t="s">
        <v>18</v>
      </c>
      <c r="J838" t="s">
        <v>20</v>
      </c>
      <c r="K838" t="s">
        <v>18</v>
      </c>
      <c r="L838" t="s">
        <v>20</v>
      </c>
      <c r="M838" t="s">
        <v>18</v>
      </c>
    </row>
    <row r="839" spans="1:13" x14ac:dyDescent="0.45">
      <c r="A839" t="s">
        <v>731</v>
      </c>
      <c r="B839" t="s">
        <v>79</v>
      </c>
      <c r="C839" t="s">
        <v>15</v>
      </c>
      <c r="D839" t="s">
        <v>23</v>
      </c>
      <c r="E839">
        <v>7300000</v>
      </c>
      <c r="F839">
        <v>65000000</v>
      </c>
      <c r="G839" s="1">
        <v>7.0000000000000007E-2</v>
      </c>
      <c r="H839" s="6">
        <v>73</v>
      </c>
      <c r="I839" t="s">
        <v>18</v>
      </c>
      <c r="J839" t="s">
        <v>19</v>
      </c>
      <c r="K839" t="s">
        <v>18</v>
      </c>
      <c r="L839" t="s">
        <v>20</v>
      </c>
      <c r="M839" t="s">
        <v>18</v>
      </c>
    </row>
    <row r="840" spans="1:13" x14ac:dyDescent="0.45">
      <c r="A840" t="s">
        <v>731</v>
      </c>
      <c r="B840" t="s">
        <v>30</v>
      </c>
      <c r="C840" t="s">
        <v>15</v>
      </c>
      <c r="D840" t="s">
        <v>23</v>
      </c>
      <c r="E840">
        <v>6100000</v>
      </c>
      <c r="F840">
        <v>58000000</v>
      </c>
      <c r="G840" s="1">
        <v>5.3999999999999999E-2</v>
      </c>
      <c r="H840" s="6">
        <v>65</v>
      </c>
      <c r="I840" t="s">
        <v>18</v>
      </c>
      <c r="J840" t="s">
        <v>19</v>
      </c>
      <c r="K840" t="s">
        <v>18</v>
      </c>
      <c r="L840" t="s">
        <v>20</v>
      </c>
      <c r="M840" t="s">
        <v>18</v>
      </c>
    </row>
    <row r="841" spans="1:13" x14ac:dyDescent="0.45">
      <c r="A841" t="s">
        <v>731</v>
      </c>
      <c r="B841" t="s">
        <v>165</v>
      </c>
      <c r="C841" t="s">
        <v>15</v>
      </c>
      <c r="D841" t="s">
        <v>175</v>
      </c>
      <c r="E841">
        <v>120000</v>
      </c>
      <c r="F841">
        <v>29000000</v>
      </c>
      <c r="G841" s="1">
        <v>4.4999999999999998E-2</v>
      </c>
      <c r="H841" s="6">
        <v>37</v>
      </c>
      <c r="I841" t="s">
        <v>19</v>
      </c>
      <c r="J841" t="s">
        <v>19</v>
      </c>
      <c r="K841" t="s">
        <v>19</v>
      </c>
      <c r="L841" t="s">
        <v>19</v>
      </c>
      <c r="M841" t="s">
        <v>20</v>
      </c>
    </row>
    <row r="842" spans="1:13" x14ac:dyDescent="0.45">
      <c r="A842" t="s">
        <v>732</v>
      </c>
      <c r="B842" t="s">
        <v>58</v>
      </c>
      <c r="C842" t="s">
        <v>15</v>
      </c>
      <c r="D842" t="s">
        <v>23</v>
      </c>
      <c r="E842">
        <v>4000000</v>
      </c>
      <c r="F842">
        <v>56000000</v>
      </c>
      <c r="G842" s="1">
        <v>5.2999999999999999E-2</v>
      </c>
      <c r="H842" s="6">
        <v>57</v>
      </c>
      <c r="I842" t="s">
        <v>20</v>
      </c>
      <c r="J842" t="s">
        <v>19</v>
      </c>
      <c r="K842" t="s">
        <v>18</v>
      </c>
      <c r="L842" t="s">
        <v>19</v>
      </c>
      <c r="M842" t="s">
        <v>18</v>
      </c>
    </row>
    <row r="843" spans="1:13" x14ac:dyDescent="0.45">
      <c r="A843" t="s">
        <v>733</v>
      </c>
      <c r="B843" t="s">
        <v>230</v>
      </c>
      <c r="C843" t="s">
        <v>15</v>
      </c>
      <c r="D843" t="s">
        <v>23</v>
      </c>
      <c r="E843">
        <v>10000000</v>
      </c>
      <c r="F843">
        <v>93000000</v>
      </c>
      <c r="G843" s="1">
        <v>0.112</v>
      </c>
      <c r="H843" s="6">
        <v>94</v>
      </c>
      <c r="I843" t="s">
        <v>18</v>
      </c>
      <c r="J843" t="s">
        <v>20</v>
      </c>
      <c r="K843" t="s">
        <v>18</v>
      </c>
      <c r="L843" t="s">
        <v>20</v>
      </c>
      <c r="M843" t="s">
        <v>18</v>
      </c>
    </row>
    <row r="844" spans="1:13" x14ac:dyDescent="0.45">
      <c r="A844" t="s">
        <v>734</v>
      </c>
      <c r="B844" t="s">
        <v>79</v>
      </c>
      <c r="C844" t="s">
        <v>15</v>
      </c>
      <c r="D844" t="s">
        <v>23</v>
      </c>
      <c r="E844">
        <v>6200000</v>
      </c>
      <c r="F844">
        <v>59000000</v>
      </c>
      <c r="G844" s="1">
        <v>7.2999999999999995E-2</v>
      </c>
      <c r="H844" s="6">
        <v>69</v>
      </c>
      <c r="I844" t="s">
        <v>18</v>
      </c>
      <c r="J844" t="s">
        <v>19</v>
      </c>
      <c r="K844" t="s">
        <v>18</v>
      </c>
      <c r="L844" t="s">
        <v>20</v>
      </c>
      <c r="M844" t="s">
        <v>18</v>
      </c>
    </row>
    <row r="845" spans="1:13" x14ac:dyDescent="0.45">
      <c r="A845" t="s">
        <v>734</v>
      </c>
      <c r="B845" t="s">
        <v>30</v>
      </c>
      <c r="C845" t="s">
        <v>15</v>
      </c>
      <c r="D845" t="s">
        <v>23</v>
      </c>
      <c r="E845">
        <v>6500000</v>
      </c>
      <c r="F845">
        <v>66000000</v>
      </c>
      <c r="G845" s="1">
        <v>7.6999999999999999E-2</v>
      </c>
      <c r="H845" s="6">
        <v>69</v>
      </c>
      <c r="I845" t="s">
        <v>18</v>
      </c>
      <c r="J845" t="s">
        <v>19</v>
      </c>
      <c r="K845" t="s">
        <v>18</v>
      </c>
      <c r="L845" t="s">
        <v>20</v>
      </c>
      <c r="M845" t="s">
        <v>18</v>
      </c>
    </row>
    <row r="846" spans="1:13" x14ac:dyDescent="0.45">
      <c r="A846" t="s">
        <v>735</v>
      </c>
      <c r="B846" t="s">
        <v>69</v>
      </c>
      <c r="C846" t="s">
        <v>15</v>
      </c>
      <c r="D846" t="s">
        <v>23</v>
      </c>
      <c r="E846">
        <v>6200000</v>
      </c>
      <c r="F846">
        <v>56000000</v>
      </c>
      <c r="G846" s="1">
        <v>5.7000000000000002E-2</v>
      </c>
      <c r="H846" s="6">
        <v>66</v>
      </c>
      <c r="I846" t="s">
        <v>18</v>
      </c>
      <c r="J846" t="s">
        <v>19</v>
      </c>
      <c r="K846" t="s">
        <v>18</v>
      </c>
      <c r="L846" t="s">
        <v>20</v>
      </c>
      <c r="M846" t="s">
        <v>18</v>
      </c>
    </row>
    <row r="847" spans="1:13" x14ac:dyDescent="0.45">
      <c r="A847" t="s">
        <v>736</v>
      </c>
      <c r="B847" t="s">
        <v>209</v>
      </c>
      <c r="C847" t="s">
        <v>15</v>
      </c>
      <c r="D847" t="s">
        <v>158</v>
      </c>
      <c r="E847">
        <v>1100000</v>
      </c>
      <c r="F847">
        <v>31000000</v>
      </c>
      <c r="G847" s="1">
        <v>5.0000000000000001E-3</v>
      </c>
      <c r="H847" s="6">
        <v>44</v>
      </c>
      <c r="I847" t="s">
        <v>20</v>
      </c>
      <c r="J847" t="s">
        <v>20</v>
      </c>
      <c r="K847" t="s">
        <v>18</v>
      </c>
      <c r="L847" t="s">
        <v>19</v>
      </c>
      <c r="M847" t="s">
        <v>18</v>
      </c>
    </row>
    <row r="848" spans="1:13" x14ac:dyDescent="0.45">
      <c r="A848" t="s">
        <v>737</v>
      </c>
      <c r="B848" t="s">
        <v>30</v>
      </c>
      <c r="C848" t="s">
        <v>15</v>
      </c>
      <c r="D848" t="s">
        <v>23</v>
      </c>
      <c r="E848">
        <v>3700000</v>
      </c>
      <c r="F848">
        <v>49000000</v>
      </c>
      <c r="G848" s="1">
        <v>6.4000000000000001E-2</v>
      </c>
      <c r="H848" s="6">
        <v>57</v>
      </c>
      <c r="I848" t="s">
        <v>20</v>
      </c>
      <c r="J848" t="s">
        <v>19</v>
      </c>
      <c r="K848" t="s">
        <v>18</v>
      </c>
      <c r="L848" t="s">
        <v>20</v>
      </c>
      <c r="M848" t="s">
        <v>18</v>
      </c>
    </row>
    <row r="849" spans="1:13" x14ac:dyDescent="0.45">
      <c r="A849" t="s">
        <v>738</v>
      </c>
      <c r="B849" t="s">
        <v>58</v>
      </c>
      <c r="C849" t="s">
        <v>15</v>
      </c>
      <c r="D849" t="s">
        <v>23</v>
      </c>
      <c r="E849">
        <v>3700000</v>
      </c>
      <c r="F849">
        <v>58000000</v>
      </c>
      <c r="G849" s="1">
        <v>6.6000000000000003E-2</v>
      </c>
      <c r="H849" s="6">
        <v>58</v>
      </c>
      <c r="I849" t="s">
        <v>20</v>
      </c>
      <c r="J849" t="s">
        <v>19</v>
      </c>
      <c r="K849" t="s">
        <v>18</v>
      </c>
      <c r="L849" t="s">
        <v>20</v>
      </c>
      <c r="M849" t="s">
        <v>18</v>
      </c>
    </row>
    <row r="850" spans="1:13" x14ac:dyDescent="0.45">
      <c r="A850" t="s">
        <v>739</v>
      </c>
      <c r="B850" t="s">
        <v>69</v>
      </c>
      <c r="C850" t="s">
        <v>15</v>
      </c>
      <c r="D850" t="s">
        <v>23</v>
      </c>
      <c r="E850">
        <v>6200000</v>
      </c>
      <c r="F850">
        <v>61000000</v>
      </c>
      <c r="G850" s="1">
        <v>6.4000000000000001E-2</v>
      </c>
      <c r="H850" s="6">
        <v>69</v>
      </c>
      <c r="I850" t="s">
        <v>18</v>
      </c>
      <c r="J850" t="s">
        <v>19</v>
      </c>
      <c r="K850" t="s">
        <v>18</v>
      </c>
      <c r="L850" t="s">
        <v>20</v>
      </c>
      <c r="M850" t="s">
        <v>18</v>
      </c>
    </row>
    <row r="851" spans="1:13" x14ac:dyDescent="0.45">
      <c r="A851" t="s">
        <v>740</v>
      </c>
      <c r="B851" t="s">
        <v>230</v>
      </c>
      <c r="C851" t="s">
        <v>15</v>
      </c>
      <c r="D851" t="s">
        <v>23</v>
      </c>
      <c r="E851">
        <v>11000000</v>
      </c>
      <c r="F851">
        <v>93000000</v>
      </c>
      <c r="G851" s="1">
        <v>0.112</v>
      </c>
      <c r="H851" s="6">
        <v>94</v>
      </c>
      <c r="I851" t="s">
        <v>18</v>
      </c>
      <c r="J851" t="s">
        <v>20</v>
      </c>
      <c r="K851" t="s">
        <v>18</v>
      </c>
      <c r="L851" t="s">
        <v>20</v>
      </c>
      <c r="M851" t="s">
        <v>18</v>
      </c>
    </row>
    <row r="852" spans="1:13" x14ac:dyDescent="0.45">
      <c r="A852" t="s">
        <v>741</v>
      </c>
      <c r="B852" t="s">
        <v>30</v>
      </c>
      <c r="C852" t="s">
        <v>15</v>
      </c>
      <c r="D852" t="s">
        <v>23</v>
      </c>
      <c r="E852">
        <v>4800000</v>
      </c>
      <c r="F852">
        <v>59000000</v>
      </c>
      <c r="G852" s="1">
        <v>6.3E-2</v>
      </c>
      <c r="H852" s="6">
        <v>63</v>
      </c>
      <c r="I852" t="s">
        <v>18</v>
      </c>
      <c r="J852" t="s">
        <v>19</v>
      </c>
      <c r="K852" t="s">
        <v>18</v>
      </c>
      <c r="L852" t="s">
        <v>20</v>
      </c>
      <c r="M852" t="s">
        <v>18</v>
      </c>
    </row>
    <row r="853" spans="1:13" x14ac:dyDescent="0.45">
      <c r="A853" t="s">
        <v>742</v>
      </c>
      <c r="B853" t="s">
        <v>211</v>
      </c>
      <c r="C853" t="s">
        <v>15</v>
      </c>
      <c r="D853" t="s">
        <v>23</v>
      </c>
      <c r="E853">
        <v>9800000</v>
      </c>
      <c r="F853">
        <v>84000000</v>
      </c>
      <c r="G853" s="1">
        <v>0.1</v>
      </c>
      <c r="H853" s="6">
        <v>90</v>
      </c>
      <c r="I853" t="s">
        <v>18</v>
      </c>
      <c r="J853" t="s">
        <v>19</v>
      </c>
      <c r="K853" t="s">
        <v>18</v>
      </c>
      <c r="L853" t="s">
        <v>20</v>
      </c>
      <c r="M853" t="s">
        <v>18</v>
      </c>
    </row>
    <row r="854" spans="1:13" x14ac:dyDescent="0.45">
      <c r="A854" t="s">
        <v>743</v>
      </c>
      <c r="B854" t="s">
        <v>225</v>
      </c>
      <c r="C854" t="s">
        <v>15</v>
      </c>
      <c r="D854" t="s">
        <v>23</v>
      </c>
      <c r="E854">
        <v>8100000</v>
      </c>
      <c r="F854">
        <v>90000000</v>
      </c>
      <c r="G854" s="1">
        <v>0.104</v>
      </c>
      <c r="H854" s="6">
        <v>87</v>
      </c>
      <c r="I854" t="s">
        <v>18</v>
      </c>
      <c r="J854" t="s">
        <v>20</v>
      </c>
      <c r="K854" t="s">
        <v>18</v>
      </c>
      <c r="L854" t="s">
        <v>20</v>
      </c>
      <c r="M854" t="s">
        <v>18</v>
      </c>
    </row>
    <row r="855" spans="1:13" x14ac:dyDescent="0.45">
      <c r="A855" t="s">
        <v>744</v>
      </c>
      <c r="B855" t="s">
        <v>69</v>
      </c>
      <c r="C855" t="s">
        <v>15</v>
      </c>
      <c r="D855" t="s">
        <v>23</v>
      </c>
      <c r="E855">
        <v>6100000</v>
      </c>
      <c r="F855">
        <v>60000000</v>
      </c>
      <c r="G855" s="1">
        <v>6.5000000000000002E-2</v>
      </c>
      <c r="H855" s="6">
        <v>68</v>
      </c>
      <c r="I855" t="s">
        <v>18</v>
      </c>
      <c r="J855" t="s">
        <v>19</v>
      </c>
      <c r="K855" t="s">
        <v>18</v>
      </c>
      <c r="L855" t="s">
        <v>20</v>
      </c>
      <c r="M855" t="s">
        <v>18</v>
      </c>
    </row>
    <row r="856" spans="1:13" x14ac:dyDescent="0.45">
      <c r="A856" t="s">
        <v>745</v>
      </c>
      <c r="B856" t="s">
        <v>79</v>
      </c>
      <c r="C856" t="s">
        <v>15</v>
      </c>
      <c r="D856" t="s">
        <v>23</v>
      </c>
      <c r="E856">
        <v>5600000</v>
      </c>
      <c r="F856">
        <v>59000000</v>
      </c>
      <c r="G856" s="1">
        <v>5.2999999999999999E-2</v>
      </c>
      <c r="H856" s="6">
        <v>65</v>
      </c>
      <c r="I856" t="s">
        <v>18</v>
      </c>
      <c r="J856" t="s">
        <v>19</v>
      </c>
      <c r="K856" t="s">
        <v>18</v>
      </c>
      <c r="L856" t="s">
        <v>20</v>
      </c>
      <c r="M856" t="s">
        <v>18</v>
      </c>
    </row>
    <row r="857" spans="1:13" x14ac:dyDescent="0.45">
      <c r="A857" t="s">
        <v>745</v>
      </c>
      <c r="B857" t="s">
        <v>30</v>
      </c>
      <c r="C857" t="s">
        <v>15</v>
      </c>
      <c r="D857" t="s">
        <v>23</v>
      </c>
      <c r="E857">
        <v>5200000</v>
      </c>
      <c r="F857">
        <v>56000000</v>
      </c>
      <c r="G857" s="1">
        <v>0.06</v>
      </c>
      <c r="H857" s="6">
        <v>63</v>
      </c>
      <c r="I857" t="s">
        <v>18</v>
      </c>
      <c r="J857" t="s">
        <v>19</v>
      </c>
      <c r="K857" t="s">
        <v>18</v>
      </c>
      <c r="L857" t="s">
        <v>20</v>
      </c>
      <c r="M857" t="s">
        <v>18</v>
      </c>
    </row>
    <row r="858" spans="1:13" x14ac:dyDescent="0.45">
      <c r="A858" t="s">
        <v>746</v>
      </c>
      <c r="B858" t="s">
        <v>182</v>
      </c>
      <c r="C858" t="s">
        <v>15</v>
      </c>
      <c r="D858" t="s">
        <v>175</v>
      </c>
      <c r="E858">
        <v>181000</v>
      </c>
      <c r="F858">
        <v>28000000</v>
      </c>
      <c r="G858" s="1">
        <v>4.5999999999999999E-2</v>
      </c>
      <c r="H858" s="6">
        <v>36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</row>
    <row r="859" spans="1:13" x14ac:dyDescent="0.45">
      <c r="A859" t="s">
        <v>747</v>
      </c>
      <c r="B859" t="s">
        <v>79</v>
      </c>
      <c r="C859" t="s">
        <v>15</v>
      </c>
      <c r="D859" t="s">
        <v>23</v>
      </c>
      <c r="E859">
        <v>6100000</v>
      </c>
      <c r="F859">
        <v>58000000</v>
      </c>
      <c r="G859" s="1">
        <v>5.6000000000000001E-2</v>
      </c>
      <c r="H859" s="6">
        <v>67</v>
      </c>
      <c r="I859" t="s">
        <v>18</v>
      </c>
      <c r="J859" t="s">
        <v>19</v>
      </c>
      <c r="K859" t="s">
        <v>18</v>
      </c>
      <c r="L859" t="s">
        <v>20</v>
      </c>
      <c r="M859" t="s">
        <v>18</v>
      </c>
    </row>
    <row r="860" spans="1:13" x14ac:dyDescent="0.45">
      <c r="A860" t="s">
        <v>747</v>
      </c>
      <c r="B860" t="s">
        <v>211</v>
      </c>
      <c r="C860" t="s">
        <v>15</v>
      </c>
      <c r="D860" t="s">
        <v>23</v>
      </c>
      <c r="E860">
        <v>11000000</v>
      </c>
      <c r="F860">
        <v>84000000</v>
      </c>
      <c r="G860" s="1">
        <v>0.1</v>
      </c>
      <c r="H860" s="6">
        <v>90</v>
      </c>
      <c r="I860" t="s">
        <v>18</v>
      </c>
      <c r="J860" t="s">
        <v>19</v>
      </c>
      <c r="K860" t="s">
        <v>18</v>
      </c>
      <c r="L860" t="s">
        <v>20</v>
      </c>
      <c r="M860" t="s">
        <v>18</v>
      </c>
    </row>
    <row r="861" spans="1:13" x14ac:dyDescent="0.45">
      <c r="A861" t="s">
        <v>748</v>
      </c>
      <c r="B861" t="s">
        <v>182</v>
      </c>
      <c r="C861" t="s">
        <v>15</v>
      </c>
      <c r="D861" t="s">
        <v>40</v>
      </c>
      <c r="E861">
        <v>-230000</v>
      </c>
      <c r="F861">
        <v>30000000</v>
      </c>
      <c r="G861" s="1">
        <v>2.9000000000000001E-2</v>
      </c>
      <c r="H861" s="6">
        <v>32</v>
      </c>
      <c r="I861" t="s">
        <v>20</v>
      </c>
      <c r="J861" t="s">
        <v>19</v>
      </c>
      <c r="K861" t="s">
        <v>19</v>
      </c>
      <c r="L861" t="s">
        <v>19</v>
      </c>
      <c r="M861" t="s">
        <v>18</v>
      </c>
    </row>
    <row r="862" spans="1:13" x14ac:dyDescent="0.45">
      <c r="A862" t="s">
        <v>749</v>
      </c>
      <c r="B862" t="s">
        <v>611</v>
      </c>
      <c r="C862" t="s">
        <v>15</v>
      </c>
      <c r="D862" t="s">
        <v>23</v>
      </c>
      <c r="E862">
        <v>9000000</v>
      </c>
      <c r="F862">
        <v>69000000</v>
      </c>
      <c r="G862" s="1">
        <v>7.6999999999999999E-2</v>
      </c>
      <c r="H862" s="6">
        <v>79</v>
      </c>
      <c r="I862" t="s">
        <v>18</v>
      </c>
      <c r="J862" t="s">
        <v>19</v>
      </c>
      <c r="K862" t="s">
        <v>18</v>
      </c>
      <c r="L862" t="s">
        <v>20</v>
      </c>
      <c r="M862" t="s">
        <v>18</v>
      </c>
    </row>
    <row r="863" spans="1:13" x14ac:dyDescent="0.45">
      <c r="A863" t="s">
        <v>749</v>
      </c>
      <c r="B863" t="s">
        <v>79</v>
      </c>
      <c r="C863" t="s">
        <v>15</v>
      </c>
      <c r="D863" t="s">
        <v>23</v>
      </c>
      <c r="E863">
        <v>7400000</v>
      </c>
      <c r="F863">
        <v>66000000</v>
      </c>
      <c r="G863" s="1">
        <v>6.2E-2</v>
      </c>
      <c r="H863" s="6">
        <v>73</v>
      </c>
      <c r="I863" t="s">
        <v>18</v>
      </c>
      <c r="J863" t="s">
        <v>19</v>
      </c>
      <c r="K863" t="s">
        <v>18</v>
      </c>
      <c r="L863" t="s">
        <v>20</v>
      </c>
      <c r="M863" t="s">
        <v>18</v>
      </c>
    </row>
    <row r="864" spans="1:13" x14ac:dyDescent="0.45">
      <c r="A864" t="s">
        <v>750</v>
      </c>
      <c r="B864" t="s">
        <v>211</v>
      </c>
      <c r="C864" t="s">
        <v>15</v>
      </c>
      <c r="D864" t="s">
        <v>23</v>
      </c>
      <c r="E864">
        <v>9800000</v>
      </c>
      <c r="F864">
        <v>77000000</v>
      </c>
      <c r="G864" s="1">
        <v>9.8000000000000004E-2</v>
      </c>
      <c r="H864" s="6">
        <v>87</v>
      </c>
      <c r="I864" t="s">
        <v>18</v>
      </c>
      <c r="J864" t="s">
        <v>19</v>
      </c>
      <c r="K864" t="s">
        <v>18</v>
      </c>
      <c r="L864" t="s">
        <v>20</v>
      </c>
      <c r="M864" t="s">
        <v>18</v>
      </c>
    </row>
    <row r="865" spans="1:13" x14ac:dyDescent="0.45">
      <c r="A865" t="s">
        <v>751</v>
      </c>
      <c r="B865" t="s">
        <v>103</v>
      </c>
      <c r="C865" t="s">
        <v>15</v>
      </c>
      <c r="D865" t="s">
        <v>23</v>
      </c>
      <c r="E865">
        <v>8000000</v>
      </c>
      <c r="F865">
        <v>74000000</v>
      </c>
      <c r="G865" s="1">
        <v>8.5000000000000006E-2</v>
      </c>
      <c r="H865" s="6">
        <v>80</v>
      </c>
      <c r="I865" t="s">
        <v>18</v>
      </c>
      <c r="J865" t="s">
        <v>19</v>
      </c>
      <c r="K865" t="s">
        <v>18</v>
      </c>
      <c r="L865" t="s">
        <v>20</v>
      </c>
      <c r="M865" t="s">
        <v>18</v>
      </c>
    </row>
    <row r="866" spans="1:13" x14ac:dyDescent="0.45">
      <c r="A866" t="s">
        <v>752</v>
      </c>
      <c r="B866" t="s">
        <v>182</v>
      </c>
      <c r="C866" t="s">
        <v>15</v>
      </c>
      <c r="D866" t="s">
        <v>94</v>
      </c>
      <c r="E866">
        <v>-518000</v>
      </c>
      <c r="F866">
        <v>14000000</v>
      </c>
      <c r="G866" s="1">
        <v>2.5999999999999999E-2</v>
      </c>
      <c r="H866" s="6">
        <v>34</v>
      </c>
      <c r="I866" t="s">
        <v>18</v>
      </c>
      <c r="J866" t="s">
        <v>20</v>
      </c>
      <c r="K866" t="s">
        <v>18</v>
      </c>
      <c r="L866" t="s">
        <v>19</v>
      </c>
      <c r="M866" t="s">
        <v>18</v>
      </c>
    </row>
    <row r="867" spans="1:13" x14ac:dyDescent="0.45">
      <c r="A867" t="s">
        <v>753</v>
      </c>
      <c r="B867" t="s">
        <v>79</v>
      </c>
      <c r="C867" t="s">
        <v>15</v>
      </c>
      <c r="D867" t="s">
        <v>23</v>
      </c>
      <c r="E867">
        <v>7500000</v>
      </c>
      <c r="F867">
        <v>73000000</v>
      </c>
      <c r="G867" s="1">
        <v>8.2000000000000003E-2</v>
      </c>
      <c r="H867" s="6">
        <v>78</v>
      </c>
      <c r="I867" t="s">
        <v>18</v>
      </c>
      <c r="J867" t="s">
        <v>19</v>
      </c>
      <c r="K867" t="s">
        <v>18</v>
      </c>
      <c r="L867" t="s">
        <v>20</v>
      </c>
      <c r="M867" t="s">
        <v>18</v>
      </c>
    </row>
    <row r="868" spans="1:13" x14ac:dyDescent="0.45">
      <c r="A868" t="s">
        <v>754</v>
      </c>
      <c r="B868" t="s">
        <v>225</v>
      </c>
      <c r="C868" t="s">
        <v>15</v>
      </c>
      <c r="D868" t="s">
        <v>23</v>
      </c>
      <c r="E868">
        <v>7000000</v>
      </c>
      <c r="F868">
        <v>75000000</v>
      </c>
      <c r="G868" s="1">
        <v>9.4E-2</v>
      </c>
      <c r="H868" s="6">
        <v>79</v>
      </c>
      <c r="I868" t="s">
        <v>18</v>
      </c>
      <c r="J868" t="s">
        <v>20</v>
      </c>
      <c r="K868" t="s">
        <v>18</v>
      </c>
      <c r="L868" t="s">
        <v>20</v>
      </c>
      <c r="M868" t="s">
        <v>18</v>
      </c>
    </row>
    <row r="869" spans="1:13" x14ac:dyDescent="0.45">
      <c r="A869" t="s">
        <v>754</v>
      </c>
      <c r="B869" t="s">
        <v>211</v>
      </c>
      <c r="C869" t="s">
        <v>15</v>
      </c>
      <c r="D869" t="s">
        <v>23</v>
      </c>
      <c r="E869">
        <v>7700000</v>
      </c>
      <c r="F869">
        <v>82000000</v>
      </c>
      <c r="G869" s="1">
        <v>0.104</v>
      </c>
      <c r="H869" s="6">
        <v>83</v>
      </c>
      <c r="I869" t="s">
        <v>18</v>
      </c>
      <c r="J869" t="s">
        <v>19</v>
      </c>
      <c r="K869" t="s">
        <v>18</v>
      </c>
      <c r="L869" t="s">
        <v>20</v>
      </c>
      <c r="M869" t="s">
        <v>18</v>
      </c>
    </row>
    <row r="870" spans="1:13" x14ac:dyDescent="0.45">
      <c r="A870" t="s">
        <v>755</v>
      </c>
      <c r="B870" t="s">
        <v>611</v>
      </c>
      <c r="C870" t="s">
        <v>15</v>
      </c>
      <c r="D870" t="s">
        <v>23</v>
      </c>
      <c r="E870">
        <v>8900000</v>
      </c>
      <c r="F870">
        <v>71000000</v>
      </c>
      <c r="G870" s="1">
        <v>7.8E-2</v>
      </c>
      <c r="H870" s="6">
        <v>79</v>
      </c>
      <c r="I870" t="s">
        <v>18</v>
      </c>
      <c r="J870" t="s">
        <v>19</v>
      </c>
      <c r="K870" t="s">
        <v>18</v>
      </c>
      <c r="L870" t="s">
        <v>20</v>
      </c>
      <c r="M870" t="s">
        <v>18</v>
      </c>
    </row>
    <row r="871" spans="1:13" x14ac:dyDescent="0.45">
      <c r="A871" t="s">
        <v>756</v>
      </c>
      <c r="B871" t="s">
        <v>182</v>
      </c>
      <c r="C871" t="s">
        <v>15</v>
      </c>
      <c r="D871" t="s">
        <v>23</v>
      </c>
      <c r="E871">
        <v>855000</v>
      </c>
      <c r="F871">
        <v>42000000</v>
      </c>
      <c r="G871" s="1">
        <v>3.5000000000000003E-2</v>
      </c>
      <c r="H871" s="6">
        <v>36</v>
      </c>
      <c r="I871" t="s">
        <v>20</v>
      </c>
      <c r="J871" t="s">
        <v>19</v>
      </c>
      <c r="K871" t="s">
        <v>19</v>
      </c>
      <c r="L871" t="s">
        <v>19</v>
      </c>
      <c r="M871" t="s">
        <v>18</v>
      </c>
    </row>
    <row r="872" spans="1:13" x14ac:dyDescent="0.45">
      <c r="A872" t="s">
        <v>757</v>
      </c>
      <c r="B872" t="s">
        <v>110</v>
      </c>
      <c r="C872" t="s">
        <v>15</v>
      </c>
      <c r="D872" t="s">
        <v>23</v>
      </c>
      <c r="E872">
        <v>4600000</v>
      </c>
      <c r="F872">
        <v>61000000</v>
      </c>
      <c r="G872" s="1">
        <v>7.4999999999999997E-2</v>
      </c>
      <c r="H872" s="6">
        <v>65</v>
      </c>
      <c r="I872" t="s">
        <v>18</v>
      </c>
      <c r="J872" t="s">
        <v>19</v>
      </c>
      <c r="K872" t="s">
        <v>18</v>
      </c>
      <c r="L872" t="s">
        <v>20</v>
      </c>
      <c r="M872" t="s">
        <v>18</v>
      </c>
    </row>
    <row r="873" spans="1:13" x14ac:dyDescent="0.45">
      <c r="A873" t="s">
        <v>758</v>
      </c>
      <c r="B873" t="s">
        <v>79</v>
      </c>
      <c r="C873" t="s">
        <v>15</v>
      </c>
      <c r="D873" t="s">
        <v>23</v>
      </c>
      <c r="E873">
        <v>5700000</v>
      </c>
      <c r="F873">
        <v>70000000</v>
      </c>
      <c r="G873" s="1">
        <v>6.7000000000000004E-2</v>
      </c>
      <c r="H873" s="6">
        <v>67</v>
      </c>
      <c r="I873" t="s">
        <v>18</v>
      </c>
      <c r="J873" t="s">
        <v>19</v>
      </c>
      <c r="K873" t="s">
        <v>18</v>
      </c>
      <c r="L873" t="s">
        <v>20</v>
      </c>
      <c r="M873" t="s">
        <v>18</v>
      </c>
    </row>
    <row r="874" spans="1:13" x14ac:dyDescent="0.45">
      <c r="A874" t="s">
        <v>759</v>
      </c>
      <c r="B874" t="s">
        <v>169</v>
      </c>
      <c r="C874" t="s">
        <v>15</v>
      </c>
      <c r="D874" t="s">
        <v>23</v>
      </c>
      <c r="E874">
        <v>7000000</v>
      </c>
      <c r="F874">
        <v>58000000</v>
      </c>
      <c r="G874" s="1">
        <v>5.3999999999999999E-2</v>
      </c>
      <c r="H874" s="6">
        <v>69</v>
      </c>
      <c r="I874" t="s">
        <v>20</v>
      </c>
      <c r="J874" t="s">
        <v>20</v>
      </c>
      <c r="K874" t="s">
        <v>18</v>
      </c>
      <c r="L874" t="s">
        <v>20</v>
      </c>
      <c r="M874" t="s">
        <v>18</v>
      </c>
    </row>
    <row r="875" spans="1:13" x14ac:dyDescent="0.45">
      <c r="A875" t="s">
        <v>760</v>
      </c>
      <c r="B875" t="s">
        <v>118</v>
      </c>
      <c r="C875" t="s">
        <v>15</v>
      </c>
      <c r="D875" t="s">
        <v>23</v>
      </c>
      <c r="E875">
        <v>4700000</v>
      </c>
      <c r="F875">
        <v>51000000</v>
      </c>
      <c r="G875" s="1">
        <v>4.4999999999999998E-2</v>
      </c>
      <c r="H875" s="6">
        <v>59</v>
      </c>
      <c r="I875" t="s">
        <v>18</v>
      </c>
      <c r="J875" t="s">
        <v>19</v>
      </c>
      <c r="K875" t="s">
        <v>18</v>
      </c>
      <c r="L875" t="s">
        <v>20</v>
      </c>
      <c r="M875" t="s">
        <v>18</v>
      </c>
    </row>
    <row r="876" spans="1:13" x14ac:dyDescent="0.45">
      <c r="A876" t="s">
        <v>761</v>
      </c>
      <c r="B876" t="s">
        <v>211</v>
      </c>
      <c r="C876" t="s">
        <v>15</v>
      </c>
      <c r="D876" t="s">
        <v>23</v>
      </c>
      <c r="E876">
        <v>7700000</v>
      </c>
      <c r="F876">
        <v>75000000</v>
      </c>
      <c r="G876" s="1">
        <v>9.2999999999999999E-2</v>
      </c>
      <c r="H876" s="6">
        <v>80</v>
      </c>
      <c r="I876" t="s">
        <v>18</v>
      </c>
      <c r="J876" t="s">
        <v>19</v>
      </c>
      <c r="K876" t="s">
        <v>18</v>
      </c>
      <c r="L876" t="s">
        <v>20</v>
      </c>
      <c r="M876" t="s">
        <v>18</v>
      </c>
    </row>
    <row r="877" spans="1:13" x14ac:dyDescent="0.45">
      <c r="A877" t="s">
        <v>762</v>
      </c>
      <c r="B877" t="s">
        <v>611</v>
      </c>
      <c r="C877" t="s">
        <v>15</v>
      </c>
      <c r="D877" t="s">
        <v>23</v>
      </c>
      <c r="E877">
        <v>7800000</v>
      </c>
      <c r="F877">
        <v>73000000</v>
      </c>
      <c r="G877" s="1">
        <v>9.2999999999999999E-2</v>
      </c>
      <c r="H877" s="6">
        <v>77</v>
      </c>
      <c r="I877" t="s">
        <v>18</v>
      </c>
      <c r="J877" t="s">
        <v>19</v>
      </c>
      <c r="K877" t="s">
        <v>18</v>
      </c>
      <c r="L877" t="s">
        <v>20</v>
      </c>
      <c r="M877" t="s">
        <v>18</v>
      </c>
    </row>
    <row r="878" spans="1:13" x14ac:dyDescent="0.45">
      <c r="A878" t="s">
        <v>763</v>
      </c>
      <c r="B878" t="s">
        <v>58</v>
      </c>
      <c r="C878" t="s">
        <v>15</v>
      </c>
      <c r="D878" t="s">
        <v>23</v>
      </c>
      <c r="E878">
        <v>2100000</v>
      </c>
      <c r="F878">
        <v>58000000</v>
      </c>
      <c r="G878" s="1">
        <v>5.0999999999999997E-2</v>
      </c>
      <c r="H878" s="6">
        <v>51</v>
      </c>
      <c r="I878" t="s">
        <v>19</v>
      </c>
      <c r="J878" t="s">
        <v>19</v>
      </c>
      <c r="K878" t="s">
        <v>19</v>
      </c>
      <c r="L878" t="s">
        <v>19</v>
      </c>
      <c r="M878" t="s">
        <v>18</v>
      </c>
    </row>
    <row r="879" spans="1:13" x14ac:dyDescent="0.45">
      <c r="A879" t="s">
        <v>764</v>
      </c>
      <c r="B879" t="s">
        <v>118</v>
      </c>
      <c r="C879" t="s">
        <v>15</v>
      </c>
      <c r="D879" t="s">
        <v>94</v>
      </c>
      <c r="E879">
        <v>-16000</v>
      </c>
      <c r="F879">
        <v>16000000</v>
      </c>
      <c r="G879" s="1">
        <v>0</v>
      </c>
      <c r="H879" s="6">
        <v>35</v>
      </c>
      <c r="I879" t="s">
        <v>20</v>
      </c>
      <c r="J879" t="s">
        <v>19</v>
      </c>
      <c r="K879" t="s">
        <v>20</v>
      </c>
      <c r="L879" t="s">
        <v>19</v>
      </c>
      <c r="M879" t="s">
        <v>18</v>
      </c>
    </row>
    <row r="880" spans="1:13" x14ac:dyDescent="0.45">
      <c r="A880" t="s">
        <v>765</v>
      </c>
      <c r="B880" t="s">
        <v>611</v>
      </c>
      <c r="C880" t="s">
        <v>15</v>
      </c>
      <c r="D880" t="s">
        <v>23</v>
      </c>
      <c r="E880">
        <v>6700000</v>
      </c>
      <c r="F880">
        <v>61000000</v>
      </c>
      <c r="G880" s="1">
        <v>6.5000000000000002E-2</v>
      </c>
      <c r="H880" s="6">
        <v>70</v>
      </c>
      <c r="I880" t="s">
        <v>18</v>
      </c>
      <c r="J880" t="s">
        <v>19</v>
      </c>
      <c r="K880" t="s">
        <v>18</v>
      </c>
      <c r="L880" t="s">
        <v>20</v>
      </c>
      <c r="M880" t="s">
        <v>18</v>
      </c>
    </row>
    <row r="881" spans="1:13" x14ac:dyDescent="0.45">
      <c r="A881" t="s">
        <v>765</v>
      </c>
      <c r="B881" t="s">
        <v>110</v>
      </c>
      <c r="C881" t="s">
        <v>15</v>
      </c>
      <c r="D881" t="s">
        <v>23</v>
      </c>
      <c r="E881">
        <v>2700000</v>
      </c>
      <c r="F881">
        <v>54000000</v>
      </c>
      <c r="G881" s="1">
        <v>6.3E-2</v>
      </c>
      <c r="H881" s="6">
        <v>54</v>
      </c>
      <c r="I881" t="s">
        <v>18</v>
      </c>
      <c r="J881" t="s">
        <v>19</v>
      </c>
      <c r="K881" t="s">
        <v>18</v>
      </c>
      <c r="L881" t="s">
        <v>20</v>
      </c>
      <c r="M881" t="s">
        <v>18</v>
      </c>
    </row>
    <row r="882" spans="1:13" x14ac:dyDescent="0.45">
      <c r="A882" t="s">
        <v>766</v>
      </c>
      <c r="B882" t="s">
        <v>230</v>
      </c>
      <c r="C882" t="s">
        <v>15</v>
      </c>
      <c r="D882" t="s">
        <v>23</v>
      </c>
      <c r="E882">
        <v>10000000</v>
      </c>
      <c r="F882">
        <v>86000000</v>
      </c>
      <c r="G882" s="1">
        <v>9.6000000000000002E-2</v>
      </c>
      <c r="H882" s="6">
        <v>91</v>
      </c>
      <c r="I882" t="s">
        <v>18</v>
      </c>
      <c r="J882" t="s">
        <v>19</v>
      </c>
      <c r="K882" t="s">
        <v>18</v>
      </c>
      <c r="L882" t="s">
        <v>20</v>
      </c>
      <c r="M882" t="s">
        <v>18</v>
      </c>
    </row>
    <row r="883" spans="1:13" x14ac:dyDescent="0.45">
      <c r="A883" t="s">
        <v>767</v>
      </c>
      <c r="B883" t="s">
        <v>79</v>
      </c>
      <c r="C883" t="s">
        <v>15</v>
      </c>
      <c r="D883" t="s">
        <v>23</v>
      </c>
      <c r="E883">
        <v>4700000</v>
      </c>
      <c r="F883">
        <v>74000000</v>
      </c>
      <c r="G883" s="1">
        <v>8.8999999999999996E-2</v>
      </c>
      <c r="H883" s="6">
        <v>70</v>
      </c>
      <c r="I883" t="s">
        <v>18</v>
      </c>
      <c r="J883" t="s">
        <v>19</v>
      </c>
      <c r="K883" t="s">
        <v>18</v>
      </c>
      <c r="L883" t="s">
        <v>20</v>
      </c>
      <c r="M883" t="s">
        <v>18</v>
      </c>
    </row>
    <row r="884" spans="1:13" x14ac:dyDescent="0.45">
      <c r="A884" t="s">
        <v>768</v>
      </c>
      <c r="B884" t="s">
        <v>211</v>
      </c>
      <c r="C884" t="s">
        <v>15</v>
      </c>
      <c r="D884" t="s">
        <v>23</v>
      </c>
      <c r="E884">
        <v>8600000</v>
      </c>
      <c r="F884">
        <v>81000000</v>
      </c>
      <c r="G884" s="1">
        <v>0.10299999999999999</v>
      </c>
      <c r="H884" s="6">
        <v>86</v>
      </c>
      <c r="I884" t="s">
        <v>18</v>
      </c>
      <c r="J884" t="s">
        <v>19</v>
      </c>
      <c r="K884" t="s">
        <v>18</v>
      </c>
      <c r="L884" t="s">
        <v>20</v>
      </c>
      <c r="M884" t="s">
        <v>18</v>
      </c>
    </row>
    <row r="885" spans="1:13" x14ac:dyDescent="0.45">
      <c r="A885" t="s">
        <v>769</v>
      </c>
      <c r="B885" t="s">
        <v>118</v>
      </c>
      <c r="C885" t="s">
        <v>15</v>
      </c>
      <c r="D885" t="s">
        <v>94</v>
      </c>
      <c r="E885">
        <v>-405000</v>
      </c>
      <c r="F885">
        <v>13000000</v>
      </c>
      <c r="G885" s="1">
        <v>0</v>
      </c>
      <c r="H885" s="6">
        <v>29</v>
      </c>
      <c r="I885" t="s">
        <v>20</v>
      </c>
      <c r="J885" t="s">
        <v>19</v>
      </c>
      <c r="K885" t="s">
        <v>20</v>
      </c>
      <c r="L885" t="s">
        <v>19</v>
      </c>
      <c r="M885" t="s">
        <v>18</v>
      </c>
    </row>
    <row r="886" spans="1:13" x14ac:dyDescent="0.45">
      <c r="A886" t="s">
        <v>770</v>
      </c>
      <c r="B886" t="s">
        <v>230</v>
      </c>
      <c r="C886" t="s">
        <v>15</v>
      </c>
      <c r="D886" t="s">
        <v>23</v>
      </c>
      <c r="E886">
        <v>10000000</v>
      </c>
      <c r="F886">
        <v>82000000</v>
      </c>
      <c r="G886" s="1">
        <v>8.7999999999999995E-2</v>
      </c>
      <c r="H886" s="6">
        <v>89</v>
      </c>
      <c r="I886" t="s">
        <v>18</v>
      </c>
      <c r="J886" t="s">
        <v>19</v>
      </c>
      <c r="K886" t="s">
        <v>18</v>
      </c>
      <c r="L886" t="s">
        <v>20</v>
      </c>
      <c r="M886" t="s">
        <v>18</v>
      </c>
    </row>
    <row r="887" spans="1:13" x14ac:dyDescent="0.45">
      <c r="A887" t="s">
        <v>771</v>
      </c>
      <c r="B887" t="s">
        <v>110</v>
      </c>
      <c r="C887" t="s">
        <v>15</v>
      </c>
      <c r="D887" t="s">
        <v>23</v>
      </c>
      <c r="E887">
        <v>2000000</v>
      </c>
      <c r="F887">
        <v>49000000</v>
      </c>
      <c r="G887" s="1">
        <v>4.8000000000000001E-2</v>
      </c>
      <c r="H887" s="6">
        <v>49</v>
      </c>
      <c r="I887" t="s">
        <v>18</v>
      </c>
      <c r="J887" t="s">
        <v>19</v>
      </c>
      <c r="K887" t="s">
        <v>18</v>
      </c>
      <c r="L887" t="s">
        <v>20</v>
      </c>
      <c r="M887" t="s">
        <v>18</v>
      </c>
    </row>
    <row r="888" spans="1:13" x14ac:dyDescent="0.45">
      <c r="A888" t="s">
        <v>772</v>
      </c>
      <c r="B888" t="s">
        <v>69</v>
      </c>
      <c r="C888" t="s">
        <v>15</v>
      </c>
      <c r="D888" t="s">
        <v>23</v>
      </c>
      <c r="E888">
        <v>7000000</v>
      </c>
      <c r="F888">
        <v>62000000</v>
      </c>
      <c r="G888" s="1">
        <v>6.4000000000000001E-2</v>
      </c>
      <c r="H888" s="6">
        <v>71</v>
      </c>
      <c r="I888" t="s">
        <v>18</v>
      </c>
      <c r="J888" t="s">
        <v>19</v>
      </c>
      <c r="K888" t="s">
        <v>18</v>
      </c>
      <c r="L888" t="s">
        <v>20</v>
      </c>
      <c r="M888" t="s">
        <v>18</v>
      </c>
    </row>
    <row r="889" spans="1:13" x14ac:dyDescent="0.45">
      <c r="A889" t="s">
        <v>773</v>
      </c>
      <c r="B889" t="s">
        <v>103</v>
      </c>
      <c r="C889" t="s">
        <v>15</v>
      </c>
      <c r="D889" t="s">
        <v>23</v>
      </c>
      <c r="E889">
        <v>8000000</v>
      </c>
      <c r="F889">
        <v>73000000</v>
      </c>
      <c r="G889" s="1">
        <v>7.6999999999999999E-2</v>
      </c>
      <c r="H889" s="6">
        <v>79</v>
      </c>
      <c r="I889" t="s">
        <v>18</v>
      </c>
      <c r="J889" t="s">
        <v>19</v>
      </c>
      <c r="K889" t="s">
        <v>18</v>
      </c>
      <c r="L889" t="s">
        <v>20</v>
      </c>
      <c r="M889" t="s">
        <v>18</v>
      </c>
    </row>
    <row r="890" spans="1:13" x14ac:dyDescent="0.45">
      <c r="A890" t="s">
        <v>773</v>
      </c>
      <c r="B890" t="s">
        <v>58</v>
      </c>
      <c r="C890" t="s">
        <v>15</v>
      </c>
      <c r="D890" t="s">
        <v>23</v>
      </c>
      <c r="E890">
        <v>1400000</v>
      </c>
      <c r="F890">
        <v>50000000</v>
      </c>
      <c r="G890" s="1">
        <v>5.0999999999999997E-2</v>
      </c>
      <c r="H890" s="6">
        <v>47</v>
      </c>
      <c r="I890" t="s">
        <v>20</v>
      </c>
      <c r="J890" t="s">
        <v>19</v>
      </c>
      <c r="K890" t="s">
        <v>18</v>
      </c>
      <c r="L890" t="s">
        <v>20</v>
      </c>
      <c r="M890" t="s">
        <v>18</v>
      </c>
    </row>
    <row r="891" spans="1:13" x14ac:dyDescent="0.45">
      <c r="A891" t="s">
        <v>774</v>
      </c>
      <c r="B891" t="s">
        <v>225</v>
      </c>
      <c r="C891" t="s">
        <v>15</v>
      </c>
      <c r="D891" t="s">
        <v>23</v>
      </c>
      <c r="E891">
        <v>6800000</v>
      </c>
      <c r="F891">
        <v>70000000</v>
      </c>
      <c r="G891" s="1">
        <v>8.7999999999999995E-2</v>
      </c>
      <c r="H891" s="6">
        <v>76</v>
      </c>
      <c r="I891" t="s">
        <v>18</v>
      </c>
      <c r="J891" t="s">
        <v>19</v>
      </c>
      <c r="K891" t="s">
        <v>18</v>
      </c>
      <c r="L891" t="s">
        <v>20</v>
      </c>
      <c r="M891" t="s">
        <v>18</v>
      </c>
    </row>
    <row r="892" spans="1:13" x14ac:dyDescent="0.45">
      <c r="A892" t="s">
        <v>775</v>
      </c>
      <c r="B892" t="s">
        <v>144</v>
      </c>
      <c r="C892" t="s">
        <v>15</v>
      </c>
      <c r="D892" t="s">
        <v>23</v>
      </c>
      <c r="E892">
        <v>13000000</v>
      </c>
      <c r="F892">
        <v>77000000</v>
      </c>
      <c r="G892" s="1">
        <v>0.09</v>
      </c>
      <c r="H892" s="6">
        <v>87</v>
      </c>
      <c r="I892" t="s">
        <v>18</v>
      </c>
      <c r="J892" t="s">
        <v>19</v>
      </c>
      <c r="K892" t="s">
        <v>18</v>
      </c>
      <c r="L892" t="s">
        <v>20</v>
      </c>
      <c r="M892" t="s">
        <v>18</v>
      </c>
    </row>
    <row r="893" spans="1:13" x14ac:dyDescent="0.45">
      <c r="A893" t="s">
        <v>776</v>
      </c>
      <c r="B893" t="s">
        <v>777</v>
      </c>
      <c r="C893" t="s">
        <v>15</v>
      </c>
      <c r="D893" t="s">
        <v>23</v>
      </c>
      <c r="E893">
        <v>2800000</v>
      </c>
      <c r="F893">
        <v>55000000</v>
      </c>
      <c r="G893" s="1">
        <v>5.8000000000000003E-2</v>
      </c>
      <c r="H893" s="6">
        <v>44</v>
      </c>
      <c r="I893" t="s">
        <v>19</v>
      </c>
      <c r="J893" t="s">
        <v>19</v>
      </c>
      <c r="K893" t="s">
        <v>19</v>
      </c>
      <c r="L893" t="s">
        <v>19</v>
      </c>
      <c r="M893" t="s">
        <v>20</v>
      </c>
    </row>
    <row r="894" spans="1:13" x14ac:dyDescent="0.45">
      <c r="A894" t="s">
        <v>778</v>
      </c>
      <c r="B894" t="s">
        <v>69</v>
      </c>
      <c r="C894" t="s">
        <v>15</v>
      </c>
      <c r="D894" t="s">
        <v>23</v>
      </c>
      <c r="E894">
        <v>5900000</v>
      </c>
      <c r="F894">
        <v>56000000</v>
      </c>
      <c r="G894" s="1">
        <v>5.1999999999999998E-2</v>
      </c>
      <c r="H894" s="6">
        <v>65</v>
      </c>
      <c r="I894" t="s">
        <v>18</v>
      </c>
      <c r="J894" t="s">
        <v>19</v>
      </c>
      <c r="K894" t="s">
        <v>18</v>
      </c>
      <c r="L894" t="s">
        <v>20</v>
      </c>
      <c r="M894" t="s">
        <v>18</v>
      </c>
    </row>
    <row r="895" spans="1:13" x14ac:dyDescent="0.45">
      <c r="A895" t="s">
        <v>779</v>
      </c>
      <c r="B895" t="s">
        <v>110</v>
      </c>
      <c r="C895" t="s">
        <v>15</v>
      </c>
      <c r="D895" t="s">
        <v>23</v>
      </c>
      <c r="E895">
        <v>1900000</v>
      </c>
      <c r="F895">
        <v>55000000</v>
      </c>
      <c r="G895" s="1">
        <v>6.0999999999999999E-2</v>
      </c>
      <c r="H895" s="6">
        <v>54</v>
      </c>
      <c r="I895" t="s">
        <v>18</v>
      </c>
      <c r="J895" t="s">
        <v>20</v>
      </c>
      <c r="K895" t="s">
        <v>18</v>
      </c>
      <c r="L895" t="s">
        <v>20</v>
      </c>
      <c r="M895" t="s">
        <v>18</v>
      </c>
    </row>
    <row r="896" spans="1:13" x14ac:dyDescent="0.45">
      <c r="A896" t="s">
        <v>779</v>
      </c>
      <c r="B896" t="s">
        <v>58</v>
      </c>
      <c r="C896" t="s">
        <v>15</v>
      </c>
      <c r="D896" t="s">
        <v>23</v>
      </c>
      <c r="E896">
        <v>2100000</v>
      </c>
      <c r="F896">
        <v>51000000</v>
      </c>
      <c r="G896" s="1">
        <v>4.9000000000000002E-2</v>
      </c>
      <c r="H896" s="6">
        <v>49</v>
      </c>
      <c r="I896" t="s">
        <v>20</v>
      </c>
      <c r="J896" t="s">
        <v>19</v>
      </c>
      <c r="K896" t="s">
        <v>20</v>
      </c>
      <c r="L896" t="s">
        <v>20</v>
      </c>
      <c r="M896" t="s">
        <v>18</v>
      </c>
    </row>
    <row r="897" spans="1:13" x14ac:dyDescent="0.45">
      <c r="A897" t="s">
        <v>780</v>
      </c>
      <c r="B897" t="s">
        <v>69</v>
      </c>
      <c r="C897" t="s">
        <v>15</v>
      </c>
      <c r="D897" t="s">
        <v>23</v>
      </c>
      <c r="E897">
        <v>6300000</v>
      </c>
      <c r="F897">
        <v>56000000</v>
      </c>
      <c r="G897" s="1">
        <v>0.06</v>
      </c>
      <c r="H897" s="6">
        <v>66</v>
      </c>
      <c r="I897" t="s">
        <v>18</v>
      </c>
      <c r="J897" t="s">
        <v>19</v>
      </c>
      <c r="K897" t="s">
        <v>18</v>
      </c>
      <c r="L897" t="s">
        <v>20</v>
      </c>
      <c r="M897" t="s">
        <v>18</v>
      </c>
    </row>
    <row r="898" spans="1:13" x14ac:dyDescent="0.45">
      <c r="A898" t="s">
        <v>781</v>
      </c>
      <c r="B898" t="s">
        <v>225</v>
      </c>
      <c r="C898" t="s">
        <v>15</v>
      </c>
      <c r="D898" t="s">
        <v>23</v>
      </c>
      <c r="E898">
        <v>4300000</v>
      </c>
      <c r="F898">
        <v>55000000</v>
      </c>
      <c r="G898" s="1">
        <v>5.8999999999999997E-2</v>
      </c>
      <c r="H898" s="6">
        <v>61</v>
      </c>
      <c r="I898" t="s">
        <v>18</v>
      </c>
      <c r="J898" t="s">
        <v>19</v>
      </c>
      <c r="K898" t="s">
        <v>18</v>
      </c>
      <c r="L898" t="s">
        <v>20</v>
      </c>
      <c r="M898" t="s">
        <v>18</v>
      </c>
    </row>
    <row r="899" spans="1:13" x14ac:dyDescent="0.45">
      <c r="A899" t="s">
        <v>782</v>
      </c>
      <c r="B899" t="s">
        <v>58</v>
      </c>
      <c r="C899" t="s">
        <v>15</v>
      </c>
      <c r="D899" t="s">
        <v>23</v>
      </c>
      <c r="E899">
        <v>1800000</v>
      </c>
      <c r="F899">
        <v>53000000</v>
      </c>
      <c r="G899" s="1">
        <v>6.4000000000000001E-2</v>
      </c>
      <c r="H899" s="6">
        <v>49</v>
      </c>
      <c r="I899" t="s">
        <v>20</v>
      </c>
      <c r="J899" t="s">
        <v>19</v>
      </c>
      <c r="K899" t="s">
        <v>20</v>
      </c>
      <c r="L899" t="s">
        <v>20</v>
      </c>
      <c r="M899" t="s">
        <v>18</v>
      </c>
    </row>
    <row r="900" spans="1:13" x14ac:dyDescent="0.45">
      <c r="A900" t="s">
        <v>783</v>
      </c>
      <c r="B900" t="s">
        <v>69</v>
      </c>
      <c r="C900" t="s">
        <v>15</v>
      </c>
      <c r="D900" t="s">
        <v>23</v>
      </c>
      <c r="E900">
        <v>7900000</v>
      </c>
      <c r="F900">
        <v>62000000</v>
      </c>
      <c r="G900" s="1">
        <v>5.8999999999999997E-2</v>
      </c>
      <c r="H900" s="6">
        <v>72</v>
      </c>
      <c r="I900" t="s">
        <v>18</v>
      </c>
      <c r="J900" t="s">
        <v>19</v>
      </c>
      <c r="K900" t="s">
        <v>18</v>
      </c>
      <c r="L900" t="s">
        <v>20</v>
      </c>
      <c r="M900" t="s">
        <v>18</v>
      </c>
    </row>
    <row r="901" spans="1:13" x14ac:dyDescent="0.45">
      <c r="A901" t="s">
        <v>784</v>
      </c>
      <c r="B901" t="s">
        <v>225</v>
      </c>
      <c r="C901" t="s">
        <v>15</v>
      </c>
      <c r="D901" t="s">
        <v>23</v>
      </c>
      <c r="E901">
        <v>5800000</v>
      </c>
      <c r="F901">
        <v>65000000</v>
      </c>
      <c r="G901" s="1">
        <v>0.08</v>
      </c>
      <c r="H901" s="6">
        <v>71</v>
      </c>
      <c r="I901" t="s">
        <v>18</v>
      </c>
      <c r="J901" t="s">
        <v>20</v>
      </c>
      <c r="K901" t="s">
        <v>18</v>
      </c>
      <c r="L901" t="s">
        <v>20</v>
      </c>
      <c r="M901" t="s">
        <v>18</v>
      </c>
    </row>
    <row r="902" spans="1:13" x14ac:dyDescent="0.45">
      <c r="A902" t="s">
        <v>784</v>
      </c>
      <c r="B902" t="s">
        <v>225</v>
      </c>
      <c r="C902" t="s">
        <v>15</v>
      </c>
      <c r="D902" t="s">
        <v>23</v>
      </c>
      <c r="E902">
        <v>6800000</v>
      </c>
      <c r="F902">
        <v>60000000</v>
      </c>
      <c r="G902" s="1">
        <v>6.5000000000000002E-2</v>
      </c>
      <c r="H902" s="6">
        <v>71</v>
      </c>
      <c r="I902" t="s">
        <v>18</v>
      </c>
      <c r="J902" t="s">
        <v>19</v>
      </c>
      <c r="K902" t="s">
        <v>18</v>
      </c>
      <c r="L902" t="s">
        <v>19</v>
      </c>
      <c r="M902" t="s">
        <v>18</v>
      </c>
    </row>
    <row r="903" spans="1:13" x14ac:dyDescent="0.45">
      <c r="A903" t="s">
        <v>785</v>
      </c>
      <c r="B903" t="s">
        <v>87</v>
      </c>
      <c r="C903" t="s">
        <v>15</v>
      </c>
      <c r="D903" t="s">
        <v>23</v>
      </c>
      <c r="E903">
        <v>7700000</v>
      </c>
      <c r="F903">
        <v>57000000</v>
      </c>
      <c r="G903" s="1">
        <v>5.8000000000000003E-2</v>
      </c>
      <c r="H903" s="6">
        <v>71</v>
      </c>
      <c r="I903" t="s">
        <v>18</v>
      </c>
      <c r="J903" t="s">
        <v>19</v>
      </c>
      <c r="K903" t="s">
        <v>18</v>
      </c>
      <c r="L903" t="s">
        <v>20</v>
      </c>
      <c r="M903" t="s">
        <v>18</v>
      </c>
    </row>
    <row r="904" spans="1:13" x14ac:dyDescent="0.45">
      <c r="A904" t="s">
        <v>786</v>
      </c>
      <c r="B904" t="s">
        <v>87</v>
      </c>
      <c r="C904" t="s">
        <v>15</v>
      </c>
      <c r="D904" t="s">
        <v>23</v>
      </c>
      <c r="E904">
        <v>3900000</v>
      </c>
      <c r="F904">
        <v>45000000</v>
      </c>
      <c r="G904" s="1">
        <v>3.7999999999999999E-2</v>
      </c>
      <c r="H904" s="6">
        <v>54</v>
      </c>
      <c r="I904" t="s">
        <v>18</v>
      </c>
      <c r="J904" t="s">
        <v>19</v>
      </c>
      <c r="K904" t="s">
        <v>18</v>
      </c>
      <c r="L904" t="s">
        <v>19</v>
      </c>
      <c r="M904" t="s">
        <v>18</v>
      </c>
    </row>
    <row r="905" spans="1:13" x14ac:dyDescent="0.45">
      <c r="A905" t="s">
        <v>787</v>
      </c>
      <c r="B905" t="s">
        <v>225</v>
      </c>
      <c r="C905" t="s">
        <v>15</v>
      </c>
      <c r="D905" t="s">
        <v>23</v>
      </c>
      <c r="E905">
        <v>5800000</v>
      </c>
      <c r="F905">
        <v>68000000</v>
      </c>
      <c r="G905" s="1">
        <v>8.5000000000000006E-2</v>
      </c>
      <c r="H905" s="6">
        <v>73</v>
      </c>
      <c r="I905" t="s">
        <v>18</v>
      </c>
      <c r="J905" t="s">
        <v>20</v>
      </c>
      <c r="K905" t="s">
        <v>18</v>
      </c>
      <c r="L905" t="s">
        <v>20</v>
      </c>
      <c r="M905" t="s">
        <v>18</v>
      </c>
    </row>
    <row r="906" spans="1:13" x14ac:dyDescent="0.45">
      <c r="A906" t="s">
        <v>788</v>
      </c>
      <c r="B906" t="s">
        <v>87</v>
      </c>
      <c r="C906" t="s">
        <v>15</v>
      </c>
      <c r="D906" t="s">
        <v>23</v>
      </c>
      <c r="E906">
        <v>7100000</v>
      </c>
      <c r="F906">
        <v>55000000</v>
      </c>
      <c r="G906" s="1">
        <v>5.1999999999999998E-2</v>
      </c>
      <c r="H906" s="6">
        <v>68</v>
      </c>
      <c r="I906" t="s">
        <v>18</v>
      </c>
      <c r="J906" t="s">
        <v>19</v>
      </c>
      <c r="K906" t="s">
        <v>18</v>
      </c>
      <c r="L906" t="s">
        <v>20</v>
      </c>
      <c r="M906" t="s">
        <v>18</v>
      </c>
    </row>
    <row r="907" spans="1:13" x14ac:dyDescent="0.45">
      <c r="A907" t="s">
        <v>789</v>
      </c>
      <c r="B907" t="s">
        <v>69</v>
      </c>
      <c r="C907" t="s">
        <v>15</v>
      </c>
      <c r="D907" t="s">
        <v>23</v>
      </c>
      <c r="E907">
        <v>5400000</v>
      </c>
      <c r="F907">
        <v>55000000</v>
      </c>
      <c r="G907" s="1">
        <v>5.8999999999999997E-2</v>
      </c>
      <c r="H907" s="6">
        <v>63</v>
      </c>
      <c r="I907" t="s">
        <v>18</v>
      </c>
      <c r="J907" t="s">
        <v>19</v>
      </c>
      <c r="K907" t="s">
        <v>18</v>
      </c>
      <c r="L907" t="s">
        <v>20</v>
      </c>
      <c r="M907" t="s">
        <v>18</v>
      </c>
    </row>
    <row r="908" spans="1:13" x14ac:dyDescent="0.45">
      <c r="A908" t="s">
        <v>790</v>
      </c>
      <c r="B908" t="s">
        <v>58</v>
      </c>
      <c r="C908" t="s">
        <v>15</v>
      </c>
      <c r="D908" t="s">
        <v>23</v>
      </c>
      <c r="E908">
        <v>3200000</v>
      </c>
      <c r="F908">
        <v>48000000</v>
      </c>
      <c r="G908" s="1">
        <v>0.05</v>
      </c>
      <c r="H908" s="6">
        <v>54</v>
      </c>
      <c r="I908" t="s">
        <v>20</v>
      </c>
      <c r="J908" t="s">
        <v>19</v>
      </c>
      <c r="K908" t="s">
        <v>18</v>
      </c>
      <c r="L908" t="s">
        <v>20</v>
      </c>
      <c r="M908" t="s">
        <v>18</v>
      </c>
    </row>
    <row r="909" spans="1:13" x14ac:dyDescent="0.45">
      <c r="A909" t="s">
        <v>791</v>
      </c>
      <c r="B909" t="s">
        <v>58</v>
      </c>
      <c r="C909" t="s">
        <v>15</v>
      </c>
      <c r="D909" t="s">
        <v>23</v>
      </c>
      <c r="E909">
        <v>2400000</v>
      </c>
      <c r="F909">
        <v>45000000</v>
      </c>
      <c r="G909" s="1">
        <v>4.1000000000000002E-2</v>
      </c>
      <c r="H909" s="6">
        <v>50</v>
      </c>
      <c r="I909" t="s">
        <v>20</v>
      </c>
      <c r="J909" t="s">
        <v>19</v>
      </c>
      <c r="K909" t="s">
        <v>18</v>
      </c>
      <c r="L909" t="s">
        <v>20</v>
      </c>
      <c r="M909" t="s">
        <v>18</v>
      </c>
    </row>
    <row r="910" spans="1:13" x14ac:dyDescent="0.45">
      <c r="A910" t="s">
        <v>792</v>
      </c>
      <c r="B910" t="s">
        <v>46</v>
      </c>
      <c r="C910" t="s">
        <v>15</v>
      </c>
      <c r="D910" t="s">
        <v>219</v>
      </c>
      <c r="E910">
        <v>-69000</v>
      </c>
      <c r="F910">
        <v>17000000</v>
      </c>
      <c r="G910" s="1">
        <v>2.8000000000000001E-2</v>
      </c>
      <c r="H910" s="6">
        <v>37</v>
      </c>
      <c r="I910" t="s">
        <v>19</v>
      </c>
      <c r="J910" t="s">
        <v>19</v>
      </c>
      <c r="K910" t="s">
        <v>19</v>
      </c>
      <c r="L910" t="s">
        <v>19</v>
      </c>
      <c r="M910" t="s">
        <v>18</v>
      </c>
    </row>
    <row r="911" spans="1:13" x14ac:dyDescent="0.45">
      <c r="A911" t="s">
        <v>793</v>
      </c>
      <c r="B911" t="s">
        <v>46</v>
      </c>
      <c r="C911" t="s">
        <v>15</v>
      </c>
      <c r="D911" t="s">
        <v>94</v>
      </c>
      <c r="E911">
        <v>-314000</v>
      </c>
      <c r="F911">
        <v>15000000</v>
      </c>
      <c r="G911" s="1">
        <v>2.8000000000000001E-2</v>
      </c>
      <c r="H911" s="6">
        <v>36</v>
      </c>
      <c r="I911" t="s">
        <v>20</v>
      </c>
      <c r="J911" t="s">
        <v>19</v>
      </c>
      <c r="K911" t="s">
        <v>20</v>
      </c>
      <c r="L911" t="s">
        <v>19</v>
      </c>
      <c r="M911" t="s">
        <v>18</v>
      </c>
    </row>
    <row r="912" spans="1:13" x14ac:dyDescent="0.45">
      <c r="A912" t="s">
        <v>794</v>
      </c>
      <c r="B912" t="s">
        <v>46</v>
      </c>
      <c r="C912" t="s">
        <v>15</v>
      </c>
      <c r="D912" t="s">
        <v>23</v>
      </c>
      <c r="E912">
        <v>3700000</v>
      </c>
      <c r="F912">
        <v>57000000</v>
      </c>
      <c r="G912" s="1">
        <v>7.9000000000000001E-2</v>
      </c>
      <c r="H912" s="6">
        <v>58</v>
      </c>
      <c r="I912" t="s">
        <v>18</v>
      </c>
      <c r="J912" t="s">
        <v>19</v>
      </c>
      <c r="K912" t="s">
        <v>18</v>
      </c>
      <c r="L912" t="s">
        <v>20</v>
      </c>
      <c r="M912" t="s">
        <v>18</v>
      </c>
    </row>
    <row r="913" spans="1:13" x14ac:dyDescent="0.45">
      <c r="A913" t="s">
        <v>795</v>
      </c>
      <c r="B913" t="s">
        <v>225</v>
      </c>
      <c r="C913" t="s">
        <v>15</v>
      </c>
      <c r="D913" t="s">
        <v>23</v>
      </c>
      <c r="E913">
        <v>3200000</v>
      </c>
      <c r="F913">
        <v>49000000</v>
      </c>
      <c r="G913" s="1">
        <v>0.05</v>
      </c>
      <c r="H913" s="6">
        <v>56</v>
      </c>
      <c r="I913" t="s">
        <v>18</v>
      </c>
      <c r="J913" t="s">
        <v>20</v>
      </c>
      <c r="K913" t="s">
        <v>18</v>
      </c>
      <c r="L913" t="s">
        <v>20</v>
      </c>
      <c r="M913" t="s">
        <v>18</v>
      </c>
    </row>
    <row r="914" spans="1:13" x14ac:dyDescent="0.45">
      <c r="A914" t="s">
        <v>796</v>
      </c>
      <c r="B914" t="s">
        <v>225</v>
      </c>
      <c r="C914" t="s">
        <v>15</v>
      </c>
      <c r="D914" t="s">
        <v>23</v>
      </c>
      <c r="E914">
        <v>4800000</v>
      </c>
      <c r="F914">
        <v>50000000</v>
      </c>
      <c r="G914" s="1">
        <v>0.06</v>
      </c>
      <c r="H914" s="6">
        <v>62</v>
      </c>
      <c r="I914" t="s">
        <v>18</v>
      </c>
      <c r="J914" t="s">
        <v>19</v>
      </c>
      <c r="K914" t="s">
        <v>18</v>
      </c>
      <c r="L914" t="s">
        <v>20</v>
      </c>
      <c r="M914" t="s">
        <v>18</v>
      </c>
    </row>
    <row r="915" spans="1:13" x14ac:dyDescent="0.45">
      <c r="A915" t="s">
        <v>797</v>
      </c>
      <c r="B915" t="s">
        <v>69</v>
      </c>
      <c r="C915" t="s">
        <v>15</v>
      </c>
      <c r="D915" t="s">
        <v>23</v>
      </c>
      <c r="E915">
        <v>7100000</v>
      </c>
      <c r="F915">
        <v>62000000</v>
      </c>
      <c r="G915" s="1">
        <v>6.9000000000000006E-2</v>
      </c>
      <c r="H915" s="6">
        <v>71</v>
      </c>
      <c r="I915" t="s">
        <v>18</v>
      </c>
      <c r="J915" t="s">
        <v>19</v>
      </c>
      <c r="K915" t="s">
        <v>18</v>
      </c>
      <c r="L915" t="s">
        <v>20</v>
      </c>
      <c r="M915" t="s">
        <v>18</v>
      </c>
    </row>
    <row r="916" spans="1:13" x14ac:dyDescent="0.45">
      <c r="A916" t="s">
        <v>797</v>
      </c>
      <c r="B916" t="s">
        <v>425</v>
      </c>
      <c r="C916" t="s">
        <v>15</v>
      </c>
      <c r="D916" t="s">
        <v>23</v>
      </c>
      <c r="E916">
        <v>4099999.9999999902</v>
      </c>
      <c r="F916">
        <v>56000000</v>
      </c>
      <c r="G916" s="1">
        <v>4.4999999999999998E-2</v>
      </c>
      <c r="H916" s="6">
        <v>59</v>
      </c>
      <c r="I916" t="s">
        <v>20</v>
      </c>
      <c r="J916" t="s">
        <v>19</v>
      </c>
      <c r="K916" t="s">
        <v>20</v>
      </c>
      <c r="L916" t="s">
        <v>19</v>
      </c>
      <c r="M916" t="s">
        <v>18</v>
      </c>
    </row>
    <row r="917" spans="1:13" x14ac:dyDescent="0.45">
      <c r="A917" t="s">
        <v>798</v>
      </c>
      <c r="B917" t="s">
        <v>225</v>
      </c>
      <c r="C917" t="s">
        <v>15</v>
      </c>
      <c r="D917" t="s">
        <v>23</v>
      </c>
      <c r="E917">
        <v>5300000</v>
      </c>
      <c r="F917">
        <v>52000000</v>
      </c>
      <c r="G917" s="1">
        <v>6.0999999999999999E-2</v>
      </c>
      <c r="H917" s="6">
        <v>64</v>
      </c>
      <c r="I917" t="s">
        <v>18</v>
      </c>
      <c r="J917" t="s">
        <v>19</v>
      </c>
      <c r="K917" t="s">
        <v>18</v>
      </c>
      <c r="L917" t="s">
        <v>20</v>
      </c>
      <c r="M917" t="s">
        <v>18</v>
      </c>
    </row>
    <row r="918" spans="1:13" x14ac:dyDescent="0.45">
      <c r="A918" t="s">
        <v>799</v>
      </c>
      <c r="B918" t="s">
        <v>425</v>
      </c>
      <c r="C918" t="s">
        <v>15</v>
      </c>
      <c r="D918" t="s">
        <v>23</v>
      </c>
      <c r="E918">
        <v>5600000</v>
      </c>
      <c r="F918">
        <v>56000000</v>
      </c>
      <c r="G918" s="1">
        <v>4.9000000000000002E-2</v>
      </c>
      <c r="H918" s="6">
        <v>61</v>
      </c>
      <c r="I918" t="s">
        <v>20</v>
      </c>
      <c r="J918" t="s">
        <v>19</v>
      </c>
      <c r="K918" t="s">
        <v>18</v>
      </c>
      <c r="L918" t="s">
        <v>20</v>
      </c>
      <c r="M918" t="s">
        <v>18</v>
      </c>
    </row>
    <row r="919" spans="1:13" x14ac:dyDescent="0.45">
      <c r="A919" t="s">
        <v>800</v>
      </c>
      <c r="B919" t="s">
        <v>69</v>
      </c>
      <c r="C919" t="s">
        <v>15</v>
      </c>
      <c r="D919" t="s">
        <v>23</v>
      </c>
      <c r="E919">
        <v>4300000</v>
      </c>
      <c r="F919">
        <v>49000000</v>
      </c>
      <c r="G919" s="1">
        <v>4.2999999999999997E-2</v>
      </c>
      <c r="H919" s="6">
        <v>57</v>
      </c>
      <c r="I919" t="s">
        <v>20</v>
      </c>
      <c r="J919" t="s">
        <v>19</v>
      </c>
      <c r="K919" t="s">
        <v>18</v>
      </c>
      <c r="L919" t="s">
        <v>20</v>
      </c>
      <c r="M919" t="s">
        <v>18</v>
      </c>
    </row>
    <row r="920" spans="1:13" x14ac:dyDescent="0.45">
      <c r="A920" t="s">
        <v>801</v>
      </c>
      <c r="B920" t="s">
        <v>225</v>
      </c>
      <c r="C920" t="s">
        <v>15</v>
      </c>
      <c r="D920" t="s">
        <v>23</v>
      </c>
      <c r="E920">
        <v>5500000</v>
      </c>
      <c r="F920">
        <v>55000000</v>
      </c>
      <c r="G920" s="1">
        <v>0.06</v>
      </c>
      <c r="H920" s="6">
        <v>66</v>
      </c>
      <c r="I920" t="s">
        <v>18</v>
      </c>
      <c r="J920" t="s">
        <v>19</v>
      </c>
      <c r="K920" t="s">
        <v>18</v>
      </c>
      <c r="L920" t="s">
        <v>20</v>
      </c>
      <c r="M920" t="s">
        <v>18</v>
      </c>
    </row>
    <row r="921" spans="1:13" x14ac:dyDescent="0.45">
      <c r="A921" t="s">
        <v>801</v>
      </c>
      <c r="B921" t="s">
        <v>130</v>
      </c>
      <c r="C921" t="s">
        <v>15</v>
      </c>
      <c r="D921" t="s">
        <v>16</v>
      </c>
      <c r="E921">
        <v>2700000</v>
      </c>
      <c r="F921">
        <v>33000000</v>
      </c>
      <c r="G921" s="1">
        <v>7.4999999999999997E-2</v>
      </c>
      <c r="H921" s="6" t="s">
        <v>17</v>
      </c>
      <c r="I921" t="s">
        <v>18</v>
      </c>
      <c r="J921" t="s">
        <v>19</v>
      </c>
      <c r="K921" t="s">
        <v>18</v>
      </c>
      <c r="L921" t="s">
        <v>20</v>
      </c>
      <c r="M921" t="s">
        <v>18</v>
      </c>
    </row>
    <row r="922" spans="1:13" x14ac:dyDescent="0.45">
      <c r="A922" t="s">
        <v>802</v>
      </c>
      <c r="B922" t="s">
        <v>46</v>
      </c>
      <c r="C922" t="s">
        <v>15</v>
      </c>
      <c r="D922" t="s">
        <v>94</v>
      </c>
      <c r="E922">
        <v>-260000</v>
      </c>
      <c r="F922">
        <v>15000000</v>
      </c>
      <c r="G922" s="1">
        <v>3.5999999999999997E-2</v>
      </c>
      <c r="H922" s="6">
        <v>36</v>
      </c>
      <c r="I922" t="s">
        <v>19</v>
      </c>
      <c r="J922" t="s">
        <v>19</v>
      </c>
      <c r="K922" t="s">
        <v>19</v>
      </c>
      <c r="L922" t="s">
        <v>19</v>
      </c>
      <c r="M922" t="s">
        <v>18</v>
      </c>
    </row>
    <row r="923" spans="1:13" x14ac:dyDescent="0.45">
      <c r="A923" t="s">
        <v>803</v>
      </c>
      <c r="B923" t="s">
        <v>225</v>
      </c>
      <c r="C923" t="s">
        <v>15</v>
      </c>
      <c r="D923" t="s">
        <v>23</v>
      </c>
      <c r="E923">
        <v>5000000</v>
      </c>
      <c r="F923">
        <v>56000000</v>
      </c>
      <c r="G923" s="1">
        <v>6.3E-2</v>
      </c>
      <c r="H923" s="6">
        <v>64</v>
      </c>
      <c r="I923" t="s">
        <v>18</v>
      </c>
      <c r="J923" t="s">
        <v>19</v>
      </c>
      <c r="K923" t="s">
        <v>18</v>
      </c>
      <c r="L923" t="s">
        <v>20</v>
      </c>
      <c r="M923" t="s">
        <v>18</v>
      </c>
    </row>
    <row r="924" spans="1:13" x14ac:dyDescent="0.45">
      <c r="A924" t="s">
        <v>804</v>
      </c>
      <c r="B924" t="s">
        <v>46</v>
      </c>
      <c r="C924" t="s">
        <v>15</v>
      </c>
      <c r="D924" t="s">
        <v>23</v>
      </c>
      <c r="E924">
        <v>7200000</v>
      </c>
      <c r="F924">
        <v>64000000</v>
      </c>
      <c r="G924" s="1">
        <v>8.2000000000000003E-2</v>
      </c>
      <c r="H924" s="6">
        <v>75</v>
      </c>
      <c r="I924" t="s">
        <v>18</v>
      </c>
      <c r="J924" t="s">
        <v>19</v>
      </c>
      <c r="K924" t="s">
        <v>18</v>
      </c>
      <c r="L924" t="s">
        <v>20</v>
      </c>
      <c r="M924" t="s">
        <v>18</v>
      </c>
    </row>
    <row r="925" spans="1:13" x14ac:dyDescent="0.45">
      <c r="A925" t="s">
        <v>805</v>
      </c>
      <c r="B925" t="s">
        <v>169</v>
      </c>
      <c r="C925" t="s">
        <v>15</v>
      </c>
      <c r="D925" t="s">
        <v>23</v>
      </c>
      <c r="E925">
        <v>5400000</v>
      </c>
      <c r="F925">
        <v>51000000</v>
      </c>
      <c r="G925" s="1">
        <v>4.2999999999999997E-2</v>
      </c>
      <c r="H925" s="6">
        <v>61</v>
      </c>
      <c r="I925" t="s">
        <v>20</v>
      </c>
      <c r="J925" t="s">
        <v>19</v>
      </c>
      <c r="K925" t="s">
        <v>18</v>
      </c>
      <c r="L925" t="s">
        <v>20</v>
      </c>
      <c r="M925" t="s">
        <v>18</v>
      </c>
    </row>
    <row r="926" spans="1:13" x14ac:dyDescent="0.45">
      <c r="A926" t="s">
        <v>806</v>
      </c>
      <c r="B926" t="s">
        <v>377</v>
      </c>
      <c r="C926" t="s">
        <v>15</v>
      </c>
      <c r="D926" t="s">
        <v>23</v>
      </c>
      <c r="E926">
        <v>7600000</v>
      </c>
      <c r="F926">
        <v>72000000</v>
      </c>
      <c r="G926" s="1">
        <v>7.8E-2</v>
      </c>
      <c r="H926" s="6">
        <v>78</v>
      </c>
      <c r="I926" t="s">
        <v>18</v>
      </c>
      <c r="J926" t="s">
        <v>19</v>
      </c>
      <c r="K926" t="s">
        <v>18</v>
      </c>
      <c r="L926" t="s">
        <v>20</v>
      </c>
      <c r="M926" t="s">
        <v>18</v>
      </c>
    </row>
    <row r="927" spans="1:13" x14ac:dyDescent="0.45">
      <c r="A927" t="s">
        <v>807</v>
      </c>
      <c r="B927" t="s">
        <v>225</v>
      </c>
      <c r="C927" t="s">
        <v>15</v>
      </c>
      <c r="D927" t="s">
        <v>23</v>
      </c>
      <c r="E927">
        <v>3300000</v>
      </c>
      <c r="F927">
        <v>52000000</v>
      </c>
      <c r="G927" s="1">
        <v>5.5E-2</v>
      </c>
      <c r="H927" s="6">
        <v>57</v>
      </c>
      <c r="I927" t="s">
        <v>18</v>
      </c>
      <c r="J927" t="s">
        <v>20</v>
      </c>
      <c r="K927" t="s">
        <v>18</v>
      </c>
      <c r="L927" t="s">
        <v>20</v>
      </c>
      <c r="M927" t="s">
        <v>18</v>
      </c>
    </row>
    <row r="928" spans="1:13" x14ac:dyDescent="0.45">
      <c r="A928" t="s">
        <v>808</v>
      </c>
      <c r="B928" t="s">
        <v>425</v>
      </c>
      <c r="C928" t="s">
        <v>15</v>
      </c>
      <c r="D928" t="s">
        <v>23</v>
      </c>
      <c r="E928">
        <v>5000000</v>
      </c>
      <c r="F928">
        <v>53000000</v>
      </c>
      <c r="G928" s="1">
        <v>5.6000000000000001E-2</v>
      </c>
      <c r="H928" s="6">
        <v>62</v>
      </c>
      <c r="I928" t="s">
        <v>20</v>
      </c>
      <c r="J928" t="s">
        <v>19</v>
      </c>
      <c r="K928" t="s">
        <v>18</v>
      </c>
      <c r="L928" t="s">
        <v>20</v>
      </c>
      <c r="M928" t="s">
        <v>18</v>
      </c>
    </row>
    <row r="929" spans="1:13" x14ac:dyDescent="0.45">
      <c r="A929" t="s">
        <v>809</v>
      </c>
      <c r="B929" t="s">
        <v>46</v>
      </c>
      <c r="C929" t="s">
        <v>15</v>
      </c>
      <c r="D929" t="s">
        <v>23</v>
      </c>
      <c r="E929">
        <v>3300000</v>
      </c>
      <c r="F929">
        <v>48000000</v>
      </c>
      <c r="G929" s="1">
        <v>6.5000000000000002E-2</v>
      </c>
      <c r="H929" s="6">
        <v>58</v>
      </c>
      <c r="I929" t="s">
        <v>18</v>
      </c>
      <c r="J929" t="s">
        <v>19</v>
      </c>
      <c r="K929" t="s">
        <v>18</v>
      </c>
      <c r="L929" t="s">
        <v>20</v>
      </c>
      <c r="M929" t="s">
        <v>18</v>
      </c>
    </row>
    <row r="930" spans="1:13" x14ac:dyDescent="0.45">
      <c r="A930" t="s">
        <v>810</v>
      </c>
      <c r="B930" t="s">
        <v>571</v>
      </c>
      <c r="C930" t="s">
        <v>15</v>
      </c>
      <c r="D930" t="s">
        <v>23</v>
      </c>
      <c r="E930">
        <v>11000000</v>
      </c>
      <c r="F930">
        <v>89000000</v>
      </c>
      <c r="G930" s="1">
        <v>9.8000000000000004E-2</v>
      </c>
      <c r="H930" s="6">
        <v>92</v>
      </c>
      <c r="I930" t="s">
        <v>18</v>
      </c>
      <c r="J930" t="s">
        <v>19</v>
      </c>
      <c r="K930" t="s">
        <v>18</v>
      </c>
      <c r="L930" t="s">
        <v>20</v>
      </c>
      <c r="M930" t="s">
        <v>18</v>
      </c>
    </row>
    <row r="931" spans="1:13" x14ac:dyDescent="0.45">
      <c r="A931" t="s">
        <v>811</v>
      </c>
      <c r="B931" t="s">
        <v>425</v>
      </c>
      <c r="C931" t="s">
        <v>15</v>
      </c>
      <c r="D931" t="s">
        <v>23</v>
      </c>
      <c r="E931">
        <v>5100000</v>
      </c>
      <c r="F931">
        <v>53000000</v>
      </c>
      <c r="G931" s="1">
        <v>0.05</v>
      </c>
      <c r="H931" s="6">
        <v>61</v>
      </c>
      <c r="I931" t="s">
        <v>20</v>
      </c>
      <c r="J931" t="s">
        <v>19</v>
      </c>
      <c r="K931" t="s">
        <v>18</v>
      </c>
      <c r="L931" t="s">
        <v>20</v>
      </c>
      <c r="M931" t="s">
        <v>18</v>
      </c>
    </row>
    <row r="932" spans="1:13" x14ac:dyDescent="0.45">
      <c r="A932" t="s">
        <v>812</v>
      </c>
      <c r="B932" t="s">
        <v>425</v>
      </c>
      <c r="C932" t="s">
        <v>15</v>
      </c>
      <c r="D932" t="s">
        <v>104</v>
      </c>
      <c r="E932">
        <v>2900000</v>
      </c>
      <c r="F932">
        <v>42000000</v>
      </c>
      <c r="G932" s="1">
        <v>3.2000000000000001E-2</v>
      </c>
      <c r="H932" s="6">
        <v>52</v>
      </c>
      <c r="I932" t="s">
        <v>20</v>
      </c>
      <c r="J932" t="s">
        <v>19</v>
      </c>
      <c r="K932" t="s">
        <v>18</v>
      </c>
      <c r="L932" t="s">
        <v>19</v>
      </c>
      <c r="M932" t="s">
        <v>18</v>
      </c>
    </row>
    <row r="933" spans="1:13" x14ac:dyDescent="0.45">
      <c r="A933" t="s">
        <v>813</v>
      </c>
      <c r="B933" t="s">
        <v>425</v>
      </c>
      <c r="C933" t="s">
        <v>15</v>
      </c>
      <c r="D933" t="s">
        <v>23</v>
      </c>
      <c r="E933">
        <v>2700000</v>
      </c>
      <c r="F933">
        <v>47000000</v>
      </c>
      <c r="G933" s="1">
        <v>3.1E-2</v>
      </c>
      <c r="H933" s="6">
        <v>50</v>
      </c>
      <c r="I933" t="s">
        <v>19</v>
      </c>
      <c r="J933" t="s">
        <v>19</v>
      </c>
      <c r="K933" t="s">
        <v>19</v>
      </c>
      <c r="L933" t="s">
        <v>19</v>
      </c>
      <c r="M933" t="s">
        <v>18</v>
      </c>
    </row>
    <row r="934" spans="1:13" x14ac:dyDescent="0.45">
      <c r="A934" t="s">
        <v>814</v>
      </c>
      <c r="B934" t="s">
        <v>69</v>
      </c>
      <c r="C934" t="s">
        <v>15</v>
      </c>
      <c r="D934" t="s">
        <v>23</v>
      </c>
      <c r="E934">
        <v>7000000</v>
      </c>
      <c r="F934">
        <v>60000000</v>
      </c>
      <c r="G934" s="1">
        <v>5.8000000000000003E-2</v>
      </c>
      <c r="H934" s="6">
        <v>70</v>
      </c>
      <c r="I934" t="s">
        <v>18</v>
      </c>
      <c r="J934" t="s">
        <v>19</v>
      </c>
      <c r="K934" t="s">
        <v>18</v>
      </c>
      <c r="L934" t="s">
        <v>20</v>
      </c>
      <c r="M934" t="s">
        <v>18</v>
      </c>
    </row>
    <row r="935" spans="1:13" x14ac:dyDescent="0.45">
      <c r="A935" t="s">
        <v>815</v>
      </c>
      <c r="B935" t="s">
        <v>571</v>
      </c>
      <c r="C935" t="s">
        <v>15</v>
      </c>
      <c r="D935" t="s">
        <v>23</v>
      </c>
      <c r="E935">
        <v>12000000</v>
      </c>
      <c r="F935">
        <v>82000000</v>
      </c>
      <c r="G935" s="1">
        <v>8.8999999999999996E-2</v>
      </c>
      <c r="H935" s="6">
        <v>89</v>
      </c>
      <c r="I935" t="s">
        <v>18</v>
      </c>
      <c r="J935" t="s">
        <v>19</v>
      </c>
      <c r="K935" t="s">
        <v>18</v>
      </c>
      <c r="L935" t="s">
        <v>20</v>
      </c>
      <c r="M935" t="s">
        <v>18</v>
      </c>
    </row>
    <row r="936" spans="1:13" x14ac:dyDescent="0.45">
      <c r="A936" t="s">
        <v>816</v>
      </c>
      <c r="B936" t="s">
        <v>118</v>
      </c>
      <c r="C936" t="s">
        <v>15</v>
      </c>
      <c r="D936" t="s">
        <v>23</v>
      </c>
      <c r="E936">
        <v>1700000</v>
      </c>
      <c r="F936">
        <v>38000000</v>
      </c>
      <c r="G936" s="1">
        <v>2.8000000000000001E-2</v>
      </c>
      <c r="H936" s="6">
        <v>43</v>
      </c>
      <c r="I936" t="s">
        <v>18</v>
      </c>
      <c r="J936" t="s">
        <v>19</v>
      </c>
      <c r="K936" t="s">
        <v>18</v>
      </c>
      <c r="L936" t="s">
        <v>19</v>
      </c>
      <c r="M936" t="s">
        <v>18</v>
      </c>
    </row>
    <row r="937" spans="1:13" x14ac:dyDescent="0.45">
      <c r="A937" t="s">
        <v>817</v>
      </c>
      <c r="B937" t="s">
        <v>69</v>
      </c>
      <c r="C937" t="s">
        <v>15</v>
      </c>
      <c r="D937" t="s">
        <v>23</v>
      </c>
      <c r="E937">
        <v>4400000</v>
      </c>
      <c r="F937">
        <v>48000000</v>
      </c>
      <c r="G937" s="1">
        <v>4.4999999999999998E-2</v>
      </c>
      <c r="H937" s="6">
        <v>57</v>
      </c>
      <c r="I937" t="s">
        <v>18</v>
      </c>
      <c r="J937" t="s">
        <v>19</v>
      </c>
      <c r="K937" t="s">
        <v>18</v>
      </c>
      <c r="L937" t="s">
        <v>20</v>
      </c>
      <c r="M937" t="s">
        <v>18</v>
      </c>
    </row>
    <row r="938" spans="1:13" x14ac:dyDescent="0.45">
      <c r="A938" t="s">
        <v>818</v>
      </c>
      <c r="B938" t="s">
        <v>225</v>
      </c>
      <c r="C938" t="s">
        <v>15</v>
      </c>
      <c r="D938" t="s">
        <v>356</v>
      </c>
      <c r="E938">
        <v>1200000</v>
      </c>
      <c r="F938">
        <v>37000000</v>
      </c>
      <c r="G938" s="1">
        <v>4.3999999999999997E-2</v>
      </c>
      <c r="H938" s="6">
        <v>47</v>
      </c>
      <c r="I938" t="s">
        <v>20</v>
      </c>
      <c r="J938" t="s">
        <v>20</v>
      </c>
      <c r="K938" t="s">
        <v>20</v>
      </c>
      <c r="L938" t="s">
        <v>19</v>
      </c>
      <c r="M938" t="s">
        <v>18</v>
      </c>
    </row>
    <row r="939" spans="1:13" x14ac:dyDescent="0.45">
      <c r="A939" t="s">
        <v>819</v>
      </c>
      <c r="B939" t="s">
        <v>69</v>
      </c>
      <c r="C939" t="s">
        <v>15</v>
      </c>
      <c r="D939" t="s">
        <v>23</v>
      </c>
      <c r="E939">
        <v>7100000</v>
      </c>
      <c r="F939">
        <v>65000000</v>
      </c>
      <c r="G939" s="1">
        <v>6.5000000000000002E-2</v>
      </c>
      <c r="H939" s="6">
        <v>73</v>
      </c>
      <c r="I939" t="s">
        <v>18</v>
      </c>
      <c r="J939" t="s">
        <v>19</v>
      </c>
      <c r="K939" t="s">
        <v>18</v>
      </c>
      <c r="L939" t="s">
        <v>20</v>
      </c>
      <c r="M939" t="s">
        <v>18</v>
      </c>
    </row>
    <row r="940" spans="1:13" x14ac:dyDescent="0.45">
      <c r="A940" t="s">
        <v>820</v>
      </c>
      <c r="B940" t="s">
        <v>69</v>
      </c>
      <c r="C940" t="s">
        <v>15</v>
      </c>
      <c r="D940" t="s">
        <v>23</v>
      </c>
      <c r="E940">
        <v>4700000</v>
      </c>
      <c r="F940">
        <v>49000000</v>
      </c>
      <c r="G940" s="1">
        <v>4.3999999999999997E-2</v>
      </c>
      <c r="H940" s="6">
        <v>59</v>
      </c>
      <c r="I940" t="s">
        <v>18</v>
      </c>
      <c r="J940" t="s">
        <v>19</v>
      </c>
      <c r="K940" t="s">
        <v>18</v>
      </c>
      <c r="L940" t="s">
        <v>20</v>
      </c>
      <c r="M940" t="s">
        <v>18</v>
      </c>
    </row>
    <row r="941" spans="1:13" x14ac:dyDescent="0.45">
      <c r="A941" t="s">
        <v>821</v>
      </c>
      <c r="B941" t="s">
        <v>69</v>
      </c>
      <c r="C941" t="s">
        <v>15</v>
      </c>
      <c r="D941" t="s">
        <v>23</v>
      </c>
      <c r="E941">
        <v>4700000</v>
      </c>
      <c r="F941">
        <v>46000000</v>
      </c>
      <c r="G941" s="1">
        <v>4.5999999999999999E-2</v>
      </c>
      <c r="H941" s="6">
        <v>58</v>
      </c>
      <c r="I941" t="s">
        <v>20</v>
      </c>
      <c r="J941" t="s">
        <v>19</v>
      </c>
      <c r="K941" t="s">
        <v>18</v>
      </c>
      <c r="L941" t="s">
        <v>20</v>
      </c>
      <c r="M941" t="s">
        <v>18</v>
      </c>
    </row>
    <row r="942" spans="1:13" x14ac:dyDescent="0.45">
      <c r="A942" t="s">
        <v>822</v>
      </c>
      <c r="B942" t="s">
        <v>69</v>
      </c>
      <c r="C942" t="s">
        <v>15</v>
      </c>
      <c r="D942" t="s">
        <v>23</v>
      </c>
      <c r="E942">
        <v>3100000</v>
      </c>
      <c r="F942">
        <v>40000000</v>
      </c>
      <c r="G942" s="1">
        <v>3.2000000000000001E-2</v>
      </c>
      <c r="H942" s="6">
        <v>50</v>
      </c>
      <c r="I942" t="s">
        <v>20</v>
      </c>
      <c r="J942" t="s">
        <v>19</v>
      </c>
      <c r="K942" t="s">
        <v>18</v>
      </c>
      <c r="L942" t="s">
        <v>19</v>
      </c>
      <c r="M942" t="s">
        <v>18</v>
      </c>
    </row>
    <row r="943" spans="1:13" x14ac:dyDescent="0.45">
      <c r="A943" t="s">
        <v>823</v>
      </c>
      <c r="B943" t="s">
        <v>169</v>
      </c>
      <c r="C943" t="s">
        <v>15</v>
      </c>
      <c r="D943" t="s">
        <v>23</v>
      </c>
      <c r="E943">
        <v>6300000</v>
      </c>
      <c r="F943">
        <v>57000000</v>
      </c>
      <c r="G943" s="1">
        <v>5.7000000000000002E-2</v>
      </c>
      <c r="H943" s="6">
        <v>67</v>
      </c>
      <c r="I943" t="s">
        <v>20</v>
      </c>
      <c r="J943" t="s">
        <v>19</v>
      </c>
      <c r="K943" t="s">
        <v>18</v>
      </c>
      <c r="L943" t="s">
        <v>20</v>
      </c>
      <c r="M943" t="s">
        <v>18</v>
      </c>
    </row>
    <row r="944" spans="1:13" x14ac:dyDescent="0.45">
      <c r="A944" t="s">
        <v>824</v>
      </c>
      <c r="B944" t="s">
        <v>114</v>
      </c>
      <c r="C944" t="s">
        <v>15</v>
      </c>
      <c r="D944" t="s">
        <v>23</v>
      </c>
      <c r="E944">
        <v>7700000</v>
      </c>
      <c r="F944">
        <v>86000000</v>
      </c>
      <c r="G944" s="1">
        <v>0.11700000000000001</v>
      </c>
      <c r="H944" s="6">
        <v>84</v>
      </c>
      <c r="I944" t="s">
        <v>18</v>
      </c>
      <c r="J944" t="s">
        <v>19</v>
      </c>
      <c r="K944" t="s">
        <v>18</v>
      </c>
      <c r="L944" t="s">
        <v>20</v>
      </c>
      <c r="M944" t="s">
        <v>18</v>
      </c>
    </row>
    <row r="945" spans="1:13" x14ac:dyDescent="0.45">
      <c r="A945" t="s">
        <v>825</v>
      </c>
      <c r="B945" t="s">
        <v>114</v>
      </c>
      <c r="C945" t="s">
        <v>15</v>
      </c>
      <c r="D945" t="s">
        <v>23</v>
      </c>
      <c r="E945">
        <v>5300000</v>
      </c>
      <c r="F945">
        <v>74000000</v>
      </c>
      <c r="G945" s="1">
        <v>7.2999999999999995E-2</v>
      </c>
      <c r="H945" s="6">
        <v>67</v>
      </c>
      <c r="I945" t="s">
        <v>19</v>
      </c>
      <c r="J945" t="s">
        <v>19</v>
      </c>
      <c r="K945" t="s">
        <v>19</v>
      </c>
      <c r="L945" t="s">
        <v>19</v>
      </c>
      <c r="M945" t="s">
        <v>18</v>
      </c>
    </row>
    <row r="946" spans="1:13" x14ac:dyDescent="0.45">
      <c r="A946" t="s">
        <v>826</v>
      </c>
      <c r="B946" t="s">
        <v>169</v>
      </c>
      <c r="C946" t="s">
        <v>15</v>
      </c>
      <c r="D946" t="s">
        <v>23</v>
      </c>
      <c r="E946">
        <v>5500000</v>
      </c>
      <c r="F946">
        <v>52000000</v>
      </c>
      <c r="G946" s="1">
        <v>4.3999999999999997E-2</v>
      </c>
      <c r="H946" s="6">
        <v>62</v>
      </c>
      <c r="I946" t="s">
        <v>18</v>
      </c>
      <c r="J946" t="s">
        <v>19</v>
      </c>
      <c r="K946" t="s">
        <v>18</v>
      </c>
      <c r="L946" t="s">
        <v>20</v>
      </c>
      <c r="M946" t="s">
        <v>18</v>
      </c>
    </row>
    <row r="947" spans="1:13" x14ac:dyDescent="0.45">
      <c r="A947" t="s">
        <v>827</v>
      </c>
      <c r="B947" t="s">
        <v>114</v>
      </c>
      <c r="C947" t="s">
        <v>15</v>
      </c>
      <c r="D947" t="s">
        <v>23</v>
      </c>
      <c r="E947">
        <v>7200000</v>
      </c>
      <c r="F947">
        <v>82000000</v>
      </c>
      <c r="G947" s="1">
        <v>0.105</v>
      </c>
      <c r="H947" s="6">
        <v>82</v>
      </c>
      <c r="I947" t="s">
        <v>18</v>
      </c>
      <c r="J947" t="s">
        <v>19</v>
      </c>
      <c r="K947" t="s">
        <v>18</v>
      </c>
      <c r="L947" t="s">
        <v>20</v>
      </c>
      <c r="M947" t="s">
        <v>18</v>
      </c>
    </row>
    <row r="948" spans="1:13" x14ac:dyDescent="0.45">
      <c r="A948" t="s">
        <v>828</v>
      </c>
      <c r="B948" t="s">
        <v>110</v>
      </c>
      <c r="C948" t="s">
        <v>15</v>
      </c>
      <c r="D948" t="s">
        <v>23</v>
      </c>
      <c r="E948">
        <v>3300000</v>
      </c>
      <c r="F948">
        <v>61000000</v>
      </c>
      <c r="G948" s="1">
        <v>7.1999999999999995E-2</v>
      </c>
      <c r="H948" s="6">
        <v>61</v>
      </c>
      <c r="I948" t="s">
        <v>18</v>
      </c>
      <c r="J948" t="s">
        <v>20</v>
      </c>
      <c r="K948" t="s">
        <v>18</v>
      </c>
      <c r="L948" t="s">
        <v>20</v>
      </c>
      <c r="M948" t="s">
        <v>18</v>
      </c>
    </row>
    <row r="949" spans="1:13" x14ac:dyDescent="0.45">
      <c r="A949" t="s">
        <v>828</v>
      </c>
      <c r="B949" t="s">
        <v>118</v>
      </c>
      <c r="C949" t="s">
        <v>15</v>
      </c>
      <c r="D949" t="s">
        <v>94</v>
      </c>
      <c r="E949">
        <v>-185000</v>
      </c>
      <c r="F949">
        <v>14000000</v>
      </c>
      <c r="G949" s="1">
        <v>2.7E-2</v>
      </c>
      <c r="H949" s="6">
        <v>37</v>
      </c>
      <c r="I949" t="s">
        <v>18</v>
      </c>
      <c r="J949" t="s">
        <v>20</v>
      </c>
      <c r="K949" t="s">
        <v>18</v>
      </c>
      <c r="L949" t="s">
        <v>19</v>
      </c>
      <c r="M949" t="s">
        <v>18</v>
      </c>
    </row>
    <row r="950" spans="1:13" x14ac:dyDescent="0.45">
      <c r="A950" t="s">
        <v>829</v>
      </c>
      <c r="B950" t="s">
        <v>169</v>
      </c>
      <c r="C950" t="s">
        <v>15</v>
      </c>
      <c r="D950" t="s">
        <v>23</v>
      </c>
      <c r="E950">
        <v>6100000</v>
      </c>
      <c r="F950">
        <v>50000000</v>
      </c>
      <c r="G950" s="1">
        <v>4.1000000000000002E-2</v>
      </c>
      <c r="H950" s="6">
        <v>63</v>
      </c>
      <c r="I950" t="s">
        <v>20</v>
      </c>
      <c r="J950" t="s">
        <v>19</v>
      </c>
      <c r="K950" t="s">
        <v>18</v>
      </c>
      <c r="L950" t="s">
        <v>20</v>
      </c>
      <c r="M950" t="s">
        <v>18</v>
      </c>
    </row>
    <row r="951" spans="1:13" x14ac:dyDescent="0.45">
      <c r="A951" t="s">
        <v>830</v>
      </c>
      <c r="B951" t="s">
        <v>114</v>
      </c>
      <c r="C951" t="s">
        <v>15</v>
      </c>
      <c r="D951" t="s">
        <v>23</v>
      </c>
      <c r="E951">
        <v>7800000</v>
      </c>
      <c r="F951">
        <v>73000000</v>
      </c>
      <c r="G951" s="1">
        <v>0.09</v>
      </c>
      <c r="H951" s="6">
        <v>80</v>
      </c>
      <c r="I951" t="s">
        <v>18</v>
      </c>
      <c r="J951" t="s">
        <v>19</v>
      </c>
      <c r="K951" t="s">
        <v>18</v>
      </c>
      <c r="L951" t="s">
        <v>20</v>
      </c>
      <c r="M951" t="s">
        <v>18</v>
      </c>
    </row>
    <row r="952" spans="1:13" x14ac:dyDescent="0.45">
      <c r="A952" t="s">
        <v>831</v>
      </c>
      <c r="B952" t="s">
        <v>114</v>
      </c>
      <c r="C952" t="s">
        <v>15</v>
      </c>
      <c r="D952" t="s">
        <v>23</v>
      </c>
      <c r="E952">
        <v>8000000</v>
      </c>
      <c r="F952">
        <v>80000000</v>
      </c>
      <c r="G952" s="1">
        <v>0.114</v>
      </c>
      <c r="H952" s="6">
        <v>83</v>
      </c>
      <c r="I952" t="s">
        <v>18</v>
      </c>
      <c r="J952" t="s">
        <v>19</v>
      </c>
      <c r="K952" t="s">
        <v>18</v>
      </c>
      <c r="L952" t="s">
        <v>20</v>
      </c>
      <c r="M952" t="s">
        <v>18</v>
      </c>
    </row>
    <row r="953" spans="1:13" x14ac:dyDescent="0.45">
      <c r="A953" t="s">
        <v>832</v>
      </c>
      <c r="B953" t="s">
        <v>110</v>
      </c>
      <c r="C953" t="s">
        <v>15</v>
      </c>
      <c r="D953" t="s">
        <v>123</v>
      </c>
      <c r="E953">
        <v>773000</v>
      </c>
      <c r="F953">
        <v>39000000</v>
      </c>
      <c r="G953" s="1">
        <v>3.1E-2</v>
      </c>
      <c r="H953" s="6">
        <v>34</v>
      </c>
      <c r="I953" t="s">
        <v>19</v>
      </c>
      <c r="J953" t="s">
        <v>19</v>
      </c>
      <c r="K953" t="s">
        <v>19</v>
      </c>
      <c r="L953" t="s">
        <v>19</v>
      </c>
      <c r="M953" t="s">
        <v>19</v>
      </c>
    </row>
    <row r="954" spans="1:13" x14ac:dyDescent="0.45">
      <c r="A954" t="s">
        <v>833</v>
      </c>
      <c r="B954" t="s">
        <v>425</v>
      </c>
      <c r="C954" t="s">
        <v>15</v>
      </c>
      <c r="D954" t="s">
        <v>23</v>
      </c>
      <c r="E954">
        <v>5400000</v>
      </c>
      <c r="F954">
        <v>56000000</v>
      </c>
      <c r="G954" s="1">
        <v>5.8999999999999997E-2</v>
      </c>
      <c r="H954" s="6">
        <v>64</v>
      </c>
      <c r="I954" t="s">
        <v>18</v>
      </c>
      <c r="J954" t="s">
        <v>20</v>
      </c>
      <c r="K954" t="s">
        <v>18</v>
      </c>
      <c r="L954" t="s">
        <v>19</v>
      </c>
      <c r="M954" t="s">
        <v>18</v>
      </c>
    </row>
    <row r="955" spans="1:13" x14ac:dyDescent="0.45">
      <c r="A955" t="s">
        <v>834</v>
      </c>
      <c r="B955" t="s">
        <v>425</v>
      </c>
      <c r="C955" t="s">
        <v>15</v>
      </c>
      <c r="D955" t="s">
        <v>23</v>
      </c>
      <c r="E955">
        <v>3600000</v>
      </c>
      <c r="F955">
        <v>50000000</v>
      </c>
      <c r="G955" s="1">
        <v>4.7E-2</v>
      </c>
      <c r="H955" s="6">
        <v>55</v>
      </c>
      <c r="I955" t="s">
        <v>18</v>
      </c>
      <c r="J955" t="s">
        <v>20</v>
      </c>
      <c r="K955" t="s">
        <v>18</v>
      </c>
      <c r="L955" t="s">
        <v>19</v>
      </c>
      <c r="M955" t="s">
        <v>18</v>
      </c>
    </row>
    <row r="956" spans="1:13" x14ac:dyDescent="0.45">
      <c r="A956" t="s">
        <v>835</v>
      </c>
      <c r="B956" t="s">
        <v>130</v>
      </c>
      <c r="C956" t="s">
        <v>15</v>
      </c>
      <c r="D956" t="s">
        <v>23</v>
      </c>
      <c r="E956">
        <v>6200000</v>
      </c>
      <c r="F956">
        <v>77000000</v>
      </c>
      <c r="G956" s="1">
        <v>0.1</v>
      </c>
      <c r="H956" s="6">
        <v>75</v>
      </c>
      <c r="I956" t="s">
        <v>18</v>
      </c>
      <c r="J956" t="s">
        <v>19</v>
      </c>
      <c r="K956" t="s">
        <v>18</v>
      </c>
      <c r="L956" t="s">
        <v>20</v>
      </c>
      <c r="M956" t="s">
        <v>18</v>
      </c>
    </row>
    <row r="957" spans="1:13" x14ac:dyDescent="0.45">
      <c r="A957" t="s">
        <v>836</v>
      </c>
      <c r="B957" t="s">
        <v>130</v>
      </c>
      <c r="C957" t="s">
        <v>15</v>
      </c>
      <c r="D957" t="s">
        <v>23</v>
      </c>
      <c r="E957">
        <v>4700000</v>
      </c>
      <c r="F957">
        <v>73000000</v>
      </c>
      <c r="G957" s="1">
        <v>0.104</v>
      </c>
      <c r="H957" s="6">
        <v>69</v>
      </c>
      <c r="I957" t="s">
        <v>18</v>
      </c>
      <c r="J957" t="s">
        <v>19</v>
      </c>
      <c r="K957" t="s">
        <v>18</v>
      </c>
      <c r="L957" t="s">
        <v>20</v>
      </c>
      <c r="M957" t="s">
        <v>18</v>
      </c>
    </row>
    <row r="958" spans="1:13" x14ac:dyDescent="0.45">
      <c r="A958" t="s">
        <v>837</v>
      </c>
      <c r="B958" t="s">
        <v>130</v>
      </c>
      <c r="C958" t="s">
        <v>15</v>
      </c>
      <c r="D958" t="s">
        <v>23</v>
      </c>
      <c r="E958">
        <v>4300000</v>
      </c>
      <c r="F958">
        <v>60000000</v>
      </c>
      <c r="G958" s="1">
        <v>7.8E-2</v>
      </c>
      <c r="H958" s="6">
        <v>64</v>
      </c>
      <c r="I958" t="s">
        <v>20</v>
      </c>
      <c r="J958" t="s">
        <v>20</v>
      </c>
      <c r="K958" t="s">
        <v>18</v>
      </c>
      <c r="L958" t="s">
        <v>20</v>
      </c>
      <c r="M958" t="s">
        <v>18</v>
      </c>
    </row>
    <row r="959" spans="1:13" x14ac:dyDescent="0.45">
      <c r="A959" t="s">
        <v>838</v>
      </c>
      <c r="B959" t="s">
        <v>114</v>
      </c>
      <c r="C959" t="s">
        <v>15</v>
      </c>
      <c r="D959" t="s">
        <v>23</v>
      </c>
      <c r="E959">
        <v>7900000</v>
      </c>
      <c r="F959">
        <v>79000000</v>
      </c>
      <c r="G959" s="1">
        <v>0.10199999999999999</v>
      </c>
      <c r="H959" s="6">
        <v>82</v>
      </c>
      <c r="I959" t="s">
        <v>18</v>
      </c>
      <c r="J959" t="s">
        <v>19</v>
      </c>
      <c r="K959" t="s">
        <v>18</v>
      </c>
      <c r="L959" t="s">
        <v>20</v>
      </c>
      <c r="M959" t="s">
        <v>18</v>
      </c>
    </row>
    <row r="960" spans="1:13" x14ac:dyDescent="0.45">
      <c r="A960" t="s">
        <v>839</v>
      </c>
      <c r="B960" t="s">
        <v>169</v>
      </c>
      <c r="C960" t="s">
        <v>15</v>
      </c>
      <c r="D960" t="s">
        <v>23</v>
      </c>
      <c r="E960">
        <v>3900000</v>
      </c>
      <c r="F960">
        <v>42000000</v>
      </c>
      <c r="G960" s="1">
        <v>3.2000000000000001E-2</v>
      </c>
      <c r="H960" s="6">
        <v>52</v>
      </c>
      <c r="I960" t="s">
        <v>20</v>
      </c>
      <c r="J960" t="s">
        <v>19</v>
      </c>
      <c r="K960" t="s">
        <v>18</v>
      </c>
      <c r="L960" t="s">
        <v>19</v>
      </c>
      <c r="M960" t="s">
        <v>18</v>
      </c>
    </row>
    <row r="961" spans="1:13" x14ac:dyDescent="0.45">
      <c r="A961" t="s">
        <v>840</v>
      </c>
      <c r="B961" t="s">
        <v>130</v>
      </c>
      <c r="C961" t="s">
        <v>15</v>
      </c>
      <c r="D961" t="s">
        <v>23</v>
      </c>
      <c r="E961">
        <v>6400000</v>
      </c>
      <c r="F961">
        <v>70000000</v>
      </c>
      <c r="G961" s="1">
        <v>9.4E-2</v>
      </c>
      <c r="H961" s="6">
        <v>74</v>
      </c>
      <c r="I961" t="s">
        <v>18</v>
      </c>
      <c r="J961" t="s">
        <v>19</v>
      </c>
      <c r="K961" t="s">
        <v>18</v>
      </c>
      <c r="L961" t="s">
        <v>20</v>
      </c>
      <c r="M961" t="s">
        <v>18</v>
      </c>
    </row>
    <row r="962" spans="1:13" x14ac:dyDescent="0.45">
      <c r="A962" t="s">
        <v>841</v>
      </c>
      <c r="B962" t="s">
        <v>114</v>
      </c>
      <c r="C962" t="s">
        <v>15</v>
      </c>
      <c r="D962" t="s">
        <v>23</v>
      </c>
      <c r="E962">
        <v>7600000</v>
      </c>
      <c r="F962">
        <v>75000000</v>
      </c>
      <c r="G962" s="1">
        <v>9.4E-2</v>
      </c>
      <c r="H962" s="6">
        <v>80</v>
      </c>
      <c r="I962" t="s">
        <v>18</v>
      </c>
      <c r="J962" t="s">
        <v>19</v>
      </c>
      <c r="K962" t="s">
        <v>18</v>
      </c>
      <c r="L962" t="s">
        <v>20</v>
      </c>
      <c r="M962" t="s">
        <v>18</v>
      </c>
    </row>
    <row r="963" spans="1:13" x14ac:dyDescent="0.45">
      <c r="A963" t="s">
        <v>842</v>
      </c>
      <c r="B963" t="s">
        <v>169</v>
      </c>
      <c r="C963" t="s">
        <v>15</v>
      </c>
      <c r="D963" t="s">
        <v>23</v>
      </c>
      <c r="E963">
        <v>4200000</v>
      </c>
      <c r="F963">
        <v>45000000</v>
      </c>
      <c r="G963" s="1">
        <v>3.3000000000000002E-2</v>
      </c>
      <c r="H963" s="6">
        <v>55</v>
      </c>
      <c r="I963" t="s">
        <v>18</v>
      </c>
      <c r="J963" t="s">
        <v>19</v>
      </c>
      <c r="K963" t="s">
        <v>18</v>
      </c>
      <c r="L963" t="s">
        <v>19</v>
      </c>
      <c r="M963" t="s">
        <v>18</v>
      </c>
    </row>
    <row r="964" spans="1:13" x14ac:dyDescent="0.45">
      <c r="A964" t="s">
        <v>843</v>
      </c>
      <c r="B964" t="s">
        <v>114</v>
      </c>
      <c r="C964" t="s">
        <v>15</v>
      </c>
      <c r="D964" t="s">
        <v>356</v>
      </c>
      <c r="E964">
        <v>-642000</v>
      </c>
      <c r="F964">
        <v>40000000</v>
      </c>
      <c r="G964" s="1">
        <v>9.5000000000000001E-2</v>
      </c>
      <c r="H964" s="6">
        <v>45</v>
      </c>
      <c r="I964" t="s">
        <v>19</v>
      </c>
      <c r="J964" t="s">
        <v>19</v>
      </c>
      <c r="K964" t="s">
        <v>19</v>
      </c>
      <c r="L964" t="s">
        <v>20</v>
      </c>
      <c r="M964" t="s">
        <v>18</v>
      </c>
    </row>
    <row r="965" spans="1:13" x14ac:dyDescent="0.45">
      <c r="A965" t="s">
        <v>844</v>
      </c>
      <c r="B965" t="s">
        <v>169</v>
      </c>
      <c r="C965" t="s">
        <v>15</v>
      </c>
      <c r="D965" t="s">
        <v>23</v>
      </c>
      <c r="E965">
        <v>3800000</v>
      </c>
      <c r="F965">
        <v>44000000</v>
      </c>
      <c r="G965" s="1">
        <v>0.03</v>
      </c>
      <c r="H965" s="6">
        <v>52</v>
      </c>
      <c r="I965" t="s">
        <v>18</v>
      </c>
      <c r="J965" t="s">
        <v>19</v>
      </c>
      <c r="K965" t="s">
        <v>18</v>
      </c>
      <c r="L965" t="s">
        <v>19</v>
      </c>
      <c r="M965" t="s">
        <v>18</v>
      </c>
    </row>
    <row r="966" spans="1:13" x14ac:dyDescent="0.45">
      <c r="A966" t="s">
        <v>845</v>
      </c>
      <c r="B966" t="s">
        <v>169</v>
      </c>
      <c r="C966" t="s">
        <v>15</v>
      </c>
      <c r="D966" t="s">
        <v>23</v>
      </c>
      <c r="E966">
        <v>3300000</v>
      </c>
      <c r="F966">
        <v>42000000</v>
      </c>
      <c r="G966" s="1">
        <v>3.3000000000000002E-2</v>
      </c>
      <c r="H966" s="6">
        <v>51</v>
      </c>
      <c r="I966" t="s">
        <v>18</v>
      </c>
      <c r="J966" t="s">
        <v>19</v>
      </c>
      <c r="K966" t="s">
        <v>18</v>
      </c>
      <c r="L966" t="s">
        <v>19</v>
      </c>
      <c r="M966" t="s">
        <v>18</v>
      </c>
    </row>
    <row r="967" spans="1:13" x14ac:dyDescent="0.45">
      <c r="A967" t="s">
        <v>846</v>
      </c>
      <c r="B967" t="s">
        <v>169</v>
      </c>
      <c r="C967" t="s">
        <v>15</v>
      </c>
      <c r="D967" t="s">
        <v>23</v>
      </c>
      <c r="E967">
        <v>1900000</v>
      </c>
      <c r="F967">
        <v>34000000</v>
      </c>
      <c r="G967" s="1">
        <v>2.9000000000000001E-2</v>
      </c>
      <c r="H967" s="6">
        <v>40</v>
      </c>
      <c r="I967" t="s">
        <v>18</v>
      </c>
      <c r="J967" t="s">
        <v>19</v>
      </c>
      <c r="K967" t="s">
        <v>18</v>
      </c>
      <c r="L967" t="s">
        <v>19</v>
      </c>
      <c r="M967" t="s">
        <v>18</v>
      </c>
    </row>
    <row r="968" spans="1:13" x14ac:dyDescent="0.45">
      <c r="A968" t="s">
        <v>847</v>
      </c>
      <c r="B968" t="s">
        <v>169</v>
      </c>
      <c r="C968" t="s">
        <v>15</v>
      </c>
      <c r="D968" t="s">
        <v>23</v>
      </c>
      <c r="E968">
        <v>3100000</v>
      </c>
      <c r="F968">
        <v>39000000</v>
      </c>
      <c r="G968" s="1">
        <v>2.9000000000000001E-2</v>
      </c>
      <c r="H968" s="6">
        <v>49</v>
      </c>
      <c r="I968" t="s">
        <v>18</v>
      </c>
      <c r="J968" t="s">
        <v>19</v>
      </c>
      <c r="K968" t="s">
        <v>18</v>
      </c>
      <c r="L968" t="s">
        <v>19</v>
      </c>
      <c r="M968" t="s">
        <v>18</v>
      </c>
    </row>
    <row r="969" spans="1:13" x14ac:dyDescent="0.45">
      <c r="A969" t="s">
        <v>848</v>
      </c>
      <c r="B969" t="s">
        <v>144</v>
      </c>
      <c r="C969" t="s">
        <v>15</v>
      </c>
      <c r="D969" t="s">
        <v>23</v>
      </c>
      <c r="E969">
        <v>10000000</v>
      </c>
      <c r="F969">
        <v>71000000</v>
      </c>
      <c r="G969" s="1">
        <v>8.8999999999999996E-2</v>
      </c>
      <c r="H969" s="6">
        <v>86</v>
      </c>
      <c r="I969" t="s">
        <v>18</v>
      </c>
      <c r="J969" t="s">
        <v>19</v>
      </c>
      <c r="K969" t="s">
        <v>18</v>
      </c>
      <c r="L969" t="s">
        <v>20</v>
      </c>
      <c r="M969" t="s">
        <v>18</v>
      </c>
    </row>
    <row r="970" spans="1:13" x14ac:dyDescent="0.45">
      <c r="A970" t="s">
        <v>849</v>
      </c>
      <c r="B970" t="s">
        <v>850</v>
      </c>
      <c r="C970" t="s">
        <v>15</v>
      </c>
      <c r="D970" t="s">
        <v>851</v>
      </c>
      <c r="E970">
        <v>103000</v>
      </c>
      <c r="F970">
        <v>25000000</v>
      </c>
      <c r="G970" s="1">
        <v>1.7000000000000001E-2</v>
      </c>
      <c r="H970" s="6" t="s">
        <v>17</v>
      </c>
      <c r="I970" t="s">
        <v>19</v>
      </c>
      <c r="J970" t="s">
        <v>19</v>
      </c>
      <c r="K970" t="s">
        <v>19</v>
      </c>
      <c r="L970" t="s">
        <v>19</v>
      </c>
      <c r="M970" t="s">
        <v>18</v>
      </c>
    </row>
    <row r="971" spans="1:13" x14ac:dyDescent="0.45">
      <c r="A971" t="s">
        <v>852</v>
      </c>
      <c r="B971" t="s">
        <v>425</v>
      </c>
      <c r="C971" t="s">
        <v>15</v>
      </c>
      <c r="D971" t="s">
        <v>23</v>
      </c>
      <c r="E971">
        <v>4200000</v>
      </c>
      <c r="F971">
        <v>46000000</v>
      </c>
      <c r="G971" s="1">
        <v>3.9E-2</v>
      </c>
      <c r="H971" s="6">
        <v>56</v>
      </c>
      <c r="I971" t="s">
        <v>18</v>
      </c>
      <c r="J971" t="s">
        <v>19</v>
      </c>
      <c r="K971" t="s">
        <v>18</v>
      </c>
      <c r="L971" t="s">
        <v>19</v>
      </c>
      <c r="M971" t="s">
        <v>18</v>
      </c>
    </row>
    <row r="972" spans="1:13" x14ac:dyDescent="0.45">
      <c r="A972" t="s">
        <v>853</v>
      </c>
      <c r="B972" t="s">
        <v>425</v>
      </c>
      <c r="C972" t="s">
        <v>15</v>
      </c>
      <c r="D972" t="s">
        <v>23</v>
      </c>
      <c r="E972">
        <v>3300000</v>
      </c>
      <c r="F972">
        <v>42000000</v>
      </c>
      <c r="G972" s="1">
        <v>3.9E-2</v>
      </c>
      <c r="H972" s="6">
        <v>52</v>
      </c>
      <c r="I972" t="s">
        <v>20</v>
      </c>
      <c r="J972" t="s">
        <v>19</v>
      </c>
      <c r="K972" t="s">
        <v>18</v>
      </c>
      <c r="L972" t="s">
        <v>19</v>
      </c>
      <c r="M972" t="s">
        <v>18</v>
      </c>
    </row>
    <row r="973" spans="1:13" x14ac:dyDescent="0.45">
      <c r="A973" t="s">
        <v>854</v>
      </c>
      <c r="B973" t="s">
        <v>425</v>
      </c>
      <c r="C973" t="s">
        <v>15</v>
      </c>
      <c r="D973" t="s">
        <v>23</v>
      </c>
      <c r="E973">
        <v>5500000</v>
      </c>
      <c r="F973">
        <v>51000000</v>
      </c>
      <c r="G973" s="1">
        <v>4.2999999999999997E-2</v>
      </c>
      <c r="H973" s="6">
        <v>62</v>
      </c>
      <c r="I973" t="s">
        <v>18</v>
      </c>
      <c r="J973" t="s">
        <v>19</v>
      </c>
      <c r="K973" t="s">
        <v>18</v>
      </c>
      <c r="L973" t="s">
        <v>19</v>
      </c>
      <c r="M973" t="s">
        <v>18</v>
      </c>
    </row>
    <row r="974" spans="1:13" x14ac:dyDescent="0.45">
      <c r="A974" t="s">
        <v>855</v>
      </c>
      <c r="B974" t="s">
        <v>425</v>
      </c>
      <c r="C974" t="s">
        <v>15</v>
      </c>
      <c r="D974" t="s">
        <v>123</v>
      </c>
      <c r="E974">
        <v>3400000</v>
      </c>
      <c r="F974">
        <v>43000000</v>
      </c>
      <c r="G974" s="1">
        <v>0</v>
      </c>
      <c r="H974" s="6">
        <v>50</v>
      </c>
      <c r="I974" t="s">
        <v>20</v>
      </c>
      <c r="J974" t="s">
        <v>19</v>
      </c>
      <c r="K974" t="s">
        <v>20</v>
      </c>
      <c r="L974" t="s">
        <v>19</v>
      </c>
      <c r="M974" t="s">
        <v>18</v>
      </c>
    </row>
    <row r="975" spans="1:13" x14ac:dyDescent="0.45">
      <c r="A975" t="s">
        <v>856</v>
      </c>
      <c r="B975" t="s">
        <v>144</v>
      </c>
      <c r="C975" t="s">
        <v>15</v>
      </c>
      <c r="D975" t="s">
        <v>23</v>
      </c>
      <c r="E975">
        <v>9300000</v>
      </c>
      <c r="F975">
        <v>57000000</v>
      </c>
      <c r="G975" s="1">
        <v>0.06</v>
      </c>
      <c r="H975" s="6">
        <v>77</v>
      </c>
      <c r="I975" t="s">
        <v>18</v>
      </c>
      <c r="J975" t="s">
        <v>19</v>
      </c>
      <c r="K975" t="s">
        <v>18</v>
      </c>
      <c r="L975" t="s">
        <v>19</v>
      </c>
      <c r="M975" t="s">
        <v>18</v>
      </c>
    </row>
    <row r="976" spans="1:13" x14ac:dyDescent="0.45">
      <c r="A976" t="s">
        <v>857</v>
      </c>
      <c r="B976" t="s">
        <v>425</v>
      </c>
      <c r="C976" t="s">
        <v>15</v>
      </c>
      <c r="D976" t="s">
        <v>23</v>
      </c>
      <c r="E976">
        <v>5200000</v>
      </c>
      <c r="F976">
        <v>52000000</v>
      </c>
      <c r="G976" s="1">
        <v>4.8000000000000001E-2</v>
      </c>
      <c r="H976" s="6">
        <v>61</v>
      </c>
      <c r="I976" t="s">
        <v>18</v>
      </c>
      <c r="J976" t="s">
        <v>20</v>
      </c>
      <c r="K976" t="s">
        <v>18</v>
      </c>
      <c r="L976" t="s">
        <v>19</v>
      </c>
      <c r="M976" t="s">
        <v>18</v>
      </c>
    </row>
    <row r="977" spans="1:13" x14ac:dyDescent="0.45">
      <c r="A977" t="s">
        <v>858</v>
      </c>
      <c r="B977" t="s">
        <v>425</v>
      </c>
      <c r="C977" t="s">
        <v>15</v>
      </c>
      <c r="D977" t="s">
        <v>23</v>
      </c>
      <c r="E977">
        <v>2200000</v>
      </c>
      <c r="F977">
        <v>34000000</v>
      </c>
      <c r="G977" s="1">
        <v>2.1000000000000001E-2</v>
      </c>
      <c r="H977" s="6">
        <v>43</v>
      </c>
      <c r="I977" t="s">
        <v>20</v>
      </c>
      <c r="J977" t="s">
        <v>19</v>
      </c>
      <c r="K977" t="s">
        <v>20</v>
      </c>
      <c r="L977" t="s">
        <v>19</v>
      </c>
      <c r="M977" t="s">
        <v>18</v>
      </c>
    </row>
    <row r="978" spans="1:13" x14ac:dyDescent="0.45">
      <c r="A978" t="s">
        <v>859</v>
      </c>
      <c r="B978" t="s">
        <v>850</v>
      </c>
      <c r="C978" t="s">
        <v>15</v>
      </c>
      <c r="D978" t="s">
        <v>94</v>
      </c>
      <c r="E978">
        <v>-863000</v>
      </c>
      <c r="F978">
        <v>13000000</v>
      </c>
      <c r="G978" s="1">
        <v>1.2999999999999999E-2</v>
      </c>
      <c r="H978" s="6">
        <v>28</v>
      </c>
      <c r="I978" t="s">
        <v>20</v>
      </c>
      <c r="J978" t="s">
        <v>19</v>
      </c>
      <c r="K978" t="s">
        <v>20</v>
      </c>
      <c r="L978" t="s">
        <v>19</v>
      </c>
      <c r="M978" t="s">
        <v>18</v>
      </c>
    </row>
    <row r="979" spans="1:13" x14ac:dyDescent="0.45">
      <c r="A979" t="s">
        <v>860</v>
      </c>
      <c r="B979" t="s">
        <v>425</v>
      </c>
      <c r="C979" t="s">
        <v>15</v>
      </c>
      <c r="D979" t="s">
        <v>23</v>
      </c>
      <c r="E979">
        <v>6000000</v>
      </c>
      <c r="F979">
        <v>50000000</v>
      </c>
      <c r="G979" s="1">
        <v>4.8000000000000001E-2</v>
      </c>
      <c r="H979" s="6">
        <v>63</v>
      </c>
      <c r="I979" t="s">
        <v>18</v>
      </c>
      <c r="J979" t="s">
        <v>19</v>
      </c>
      <c r="K979" t="s">
        <v>18</v>
      </c>
      <c r="L979" t="s">
        <v>19</v>
      </c>
      <c r="M979" t="s">
        <v>18</v>
      </c>
    </row>
    <row r="980" spans="1:13" x14ac:dyDescent="0.45">
      <c r="A980" t="s">
        <v>861</v>
      </c>
      <c r="B980" t="s">
        <v>144</v>
      </c>
      <c r="C980" t="s">
        <v>15</v>
      </c>
      <c r="D980" t="s">
        <v>23</v>
      </c>
      <c r="E980">
        <v>9900000</v>
      </c>
      <c r="F980">
        <v>61000000</v>
      </c>
      <c r="G980" s="1">
        <v>5.7000000000000002E-2</v>
      </c>
      <c r="H980" s="6">
        <v>79</v>
      </c>
      <c r="I980" t="s">
        <v>18</v>
      </c>
      <c r="J980" t="s">
        <v>19</v>
      </c>
      <c r="K980" t="s">
        <v>18</v>
      </c>
      <c r="L980" t="s">
        <v>19</v>
      </c>
      <c r="M980" t="s">
        <v>18</v>
      </c>
    </row>
    <row r="981" spans="1:13" x14ac:dyDescent="0.45">
      <c r="A981" t="s">
        <v>862</v>
      </c>
      <c r="B981" t="s">
        <v>425</v>
      </c>
      <c r="C981" t="s">
        <v>15</v>
      </c>
      <c r="D981" t="s">
        <v>23</v>
      </c>
      <c r="E981">
        <v>5900000</v>
      </c>
      <c r="F981">
        <v>54000000</v>
      </c>
      <c r="G981" s="1">
        <v>5.5E-2</v>
      </c>
      <c r="H981" s="6">
        <v>64</v>
      </c>
      <c r="I981" t="s">
        <v>18</v>
      </c>
      <c r="J981" t="s">
        <v>19</v>
      </c>
      <c r="K981" t="s">
        <v>18</v>
      </c>
      <c r="L981" t="s">
        <v>19</v>
      </c>
      <c r="M981" t="s">
        <v>18</v>
      </c>
    </row>
    <row r="982" spans="1:13" x14ac:dyDescent="0.45">
      <c r="A982" t="s">
        <v>863</v>
      </c>
      <c r="B982" t="s">
        <v>850</v>
      </c>
      <c r="C982" t="s">
        <v>15</v>
      </c>
      <c r="D982" t="s">
        <v>864</v>
      </c>
      <c r="E982">
        <v>-920000</v>
      </c>
      <c r="F982">
        <v>9400000</v>
      </c>
      <c r="G982" s="1">
        <v>0</v>
      </c>
      <c r="H982" s="6">
        <v>17</v>
      </c>
      <c r="I982" t="s">
        <v>19</v>
      </c>
      <c r="J982" t="s">
        <v>19</v>
      </c>
      <c r="K982" t="s">
        <v>19</v>
      </c>
      <c r="L982" t="s">
        <v>19</v>
      </c>
      <c r="M982" t="s">
        <v>18</v>
      </c>
    </row>
    <row r="983" spans="1:13" x14ac:dyDescent="0.45">
      <c r="A983" t="s">
        <v>865</v>
      </c>
      <c r="B983" t="s">
        <v>425</v>
      </c>
      <c r="C983" t="s">
        <v>15</v>
      </c>
      <c r="D983" t="s">
        <v>356</v>
      </c>
      <c r="E983">
        <v>120000</v>
      </c>
      <c r="F983">
        <v>26000000</v>
      </c>
      <c r="G983" s="1">
        <v>2.4E-2</v>
      </c>
      <c r="H983" s="6">
        <v>34</v>
      </c>
      <c r="I983" t="s">
        <v>19</v>
      </c>
      <c r="J983" t="s">
        <v>19</v>
      </c>
      <c r="K983" t="s">
        <v>19</v>
      </c>
      <c r="L983" t="s">
        <v>19</v>
      </c>
      <c r="M983" t="s">
        <v>18</v>
      </c>
    </row>
    <row r="984" spans="1:13" x14ac:dyDescent="0.45">
      <c r="A984" t="s">
        <v>866</v>
      </c>
      <c r="B984" t="s">
        <v>425</v>
      </c>
      <c r="C984" t="s">
        <v>15</v>
      </c>
      <c r="D984" t="s">
        <v>23</v>
      </c>
      <c r="E984">
        <v>2500000</v>
      </c>
      <c r="F984">
        <v>40000000</v>
      </c>
      <c r="G984" s="1">
        <v>2.9000000000000001E-2</v>
      </c>
      <c r="H984" s="6">
        <v>48</v>
      </c>
      <c r="I984" t="s">
        <v>20</v>
      </c>
      <c r="J984" t="s">
        <v>19</v>
      </c>
      <c r="K984" t="s">
        <v>18</v>
      </c>
      <c r="L984" t="s">
        <v>19</v>
      </c>
      <c r="M984" t="s">
        <v>18</v>
      </c>
    </row>
    <row r="985" spans="1:13" x14ac:dyDescent="0.45">
      <c r="A985" t="s">
        <v>866</v>
      </c>
      <c r="B985" t="s">
        <v>850</v>
      </c>
      <c r="C985" t="s">
        <v>15</v>
      </c>
      <c r="D985" t="s">
        <v>864</v>
      </c>
      <c r="E985">
        <v>-928000</v>
      </c>
      <c r="F985">
        <v>9400000</v>
      </c>
      <c r="G985" s="1">
        <v>0</v>
      </c>
      <c r="H985" s="6">
        <v>17</v>
      </c>
      <c r="I985" t="s">
        <v>19</v>
      </c>
      <c r="J985" t="s">
        <v>19</v>
      </c>
      <c r="K985" t="s">
        <v>19</v>
      </c>
      <c r="L985" t="s">
        <v>19</v>
      </c>
      <c r="M985" t="s">
        <v>18</v>
      </c>
    </row>
    <row r="986" spans="1:13" x14ac:dyDescent="0.45">
      <c r="A986" t="s">
        <v>867</v>
      </c>
      <c r="B986" t="s">
        <v>850</v>
      </c>
      <c r="C986" t="s">
        <v>15</v>
      </c>
      <c r="D986" t="s">
        <v>864</v>
      </c>
      <c r="E986">
        <v>-734000</v>
      </c>
      <c r="F986">
        <v>9700000</v>
      </c>
      <c r="G986" s="1">
        <v>4.0000000000000001E-3</v>
      </c>
      <c r="H986" s="6">
        <v>23</v>
      </c>
      <c r="I986" t="s">
        <v>18</v>
      </c>
      <c r="J986" t="s">
        <v>20</v>
      </c>
      <c r="K986" t="s">
        <v>18</v>
      </c>
      <c r="L986" t="s">
        <v>19</v>
      </c>
      <c r="M986" t="s">
        <v>18</v>
      </c>
    </row>
    <row r="987" spans="1:13" x14ac:dyDescent="0.45">
      <c r="A987" t="s">
        <v>868</v>
      </c>
      <c r="B987" t="s">
        <v>425</v>
      </c>
      <c r="C987" t="s">
        <v>15</v>
      </c>
      <c r="D987" t="s">
        <v>23</v>
      </c>
      <c r="E987">
        <v>2900000</v>
      </c>
      <c r="F987">
        <v>46000000</v>
      </c>
      <c r="G987" s="1">
        <v>3.9E-2</v>
      </c>
      <c r="H987" s="6">
        <v>50</v>
      </c>
      <c r="I987" t="s">
        <v>18</v>
      </c>
      <c r="J987" t="s">
        <v>20</v>
      </c>
      <c r="K987" t="s">
        <v>18</v>
      </c>
      <c r="L987" t="s">
        <v>19</v>
      </c>
      <c r="M987" t="s">
        <v>18</v>
      </c>
    </row>
    <row r="988" spans="1:13" x14ac:dyDescent="0.45">
      <c r="A988" t="s">
        <v>869</v>
      </c>
      <c r="B988" t="s">
        <v>87</v>
      </c>
      <c r="C988" t="s">
        <v>15</v>
      </c>
      <c r="D988" t="s">
        <v>23</v>
      </c>
      <c r="E988">
        <v>4600000</v>
      </c>
      <c r="F988">
        <v>46000000</v>
      </c>
      <c r="G988" s="1">
        <v>0.04</v>
      </c>
      <c r="H988" s="6">
        <v>56</v>
      </c>
      <c r="I988" t="s">
        <v>18</v>
      </c>
      <c r="J988" t="s">
        <v>19</v>
      </c>
      <c r="K988" t="s">
        <v>18</v>
      </c>
      <c r="L988" t="s">
        <v>19</v>
      </c>
      <c r="M988" t="s">
        <v>18</v>
      </c>
    </row>
    <row r="989" spans="1:13" x14ac:dyDescent="0.45">
      <c r="A989" t="s">
        <v>870</v>
      </c>
      <c r="B989" t="s">
        <v>144</v>
      </c>
      <c r="C989" t="s">
        <v>15</v>
      </c>
      <c r="D989" t="s">
        <v>23</v>
      </c>
      <c r="E989">
        <v>11000000</v>
      </c>
      <c r="F989">
        <v>72000000</v>
      </c>
      <c r="G989" s="1">
        <v>7.4999999999999997E-2</v>
      </c>
      <c r="H989" s="6">
        <v>85</v>
      </c>
      <c r="I989" t="s">
        <v>18</v>
      </c>
      <c r="J989" t="s">
        <v>19</v>
      </c>
      <c r="K989" t="s">
        <v>18</v>
      </c>
      <c r="L989" t="s">
        <v>19</v>
      </c>
      <c r="M989" t="s">
        <v>18</v>
      </c>
    </row>
    <row r="990" spans="1:13" x14ac:dyDescent="0.45">
      <c r="A990" t="s">
        <v>871</v>
      </c>
      <c r="B990" t="s">
        <v>425</v>
      </c>
      <c r="C990" t="s">
        <v>15</v>
      </c>
      <c r="D990" t="s">
        <v>23</v>
      </c>
      <c r="E990">
        <v>3500000</v>
      </c>
      <c r="F990">
        <v>46000000</v>
      </c>
      <c r="G990" s="1">
        <v>0.04</v>
      </c>
      <c r="H990" s="6">
        <v>54</v>
      </c>
      <c r="I990" t="s">
        <v>18</v>
      </c>
      <c r="J990" t="s">
        <v>20</v>
      </c>
      <c r="K990" t="s">
        <v>18</v>
      </c>
      <c r="L990" t="s">
        <v>19</v>
      </c>
      <c r="M990" t="s">
        <v>18</v>
      </c>
    </row>
    <row r="991" spans="1:13" x14ac:dyDescent="0.45">
      <c r="A991" t="s">
        <v>871</v>
      </c>
      <c r="B991" t="s">
        <v>144</v>
      </c>
      <c r="C991" t="s">
        <v>15</v>
      </c>
      <c r="D991" t="s">
        <v>132</v>
      </c>
      <c r="E991">
        <v>254000</v>
      </c>
      <c r="F991">
        <v>12000000</v>
      </c>
      <c r="G991" s="1">
        <v>4.7E-2</v>
      </c>
      <c r="H991" s="6" t="s">
        <v>17</v>
      </c>
      <c r="I991" t="s">
        <v>18</v>
      </c>
      <c r="J991" t="s">
        <v>20</v>
      </c>
      <c r="K991" t="s">
        <v>18</v>
      </c>
      <c r="L991" t="s">
        <v>19</v>
      </c>
      <c r="M991" t="s">
        <v>18</v>
      </c>
    </row>
    <row r="992" spans="1:13" x14ac:dyDescent="0.45">
      <c r="A992" t="s">
        <v>872</v>
      </c>
      <c r="B992" t="s">
        <v>144</v>
      </c>
      <c r="C992" t="s">
        <v>15</v>
      </c>
      <c r="D992" t="s">
        <v>23</v>
      </c>
      <c r="E992">
        <v>10000000</v>
      </c>
      <c r="F992">
        <v>65000000</v>
      </c>
      <c r="G992" s="1">
        <v>6.4000000000000001E-2</v>
      </c>
      <c r="H992" s="6">
        <v>81</v>
      </c>
      <c r="I992" t="s">
        <v>18</v>
      </c>
      <c r="J992" t="s">
        <v>19</v>
      </c>
      <c r="K992" t="s">
        <v>18</v>
      </c>
      <c r="L992" t="s">
        <v>19</v>
      </c>
      <c r="M992" t="s">
        <v>18</v>
      </c>
    </row>
    <row r="993" spans="1:13" x14ac:dyDescent="0.45">
      <c r="A993" t="s">
        <v>872</v>
      </c>
      <c r="B993" t="s">
        <v>87</v>
      </c>
      <c r="C993" t="s">
        <v>15</v>
      </c>
      <c r="D993" t="s">
        <v>23</v>
      </c>
      <c r="E993">
        <v>6700000</v>
      </c>
      <c r="F993">
        <v>52000000</v>
      </c>
      <c r="G993" s="1">
        <v>4.8000000000000001E-2</v>
      </c>
      <c r="H993" s="6">
        <v>66</v>
      </c>
      <c r="I993" t="s">
        <v>18</v>
      </c>
      <c r="J993" t="s">
        <v>19</v>
      </c>
      <c r="K993" t="s">
        <v>18</v>
      </c>
      <c r="L993" t="s">
        <v>20</v>
      </c>
      <c r="M993" t="s">
        <v>18</v>
      </c>
    </row>
    <row r="994" spans="1:13" x14ac:dyDescent="0.45">
      <c r="A994" t="s">
        <v>873</v>
      </c>
      <c r="B994" t="s">
        <v>425</v>
      </c>
      <c r="C994" t="s">
        <v>15</v>
      </c>
      <c r="D994" t="s">
        <v>23</v>
      </c>
      <c r="E994">
        <v>3300000</v>
      </c>
      <c r="F994">
        <v>46000000</v>
      </c>
      <c r="G994" s="1">
        <v>3.3000000000000002E-2</v>
      </c>
      <c r="H994" s="6">
        <v>52</v>
      </c>
      <c r="I994" t="s">
        <v>18</v>
      </c>
      <c r="J994" t="s">
        <v>20</v>
      </c>
      <c r="K994" t="s">
        <v>18</v>
      </c>
      <c r="L994" t="s">
        <v>19</v>
      </c>
      <c r="M994" t="s">
        <v>18</v>
      </c>
    </row>
    <row r="995" spans="1:13" x14ac:dyDescent="0.45">
      <c r="A995" t="s">
        <v>874</v>
      </c>
      <c r="B995" t="s">
        <v>79</v>
      </c>
      <c r="C995" t="s">
        <v>15</v>
      </c>
      <c r="D995" t="s">
        <v>23</v>
      </c>
      <c r="E995">
        <v>4200000</v>
      </c>
      <c r="F995">
        <v>72000000</v>
      </c>
      <c r="G995" s="1">
        <v>8.5000000000000006E-2</v>
      </c>
      <c r="H995" s="6">
        <v>67</v>
      </c>
      <c r="I995" t="s">
        <v>18</v>
      </c>
      <c r="J995" t="s">
        <v>19</v>
      </c>
      <c r="K995" t="s">
        <v>18</v>
      </c>
      <c r="L995" t="s">
        <v>20</v>
      </c>
      <c r="M995" t="s">
        <v>18</v>
      </c>
    </row>
    <row r="996" spans="1:13" x14ac:dyDescent="0.45">
      <c r="A996" t="s">
        <v>875</v>
      </c>
      <c r="B996" t="s">
        <v>172</v>
      </c>
      <c r="C996" t="s">
        <v>15</v>
      </c>
      <c r="D996" t="s">
        <v>23</v>
      </c>
      <c r="E996">
        <v>3900000</v>
      </c>
      <c r="F996">
        <v>56000000</v>
      </c>
      <c r="G996" s="1">
        <v>6.4000000000000001E-2</v>
      </c>
      <c r="H996" s="6">
        <v>62</v>
      </c>
      <c r="I996" t="s">
        <v>18</v>
      </c>
      <c r="J996" t="s">
        <v>20</v>
      </c>
      <c r="K996" t="s">
        <v>18</v>
      </c>
      <c r="L996" t="s">
        <v>20</v>
      </c>
      <c r="M996" t="s">
        <v>18</v>
      </c>
    </row>
    <row r="997" spans="1:13" x14ac:dyDescent="0.45">
      <c r="A997" t="s">
        <v>876</v>
      </c>
      <c r="B997" t="s">
        <v>425</v>
      </c>
      <c r="C997" t="s">
        <v>15</v>
      </c>
      <c r="D997" t="s">
        <v>23</v>
      </c>
      <c r="E997">
        <v>2600000</v>
      </c>
      <c r="F997">
        <v>41000000</v>
      </c>
      <c r="G997" s="1">
        <v>3.4000000000000002E-2</v>
      </c>
      <c r="H997" s="6">
        <v>49</v>
      </c>
      <c r="I997" t="s">
        <v>18</v>
      </c>
      <c r="J997" t="s">
        <v>20</v>
      </c>
      <c r="K997" t="s">
        <v>18</v>
      </c>
      <c r="L997" t="s">
        <v>19</v>
      </c>
      <c r="M997" t="s">
        <v>18</v>
      </c>
    </row>
    <row r="998" spans="1:13" x14ac:dyDescent="0.45">
      <c r="A998" t="s">
        <v>877</v>
      </c>
      <c r="B998" t="s">
        <v>425</v>
      </c>
      <c r="C998" t="s">
        <v>15</v>
      </c>
      <c r="D998" t="s">
        <v>23</v>
      </c>
      <c r="E998">
        <v>1300000</v>
      </c>
      <c r="F998">
        <v>38000000</v>
      </c>
      <c r="G998" s="1">
        <v>2.1999999999999999E-2</v>
      </c>
      <c r="H998" s="6">
        <v>39</v>
      </c>
      <c r="I998" t="s">
        <v>20</v>
      </c>
      <c r="J998" t="s">
        <v>19</v>
      </c>
      <c r="K998" t="s">
        <v>18</v>
      </c>
      <c r="L998" t="s">
        <v>19</v>
      </c>
      <c r="M998" t="s">
        <v>18</v>
      </c>
    </row>
    <row r="999" spans="1:13" x14ac:dyDescent="0.45">
      <c r="A999" t="s">
        <v>878</v>
      </c>
      <c r="B999" t="s">
        <v>79</v>
      </c>
      <c r="C999" t="s">
        <v>15</v>
      </c>
      <c r="D999" t="s">
        <v>23</v>
      </c>
      <c r="E999">
        <v>3700000</v>
      </c>
      <c r="F999">
        <v>81000000</v>
      </c>
      <c r="G999" s="1">
        <v>0.105</v>
      </c>
      <c r="H999" s="6">
        <v>71</v>
      </c>
      <c r="I999" t="s">
        <v>18</v>
      </c>
      <c r="J999" t="s">
        <v>19</v>
      </c>
      <c r="K999" t="s">
        <v>18</v>
      </c>
      <c r="L999" t="s">
        <v>20</v>
      </c>
      <c r="M999" t="s">
        <v>18</v>
      </c>
    </row>
    <row r="1000" spans="1:13" x14ac:dyDescent="0.45">
      <c r="A1000" t="s">
        <v>879</v>
      </c>
      <c r="B1000" t="s">
        <v>79</v>
      </c>
      <c r="C1000" t="s">
        <v>15</v>
      </c>
      <c r="D1000" t="s">
        <v>23</v>
      </c>
      <c r="E1000">
        <v>3800000</v>
      </c>
      <c r="F1000">
        <v>48000000</v>
      </c>
      <c r="G1000" s="1">
        <v>4.7E-2</v>
      </c>
      <c r="H1000" s="6">
        <v>56</v>
      </c>
      <c r="I1000" t="s">
        <v>18</v>
      </c>
      <c r="J1000" t="s">
        <v>19</v>
      </c>
      <c r="K1000" t="s">
        <v>18</v>
      </c>
      <c r="L1000" t="s">
        <v>19</v>
      </c>
      <c r="M1000" t="s">
        <v>18</v>
      </c>
    </row>
    <row r="1001" spans="1:13" x14ac:dyDescent="0.45">
      <c r="A1001" t="s">
        <v>880</v>
      </c>
      <c r="B1001" t="s">
        <v>172</v>
      </c>
      <c r="C1001" t="s">
        <v>15</v>
      </c>
      <c r="D1001" t="s">
        <v>23</v>
      </c>
      <c r="E1001">
        <v>2300000</v>
      </c>
      <c r="F1001">
        <v>41000000</v>
      </c>
      <c r="G1001" s="1">
        <v>4.2000000000000003E-2</v>
      </c>
      <c r="H1001" s="6">
        <v>50</v>
      </c>
      <c r="I1001" t="s">
        <v>18</v>
      </c>
      <c r="J1001" t="s">
        <v>20</v>
      </c>
      <c r="K1001" t="s">
        <v>18</v>
      </c>
      <c r="L1001" t="s">
        <v>20</v>
      </c>
      <c r="M1001" t="s">
        <v>18</v>
      </c>
    </row>
    <row r="1002" spans="1:13" x14ac:dyDescent="0.45">
      <c r="A1002" t="s">
        <v>881</v>
      </c>
      <c r="B1002" t="s">
        <v>425</v>
      </c>
      <c r="C1002" t="s">
        <v>15</v>
      </c>
      <c r="D1002" t="s">
        <v>23</v>
      </c>
      <c r="E1002">
        <v>4300000</v>
      </c>
      <c r="F1002">
        <v>49000000</v>
      </c>
      <c r="G1002" s="1">
        <v>3.9E-2</v>
      </c>
      <c r="H1002" s="6">
        <v>56</v>
      </c>
      <c r="I1002" t="s">
        <v>18</v>
      </c>
      <c r="J1002" t="s">
        <v>20</v>
      </c>
      <c r="K1002" t="s">
        <v>18</v>
      </c>
      <c r="L1002" t="s">
        <v>19</v>
      </c>
      <c r="M1002" t="s">
        <v>18</v>
      </c>
    </row>
    <row r="1003" spans="1:13" x14ac:dyDescent="0.45">
      <c r="A1003" t="s">
        <v>882</v>
      </c>
      <c r="B1003" t="s">
        <v>46</v>
      </c>
      <c r="C1003" t="s">
        <v>15</v>
      </c>
      <c r="D1003" t="s">
        <v>94</v>
      </c>
      <c r="E1003">
        <v>-313000</v>
      </c>
      <c r="F1003">
        <v>15000000</v>
      </c>
      <c r="G1003" s="1">
        <v>2.8000000000000001E-2</v>
      </c>
      <c r="H1003" s="6">
        <v>35</v>
      </c>
      <c r="I1003" t="s">
        <v>18</v>
      </c>
      <c r="J1003" t="s">
        <v>20</v>
      </c>
      <c r="K1003" t="s">
        <v>18</v>
      </c>
      <c r="L1003" t="s">
        <v>19</v>
      </c>
      <c r="M1003" t="s">
        <v>18</v>
      </c>
    </row>
    <row r="1004" spans="1:13" x14ac:dyDescent="0.45">
      <c r="A1004" t="s">
        <v>882</v>
      </c>
      <c r="B1004" t="s">
        <v>79</v>
      </c>
      <c r="C1004" t="s">
        <v>15</v>
      </c>
      <c r="D1004" t="s">
        <v>23</v>
      </c>
      <c r="E1004">
        <v>2500000</v>
      </c>
      <c r="F1004">
        <v>43000000</v>
      </c>
      <c r="G1004" s="1">
        <v>3.6999999999999998E-2</v>
      </c>
      <c r="H1004" s="6">
        <v>45</v>
      </c>
      <c r="I1004" t="s">
        <v>18</v>
      </c>
      <c r="J1004" t="s">
        <v>19</v>
      </c>
      <c r="K1004" t="s">
        <v>18</v>
      </c>
      <c r="L1004" t="s">
        <v>19</v>
      </c>
      <c r="M1004" t="s">
        <v>18</v>
      </c>
    </row>
    <row r="1005" spans="1:13" x14ac:dyDescent="0.45">
      <c r="A1005" t="s">
        <v>883</v>
      </c>
      <c r="B1005" t="s">
        <v>425</v>
      </c>
      <c r="C1005" t="s">
        <v>15</v>
      </c>
      <c r="D1005" t="s">
        <v>23</v>
      </c>
      <c r="E1005">
        <v>4300000</v>
      </c>
      <c r="F1005">
        <v>50000000</v>
      </c>
      <c r="G1005" s="1">
        <v>3.9E-2</v>
      </c>
      <c r="H1005" s="6">
        <v>56</v>
      </c>
      <c r="I1005" t="s">
        <v>18</v>
      </c>
      <c r="J1005" t="s">
        <v>20</v>
      </c>
      <c r="K1005" t="s">
        <v>18</v>
      </c>
      <c r="L1005" t="s">
        <v>19</v>
      </c>
      <c r="M1005" t="s">
        <v>18</v>
      </c>
    </row>
    <row r="1006" spans="1:13" x14ac:dyDescent="0.45">
      <c r="A1006" t="s">
        <v>884</v>
      </c>
      <c r="B1006" t="s">
        <v>172</v>
      </c>
      <c r="C1006" t="s">
        <v>15</v>
      </c>
      <c r="D1006" t="s">
        <v>23</v>
      </c>
      <c r="E1006">
        <v>4300000</v>
      </c>
      <c r="F1006">
        <v>58000000</v>
      </c>
      <c r="G1006" s="1">
        <v>7.4999999999999997E-2</v>
      </c>
      <c r="H1006" s="6">
        <v>64</v>
      </c>
      <c r="I1006" t="s">
        <v>18</v>
      </c>
      <c r="J1006" t="s">
        <v>20</v>
      </c>
      <c r="K1006" t="s">
        <v>18</v>
      </c>
      <c r="L1006" t="s">
        <v>20</v>
      </c>
      <c r="M1006" t="s">
        <v>18</v>
      </c>
    </row>
    <row r="1007" spans="1:13" x14ac:dyDescent="0.45">
      <c r="A1007" t="s">
        <v>885</v>
      </c>
      <c r="B1007" t="s">
        <v>79</v>
      </c>
      <c r="C1007" t="s">
        <v>15</v>
      </c>
      <c r="D1007" t="s">
        <v>23</v>
      </c>
      <c r="E1007">
        <v>5900000</v>
      </c>
      <c r="F1007">
        <v>56000000</v>
      </c>
      <c r="G1007" s="1">
        <v>6.2E-2</v>
      </c>
      <c r="H1007" s="6">
        <v>65</v>
      </c>
      <c r="I1007" t="s">
        <v>18</v>
      </c>
      <c r="J1007" t="s">
        <v>19</v>
      </c>
      <c r="K1007" t="s">
        <v>18</v>
      </c>
      <c r="L1007" t="s">
        <v>19</v>
      </c>
      <c r="M1007" t="s">
        <v>18</v>
      </c>
    </row>
    <row r="1008" spans="1:13" x14ac:dyDescent="0.45">
      <c r="A1008" t="s">
        <v>886</v>
      </c>
      <c r="B1008" t="s">
        <v>425</v>
      </c>
      <c r="C1008" t="s">
        <v>15</v>
      </c>
      <c r="D1008" t="s">
        <v>23</v>
      </c>
      <c r="E1008">
        <v>3900000</v>
      </c>
      <c r="F1008">
        <v>55000000</v>
      </c>
      <c r="G1008" s="1">
        <v>5.6000000000000001E-2</v>
      </c>
      <c r="H1008" s="6">
        <v>60</v>
      </c>
      <c r="I1008" t="s">
        <v>18</v>
      </c>
      <c r="J1008" t="s">
        <v>20</v>
      </c>
      <c r="K1008" t="s">
        <v>18</v>
      </c>
      <c r="L1008" t="s">
        <v>20</v>
      </c>
      <c r="M1008" t="s">
        <v>18</v>
      </c>
    </row>
    <row r="1009" spans="1:13" x14ac:dyDescent="0.45">
      <c r="A1009" t="s">
        <v>887</v>
      </c>
      <c r="B1009" t="s">
        <v>172</v>
      </c>
      <c r="C1009" t="s">
        <v>15</v>
      </c>
      <c r="D1009" t="s">
        <v>23</v>
      </c>
      <c r="E1009">
        <v>2100000</v>
      </c>
      <c r="F1009">
        <v>50000000</v>
      </c>
      <c r="G1009" s="1">
        <v>5.2999999999999999E-2</v>
      </c>
      <c r="H1009" s="6">
        <v>54</v>
      </c>
      <c r="I1009" t="s">
        <v>18</v>
      </c>
      <c r="J1009" t="s">
        <v>20</v>
      </c>
      <c r="K1009" t="s">
        <v>18</v>
      </c>
      <c r="L1009" t="s">
        <v>20</v>
      </c>
      <c r="M1009" t="s">
        <v>18</v>
      </c>
    </row>
    <row r="1010" spans="1:13" x14ac:dyDescent="0.45">
      <c r="A1010" t="s">
        <v>888</v>
      </c>
      <c r="B1010" t="s">
        <v>118</v>
      </c>
      <c r="C1010" t="s">
        <v>15</v>
      </c>
      <c r="D1010" t="s">
        <v>23</v>
      </c>
      <c r="E1010">
        <v>1600000</v>
      </c>
      <c r="F1010">
        <v>40000000</v>
      </c>
      <c r="G1010" s="1">
        <v>5.0999999999999997E-2</v>
      </c>
      <c r="H1010" s="6">
        <v>45</v>
      </c>
      <c r="I1010" t="s">
        <v>18</v>
      </c>
      <c r="J1010" t="s">
        <v>19</v>
      </c>
      <c r="K1010" t="s">
        <v>18</v>
      </c>
      <c r="L1010" t="s">
        <v>20</v>
      </c>
      <c r="M1010" t="s">
        <v>18</v>
      </c>
    </row>
    <row r="1011" spans="1:13" x14ac:dyDescent="0.45">
      <c r="A1011" t="s">
        <v>889</v>
      </c>
      <c r="B1011" t="s">
        <v>118</v>
      </c>
      <c r="C1011" t="s">
        <v>15</v>
      </c>
      <c r="D1011" t="s">
        <v>864</v>
      </c>
      <c r="E1011">
        <v>-752000</v>
      </c>
      <c r="F1011">
        <v>9700000</v>
      </c>
      <c r="G1011" s="1">
        <v>4.0000000000000001E-3</v>
      </c>
      <c r="H1011" s="6">
        <v>21</v>
      </c>
      <c r="I1011" t="s">
        <v>19</v>
      </c>
      <c r="J1011" t="s">
        <v>19</v>
      </c>
      <c r="K1011" t="s">
        <v>19</v>
      </c>
      <c r="L1011" t="s">
        <v>19</v>
      </c>
      <c r="M1011" t="s">
        <v>18</v>
      </c>
    </row>
    <row r="1012" spans="1:13" x14ac:dyDescent="0.45">
      <c r="A1012" t="s">
        <v>890</v>
      </c>
      <c r="B1012" t="s">
        <v>118</v>
      </c>
      <c r="C1012" t="s">
        <v>15</v>
      </c>
      <c r="D1012" t="s">
        <v>175</v>
      </c>
      <c r="E1012">
        <v>188000</v>
      </c>
      <c r="F1012">
        <v>21000000</v>
      </c>
      <c r="G1012" s="1">
        <v>4.0000000000000001E-3</v>
      </c>
      <c r="H1012" s="6">
        <v>34</v>
      </c>
      <c r="I1012" t="s">
        <v>20</v>
      </c>
      <c r="J1012" t="s">
        <v>19</v>
      </c>
      <c r="K1012" t="s">
        <v>18</v>
      </c>
      <c r="L1012" t="s">
        <v>19</v>
      </c>
      <c r="M1012" t="s">
        <v>18</v>
      </c>
    </row>
    <row r="1013" spans="1:13" x14ac:dyDescent="0.45">
      <c r="A1013" t="s">
        <v>891</v>
      </c>
      <c r="B1013" t="s">
        <v>172</v>
      </c>
      <c r="C1013" t="s">
        <v>15</v>
      </c>
      <c r="D1013" t="s">
        <v>123</v>
      </c>
      <c r="E1013">
        <v>1100000</v>
      </c>
      <c r="F1013">
        <v>42000000</v>
      </c>
      <c r="G1013" s="1">
        <v>4.1000000000000002E-2</v>
      </c>
      <c r="H1013" s="6">
        <v>48</v>
      </c>
      <c r="I1013" t="s">
        <v>18</v>
      </c>
      <c r="J1013" t="s">
        <v>19</v>
      </c>
      <c r="K1013" t="s">
        <v>18</v>
      </c>
      <c r="L1013" t="s">
        <v>19</v>
      </c>
      <c r="M1013" t="s">
        <v>18</v>
      </c>
    </row>
    <row r="1014" spans="1:13" x14ac:dyDescent="0.45">
      <c r="A1014" t="s">
        <v>892</v>
      </c>
      <c r="B1014" t="s">
        <v>87</v>
      </c>
      <c r="C1014" t="s">
        <v>15</v>
      </c>
      <c r="D1014" t="s">
        <v>23</v>
      </c>
      <c r="E1014">
        <v>7600000</v>
      </c>
      <c r="F1014">
        <v>54000000</v>
      </c>
      <c r="G1014" s="1">
        <v>4.3999999999999997E-2</v>
      </c>
      <c r="H1014" s="6">
        <v>69</v>
      </c>
      <c r="I1014" t="s">
        <v>18</v>
      </c>
      <c r="J1014" t="s">
        <v>19</v>
      </c>
      <c r="K1014" t="s">
        <v>18</v>
      </c>
      <c r="L1014" t="s">
        <v>20</v>
      </c>
      <c r="M1014" t="s">
        <v>18</v>
      </c>
    </row>
    <row r="1015" spans="1:13" x14ac:dyDescent="0.45">
      <c r="A1015" t="s">
        <v>893</v>
      </c>
      <c r="B1015" t="s">
        <v>118</v>
      </c>
      <c r="C1015" t="s">
        <v>15</v>
      </c>
      <c r="D1015" t="s">
        <v>23</v>
      </c>
      <c r="E1015">
        <v>1100000</v>
      </c>
      <c r="F1015">
        <v>36000000</v>
      </c>
      <c r="G1015" s="1">
        <v>3.7999999999999999E-2</v>
      </c>
      <c r="H1015" s="6">
        <v>42</v>
      </c>
      <c r="I1015" t="s">
        <v>18</v>
      </c>
      <c r="J1015" t="s">
        <v>19</v>
      </c>
      <c r="K1015" t="s">
        <v>18</v>
      </c>
      <c r="L1015" t="s">
        <v>20</v>
      </c>
      <c r="M1015" t="s">
        <v>18</v>
      </c>
    </row>
    <row r="1016" spans="1:13" x14ac:dyDescent="0.45">
      <c r="A1016" t="s">
        <v>894</v>
      </c>
      <c r="B1016" t="s">
        <v>79</v>
      </c>
      <c r="C1016" t="s">
        <v>15</v>
      </c>
      <c r="D1016" t="s">
        <v>94</v>
      </c>
      <c r="E1016">
        <v>-326000</v>
      </c>
      <c r="F1016">
        <v>15000000</v>
      </c>
      <c r="G1016" s="1">
        <v>0.03</v>
      </c>
      <c r="H1016" s="6">
        <v>33</v>
      </c>
      <c r="I1016" t="s">
        <v>20</v>
      </c>
      <c r="J1016" t="s">
        <v>19</v>
      </c>
      <c r="K1016" t="s">
        <v>20</v>
      </c>
      <c r="L1016" t="s">
        <v>19</v>
      </c>
      <c r="M1016" t="s">
        <v>18</v>
      </c>
    </row>
    <row r="1017" spans="1:13" x14ac:dyDescent="0.45">
      <c r="A1017" t="s">
        <v>894</v>
      </c>
      <c r="B1017" t="s">
        <v>58</v>
      </c>
      <c r="C1017" t="s">
        <v>15</v>
      </c>
      <c r="D1017" t="s">
        <v>23</v>
      </c>
      <c r="E1017">
        <v>2700000</v>
      </c>
      <c r="F1017">
        <v>45000000</v>
      </c>
      <c r="G1017" s="1">
        <v>4.1000000000000002E-2</v>
      </c>
      <c r="H1017" s="6">
        <v>51</v>
      </c>
      <c r="I1017" t="s">
        <v>20</v>
      </c>
      <c r="J1017" t="s">
        <v>19</v>
      </c>
      <c r="K1017" t="s">
        <v>18</v>
      </c>
      <c r="L1017" t="s">
        <v>20</v>
      </c>
      <c r="M1017" t="s">
        <v>18</v>
      </c>
    </row>
    <row r="1018" spans="1:13" x14ac:dyDescent="0.45">
      <c r="A1018" t="s">
        <v>895</v>
      </c>
      <c r="B1018" t="s">
        <v>87</v>
      </c>
      <c r="C1018" t="s">
        <v>15</v>
      </c>
      <c r="D1018" t="s">
        <v>23</v>
      </c>
      <c r="E1018">
        <v>8000000</v>
      </c>
      <c r="F1018">
        <v>57000000</v>
      </c>
      <c r="G1018" s="1">
        <v>4.7E-2</v>
      </c>
      <c r="H1018" s="6">
        <v>71</v>
      </c>
      <c r="I1018" t="s">
        <v>18</v>
      </c>
      <c r="J1018" t="s">
        <v>19</v>
      </c>
      <c r="K1018" t="s">
        <v>18</v>
      </c>
      <c r="L1018" t="s">
        <v>19</v>
      </c>
      <c r="M1018" t="s">
        <v>18</v>
      </c>
    </row>
    <row r="1019" spans="1:13" x14ac:dyDescent="0.45">
      <c r="A1019" t="s">
        <v>896</v>
      </c>
      <c r="B1019" t="s">
        <v>79</v>
      </c>
      <c r="C1019" t="s">
        <v>15</v>
      </c>
      <c r="D1019" t="s">
        <v>23</v>
      </c>
      <c r="E1019">
        <v>1100000</v>
      </c>
      <c r="F1019">
        <v>43000000</v>
      </c>
      <c r="G1019" s="1">
        <v>4.2000000000000003E-2</v>
      </c>
      <c r="H1019" s="6">
        <v>40</v>
      </c>
      <c r="I1019" t="s">
        <v>20</v>
      </c>
      <c r="J1019" t="s">
        <v>19</v>
      </c>
      <c r="K1019" t="s">
        <v>20</v>
      </c>
      <c r="L1019" t="s">
        <v>19</v>
      </c>
      <c r="M1019" t="s">
        <v>18</v>
      </c>
    </row>
    <row r="1020" spans="1:13" x14ac:dyDescent="0.45">
      <c r="A1020" t="s">
        <v>897</v>
      </c>
      <c r="B1020" t="s">
        <v>172</v>
      </c>
      <c r="C1020" t="s">
        <v>15</v>
      </c>
      <c r="D1020" t="s">
        <v>104</v>
      </c>
      <c r="E1020">
        <v>-1200</v>
      </c>
      <c r="F1020">
        <v>28000000</v>
      </c>
      <c r="G1020" s="1">
        <v>2.5999999999999999E-2</v>
      </c>
      <c r="H1020" s="6">
        <v>37</v>
      </c>
      <c r="I1020" t="s">
        <v>19</v>
      </c>
      <c r="J1020" t="s">
        <v>19</v>
      </c>
      <c r="K1020" t="s">
        <v>19</v>
      </c>
      <c r="L1020" t="s">
        <v>19</v>
      </c>
      <c r="M1020" t="s">
        <v>18</v>
      </c>
    </row>
    <row r="1021" spans="1:13" x14ac:dyDescent="0.45">
      <c r="A1021" t="s">
        <v>898</v>
      </c>
      <c r="B1021" t="s">
        <v>118</v>
      </c>
      <c r="C1021" t="s">
        <v>15</v>
      </c>
      <c r="D1021" t="s">
        <v>23</v>
      </c>
      <c r="E1021">
        <v>862000</v>
      </c>
      <c r="F1021">
        <v>42000000</v>
      </c>
      <c r="G1021" s="1">
        <v>4.1000000000000002E-2</v>
      </c>
      <c r="H1021" s="6">
        <v>43</v>
      </c>
      <c r="I1021" t="s">
        <v>18</v>
      </c>
      <c r="J1021" t="s">
        <v>19</v>
      </c>
      <c r="K1021" t="s">
        <v>18</v>
      </c>
      <c r="L1021" t="s">
        <v>19</v>
      </c>
      <c r="M1021" t="s">
        <v>18</v>
      </c>
    </row>
    <row r="1022" spans="1:13" x14ac:dyDescent="0.45">
      <c r="A1022" t="s">
        <v>899</v>
      </c>
      <c r="B1022" t="s">
        <v>87</v>
      </c>
      <c r="C1022" t="s">
        <v>15</v>
      </c>
      <c r="D1022" t="s">
        <v>175</v>
      </c>
      <c r="E1022">
        <v>-1600000</v>
      </c>
      <c r="F1022">
        <v>24000000</v>
      </c>
      <c r="G1022" s="1">
        <v>9.8000000000000004E-2</v>
      </c>
      <c r="H1022" s="6">
        <v>40</v>
      </c>
      <c r="I1022" t="s">
        <v>20</v>
      </c>
      <c r="J1022" t="s">
        <v>20</v>
      </c>
      <c r="K1022" t="s">
        <v>18</v>
      </c>
      <c r="L1022" t="s">
        <v>18</v>
      </c>
      <c r="M1022" t="s">
        <v>18</v>
      </c>
    </row>
    <row r="1023" spans="1:13" x14ac:dyDescent="0.45">
      <c r="A1023" t="s">
        <v>900</v>
      </c>
      <c r="B1023" t="s">
        <v>58</v>
      </c>
      <c r="C1023" t="s">
        <v>15</v>
      </c>
      <c r="D1023" t="s">
        <v>23</v>
      </c>
      <c r="E1023">
        <v>2900000</v>
      </c>
      <c r="F1023">
        <v>46000000</v>
      </c>
      <c r="G1023" s="1">
        <v>3.7999999999999999E-2</v>
      </c>
      <c r="H1023" s="6">
        <v>51</v>
      </c>
      <c r="I1023" t="s">
        <v>20</v>
      </c>
      <c r="J1023" t="s">
        <v>19</v>
      </c>
      <c r="K1023" t="s">
        <v>18</v>
      </c>
      <c r="L1023" t="s">
        <v>20</v>
      </c>
      <c r="M1023" t="s">
        <v>18</v>
      </c>
    </row>
    <row r="1024" spans="1:13" x14ac:dyDescent="0.45">
      <c r="A1024" t="s">
        <v>901</v>
      </c>
      <c r="B1024" t="s">
        <v>172</v>
      </c>
      <c r="C1024" t="s">
        <v>15</v>
      </c>
      <c r="D1024" t="s">
        <v>23</v>
      </c>
      <c r="E1024">
        <v>507000</v>
      </c>
      <c r="F1024">
        <v>35000000</v>
      </c>
      <c r="G1024" s="1">
        <v>2.5000000000000001E-2</v>
      </c>
      <c r="H1024" s="6">
        <v>41</v>
      </c>
      <c r="I1024" t="s">
        <v>18</v>
      </c>
      <c r="J1024" t="s">
        <v>20</v>
      </c>
      <c r="K1024" t="s">
        <v>18</v>
      </c>
      <c r="L1024" t="s">
        <v>20</v>
      </c>
      <c r="M1024" t="s">
        <v>18</v>
      </c>
    </row>
    <row r="1025" spans="1:13" x14ac:dyDescent="0.45">
      <c r="A1025" t="s">
        <v>902</v>
      </c>
      <c r="B1025" t="s">
        <v>130</v>
      </c>
      <c r="C1025" t="s">
        <v>15</v>
      </c>
      <c r="D1025" t="s">
        <v>518</v>
      </c>
      <c r="E1025">
        <v>2100000</v>
      </c>
      <c r="F1025">
        <v>29000000</v>
      </c>
      <c r="G1025" s="1">
        <v>7.2999999999999995E-2</v>
      </c>
      <c r="H1025" s="6" t="s">
        <v>17</v>
      </c>
      <c r="I1025" t="s">
        <v>18</v>
      </c>
      <c r="J1025" t="s">
        <v>20</v>
      </c>
      <c r="K1025" t="s">
        <v>18</v>
      </c>
      <c r="L1025" t="s">
        <v>20</v>
      </c>
      <c r="M1025" t="s">
        <v>18</v>
      </c>
    </row>
    <row r="1026" spans="1:13" x14ac:dyDescent="0.45">
      <c r="A1026" t="s">
        <v>903</v>
      </c>
      <c r="B1026" t="s">
        <v>79</v>
      </c>
      <c r="C1026" t="s">
        <v>15</v>
      </c>
      <c r="D1026" t="s">
        <v>474</v>
      </c>
      <c r="E1026">
        <v>11000</v>
      </c>
      <c r="F1026">
        <v>20000000</v>
      </c>
      <c r="G1026" s="1">
        <v>3.2000000000000001E-2</v>
      </c>
      <c r="H1026" s="6">
        <v>36</v>
      </c>
      <c r="I1026" t="s">
        <v>19</v>
      </c>
      <c r="J1026" t="s">
        <v>19</v>
      </c>
      <c r="K1026" t="s">
        <v>20</v>
      </c>
      <c r="L1026" t="s">
        <v>19</v>
      </c>
      <c r="M1026" t="s">
        <v>18</v>
      </c>
    </row>
    <row r="1027" spans="1:13" x14ac:dyDescent="0.45">
      <c r="A1027" t="s">
        <v>903</v>
      </c>
      <c r="B1027" t="s">
        <v>46</v>
      </c>
      <c r="C1027" t="s">
        <v>15</v>
      </c>
      <c r="D1027" t="s">
        <v>23</v>
      </c>
      <c r="E1027">
        <v>4400000</v>
      </c>
      <c r="F1027">
        <v>55000000</v>
      </c>
      <c r="G1027" s="1">
        <v>6.2E-2</v>
      </c>
      <c r="H1027" s="6">
        <v>62</v>
      </c>
      <c r="I1027" t="s">
        <v>18</v>
      </c>
      <c r="J1027" t="s">
        <v>20</v>
      </c>
      <c r="K1027" t="s">
        <v>18</v>
      </c>
      <c r="L1027" t="s">
        <v>20</v>
      </c>
      <c r="M1027" t="s">
        <v>18</v>
      </c>
    </row>
    <row r="1028" spans="1:13" x14ac:dyDescent="0.45">
      <c r="A1028" t="s">
        <v>904</v>
      </c>
      <c r="B1028" t="s">
        <v>79</v>
      </c>
      <c r="C1028" t="s">
        <v>15</v>
      </c>
      <c r="D1028" t="s">
        <v>23</v>
      </c>
      <c r="E1028">
        <v>3400000</v>
      </c>
      <c r="F1028">
        <v>50000000</v>
      </c>
      <c r="G1028" s="1">
        <v>5.1999999999999998E-2</v>
      </c>
      <c r="H1028" s="6">
        <v>48</v>
      </c>
      <c r="I1028" t="s">
        <v>20</v>
      </c>
      <c r="J1028" t="s">
        <v>19</v>
      </c>
      <c r="K1028" t="s">
        <v>19</v>
      </c>
      <c r="L1028" t="s">
        <v>19</v>
      </c>
      <c r="M1028" t="s">
        <v>18</v>
      </c>
    </row>
    <row r="1029" spans="1:13" x14ac:dyDescent="0.45">
      <c r="A1029" t="s">
        <v>905</v>
      </c>
      <c r="B1029" t="s">
        <v>51</v>
      </c>
      <c r="C1029" t="s">
        <v>15</v>
      </c>
      <c r="D1029" t="s">
        <v>23</v>
      </c>
      <c r="E1029">
        <v>5900000</v>
      </c>
      <c r="F1029">
        <v>64000000</v>
      </c>
      <c r="G1029" s="1">
        <v>6.5000000000000002E-2</v>
      </c>
      <c r="H1029" s="6">
        <v>65</v>
      </c>
      <c r="I1029" t="s">
        <v>20</v>
      </c>
      <c r="J1029" t="s">
        <v>19</v>
      </c>
      <c r="K1029" t="s">
        <v>18</v>
      </c>
      <c r="L1029" t="s">
        <v>20</v>
      </c>
      <c r="M1029" t="s">
        <v>18</v>
      </c>
    </row>
    <row r="1030" spans="1:13" x14ac:dyDescent="0.45">
      <c r="A1030" t="s">
        <v>906</v>
      </c>
      <c r="B1030" t="s">
        <v>130</v>
      </c>
      <c r="C1030" t="s">
        <v>15</v>
      </c>
      <c r="D1030" t="s">
        <v>23</v>
      </c>
      <c r="E1030">
        <v>4900000</v>
      </c>
      <c r="F1030">
        <v>66000000</v>
      </c>
      <c r="G1030" s="1">
        <v>8.6999999999999994E-2</v>
      </c>
      <c r="H1030" s="6">
        <v>66</v>
      </c>
      <c r="I1030" t="s">
        <v>20</v>
      </c>
      <c r="J1030" t="s">
        <v>19</v>
      </c>
      <c r="K1030" t="s">
        <v>18</v>
      </c>
      <c r="L1030" t="s">
        <v>20</v>
      </c>
      <c r="M1030" t="s">
        <v>18</v>
      </c>
    </row>
    <row r="1031" spans="1:13" x14ac:dyDescent="0.45">
      <c r="A1031" t="s">
        <v>907</v>
      </c>
      <c r="B1031" t="s">
        <v>172</v>
      </c>
      <c r="C1031" t="s">
        <v>15</v>
      </c>
      <c r="D1031" t="s">
        <v>23</v>
      </c>
      <c r="E1031">
        <v>2400000</v>
      </c>
      <c r="F1031">
        <v>48000000</v>
      </c>
      <c r="G1031" s="1">
        <v>4.7E-2</v>
      </c>
      <c r="H1031" s="6">
        <v>53</v>
      </c>
      <c r="I1031" t="s">
        <v>18</v>
      </c>
      <c r="J1031" t="s">
        <v>20</v>
      </c>
      <c r="K1031" t="s">
        <v>18</v>
      </c>
      <c r="L1031" t="s">
        <v>20</v>
      </c>
      <c r="M1031" t="s">
        <v>18</v>
      </c>
    </row>
    <row r="1032" spans="1:13" x14ac:dyDescent="0.45">
      <c r="A1032" t="s">
        <v>908</v>
      </c>
      <c r="B1032" t="s">
        <v>79</v>
      </c>
      <c r="C1032" t="s">
        <v>15</v>
      </c>
      <c r="D1032" t="s">
        <v>23</v>
      </c>
      <c r="E1032">
        <v>1400000</v>
      </c>
      <c r="F1032">
        <v>49000000</v>
      </c>
      <c r="G1032" s="1">
        <v>5.0999999999999997E-2</v>
      </c>
      <c r="H1032" s="6">
        <v>39</v>
      </c>
      <c r="I1032" t="s">
        <v>20</v>
      </c>
      <c r="J1032" t="s">
        <v>19</v>
      </c>
      <c r="K1032" t="s">
        <v>19</v>
      </c>
      <c r="L1032" t="s">
        <v>19</v>
      </c>
      <c r="M1032" t="s">
        <v>20</v>
      </c>
    </row>
    <row r="1033" spans="1:13" x14ac:dyDescent="0.45">
      <c r="A1033" t="s">
        <v>909</v>
      </c>
      <c r="B1033" t="s">
        <v>58</v>
      </c>
      <c r="C1033" t="s">
        <v>15</v>
      </c>
      <c r="D1033" t="s">
        <v>94</v>
      </c>
      <c r="E1033">
        <v>-205000</v>
      </c>
      <c r="F1033">
        <v>16000000</v>
      </c>
      <c r="G1033" s="1">
        <v>3.7999999999999999E-2</v>
      </c>
      <c r="H1033" s="6">
        <v>38</v>
      </c>
      <c r="I1033" t="s">
        <v>19</v>
      </c>
      <c r="J1033" t="s">
        <v>19</v>
      </c>
      <c r="K1033" t="s">
        <v>19</v>
      </c>
      <c r="L1033" t="s">
        <v>19</v>
      </c>
      <c r="M1033" t="s">
        <v>18</v>
      </c>
    </row>
    <row r="1034" spans="1:13" x14ac:dyDescent="0.45">
      <c r="A1034" t="s">
        <v>910</v>
      </c>
      <c r="B1034" t="s">
        <v>58</v>
      </c>
      <c r="C1034" t="s">
        <v>15</v>
      </c>
      <c r="D1034" t="s">
        <v>94</v>
      </c>
      <c r="E1034">
        <v>-217000</v>
      </c>
      <c r="F1034">
        <v>16000000</v>
      </c>
      <c r="G1034" s="1">
        <v>3.7999999999999999E-2</v>
      </c>
      <c r="H1034" s="6">
        <v>37</v>
      </c>
      <c r="I1034" t="s">
        <v>19</v>
      </c>
      <c r="J1034" t="s">
        <v>19</v>
      </c>
      <c r="K1034" t="s">
        <v>19</v>
      </c>
      <c r="L1034" t="s">
        <v>19</v>
      </c>
      <c r="M1034" t="s">
        <v>18</v>
      </c>
    </row>
    <row r="1035" spans="1:13" x14ac:dyDescent="0.45">
      <c r="A1035" t="s">
        <v>911</v>
      </c>
      <c r="B1035" t="s">
        <v>51</v>
      </c>
      <c r="C1035" t="s">
        <v>15</v>
      </c>
      <c r="D1035" t="s">
        <v>23</v>
      </c>
      <c r="E1035">
        <v>3400000</v>
      </c>
      <c r="F1035">
        <v>54000000</v>
      </c>
      <c r="G1035" s="1">
        <v>5.6000000000000001E-2</v>
      </c>
      <c r="H1035" s="6">
        <v>55</v>
      </c>
      <c r="I1035" t="s">
        <v>20</v>
      </c>
      <c r="J1035" t="s">
        <v>20</v>
      </c>
      <c r="K1035" t="s">
        <v>18</v>
      </c>
      <c r="L1035" t="s">
        <v>20</v>
      </c>
      <c r="M1035" t="s">
        <v>18</v>
      </c>
    </row>
    <row r="1036" spans="1:13" x14ac:dyDescent="0.45">
      <c r="A1036" t="s">
        <v>912</v>
      </c>
      <c r="B1036" t="s">
        <v>79</v>
      </c>
      <c r="C1036" t="s">
        <v>15</v>
      </c>
      <c r="D1036" t="s">
        <v>94</v>
      </c>
      <c r="E1036">
        <v>-594000</v>
      </c>
      <c r="F1036">
        <v>15000000</v>
      </c>
      <c r="G1036" s="1">
        <v>0.03</v>
      </c>
      <c r="H1036" s="6">
        <v>27</v>
      </c>
      <c r="I1036" t="s">
        <v>19</v>
      </c>
      <c r="J1036" t="s">
        <v>19</v>
      </c>
      <c r="K1036" t="s">
        <v>19</v>
      </c>
      <c r="L1036" t="s">
        <v>19</v>
      </c>
      <c r="M1036" t="s">
        <v>19</v>
      </c>
    </row>
    <row r="1037" spans="1:13" x14ac:dyDescent="0.45">
      <c r="A1037" t="s">
        <v>913</v>
      </c>
      <c r="B1037" t="s">
        <v>58</v>
      </c>
      <c r="C1037" t="s">
        <v>15</v>
      </c>
      <c r="D1037" t="s">
        <v>23</v>
      </c>
      <c r="E1037">
        <v>3600000</v>
      </c>
      <c r="F1037">
        <v>48000000</v>
      </c>
      <c r="G1037" s="1">
        <v>4.2000000000000003E-2</v>
      </c>
      <c r="H1037" s="6">
        <v>52</v>
      </c>
      <c r="I1037" t="s">
        <v>20</v>
      </c>
      <c r="J1037" t="s">
        <v>19</v>
      </c>
      <c r="K1037" t="s">
        <v>18</v>
      </c>
      <c r="L1037" t="s">
        <v>20</v>
      </c>
      <c r="M1037" t="s">
        <v>18</v>
      </c>
    </row>
    <row r="1038" spans="1:13" x14ac:dyDescent="0.45">
      <c r="A1038" t="s">
        <v>914</v>
      </c>
      <c r="B1038" t="s">
        <v>130</v>
      </c>
      <c r="C1038" t="s">
        <v>15</v>
      </c>
      <c r="D1038" t="s">
        <v>23</v>
      </c>
      <c r="E1038">
        <v>6700000</v>
      </c>
      <c r="F1038">
        <v>74000000</v>
      </c>
      <c r="G1038" s="1">
        <v>0.09</v>
      </c>
      <c r="H1038" s="6">
        <v>73</v>
      </c>
      <c r="I1038" t="s">
        <v>20</v>
      </c>
      <c r="J1038" t="s">
        <v>19</v>
      </c>
      <c r="K1038" t="s">
        <v>18</v>
      </c>
      <c r="L1038" t="s">
        <v>20</v>
      </c>
      <c r="M1038" t="s">
        <v>18</v>
      </c>
    </row>
    <row r="1039" spans="1:13" x14ac:dyDescent="0.45">
      <c r="A1039" t="s">
        <v>914</v>
      </c>
      <c r="B1039" t="s">
        <v>172</v>
      </c>
      <c r="C1039" t="s">
        <v>15</v>
      </c>
      <c r="D1039" t="s">
        <v>158</v>
      </c>
      <c r="E1039">
        <v>781000</v>
      </c>
      <c r="F1039">
        <v>31000000</v>
      </c>
      <c r="G1039" s="1">
        <v>4.2999999999999997E-2</v>
      </c>
      <c r="H1039" s="6">
        <v>48</v>
      </c>
      <c r="I1039" t="s">
        <v>18</v>
      </c>
      <c r="J1039" t="s">
        <v>20</v>
      </c>
      <c r="K1039" t="s">
        <v>18</v>
      </c>
      <c r="L1039" t="s">
        <v>20</v>
      </c>
      <c r="M1039" t="s">
        <v>18</v>
      </c>
    </row>
    <row r="1040" spans="1:13" x14ac:dyDescent="0.45">
      <c r="A1040" t="s">
        <v>915</v>
      </c>
      <c r="B1040" t="s">
        <v>79</v>
      </c>
      <c r="C1040" t="s">
        <v>15</v>
      </c>
      <c r="D1040" t="s">
        <v>23</v>
      </c>
      <c r="E1040">
        <v>1700000</v>
      </c>
      <c r="F1040">
        <v>41000000</v>
      </c>
      <c r="G1040" s="1">
        <v>0.03</v>
      </c>
      <c r="H1040" s="6">
        <v>41</v>
      </c>
      <c r="I1040" t="s">
        <v>19</v>
      </c>
      <c r="J1040" t="s">
        <v>19</v>
      </c>
      <c r="K1040" t="s">
        <v>19</v>
      </c>
      <c r="L1040" t="s">
        <v>19</v>
      </c>
      <c r="M1040" t="s">
        <v>18</v>
      </c>
    </row>
    <row r="1041" spans="1:13" x14ac:dyDescent="0.45">
      <c r="A1041" t="s">
        <v>916</v>
      </c>
      <c r="B1041" t="s">
        <v>46</v>
      </c>
      <c r="C1041" t="s">
        <v>15</v>
      </c>
      <c r="D1041" t="s">
        <v>23</v>
      </c>
      <c r="E1041">
        <v>1300000</v>
      </c>
      <c r="F1041">
        <v>50000000</v>
      </c>
      <c r="G1041" s="1">
        <v>4.2999999999999997E-2</v>
      </c>
      <c r="H1041" s="6">
        <v>45</v>
      </c>
      <c r="I1041" t="s">
        <v>20</v>
      </c>
      <c r="J1041" t="s">
        <v>19</v>
      </c>
      <c r="K1041" t="s">
        <v>20</v>
      </c>
      <c r="L1041" t="s">
        <v>19</v>
      </c>
      <c r="M1041" t="s">
        <v>18</v>
      </c>
    </row>
    <row r="1042" spans="1:13" x14ac:dyDescent="0.45">
      <c r="A1042" t="s">
        <v>917</v>
      </c>
      <c r="B1042" t="s">
        <v>79</v>
      </c>
      <c r="C1042" t="s">
        <v>15</v>
      </c>
      <c r="D1042" t="s">
        <v>23</v>
      </c>
      <c r="E1042">
        <v>1500000</v>
      </c>
      <c r="F1042">
        <v>38000000</v>
      </c>
      <c r="G1042" s="1">
        <v>2.8000000000000001E-2</v>
      </c>
      <c r="H1042" s="6">
        <v>43</v>
      </c>
      <c r="I1042" t="s">
        <v>20</v>
      </c>
      <c r="J1042" t="s">
        <v>20</v>
      </c>
      <c r="K1042" t="s">
        <v>18</v>
      </c>
      <c r="L1042" t="s">
        <v>19</v>
      </c>
      <c r="M1042" t="s">
        <v>18</v>
      </c>
    </row>
    <row r="1043" spans="1:13" x14ac:dyDescent="0.45">
      <c r="A1043" t="s">
        <v>917</v>
      </c>
      <c r="B1043" t="s">
        <v>172</v>
      </c>
      <c r="C1043" t="s">
        <v>15</v>
      </c>
      <c r="D1043" t="s">
        <v>23</v>
      </c>
      <c r="E1043">
        <v>1100000</v>
      </c>
      <c r="F1043">
        <v>40000000</v>
      </c>
      <c r="G1043" s="1">
        <v>3.5000000000000003E-2</v>
      </c>
      <c r="H1043" s="6">
        <v>42</v>
      </c>
      <c r="I1043" t="s">
        <v>20</v>
      </c>
      <c r="J1043" t="s">
        <v>20</v>
      </c>
      <c r="K1043" t="s">
        <v>18</v>
      </c>
      <c r="L1043" t="s">
        <v>20</v>
      </c>
      <c r="M1043" t="s">
        <v>18</v>
      </c>
    </row>
    <row r="1044" spans="1:13" x14ac:dyDescent="0.45">
      <c r="A1044" t="s">
        <v>918</v>
      </c>
      <c r="B1044" t="s">
        <v>169</v>
      </c>
      <c r="C1044" t="s">
        <v>15</v>
      </c>
      <c r="D1044" t="s">
        <v>23</v>
      </c>
      <c r="E1044">
        <v>2800000</v>
      </c>
      <c r="F1044">
        <v>40000000</v>
      </c>
      <c r="G1044" s="1">
        <v>3.2000000000000001E-2</v>
      </c>
      <c r="H1044" s="6">
        <v>48</v>
      </c>
      <c r="I1044" t="s">
        <v>20</v>
      </c>
      <c r="J1044" t="s">
        <v>19</v>
      </c>
      <c r="K1044" t="s">
        <v>18</v>
      </c>
      <c r="L1044" t="s">
        <v>19</v>
      </c>
      <c r="M1044" t="s">
        <v>18</v>
      </c>
    </row>
    <row r="1045" spans="1:13" x14ac:dyDescent="0.45">
      <c r="A1045" t="s">
        <v>918</v>
      </c>
      <c r="B1045" t="s">
        <v>130</v>
      </c>
      <c r="C1045" t="s">
        <v>15</v>
      </c>
      <c r="D1045" t="s">
        <v>23</v>
      </c>
      <c r="E1045">
        <v>5600000</v>
      </c>
      <c r="F1045">
        <v>64000000</v>
      </c>
      <c r="G1045" s="1">
        <v>7.6999999999999999E-2</v>
      </c>
      <c r="H1045" s="6">
        <v>66</v>
      </c>
      <c r="I1045" t="s">
        <v>20</v>
      </c>
      <c r="J1045" t="s">
        <v>19</v>
      </c>
      <c r="K1045" t="s">
        <v>18</v>
      </c>
      <c r="L1045" t="s">
        <v>20</v>
      </c>
      <c r="M1045" t="s">
        <v>18</v>
      </c>
    </row>
    <row r="1046" spans="1:13" x14ac:dyDescent="0.45">
      <c r="A1046" t="s">
        <v>919</v>
      </c>
      <c r="B1046" t="s">
        <v>79</v>
      </c>
      <c r="C1046" t="s">
        <v>15</v>
      </c>
      <c r="D1046" t="s">
        <v>23</v>
      </c>
      <c r="E1046">
        <v>823000</v>
      </c>
      <c r="F1046">
        <v>39000000</v>
      </c>
      <c r="G1046" s="1">
        <v>2.5999999999999999E-2</v>
      </c>
      <c r="H1046" s="6">
        <v>38</v>
      </c>
      <c r="I1046" t="s">
        <v>20</v>
      </c>
      <c r="J1046" t="s">
        <v>19</v>
      </c>
      <c r="K1046" t="s">
        <v>19</v>
      </c>
      <c r="L1046" t="s">
        <v>19</v>
      </c>
      <c r="M1046" t="s">
        <v>18</v>
      </c>
    </row>
    <row r="1047" spans="1:13" x14ac:dyDescent="0.45">
      <c r="A1047" t="s">
        <v>920</v>
      </c>
      <c r="B1047" t="s">
        <v>130</v>
      </c>
      <c r="C1047" t="s">
        <v>15</v>
      </c>
      <c r="D1047" t="s">
        <v>23</v>
      </c>
      <c r="E1047">
        <v>6700000</v>
      </c>
      <c r="F1047">
        <v>69000000</v>
      </c>
      <c r="G1047" s="1">
        <v>8.5000000000000006E-2</v>
      </c>
      <c r="H1047" s="6">
        <v>71</v>
      </c>
      <c r="I1047" t="s">
        <v>20</v>
      </c>
      <c r="J1047" t="s">
        <v>19</v>
      </c>
      <c r="K1047" t="s">
        <v>18</v>
      </c>
      <c r="L1047" t="s">
        <v>20</v>
      </c>
      <c r="M1047" t="s">
        <v>18</v>
      </c>
    </row>
    <row r="1048" spans="1:13" x14ac:dyDescent="0.45">
      <c r="A1048" t="s">
        <v>921</v>
      </c>
      <c r="B1048" t="s">
        <v>103</v>
      </c>
      <c r="C1048" t="s">
        <v>15</v>
      </c>
      <c r="D1048" t="s">
        <v>23</v>
      </c>
      <c r="E1048">
        <v>7400000</v>
      </c>
      <c r="F1048">
        <v>68000000</v>
      </c>
      <c r="G1048" s="1">
        <v>7.6999999999999999E-2</v>
      </c>
      <c r="H1048" s="6">
        <v>76</v>
      </c>
      <c r="I1048" t="s">
        <v>18</v>
      </c>
      <c r="J1048" t="s">
        <v>19</v>
      </c>
      <c r="K1048" t="s">
        <v>18</v>
      </c>
      <c r="L1048" t="s">
        <v>20</v>
      </c>
      <c r="M1048" t="s">
        <v>18</v>
      </c>
    </row>
    <row r="1049" spans="1:13" x14ac:dyDescent="0.45">
      <c r="A1049" t="s">
        <v>922</v>
      </c>
      <c r="B1049" t="s">
        <v>79</v>
      </c>
      <c r="C1049" t="s">
        <v>15</v>
      </c>
      <c r="D1049" t="s">
        <v>99</v>
      </c>
      <c r="E1049">
        <v>549000</v>
      </c>
      <c r="F1049">
        <v>24000000</v>
      </c>
      <c r="G1049" s="1">
        <v>3.6999999999999998E-2</v>
      </c>
      <c r="H1049" s="6">
        <v>41</v>
      </c>
      <c r="I1049" t="s">
        <v>19</v>
      </c>
      <c r="J1049" t="s">
        <v>19</v>
      </c>
      <c r="K1049" t="s">
        <v>20</v>
      </c>
      <c r="L1049" t="s">
        <v>19</v>
      </c>
      <c r="M1049" t="s">
        <v>18</v>
      </c>
    </row>
    <row r="1050" spans="1:13" x14ac:dyDescent="0.45">
      <c r="A1050" t="s">
        <v>923</v>
      </c>
      <c r="B1050" t="s">
        <v>172</v>
      </c>
      <c r="C1050" t="s">
        <v>15</v>
      </c>
      <c r="D1050" t="s">
        <v>123</v>
      </c>
      <c r="E1050">
        <v>985000</v>
      </c>
      <c r="F1050">
        <v>38000000</v>
      </c>
      <c r="G1050" s="1">
        <v>3.4000000000000002E-2</v>
      </c>
      <c r="H1050" s="6">
        <v>45</v>
      </c>
      <c r="I1050" t="s">
        <v>18</v>
      </c>
      <c r="J1050" t="s">
        <v>20</v>
      </c>
      <c r="K1050" t="s">
        <v>18</v>
      </c>
      <c r="L1050" t="s">
        <v>20</v>
      </c>
      <c r="M1050" t="s">
        <v>18</v>
      </c>
    </row>
    <row r="1051" spans="1:13" x14ac:dyDescent="0.45">
      <c r="A1051" t="s">
        <v>924</v>
      </c>
      <c r="B1051" t="s">
        <v>79</v>
      </c>
      <c r="C1051" t="s">
        <v>15</v>
      </c>
      <c r="D1051" t="s">
        <v>23</v>
      </c>
      <c r="E1051">
        <v>1500000</v>
      </c>
      <c r="F1051">
        <v>43000000</v>
      </c>
      <c r="G1051" s="1">
        <v>2.9000000000000001E-2</v>
      </c>
      <c r="H1051" s="6">
        <v>40</v>
      </c>
      <c r="I1051" t="s">
        <v>19</v>
      </c>
      <c r="J1051" t="s">
        <v>19</v>
      </c>
      <c r="K1051" t="s">
        <v>20</v>
      </c>
      <c r="L1051" t="s">
        <v>19</v>
      </c>
      <c r="M1051" t="s">
        <v>18</v>
      </c>
    </row>
    <row r="1052" spans="1:13" x14ac:dyDescent="0.45">
      <c r="A1052" t="s">
        <v>925</v>
      </c>
      <c r="B1052" t="s">
        <v>169</v>
      </c>
      <c r="C1052" t="s">
        <v>15</v>
      </c>
      <c r="D1052" t="s">
        <v>23</v>
      </c>
      <c r="E1052">
        <v>1200000</v>
      </c>
      <c r="F1052">
        <v>34000000</v>
      </c>
      <c r="G1052" s="1">
        <v>2.8000000000000001E-2</v>
      </c>
      <c r="H1052" s="6">
        <v>40</v>
      </c>
      <c r="I1052" t="s">
        <v>20</v>
      </c>
      <c r="J1052" t="s">
        <v>19</v>
      </c>
      <c r="K1052" t="s">
        <v>18</v>
      </c>
      <c r="L1052" t="s">
        <v>19</v>
      </c>
      <c r="M1052" t="s">
        <v>18</v>
      </c>
    </row>
    <row r="1053" spans="1:13" x14ac:dyDescent="0.45">
      <c r="A1053" t="s">
        <v>926</v>
      </c>
      <c r="B1053" t="s">
        <v>79</v>
      </c>
      <c r="C1053" t="s">
        <v>15</v>
      </c>
      <c r="D1053" t="s">
        <v>23</v>
      </c>
      <c r="E1053">
        <v>1400000</v>
      </c>
      <c r="F1053">
        <v>42000000</v>
      </c>
      <c r="G1053" s="1">
        <v>3.1E-2</v>
      </c>
      <c r="H1053" s="6">
        <v>46</v>
      </c>
      <c r="I1053" t="s">
        <v>20</v>
      </c>
      <c r="J1053" t="s">
        <v>20</v>
      </c>
      <c r="K1053" t="s">
        <v>18</v>
      </c>
      <c r="L1053" t="s">
        <v>19</v>
      </c>
      <c r="M1053" t="s">
        <v>18</v>
      </c>
    </row>
    <row r="1054" spans="1:13" x14ac:dyDescent="0.45">
      <c r="A1054" t="s">
        <v>926</v>
      </c>
      <c r="B1054" t="s">
        <v>228</v>
      </c>
      <c r="C1054" t="s">
        <v>15</v>
      </c>
      <c r="D1054" t="s">
        <v>23</v>
      </c>
      <c r="E1054">
        <v>7200000</v>
      </c>
      <c r="F1054">
        <v>53000000</v>
      </c>
      <c r="G1054" s="1">
        <v>5.5E-2</v>
      </c>
      <c r="H1054" s="6">
        <v>69</v>
      </c>
      <c r="I1054" t="s">
        <v>20</v>
      </c>
      <c r="J1054" t="s">
        <v>20</v>
      </c>
      <c r="K1054" t="s">
        <v>18</v>
      </c>
      <c r="L1054" t="s">
        <v>20</v>
      </c>
      <c r="M1054" t="s">
        <v>18</v>
      </c>
    </row>
    <row r="1055" spans="1:13" x14ac:dyDescent="0.45">
      <c r="A1055" t="s">
        <v>927</v>
      </c>
      <c r="B1055" t="s">
        <v>228</v>
      </c>
      <c r="C1055" t="s">
        <v>15</v>
      </c>
      <c r="D1055" t="s">
        <v>23</v>
      </c>
      <c r="E1055">
        <v>7300000</v>
      </c>
      <c r="F1055">
        <v>57000000</v>
      </c>
      <c r="G1055" s="1">
        <v>0.06</v>
      </c>
      <c r="H1055" s="6">
        <v>71</v>
      </c>
      <c r="I1055" t="s">
        <v>20</v>
      </c>
      <c r="J1055" t="s">
        <v>20</v>
      </c>
      <c r="K1055" t="s">
        <v>18</v>
      </c>
      <c r="L1055" t="s">
        <v>20</v>
      </c>
      <c r="M1055" t="s">
        <v>18</v>
      </c>
    </row>
    <row r="1056" spans="1:13" x14ac:dyDescent="0.45">
      <c r="A1056" t="s">
        <v>928</v>
      </c>
      <c r="B1056" t="s">
        <v>230</v>
      </c>
      <c r="C1056" t="s">
        <v>15</v>
      </c>
      <c r="D1056" t="s">
        <v>23</v>
      </c>
      <c r="E1056">
        <v>8900000</v>
      </c>
      <c r="F1056">
        <v>87000000</v>
      </c>
      <c r="G1056" s="1">
        <v>0.10100000000000001</v>
      </c>
      <c r="H1056" s="6">
        <v>88</v>
      </c>
      <c r="I1056" t="s">
        <v>18</v>
      </c>
      <c r="J1056" t="s">
        <v>19</v>
      </c>
      <c r="K1056" t="s">
        <v>18</v>
      </c>
      <c r="L1056" t="s">
        <v>20</v>
      </c>
      <c r="M1056" t="s">
        <v>18</v>
      </c>
    </row>
    <row r="1057" spans="1:13" x14ac:dyDescent="0.45">
      <c r="A1057" t="s">
        <v>929</v>
      </c>
      <c r="B1057" t="s">
        <v>228</v>
      </c>
      <c r="C1057" t="s">
        <v>15</v>
      </c>
      <c r="D1057" t="s">
        <v>23</v>
      </c>
      <c r="E1057">
        <v>7300000</v>
      </c>
      <c r="F1057">
        <v>57000000</v>
      </c>
      <c r="G1057" s="1">
        <v>5.8999999999999997E-2</v>
      </c>
      <c r="H1057" s="6">
        <v>71</v>
      </c>
      <c r="I1057" t="s">
        <v>20</v>
      </c>
      <c r="J1057" t="s">
        <v>20</v>
      </c>
      <c r="K1057" t="s">
        <v>18</v>
      </c>
      <c r="L1057" t="s">
        <v>20</v>
      </c>
      <c r="M1057" t="s">
        <v>18</v>
      </c>
    </row>
    <row r="1058" spans="1:13" x14ac:dyDescent="0.45">
      <c r="A1058" t="s">
        <v>930</v>
      </c>
      <c r="B1058" t="s">
        <v>46</v>
      </c>
      <c r="C1058" t="s">
        <v>15</v>
      </c>
      <c r="D1058" t="s">
        <v>23</v>
      </c>
      <c r="E1058">
        <v>616000</v>
      </c>
      <c r="F1058">
        <v>45000000</v>
      </c>
      <c r="G1058" s="1">
        <v>3.9E-2</v>
      </c>
      <c r="H1058" s="6">
        <v>41</v>
      </c>
      <c r="I1058" t="s">
        <v>19</v>
      </c>
      <c r="J1058" t="s">
        <v>19</v>
      </c>
      <c r="K1058" t="s">
        <v>19</v>
      </c>
      <c r="L1058" t="s">
        <v>19</v>
      </c>
      <c r="M1058" t="s">
        <v>18</v>
      </c>
    </row>
    <row r="1059" spans="1:13" x14ac:dyDescent="0.45">
      <c r="A1059" t="s">
        <v>930</v>
      </c>
      <c r="B1059" t="s">
        <v>230</v>
      </c>
      <c r="C1059" t="s">
        <v>15</v>
      </c>
      <c r="D1059" t="s">
        <v>23</v>
      </c>
      <c r="E1059">
        <v>7200000</v>
      </c>
      <c r="F1059">
        <v>86000000</v>
      </c>
      <c r="G1059" s="1">
        <v>0.10100000000000001</v>
      </c>
      <c r="H1059" s="6">
        <v>83</v>
      </c>
      <c r="I1059" t="s">
        <v>18</v>
      </c>
      <c r="J1059" t="s">
        <v>19</v>
      </c>
      <c r="K1059" t="s">
        <v>18</v>
      </c>
      <c r="L1059" t="s">
        <v>20</v>
      </c>
      <c r="M1059" t="s">
        <v>18</v>
      </c>
    </row>
    <row r="1060" spans="1:13" x14ac:dyDescent="0.45">
      <c r="A1060" t="s">
        <v>931</v>
      </c>
      <c r="B1060" t="s">
        <v>228</v>
      </c>
      <c r="C1060" t="s">
        <v>15</v>
      </c>
      <c r="D1060" t="s">
        <v>23</v>
      </c>
      <c r="E1060">
        <v>7100000</v>
      </c>
      <c r="F1060">
        <v>55000000</v>
      </c>
      <c r="G1060" s="1">
        <v>5.8000000000000003E-2</v>
      </c>
      <c r="H1060" s="6">
        <v>69</v>
      </c>
      <c r="I1060" t="s">
        <v>20</v>
      </c>
      <c r="J1060" t="s">
        <v>20</v>
      </c>
      <c r="K1060" t="s">
        <v>18</v>
      </c>
      <c r="L1060" t="s">
        <v>20</v>
      </c>
      <c r="M1060" t="s">
        <v>18</v>
      </c>
    </row>
    <row r="1061" spans="1:13" x14ac:dyDescent="0.45">
      <c r="A1061" t="s">
        <v>932</v>
      </c>
      <c r="B1061" t="s">
        <v>51</v>
      </c>
      <c r="C1061" t="s">
        <v>15</v>
      </c>
      <c r="D1061" t="s">
        <v>23</v>
      </c>
      <c r="E1061">
        <v>1100000</v>
      </c>
      <c r="F1061">
        <v>46000000</v>
      </c>
      <c r="G1061" s="1">
        <v>2.5000000000000001E-2</v>
      </c>
      <c r="H1061" s="6">
        <v>38</v>
      </c>
      <c r="I1061" t="s">
        <v>19</v>
      </c>
      <c r="J1061" t="s">
        <v>19</v>
      </c>
      <c r="K1061" t="s">
        <v>19</v>
      </c>
      <c r="L1061" t="s">
        <v>19</v>
      </c>
      <c r="M1061" t="s">
        <v>19</v>
      </c>
    </row>
    <row r="1062" spans="1:13" x14ac:dyDescent="0.45">
      <c r="A1062" t="s">
        <v>933</v>
      </c>
      <c r="B1062" t="s">
        <v>230</v>
      </c>
      <c r="C1062" t="s">
        <v>15</v>
      </c>
      <c r="D1062" t="s">
        <v>23</v>
      </c>
      <c r="E1062">
        <v>7400000</v>
      </c>
      <c r="F1062">
        <v>87000000</v>
      </c>
      <c r="G1062" s="1">
        <v>0.10100000000000001</v>
      </c>
      <c r="H1062" s="6">
        <v>84</v>
      </c>
      <c r="I1062" t="s">
        <v>18</v>
      </c>
      <c r="J1062" t="s">
        <v>19</v>
      </c>
      <c r="K1062" t="s">
        <v>18</v>
      </c>
      <c r="L1062" t="s">
        <v>20</v>
      </c>
      <c r="M1062" t="s">
        <v>18</v>
      </c>
    </row>
    <row r="1063" spans="1:13" x14ac:dyDescent="0.45">
      <c r="A1063" t="s">
        <v>933</v>
      </c>
      <c r="B1063" t="s">
        <v>228</v>
      </c>
      <c r="C1063" t="s">
        <v>15</v>
      </c>
      <c r="D1063" t="s">
        <v>23</v>
      </c>
      <c r="E1063">
        <v>7400000</v>
      </c>
      <c r="F1063">
        <v>57000000</v>
      </c>
      <c r="G1063" s="1">
        <v>5.8999999999999997E-2</v>
      </c>
      <c r="H1063" s="6">
        <v>71</v>
      </c>
      <c r="I1063" t="s">
        <v>20</v>
      </c>
      <c r="J1063" t="s">
        <v>20</v>
      </c>
      <c r="K1063" t="s">
        <v>18</v>
      </c>
      <c r="L1063" t="s">
        <v>20</v>
      </c>
      <c r="M1063" t="s">
        <v>18</v>
      </c>
    </row>
    <row r="1064" spans="1:13" x14ac:dyDescent="0.45">
      <c r="A1064" t="s">
        <v>934</v>
      </c>
      <c r="B1064" t="s">
        <v>130</v>
      </c>
      <c r="C1064" t="s">
        <v>15</v>
      </c>
      <c r="D1064" t="s">
        <v>23</v>
      </c>
      <c r="E1064">
        <v>8300000</v>
      </c>
      <c r="F1064">
        <v>76000000</v>
      </c>
      <c r="G1064" s="1">
        <v>0.10199999999999999</v>
      </c>
      <c r="H1064" s="6">
        <v>79</v>
      </c>
      <c r="I1064" t="s">
        <v>20</v>
      </c>
      <c r="J1064" t="s">
        <v>19</v>
      </c>
      <c r="K1064" t="s">
        <v>20</v>
      </c>
      <c r="L1064" t="s">
        <v>20</v>
      </c>
      <c r="M1064" t="s">
        <v>18</v>
      </c>
    </row>
    <row r="1065" spans="1:13" x14ac:dyDescent="0.45">
      <c r="A1065" t="s">
        <v>935</v>
      </c>
      <c r="B1065" t="s">
        <v>228</v>
      </c>
      <c r="C1065" t="s">
        <v>15</v>
      </c>
      <c r="D1065" t="s">
        <v>23</v>
      </c>
      <c r="E1065">
        <v>7300000</v>
      </c>
      <c r="F1065">
        <v>56000000</v>
      </c>
      <c r="G1065" s="1">
        <v>5.8999999999999997E-2</v>
      </c>
      <c r="H1065" s="6">
        <v>70</v>
      </c>
      <c r="I1065" t="s">
        <v>20</v>
      </c>
      <c r="J1065" t="s">
        <v>20</v>
      </c>
      <c r="K1065" t="s">
        <v>18</v>
      </c>
      <c r="L1065" t="s">
        <v>20</v>
      </c>
      <c r="M1065" t="s">
        <v>18</v>
      </c>
    </row>
    <row r="1066" spans="1:13" x14ac:dyDescent="0.45">
      <c r="A1066" t="s">
        <v>936</v>
      </c>
      <c r="B1066" t="s">
        <v>169</v>
      </c>
      <c r="C1066" t="s">
        <v>15</v>
      </c>
      <c r="D1066" t="s">
        <v>23</v>
      </c>
      <c r="E1066">
        <v>3500000</v>
      </c>
      <c r="F1066">
        <v>44000000</v>
      </c>
      <c r="G1066" s="1">
        <v>3.3000000000000002E-2</v>
      </c>
      <c r="H1066" s="6">
        <v>51</v>
      </c>
      <c r="I1066" t="s">
        <v>18</v>
      </c>
      <c r="J1066" t="s">
        <v>19</v>
      </c>
      <c r="K1066" t="s">
        <v>18</v>
      </c>
      <c r="L1066" t="s">
        <v>19</v>
      </c>
      <c r="M1066" t="s">
        <v>18</v>
      </c>
    </row>
    <row r="1067" spans="1:13" x14ac:dyDescent="0.45">
      <c r="A1067" t="s">
        <v>936</v>
      </c>
      <c r="B1067" t="s">
        <v>230</v>
      </c>
      <c r="C1067" t="s">
        <v>15</v>
      </c>
      <c r="D1067" t="s">
        <v>23</v>
      </c>
      <c r="E1067">
        <v>7800000</v>
      </c>
      <c r="F1067">
        <v>79000000</v>
      </c>
      <c r="G1067" s="1">
        <v>0.09</v>
      </c>
      <c r="H1067" s="6">
        <v>82</v>
      </c>
      <c r="I1067" t="s">
        <v>18</v>
      </c>
      <c r="J1067" t="s">
        <v>19</v>
      </c>
      <c r="K1067" t="s">
        <v>18</v>
      </c>
      <c r="L1067" t="s">
        <v>20</v>
      </c>
      <c r="M1067" t="s">
        <v>18</v>
      </c>
    </row>
    <row r="1068" spans="1:13" x14ac:dyDescent="0.45">
      <c r="A1068" t="s">
        <v>937</v>
      </c>
      <c r="B1068" t="s">
        <v>103</v>
      </c>
      <c r="C1068" t="s">
        <v>15</v>
      </c>
      <c r="D1068" t="s">
        <v>23</v>
      </c>
      <c r="E1068">
        <v>7900000</v>
      </c>
      <c r="F1068">
        <v>66000000</v>
      </c>
      <c r="G1068" s="1">
        <v>0.08</v>
      </c>
      <c r="H1068" s="6">
        <v>77</v>
      </c>
      <c r="I1068" t="s">
        <v>18</v>
      </c>
      <c r="J1068" t="s">
        <v>19</v>
      </c>
      <c r="K1068" t="s">
        <v>18</v>
      </c>
      <c r="L1068" t="s">
        <v>20</v>
      </c>
      <c r="M1068" t="s">
        <v>18</v>
      </c>
    </row>
    <row r="1069" spans="1:13" x14ac:dyDescent="0.45">
      <c r="A1069" t="s">
        <v>937</v>
      </c>
      <c r="B1069" t="s">
        <v>228</v>
      </c>
      <c r="C1069" t="s">
        <v>15</v>
      </c>
      <c r="D1069" t="s">
        <v>23</v>
      </c>
      <c r="E1069">
        <v>3300000</v>
      </c>
      <c r="F1069">
        <v>40000000</v>
      </c>
      <c r="G1069" s="1">
        <v>3.9E-2</v>
      </c>
      <c r="H1069" s="6">
        <v>52</v>
      </c>
      <c r="I1069" t="s">
        <v>20</v>
      </c>
      <c r="J1069" t="s">
        <v>20</v>
      </c>
      <c r="K1069" t="s">
        <v>18</v>
      </c>
      <c r="L1069" t="s">
        <v>20</v>
      </c>
      <c r="M1069" t="s">
        <v>18</v>
      </c>
    </row>
    <row r="1070" spans="1:13" x14ac:dyDescent="0.45">
      <c r="A1070" t="s">
        <v>938</v>
      </c>
      <c r="B1070" t="s">
        <v>228</v>
      </c>
      <c r="C1070" t="s">
        <v>15</v>
      </c>
      <c r="D1070" t="s">
        <v>23</v>
      </c>
      <c r="E1070">
        <v>6800000</v>
      </c>
      <c r="F1070">
        <v>54000000</v>
      </c>
      <c r="G1070" s="1">
        <v>5.7000000000000002E-2</v>
      </c>
      <c r="H1070" s="6">
        <v>68</v>
      </c>
      <c r="I1070" t="s">
        <v>20</v>
      </c>
      <c r="J1070" t="s">
        <v>20</v>
      </c>
      <c r="K1070" t="s">
        <v>18</v>
      </c>
      <c r="L1070" t="s">
        <v>20</v>
      </c>
      <c r="M1070" t="s">
        <v>18</v>
      </c>
    </row>
    <row r="1071" spans="1:13" x14ac:dyDescent="0.45">
      <c r="A1071" t="s">
        <v>939</v>
      </c>
      <c r="B1071" t="s">
        <v>228</v>
      </c>
      <c r="C1071" t="s">
        <v>15</v>
      </c>
      <c r="D1071" t="s">
        <v>23</v>
      </c>
      <c r="E1071">
        <v>7100000</v>
      </c>
      <c r="F1071">
        <v>54000000</v>
      </c>
      <c r="G1071" s="1">
        <v>5.6000000000000001E-2</v>
      </c>
      <c r="H1071" s="6">
        <v>69</v>
      </c>
      <c r="I1071" t="s">
        <v>20</v>
      </c>
      <c r="J1071" t="s">
        <v>20</v>
      </c>
      <c r="K1071" t="s">
        <v>18</v>
      </c>
      <c r="L1071" t="s">
        <v>20</v>
      </c>
      <c r="M1071" t="s">
        <v>18</v>
      </c>
    </row>
    <row r="1072" spans="1:13" x14ac:dyDescent="0.45">
      <c r="A1072" t="s">
        <v>940</v>
      </c>
      <c r="B1072" t="s">
        <v>103</v>
      </c>
      <c r="C1072" t="s">
        <v>15</v>
      </c>
      <c r="D1072" t="s">
        <v>23</v>
      </c>
      <c r="E1072">
        <v>6600000</v>
      </c>
      <c r="F1072">
        <v>74000000</v>
      </c>
      <c r="G1072" s="1">
        <v>0.08</v>
      </c>
      <c r="H1072" s="6">
        <v>76</v>
      </c>
      <c r="I1072" t="s">
        <v>18</v>
      </c>
      <c r="J1072" t="s">
        <v>19</v>
      </c>
      <c r="K1072" t="s">
        <v>18</v>
      </c>
      <c r="L1072" t="s">
        <v>20</v>
      </c>
      <c r="M1072" t="s">
        <v>18</v>
      </c>
    </row>
    <row r="1073" spans="1:13" x14ac:dyDescent="0.45">
      <c r="A1073" t="s">
        <v>941</v>
      </c>
      <c r="B1073" t="s">
        <v>228</v>
      </c>
      <c r="C1073" t="s">
        <v>15</v>
      </c>
      <c r="D1073" t="s">
        <v>23</v>
      </c>
      <c r="E1073">
        <v>7000000</v>
      </c>
      <c r="F1073">
        <v>54000000</v>
      </c>
      <c r="G1073" s="1">
        <v>5.5E-2</v>
      </c>
      <c r="H1073" s="6">
        <v>68</v>
      </c>
      <c r="I1073" t="s">
        <v>20</v>
      </c>
      <c r="J1073" t="s">
        <v>20</v>
      </c>
      <c r="K1073" t="s">
        <v>18</v>
      </c>
      <c r="L1073" t="s">
        <v>20</v>
      </c>
      <c r="M1073" t="s">
        <v>18</v>
      </c>
    </row>
    <row r="1074" spans="1:13" x14ac:dyDescent="0.45">
      <c r="A1074" t="s">
        <v>942</v>
      </c>
      <c r="B1074" t="s">
        <v>230</v>
      </c>
      <c r="C1074" t="s">
        <v>15</v>
      </c>
      <c r="D1074" t="s">
        <v>23</v>
      </c>
      <c r="E1074">
        <v>8199999.9999999898</v>
      </c>
      <c r="F1074">
        <v>85000000</v>
      </c>
      <c r="G1074" s="1">
        <v>0.10100000000000001</v>
      </c>
      <c r="H1074" s="6">
        <v>86</v>
      </c>
      <c r="I1074" t="s">
        <v>18</v>
      </c>
      <c r="J1074" t="s">
        <v>19</v>
      </c>
      <c r="K1074" t="s">
        <v>18</v>
      </c>
      <c r="L1074" t="s">
        <v>20</v>
      </c>
      <c r="M1074" t="s">
        <v>18</v>
      </c>
    </row>
    <row r="1075" spans="1:13" x14ac:dyDescent="0.45">
      <c r="A1075" t="s">
        <v>943</v>
      </c>
      <c r="B1075" t="s">
        <v>228</v>
      </c>
      <c r="C1075" t="s">
        <v>15</v>
      </c>
      <c r="D1075" t="s">
        <v>23</v>
      </c>
      <c r="E1075">
        <v>6200000</v>
      </c>
      <c r="F1075">
        <v>50000000</v>
      </c>
      <c r="G1075" s="1">
        <v>5.0999999999999997E-2</v>
      </c>
      <c r="H1075" s="6">
        <v>64</v>
      </c>
      <c r="I1075" t="s">
        <v>20</v>
      </c>
      <c r="J1075" t="s">
        <v>20</v>
      </c>
      <c r="K1075" t="s">
        <v>18</v>
      </c>
      <c r="L1075" t="s">
        <v>20</v>
      </c>
      <c r="M1075" t="s">
        <v>18</v>
      </c>
    </row>
    <row r="1076" spans="1:13" x14ac:dyDescent="0.45">
      <c r="A1076" t="s">
        <v>944</v>
      </c>
      <c r="B1076" t="s">
        <v>169</v>
      </c>
      <c r="C1076" t="s">
        <v>15</v>
      </c>
      <c r="D1076" t="s">
        <v>23</v>
      </c>
      <c r="E1076">
        <v>4600000</v>
      </c>
      <c r="F1076">
        <v>48000000</v>
      </c>
      <c r="G1076" s="1">
        <v>4.3999999999999997E-2</v>
      </c>
      <c r="H1076" s="6">
        <v>51</v>
      </c>
      <c r="I1076" t="s">
        <v>19</v>
      </c>
      <c r="J1076" t="s">
        <v>19</v>
      </c>
      <c r="K1076" t="s">
        <v>19</v>
      </c>
      <c r="L1076" t="s">
        <v>19</v>
      </c>
      <c r="M1076" t="s">
        <v>18</v>
      </c>
    </row>
    <row r="1077" spans="1:13" x14ac:dyDescent="0.45">
      <c r="A1077" t="s">
        <v>945</v>
      </c>
      <c r="B1077" t="s">
        <v>425</v>
      </c>
      <c r="C1077" t="s">
        <v>15</v>
      </c>
      <c r="D1077" t="s">
        <v>23</v>
      </c>
      <c r="E1077">
        <v>3400000</v>
      </c>
      <c r="F1077">
        <v>51000000</v>
      </c>
      <c r="G1077" s="1">
        <v>4.7E-2</v>
      </c>
      <c r="H1077" s="6">
        <v>55</v>
      </c>
      <c r="I1077" t="s">
        <v>18</v>
      </c>
      <c r="J1077" t="s">
        <v>20</v>
      </c>
      <c r="K1077" t="s">
        <v>18</v>
      </c>
      <c r="L1077" t="s">
        <v>20</v>
      </c>
      <c r="M1077" t="s">
        <v>18</v>
      </c>
    </row>
    <row r="1078" spans="1:13" x14ac:dyDescent="0.45">
      <c r="A1078" t="s">
        <v>946</v>
      </c>
      <c r="B1078" t="s">
        <v>228</v>
      </c>
      <c r="C1078" t="s">
        <v>15</v>
      </c>
      <c r="D1078" t="s">
        <v>23</v>
      </c>
      <c r="E1078">
        <v>6000000</v>
      </c>
      <c r="F1078">
        <v>49000000</v>
      </c>
      <c r="G1078" s="1">
        <v>4.8000000000000001E-2</v>
      </c>
      <c r="H1078" s="6">
        <v>63</v>
      </c>
      <c r="I1078" t="s">
        <v>20</v>
      </c>
      <c r="J1078" t="s">
        <v>20</v>
      </c>
      <c r="K1078" t="s">
        <v>18</v>
      </c>
      <c r="L1078" t="s">
        <v>20</v>
      </c>
      <c r="M1078" t="s">
        <v>18</v>
      </c>
    </row>
    <row r="1079" spans="1:13" x14ac:dyDescent="0.45">
      <c r="A1079" t="s">
        <v>946</v>
      </c>
      <c r="B1079" t="s">
        <v>103</v>
      </c>
      <c r="C1079" t="s">
        <v>15</v>
      </c>
      <c r="D1079" t="s">
        <v>23</v>
      </c>
      <c r="E1079">
        <v>6100000</v>
      </c>
      <c r="F1079">
        <v>62000000</v>
      </c>
      <c r="G1079" s="1">
        <v>7.0000000000000007E-2</v>
      </c>
      <c r="H1079" s="6">
        <v>69</v>
      </c>
      <c r="I1079" t="s">
        <v>18</v>
      </c>
      <c r="J1079" t="s">
        <v>19</v>
      </c>
      <c r="K1079" t="s">
        <v>18</v>
      </c>
      <c r="L1079" t="s">
        <v>20</v>
      </c>
      <c r="M1079" t="s">
        <v>18</v>
      </c>
    </row>
    <row r="1080" spans="1:13" x14ac:dyDescent="0.45">
      <c r="A1080" t="s">
        <v>947</v>
      </c>
      <c r="B1080" t="s">
        <v>279</v>
      </c>
      <c r="C1080" t="s">
        <v>15</v>
      </c>
      <c r="D1080" t="s">
        <v>23</v>
      </c>
      <c r="E1080">
        <v>3900000</v>
      </c>
      <c r="F1080">
        <v>49000000</v>
      </c>
      <c r="G1080" s="1">
        <v>3.5000000000000003E-2</v>
      </c>
      <c r="H1080" s="6">
        <v>55</v>
      </c>
      <c r="I1080" t="s">
        <v>20</v>
      </c>
      <c r="J1080" t="s">
        <v>20</v>
      </c>
      <c r="K1080" t="s">
        <v>18</v>
      </c>
      <c r="L1080" t="s">
        <v>19</v>
      </c>
      <c r="M1080" t="s">
        <v>18</v>
      </c>
    </row>
    <row r="1081" spans="1:13" x14ac:dyDescent="0.45">
      <c r="A1081" t="s">
        <v>948</v>
      </c>
      <c r="B1081" t="s">
        <v>46</v>
      </c>
      <c r="C1081" t="s">
        <v>15</v>
      </c>
      <c r="D1081" t="s">
        <v>175</v>
      </c>
      <c r="E1081">
        <v>411000</v>
      </c>
      <c r="F1081">
        <v>31000000</v>
      </c>
      <c r="G1081" s="1">
        <v>0.04</v>
      </c>
      <c r="H1081" s="6">
        <v>42</v>
      </c>
      <c r="I1081" t="s">
        <v>20</v>
      </c>
      <c r="J1081" t="s">
        <v>19</v>
      </c>
      <c r="K1081" t="s">
        <v>20</v>
      </c>
      <c r="L1081" t="s">
        <v>19</v>
      </c>
      <c r="M1081" t="s">
        <v>18</v>
      </c>
    </row>
    <row r="1082" spans="1:13" x14ac:dyDescent="0.45">
      <c r="A1082" t="s">
        <v>949</v>
      </c>
      <c r="B1082" t="s">
        <v>228</v>
      </c>
      <c r="C1082" t="s">
        <v>15</v>
      </c>
      <c r="D1082" t="s">
        <v>23</v>
      </c>
      <c r="E1082">
        <v>5900000</v>
      </c>
      <c r="F1082">
        <v>49000000</v>
      </c>
      <c r="G1082" s="1">
        <v>5.0999999999999997E-2</v>
      </c>
      <c r="H1082" s="6">
        <v>64</v>
      </c>
      <c r="I1082" t="s">
        <v>20</v>
      </c>
      <c r="J1082" t="s">
        <v>20</v>
      </c>
      <c r="K1082" t="s">
        <v>18</v>
      </c>
      <c r="L1082" t="s">
        <v>20</v>
      </c>
      <c r="M1082" t="s">
        <v>18</v>
      </c>
    </row>
    <row r="1083" spans="1:13" x14ac:dyDescent="0.45">
      <c r="A1083" t="s">
        <v>950</v>
      </c>
      <c r="B1083" t="s">
        <v>228</v>
      </c>
      <c r="C1083" t="s">
        <v>15</v>
      </c>
      <c r="D1083" t="s">
        <v>23</v>
      </c>
      <c r="E1083">
        <v>6100000</v>
      </c>
      <c r="F1083">
        <v>51000000</v>
      </c>
      <c r="G1083" s="1">
        <v>5.1999999999999998E-2</v>
      </c>
      <c r="H1083" s="6">
        <v>65</v>
      </c>
      <c r="I1083" t="s">
        <v>20</v>
      </c>
      <c r="J1083" t="s">
        <v>20</v>
      </c>
      <c r="K1083" t="s">
        <v>18</v>
      </c>
      <c r="L1083" t="s">
        <v>20</v>
      </c>
      <c r="M1083" t="s">
        <v>18</v>
      </c>
    </row>
    <row r="1084" spans="1:13" x14ac:dyDescent="0.45">
      <c r="A1084" t="s">
        <v>951</v>
      </c>
      <c r="B1084" t="s">
        <v>230</v>
      </c>
      <c r="C1084" t="s">
        <v>15</v>
      </c>
      <c r="D1084" t="s">
        <v>23</v>
      </c>
      <c r="E1084">
        <v>7600000</v>
      </c>
      <c r="F1084">
        <v>80000000</v>
      </c>
      <c r="G1084" s="1">
        <v>0.10199999999999999</v>
      </c>
      <c r="H1084" s="6">
        <v>83</v>
      </c>
      <c r="I1084" t="s">
        <v>18</v>
      </c>
      <c r="J1084" t="s">
        <v>20</v>
      </c>
      <c r="K1084" t="s">
        <v>18</v>
      </c>
      <c r="L1084" t="s">
        <v>20</v>
      </c>
      <c r="M1084" t="s">
        <v>18</v>
      </c>
    </row>
    <row r="1085" spans="1:13" x14ac:dyDescent="0.45">
      <c r="A1085" t="s">
        <v>952</v>
      </c>
      <c r="B1085" t="s">
        <v>169</v>
      </c>
      <c r="C1085" t="s">
        <v>15</v>
      </c>
      <c r="D1085" t="s">
        <v>23</v>
      </c>
      <c r="E1085">
        <v>3600000</v>
      </c>
      <c r="F1085">
        <v>46000000</v>
      </c>
      <c r="G1085" s="1">
        <v>4.7E-2</v>
      </c>
      <c r="H1085" s="6">
        <v>50</v>
      </c>
      <c r="I1085" t="s">
        <v>20</v>
      </c>
      <c r="J1085" t="s">
        <v>19</v>
      </c>
      <c r="K1085" t="s">
        <v>18</v>
      </c>
      <c r="L1085" t="s">
        <v>19</v>
      </c>
      <c r="M1085" t="s">
        <v>18</v>
      </c>
    </row>
    <row r="1086" spans="1:13" x14ac:dyDescent="0.45">
      <c r="A1086" t="s">
        <v>952</v>
      </c>
      <c r="B1086" t="s">
        <v>230</v>
      </c>
      <c r="C1086" t="s">
        <v>15</v>
      </c>
      <c r="D1086" t="s">
        <v>23</v>
      </c>
      <c r="E1086">
        <v>4500000</v>
      </c>
      <c r="F1086">
        <v>63000000</v>
      </c>
      <c r="G1086" s="1">
        <v>8.5000000000000006E-2</v>
      </c>
      <c r="H1086" s="6">
        <v>67</v>
      </c>
      <c r="I1086" t="s">
        <v>18</v>
      </c>
      <c r="J1086" t="s">
        <v>19</v>
      </c>
      <c r="K1086" t="s">
        <v>18</v>
      </c>
      <c r="L1086" t="s">
        <v>19</v>
      </c>
      <c r="M1086" t="s">
        <v>18</v>
      </c>
    </row>
    <row r="1087" spans="1:13" x14ac:dyDescent="0.45">
      <c r="A1087" t="s">
        <v>953</v>
      </c>
      <c r="B1087" t="s">
        <v>228</v>
      </c>
      <c r="C1087" t="s">
        <v>15</v>
      </c>
      <c r="D1087" t="s">
        <v>23</v>
      </c>
      <c r="E1087">
        <v>6700000</v>
      </c>
      <c r="F1087">
        <v>53000000</v>
      </c>
      <c r="G1087" s="1">
        <v>5.3999999999999999E-2</v>
      </c>
      <c r="H1087" s="6">
        <v>67</v>
      </c>
      <c r="I1087" t="s">
        <v>20</v>
      </c>
      <c r="J1087" t="s">
        <v>20</v>
      </c>
      <c r="K1087" t="s">
        <v>18</v>
      </c>
      <c r="L1087" t="s">
        <v>20</v>
      </c>
      <c r="M1087" t="s">
        <v>18</v>
      </c>
    </row>
    <row r="1088" spans="1:13" x14ac:dyDescent="0.45">
      <c r="A1088" t="s">
        <v>954</v>
      </c>
      <c r="B1088" t="s">
        <v>69</v>
      </c>
      <c r="C1088" t="s">
        <v>15</v>
      </c>
      <c r="D1088" t="s">
        <v>23</v>
      </c>
      <c r="E1088">
        <v>3200000</v>
      </c>
      <c r="F1088">
        <v>48000000</v>
      </c>
      <c r="G1088" s="1">
        <v>4.7E-2</v>
      </c>
      <c r="H1088" s="6">
        <v>48</v>
      </c>
      <c r="I1088" t="s">
        <v>20</v>
      </c>
      <c r="J1088" t="s">
        <v>19</v>
      </c>
      <c r="K1088" t="s">
        <v>19</v>
      </c>
      <c r="L1088" t="s">
        <v>19</v>
      </c>
      <c r="M1088" t="s">
        <v>18</v>
      </c>
    </row>
    <row r="1089" spans="1:13" x14ac:dyDescent="0.45">
      <c r="A1089" t="s">
        <v>955</v>
      </c>
      <c r="B1089" t="s">
        <v>279</v>
      </c>
      <c r="C1089" t="s">
        <v>15</v>
      </c>
      <c r="D1089" t="s">
        <v>356</v>
      </c>
      <c r="E1089">
        <v>363000</v>
      </c>
      <c r="F1089">
        <v>26000000</v>
      </c>
      <c r="G1089" s="1">
        <v>0.01</v>
      </c>
      <c r="H1089" s="6">
        <v>35</v>
      </c>
      <c r="I1089" t="s">
        <v>19</v>
      </c>
      <c r="J1089" t="s">
        <v>19</v>
      </c>
      <c r="K1089" t="s">
        <v>19</v>
      </c>
      <c r="L1089" t="s">
        <v>19</v>
      </c>
      <c r="M1089" t="s">
        <v>18</v>
      </c>
    </row>
    <row r="1090" spans="1:13" x14ac:dyDescent="0.45">
      <c r="A1090" t="s">
        <v>956</v>
      </c>
      <c r="B1090" t="s">
        <v>103</v>
      </c>
      <c r="C1090" t="s">
        <v>15</v>
      </c>
      <c r="D1090" t="s">
        <v>23</v>
      </c>
      <c r="E1090">
        <v>6000000</v>
      </c>
      <c r="F1090">
        <v>56000000</v>
      </c>
      <c r="G1090" s="1">
        <v>5.5E-2</v>
      </c>
      <c r="H1090" s="6">
        <v>66</v>
      </c>
      <c r="I1090" t="s">
        <v>18</v>
      </c>
      <c r="J1090" t="s">
        <v>19</v>
      </c>
      <c r="K1090" t="s">
        <v>18</v>
      </c>
      <c r="L1090" t="s">
        <v>20</v>
      </c>
      <c r="M1090" t="s">
        <v>18</v>
      </c>
    </row>
    <row r="1091" spans="1:13" x14ac:dyDescent="0.45">
      <c r="A1091" t="s">
        <v>957</v>
      </c>
      <c r="B1091" t="s">
        <v>228</v>
      </c>
      <c r="C1091" t="s">
        <v>15</v>
      </c>
      <c r="D1091" t="s">
        <v>23</v>
      </c>
      <c r="E1091">
        <v>6700000</v>
      </c>
      <c r="F1091">
        <v>53000000</v>
      </c>
      <c r="G1091" s="1">
        <v>5.3999999999999999E-2</v>
      </c>
      <c r="H1091" s="6">
        <v>67</v>
      </c>
      <c r="I1091" t="s">
        <v>20</v>
      </c>
      <c r="J1091" t="s">
        <v>20</v>
      </c>
      <c r="K1091" t="s">
        <v>18</v>
      </c>
      <c r="L1091" t="s">
        <v>20</v>
      </c>
      <c r="M1091" t="s">
        <v>18</v>
      </c>
    </row>
    <row r="1092" spans="1:13" x14ac:dyDescent="0.45">
      <c r="A1092" t="s">
        <v>958</v>
      </c>
      <c r="B1092" t="s">
        <v>230</v>
      </c>
      <c r="C1092" t="s">
        <v>15</v>
      </c>
      <c r="D1092" t="s">
        <v>23</v>
      </c>
      <c r="E1092">
        <v>5600000</v>
      </c>
      <c r="F1092">
        <v>63000000</v>
      </c>
      <c r="G1092" s="1">
        <v>8.1000000000000003E-2</v>
      </c>
      <c r="H1092" s="6">
        <v>70</v>
      </c>
      <c r="I1092" t="s">
        <v>18</v>
      </c>
      <c r="J1092" t="s">
        <v>19</v>
      </c>
      <c r="K1092" t="s">
        <v>18</v>
      </c>
      <c r="L1092" t="s">
        <v>19</v>
      </c>
      <c r="M1092" t="s">
        <v>18</v>
      </c>
    </row>
    <row r="1093" spans="1:13" x14ac:dyDescent="0.45">
      <c r="A1093" t="s">
        <v>958</v>
      </c>
      <c r="B1093" t="s">
        <v>69</v>
      </c>
      <c r="C1093" t="s">
        <v>15</v>
      </c>
      <c r="D1093" t="s">
        <v>23</v>
      </c>
      <c r="E1093">
        <v>3300000</v>
      </c>
      <c r="F1093">
        <v>48000000</v>
      </c>
      <c r="G1093" s="1">
        <v>4.7E-2</v>
      </c>
      <c r="H1093" s="6">
        <v>48</v>
      </c>
      <c r="I1093" t="s">
        <v>20</v>
      </c>
      <c r="J1093" t="s">
        <v>19</v>
      </c>
      <c r="K1093" t="s">
        <v>19</v>
      </c>
      <c r="L1093" t="s">
        <v>19</v>
      </c>
      <c r="M1093" t="s">
        <v>18</v>
      </c>
    </row>
    <row r="1094" spans="1:13" x14ac:dyDescent="0.45">
      <c r="A1094" t="s">
        <v>959</v>
      </c>
      <c r="B1094" t="s">
        <v>230</v>
      </c>
      <c r="C1094" t="s">
        <v>15</v>
      </c>
      <c r="D1094" t="s">
        <v>23</v>
      </c>
      <c r="E1094">
        <v>4900000</v>
      </c>
      <c r="F1094">
        <v>56000000</v>
      </c>
      <c r="G1094" s="1">
        <v>6.9000000000000006E-2</v>
      </c>
      <c r="H1094" s="6">
        <v>64</v>
      </c>
      <c r="I1094" t="s">
        <v>18</v>
      </c>
      <c r="J1094" t="s">
        <v>19</v>
      </c>
      <c r="K1094" t="s">
        <v>18</v>
      </c>
      <c r="L1094" t="s">
        <v>20</v>
      </c>
      <c r="M1094" t="s">
        <v>18</v>
      </c>
    </row>
    <row r="1095" spans="1:13" x14ac:dyDescent="0.45">
      <c r="A1095" t="s">
        <v>960</v>
      </c>
      <c r="B1095" t="s">
        <v>69</v>
      </c>
      <c r="C1095" t="s">
        <v>15</v>
      </c>
      <c r="D1095" t="s">
        <v>23</v>
      </c>
      <c r="E1095">
        <v>7200000</v>
      </c>
      <c r="F1095">
        <v>62000000</v>
      </c>
      <c r="G1095" s="1">
        <v>6.3E-2</v>
      </c>
      <c r="H1095" s="6">
        <v>71</v>
      </c>
      <c r="I1095" t="s">
        <v>18</v>
      </c>
      <c r="J1095" t="s">
        <v>19</v>
      </c>
      <c r="K1095" t="s">
        <v>18</v>
      </c>
      <c r="L1095" t="s">
        <v>20</v>
      </c>
      <c r="M1095" t="s">
        <v>18</v>
      </c>
    </row>
    <row r="1096" spans="1:13" x14ac:dyDescent="0.45">
      <c r="A1096" t="s">
        <v>961</v>
      </c>
      <c r="B1096" t="s">
        <v>228</v>
      </c>
      <c r="C1096" t="s">
        <v>15</v>
      </c>
      <c r="D1096" t="s">
        <v>23</v>
      </c>
      <c r="E1096">
        <v>6500000</v>
      </c>
      <c r="F1096">
        <v>53000000</v>
      </c>
      <c r="G1096" s="1">
        <v>5.3999999999999999E-2</v>
      </c>
      <c r="H1096" s="6">
        <v>66</v>
      </c>
      <c r="I1096" t="s">
        <v>20</v>
      </c>
      <c r="J1096" t="s">
        <v>20</v>
      </c>
      <c r="K1096" t="s">
        <v>18</v>
      </c>
      <c r="L1096" t="s">
        <v>20</v>
      </c>
      <c r="M1096" t="s">
        <v>18</v>
      </c>
    </row>
    <row r="1097" spans="1:13" x14ac:dyDescent="0.45">
      <c r="A1097" t="s">
        <v>962</v>
      </c>
      <c r="B1097" t="s">
        <v>228</v>
      </c>
      <c r="C1097" t="s">
        <v>15</v>
      </c>
      <c r="D1097" t="s">
        <v>23</v>
      </c>
      <c r="E1097">
        <v>7000000</v>
      </c>
      <c r="F1097">
        <v>54000000</v>
      </c>
      <c r="G1097" s="1">
        <v>5.3999999999999999E-2</v>
      </c>
      <c r="H1097" s="6">
        <v>68</v>
      </c>
      <c r="I1097" t="s">
        <v>20</v>
      </c>
      <c r="J1097" t="s">
        <v>20</v>
      </c>
      <c r="K1097" t="s">
        <v>18</v>
      </c>
      <c r="L1097" t="s">
        <v>20</v>
      </c>
      <c r="M1097" t="s">
        <v>18</v>
      </c>
    </row>
    <row r="1098" spans="1:13" x14ac:dyDescent="0.45">
      <c r="A1098" t="s">
        <v>963</v>
      </c>
      <c r="B1098" t="s">
        <v>169</v>
      </c>
      <c r="C1098" t="s">
        <v>15</v>
      </c>
      <c r="D1098" t="s">
        <v>23</v>
      </c>
      <c r="E1098">
        <v>3800000</v>
      </c>
      <c r="F1098">
        <v>46000000</v>
      </c>
      <c r="G1098" s="1">
        <v>4.3999999999999997E-2</v>
      </c>
      <c r="H1098" s="6">
        <v>50</v>
      </c>
      <c r="I1098" t="s">
        <v>20</v>
      </c>
      <c r="J1098" t="s">
        <v>19</v>
      </c>
      <c r="K1098" t="s">
        <v>19</v>
      </c>
      <c r="L1098" t="s">
        <v>19</v>
      </c>
      <c r="M1098" t="s">
        <v>18</v>
      </c>
    </row>
    <row r="1099" spans="1:13" x14ac:dyDescent="0.45">
      <c r="A1099" t="s">
        <v>964</v>
      </c>
      <c r="B1099" t="s">
        <v>228</v>
      </c>
      <c r="C1099" t="s">
        <v>15</v>
      </c>
      <c r="D1099" t="s">
        <v>23</v>
      </c>
      <c r="E1099">
        <v>6900000</v>
      </c>
      <c r="F1099">
        <v>55000000</v>
      </c>
      <c r="G1099" s="1">
        <v>5.5E-2</v>
      </c>
      <c r="H1099" s="6">
        <v>68</v>
      </c>
      <c r="I1099" t="s">
        <v>20</v>
      </c>
      <c r="J1099" t="s">
        <v>20</v>
      </c>
      <c r="K1099" t="s">
        <v>18</v>
      </c>
      <c r="L1099" t="s">
        <v>20</v>
      </c>
      <c r="M1099" t="s">
        <v>18</v>
      </c>
    </row>
    <row r="1100" spans="1:13" x14ac:dyDescent="0.45">
      <c r="A1100" t="s">
        <v>965</v>
      </c>
      <c r="B1100" t="s">
        <v>69</v>
      </c>
      <c r="C1100" t="s">
        <v>15</v>
      </c>
      <c r="D1100" t="s">
        <v>23</v>
      </c>
      <c r="E1100">
        <v>7500000</v>
      </c>
      <c r="F1100">
        <v>60000000</v>
      </c>
      <c r="G1100" s="1">
        <v>6.0999999999999999E-2</v>
      </c>
      <c r="H1100" s="6">
        <v>71</v>
      </c>
      <c r="I1100" t="s">
        <v>18</v>
      </c>
      <c r="J1100" t="s">
        <v>19</v>
      </c>
      <c r="K1100" t="s">
        <v>18</v>
      </c>
      <c r="L1100" t="s">
        <v>20</v>
      </c>
      <c r="M1100" t="s">
        <v>18</v>
      </c>
    </row>
    <row r="1101" spans="1:13" x14ac:dyDescent="0.45">
      <c r="A1101" t="s">
        <v>966</v>
      </c>
      <c r="B1101" t="s">
        <v>228</v>
      </c>
      <c r="C1101" t="s">
        <v>15</v>
      </c>
      <c r="D1101" t="s">
        <v>23</v>
      </c>
      <c r="E1101">
        <v>5600000</v>
      </c>
      <c r="F1101">
        <v>55000000</v>
      </c>
      <c r="G1101" s="1">
        <v>5.6000000000000001E-2</v>
      </c>
      <c r="H1101" s="6">
        <v>65</v>
      </c>
      <c r="I1101" t="s">
        <v>20</v>
      </c>
      <c r="J1101" t="s">
        <v>20</v>
      </c>
      <c r="K1101" t="s">
        <v>18</v>
      </c>
      <c r="L1101" t="s">
        <v>20</v>
      </c>
      <c r="M1101" t="s">
        <v>18</v>
      </c>
    </row>
    <row r="1102" spans="1:13" x14ac:dyDescent="0.45">
      <c r="A1102" t="s">
        <v>967</v>
      </c>
      <c r="B1102" t="s">
        <v>130</v>
      </c>
      <c r="C1102" t="s">
        <v>15</v>
      </c>
      <c r="D1102" t="s">
        <v>23</v>
      </c>
      <c r="E1102">
        <v>7500000</v>
      </c>
      <c r="F1102">
        <v>75000000</v>
      </c>
      <c r="G1102" s="1">
        <v>9.2999999999999999E-2</v>
      </c>
      <c r="H1102" s="6">
        <v>76</v>
      </c>
      <c r="I1102" t="s">
        <v>20</v>
      </c>
      <c r="J1102" t="s">
        <v>19</v>
      </c>
      <c r="K1102" t="s">
        <v>20</v>
      </c>
      <c r="L1102" t="s">
        <v>20</v>
      </c>
      <c r="M1102" t="s">
        <v>18</v>
      </c>
    </row>
    <row r="1103" spans="1:13" x14ac:dyDescent="0.45">
      <c r="A1103" t="s">
        <v>968</v>
      </c>
      <c r="B1103" t="s">
        <v>169</v>
      </c>
      <c r="C1103" t="s">
        <v>15</v>
      </c>
      <c r="D1103" t="s">
        <v>23</v>
      </c>
      <c r="E1103">
        <v>5100000</v>
      </c>
      <c r="F1103">
        <v>53000000</v>
      </c>
      <c r="G1103" s="1">
        <v>4.9000000000000002E-2</v>
      </c>
      <c r="H1103" s="6">
        <v>60</v>
      </c>
      <c r="I1103" t="s">
        <v>18</v>
      </c>
      <c r="J1103" t="s">
        <v>19</v>
      </c>
      <c r="K1103" t="s">
        <v>18</v>
      </c>
      <c r="L1103" t="s">
        <v>19</v>
      </c>
      <c r="M1103" t="s">
        <v>18</v>
      </c>
    </row>
    <row r="1104" spans="1:13" x14ac:dyDescent="0.45">
      <c r="A1104" t="s">
        <v>969</v>
      </c>
      <c r="B1104" t="s">
        <v>228</v>
      </c>
      <c r="C1104" t="s">
        <v>15</v>
      </c>
      <c r="D1104" t="s">
        <v>23</v>
      </c>
      <c r="E1104">
        <v>5400000</v>
      </c>
      <c r="F1104">
        <v>51000000</v>
      </c>
      <c r="G1104" s="1">
        <v>5.0999999999999997E-2</v>
      </c>
      <c r="H1104" s="6">
        <v>62</v>
      </c>
      <c r="I1104" t="s">
        <v>20</v>
      </c>
      <c r="J1104" t="s">
        <v>20</v>
      </c>
      <c r="K1104" t="s">
        <v>18</v>
      </c>
      <c r="L1104" t="s">
        <v>20</v>
      </c>
      <c r="M1104" t="s">
        <v>18</v>
      </c>
    </row>
    <row r="1105" spans="1:13" x14ac:dyDescent="0.45">
      <c r="A1105" t="s">
        <v>970</v>
      </c>
      <c r="B1105" t="s">
        <v>611</v>
      </c>
      <c r="C1105" t="s">
        <v>15</v>
      </c>
      <c r="D1105" t="s">
        <v>23</v>
      </c>
      <c r="E1105">
        <v>7800000</v>
      </c>
      <c r="F1105">
        <v>71000000</v>
      </c>
      <c r="G1105" s="1">
        <v>8.7999999999999995E-2</v>
      </c>
      <c r="H1105" s="6">
        <v>76</v>
      </c>
      <c r="I1105" t="s">
        <v>18</v>
      </c>
      <c r="J1105" t="s">
        <v>19</v>
      </c>
      <c r="K1105" t="s">
        <v>18</v>
      </c>
      <c r="L1105" t="s">
        <v>20</v>
      </c>
      <c r="M1105" t="s">
        <v>18</v>
      </c>
    </row>
    <row r="1106" spans="1:13" x14ac:dyDescent="0.45">
      <c r="A1106" t="s">
        <v>970</v>
      </c>
      <c r="B1106" t="s">
        <v>228</v>
      </c>
      <c r="C1106" t="s">
        <v>15</v>
      </c>
      <c r="D1106" t="s">
        <v>23</v>
      </c>
      <c r="E1106">
        <v>4099999.9999999902</v>
      </c>
      <c r="F1106">
        <v>50000000</v>
      </c>
      <c r="G1106" s="1">
        <v>5.3999999999999999E-2</v>
      </c>
      <c r="H1106" s="6">
        <v>59</v>
      </c>
      <c r="I1106" t="s">
        <v>20</v>
      </c>
      <c r="J1106" t="s">
        <v>20</v>
      </c>
      <c r="K1106" t="s">
        <v>18</v>
      </c>
      <c r="L1106" t="s">
        <v>20</v>
      </c>
      <c r="M1106" t="s">
        <v>18</v>
      </c>
    </row>
    <row r="1107" spans="1:13" x14ac:dyDescent="0.45">
      <c r="A1107" t="s">
        <v>971</v>
      </c>
      <c r="B1107" t="s">
        <v>69</v>
      </c>
      <c r="C1107" t="s">
        <v>15</v>
      </c>
      <c r="D1107" t="s">
        <v>23</v>
      </c>
      <c r="E1107">
        <v>7700000</v>
      </c>
      <c r="F1107">
        <v>63000000</v>
      </c>
      <c r="G1107" s="1">
        <v>6.5000000000000002E-2</v>
      </c>
      <c r="H1107" s="6">
        <v>73</v>
      </c>
      <c r="I1107" t="s">
        <v>18</v>
      </c>
      <c r="J1107" t="s">
        <v>19</v>
      </c>
      <c r="K1107" t="s">
        <v>18</v>
      </c>
      <c r="L1107" t="s">
        <v>20</v>
      </c>
      <c r="M1107" t="s">
        <v>18</v>
      </c>
    </row>
    <row r="1108" spans="1:13" x14ac:dyDescent="0.45">
      <c r="A1108" t="s">
        <v>972</v>
      </c>
      <c r="B1108" t="s">
        <v>571</v>
      </c>
      <c r="C1108" t="s">
        <v>15</v>
      </c>
      <c r="D1108" t="s">
        <v>23</v>
      </c>
      <c r="E1108">
        <v>7900000</v>
      </c>
      <c r="F1108">
        <v>82000000</v>
      </c>
      <c r="G1108" s="1">
        <v>8.5000000000000006E-2</v>
      </c>
      <c r="H1108" s="6">
        <v>82</v>
      </c>
      <c r="I1108" t="s">
        <v>18</v>
      </c>
      <c r="J1108" t="s">
        <v>19</v>
      </c>
      <c r="K1108" t="s">
        <v>18</v>
      </c>
      <c r="L1108" t="s">
        <v>20</v>
      </c>
      <c r="M1108" t="s">
        <v>18</v>
      </c>
    </row>
    <row r="1109" spans="1:13" x14ac:dyDescent="0.45">
      <c r="A1109" t="s">
        <v>973</v>
      </c>
      <c r="B1109" t="s">
        <v>169</v>
      </c>
      <c r="C1109" t="s">
        <v>15</v>
      </c>
      <c r="D1109" t="s">
        <v>23</v>
      </c>
      <c r="E1109">
        <v>3200000</v>
      </c>
      <c r="F1109">
        <v>40000000</v>
      </c>
      <c r="G1109" s="1">
        <v>2.9000000000000001E-2</v>
      </c>
      <c r="H1109" s="6">
        <v>49</v>
      </c>
      <c r="I1109" t="s">
        <v>20</v>
      </c>
      <c r="J1109" t="s">
        <v>19</v>
      </c>
      <c r="K1109" t="s">
        <v>18</v>
      </c>
      <c r="L1109" t="s">
        <v>19</v>
      </c>
      <c r="M1109" t="s">
        <v>18</v>
      </c>
    </row>
    <row r="1110" spans="1:13" x14ac:dyDescent="0.45">
      <c r="A1110" t="s">
        <v>974</v>
      </c>
      <c r="B1110" t="s">
        <v>611</v>
      </c>
      <c r="C1110" t="s">
        <v>15</v>
      </c>
      <c r="D1110" t="s">
        <v>23</v>
      </c>
      <c r="E1110">
        <v>5900000</v>
      </c>
      <c r="F1110">
        <v>70000000</v>
      </c>
      <c r="G1110" s="1">
        <v>8.5999999999999993E-2</v>
      </c>
      <c r="H1110" s="6">
        <v>70</v>
      </c>
      <c r="I1110" t="s">
        <v>18</v>
      </c>
      <c r="J1110" t="s">
        <v>19</v>
      </c>
      <c r="K1110" t="s">
        <v>18</v>
      </c>
      <c r="L1110" t="s">
        <v>20</v>
      </c>
      <c r="M1110" t="s">
        <v>18</v>
      </c>
    </row>
    <row r="1111" spans="1:13" x14ac:dyDescent="0.45">
      <c r="A1111" t="s">
        <v>975</v>
      </c>
      <c r="B1111" t="s">
        <v>69</v>
      </c>
      <c r="C1111" t="s">
        <v>15</v>
      </c>
      <c r="D1111" t="s">
        <v>23</v>
      </c>
      <c r="E1111">
        <v>7100000</v>
      </c>
      <c r="F1111">
        <v>60000000</v>
      </c>
      <c r="G1111" s="1">
        <v>0.06</v>
      </c>
      <c r="H1111" s="6">
        <v>70</v>
      </c>
      <c r="I1111" t="s">
        <v>18</v>
      </c>
      <c r="J1111" t="s">
        <v>19</v>
      </c>
      <c r="K1111" t="s">
        <v>18</v>
      </c>
      <c r="L1111" t="s">
        <v>20</v>
      </c>
      <c r="M1111" t="s">
        <v>18</v>
      </c>
    </row>
    <row r="1112" spans="1:13" x14ac:dyDescent="0.45">
      <c r="A1112" t="s">
        <v>976</v>
      </c>
      <c r="B1112" t="s">
        <v>425</v>
      </c>
      <c r="C1112" t="s">
        <v>15</v>
      </c>
      <c r="D1112" t="s">
        <v>23</v>
      </c>
      <c r="E1112">
        <v>3800000</v>
      </c>
      <c r="F1112">
        <v>50000000</v>
      </c>
      <c r="G1112" s="1">
        <v>4.2999999999999997E-2</v>
      </c>
      <c r="H1112" s="6">
        <v>56</v>
      </c>
      <c r="I1112" t="s">
        <v>18</v>
      </c>
      <c r="J1112" t="s">
        <v>20</v>
      </c>
      <c r="K1112" t="s">
        <v>18</v>
      </c>
      <c r="L1112" t="s">
        <v>19</v>
      </c>
      <c r="M1112" t="s">
        <v>18</v>
      </c>
    </row>
    <row r="1113" spans="1:13" x14ac:dyDescent="0.45">
      <c r="A1113" t="s">
        <v>977</v>
      </c>
      <c r="B1113" t="s">
        <v>147</v>
      </c>
      <c r="C1113" t="s">
        <v>15</v>
      </c>
      <c r="D1113" t="s">
        <v>141</v>
      </c>
      <c r="E1113">
        <v>895000</v>
      </c>
      <c r="F1113">
        <v>30000000</v>
      </c>
      <c r="G1113" s="1">
        <v>4.5999999999999999E-2</v>
      </c>
      <c r="H1113" s="6" t="s">
        <v>17</v>
      </c>
      <c r="I1113" t="s">
        <v>20</v>
      </c>
      <c r="J1113" t="s">
        <v>19</v>
      </c>
      <c r="K1113" t="s">
        <v>20</v>
      </c>
      <c r="L1113" t="s">
        <v>19</v>
      </c>
      <c r="M1113" t="s">
        <v>18</v>
      </c>
    </row>
    <row r="1114" spans="1:13" x14ac:dyDescent="0.45">
      <c r="A1114" t="s">
        <v>978</v>
      </c>
      <c r="B1114" t="s">
        <v>425</v>
      </c>
      <c r="C1114" t="s">
        <v>15</v>
      </c>
      <c r="D1114" t="s">
        <v>23</v>
      </c>
      <c r="E1114">
        <v>4099999.9999999902</v>
      </c>
      <c r="F1114">
        <v>50000000</v>
      </c>
      <c r="G1114" s="1">
        <v>4.5999999999999999E-2</v>
      </c>
      <c r="H1114" s="6">
        <v>58</v>
      </c>
      <c r="I1114" t="s">
        <v>18</v>
      </c>
      <c r="J1114" t="s">
        <v>20</v>
      </c>
      <c r="K1114" t="s">
        <v>18</v>
      </c>
      <c r="L1114" t="s">
        <v>19</v>
      </c>
      <c r="M1114" t="s">
        <v>18</v>
      </c>
    </row>
    <row r="1115" spans="1:13" x14ac:dyDescent="0.45">
      <c r="A1115" t="s">
        <v>979</v>
      </c>
      <c r="B1115" t="s">
        <v>69</v>
      </c>
      <c r="C1115" t="s">
        <v>15</v>
      </c>
      <c r="D1115" t="s">
        <v>23</v>
      </c>
      <c r="E1115">
        <v>6600000</v>
      </c>
      <c r="F1115">
        <v>57000000</v>
      </c>
      <c r="G1115" s="1">
        <v>0.05</v>
      </c>
      <c r="H1115" s="6">
        <v>67</v>
      </c>
      <c r="I1115" t="s">
        <v>18</v>
      </c>
      <c r="J1115" t="s">
        <v>19</v>
      </c>
      <c r="K1115" t="s">
        <v>18</v>
      </c>
      <c r="L1115" t="s">
        <v>19</v>
      </c>
      <c r="M1115" t="s">
        <v>18</v>
      </c>
    </row>
    <row r="1116" spans="1:13" x14ac:dyDescent="0.45">
      <c r="A1116" t="s">
        <v>980</v>
      </c>
      <c r="B1116" t="s">
        <v>147</v>
      </c>
      <c r="C1116" t="s">
        <v>15</v>
      </c>
      <c r="D1116" t="s">
        <v>123</v>
      </c>
      <c r="E1116">
        <v>200000</v>
      </c>
      <c r="F1116">
        <v>43000000</v>
      </c>
      <c r="G1116" s="1">
        <v>4.2999999999999997E-2</v>
      </c>
      <c r="H1116" s="6">
        <v>40</v>
      </c>
      <c r="I1116" t="s">
        <v>20</v>
      </c>
      <c r="J1116" t="s">
        <v>19</v>
      </c>
      <c r="K1116" t="s">
        <v>20</v>
      </c>
      <c r="L1116" t="s">
        <v>19</v>
      </c>
      <c r="M1116" t="s">
        <v>18</v>
      </c>
    </row>
    <row r="1117" spans="1:13" x14ac:dyDescent="0.45">
      <c r="A1117" t="s">
        <v>981</v>
      </c>
      <c r="B1117" t="s">
        <v>169</v>
      </c>
      <c r="C1117" t="s">
        <v>15</v>
      </c>
      <c r="D1117" t="s">
        <v>23</v>
      </c>
      <c r="E1117">
        <v>1400000</v>
      </c>
      <c r="F1117">
        <v>36000000</v>
      </c>
      <c r="G1117" s="1">
        <v>2.5000000000000001E-2</v>
      </c>
      <c r="H1117" s="6">
        <v>41</v>
      </c>
      <c r="I1117" t="s">
        <v>20</v>
      </c>
      <c r="J1117" t="s">
        <v>19</v>
      </c>
      <c r="K1117" t="s">
        <v>18</v>
      </c>
      <c r="L1117" t="s">
        <v>19</v>
      </c>
      <c r="M1117" t="s">
        <v>18</v>
      </c>
    </row>
    <row r="1118" spans="1:13" x14ac:dyDescent="0.45">
      <c r="A1118" t="s">
        <v>981</v>
      </c>
      <c r="B1118" t="s">
        <v>611</v>
      </c>
      <c r="C1118" t="s">
        <v>15</v>
      </c>
      <c r="D1118" t="s">
        <v>23</v>
      </c>
      <c r="E1118">
        <v>5900000</v>
      </c>
      <c r="F1118">
        <v>67000000</v>
      </c>
      <c r="G1118" s="1">
        <v>8.2000000000000003E-2</v>
      </c>
      <c r="H1118" s="6">
        <v>69</v>
      </c>
      <c r="I1118" t="s">
        <v>18</v>
      </c>
      <c r="J1118" t="s">
        <v>19</v>
      </c>
      <c r="K1118" t="s">
        <v>18</v>
      </c>
      <c r="L1118" t="s">
        <v>20</v>
      </c>
      <c r="M1118" t="s">
        <v>18</v>
      </c>
    </row>
    <row r="1119" spans="1:13" x14ac:dyDescent="0.45">
      <c r="A1119" t="s">
        <v>982</v>
      </c>
      <c r="B1119" t="s">
        <v>37</v>
      </c>
      <c r="C1119" t="s">
        <v>15</v>
      </c>
      <c r="D1119" t="s">
        <v>474</v>
      </c>
      <c r="E1119">
        <v>-173000</v>
      </c>
      <c r="F1119">
        <v>22000000</v>
      </c>
      <c r="G1119" s="1">
        <v>4.2999999999999997E-2</v>
      </c>
      <c r="H1119" s="6">
        <v>35</v>
      </c>
      <c r="I1119" t="s">
        <v>19</v>
      </c>
      <c r="J1119" t="s">
        <v>19</v>
      </c>
      <c r="K1119" t="s">
        <v>19</v>
      </c>
      <c r="L1119" t="s">
        <v>19</v>
      </c>
      <c r="M1119" t="s">
        <v>18</v>
      </c>
    </row>
    <row r="1120" spans="1:13" x14ac:dyDescent="0.45">
      <c r="A1120" t="s">
        <v>983</v>
      </c>
      <c r="B1120" t="s">
        <v>69</v>
      </c>
      <c r="C1120" t="s">
        <v>15</v>
      </c>
      <c r="D1120" t="s">
        <v>23</v>
      </c>
      <c r="E1120">
        <v>3100000</v>
      </c>
      <c r="F1120">
        <v>42000000</v>
      </c>
      <c r="G1120" s="1">
        <v>0.04</v>
      </c>
      <c r="H1120" s="6">
        <v>51</v>
      </c>
      <c r="I1120" t="s">
        <v>20</v>
      </c>
      <c r="J1120" t="s">
        <v>19</v>
      </c>
      <c r="K1120" t="s">
        <v>18</v>
      </c>
      <c r="L1120" t="s">
        <v>20</v>
      </c>
      <c r="M1120" t="s">
        <v>18</v>
      </c>
    </row>
    <row r="1121" spans="1:13" x14ac:dyDescent="0.45">
      <c r="A1121" t="s">
        <v>984</v>
      </c>
      <c r="B1121" t="s">
        <v>571</v>
      </c>
      <c r="C1121" t="s">
        <v>15</v>
      </c>
      <c r="D1121" t="s">
        <v>23</v>
      </c>
      <c r="E1121">
        <v>8100000</v>
      </c>
      <c r="F1121">
        <v>88000000</v>
      </c>
      <c r="G1121" s="1">
        <v>9.7000000000000003E-2</v>
      </c>
      <c r="H1121" s="6">
        <v>86</v>
      </c>
      <c r="I1121" t="s">
        <v>18</v>
      </c>
      <c r="J1121" t="s">
        <v>19</v>
      </c>
      <c r="K1121" t="s">
        <v>18</v>
      </c>
      <c r="L1121" t="s">
        <v>20</v>
      </c>
      <c r="M1121" t="s">
        <v>18</v>
      </c>
    </row>
    <row r="1122" spans="1:13" x14ac:dyDescent="0.45">
      <c r="A1122" t="s">
        <v>985</v>
      </c>
      <c r="B1122" t="s">
        <v>147</v>
      </c>
      <c r="C1122" t="s">
        <v>15</v>
      </c>
      <c r="D1122" t="s">
        <v>99</v>
      </c>
      <c r="E1122">
        <v>-52000</v>
      </c>
      <c r="F1122">
        <v>23000000</v>
      </c>
      <c r="G1122" s="1">
        <v>2.5000000000000001E-2</v>
      </c>
      <c r="H1122" s="6">
        <v>39</v>
      </c>
      <c r="I1122" t="s">
        <v>20</v>
      </c>
      <c r="J1122" t="s">
        <v>19</v>
      </c>
      <c r="K1122" t="s">
        <v>20</v>
      </c>
      <c r="L1122" t="s">
        <v>19</v>
      </c>
      <c r="M1122" t="s">
        <v>18</v>
      </c>
    </row>
    <row r="1123" spans="1:13" x14ac:dyDescent="0.45">
      <c r="A1123" t="s">
        <v>986</v>
      </c>
      <c r="B1123" t="s">
        <v>611</v>
      </c>
      <c r="C1123" t="s">
        <v>15</v>
      </c>
      <c r="D1123" t="s">
        <v>23</v>
      </c>
      <c r="E1123">
        <v>5900000</v>
      </c>
      <c r="F1123">
        <v>71000000</v>
      </c>
      <c r="G1123" s="1">
        <v>9.8000000000000004E-2</v>
      </c>
      <c r="H1123" s="6">
        <v>70</v>
      </c>
      <c r="I1123" t="s">
        <v>18</v>
      </c>
      <c r="J1123" t="s">
        <v>19</v>
      </c>
      <c r="K1123" t="s">
        <v>18</v>
      </c>
      <c r="L1123" t="s">
        <v>20</v>
      </c>
      <c r="M1123" t="s">
        <v>18</v>
      </c>
    </row>
    <row r="1124" spans="1:13" x14ac:dyDescent="0.45">
      <c r="A1124" t="s">
        <v>987</v>
      </c>
      <c r="B1124" t="s">
        <v>571</v>
      </c>
      <c r="C1124" t="s">
        <v>15</v>
      </c>
      <c r="D1124" t="s">
        <v>23</v>
      </c>
      <c r="E1124">
        <v>7000000</v>
      </c>
      <c r="F1124">
        <v>89000000</v>
      </c>
      <c r="G1124" s="1">
        <v>0.106</v>
      </c>
      <c r="H1124" s="6">
        <v>84</v>
      </c>
      <c r="I1124" t="s">
        <v>18</v>
      </c>
      <c r="J1124" t="s">
        <v>19</v>
      </c>
      <c r="K1124" t="s">
        <v>18</v>
      </c>
      <c r="L1124" t="s">
        <v>20</v>
      </c>
      <c r="M1124" t="s">
        <v>18</v>
      </c>
    </row>
    <row r="1125" spans="1:13" x14ac:dyDescent="0.45">
      <c r="A1125" t="s">
        <v>988</v>
      </c>
      <c r="B1125" t="s">
        <v>228</v>
      </c>
      <c r="C1125" t="s">
        <v>15</v>
      </c>
      <c r="D1125" t="s">
        <v>23</v>
      </c>
      <c r="E1125">
        <v>6100000</v>
      </c>
      <c r="F1125">
        <v>55000000</v>
      </c>
      <c r="G1125" s="1">
        <v>5.6000000000000001E-2</v>
      </c>
      <c r="H1125" s="6">
        <v>66</v>
      </c>
      <c r="I1125" t="s">
        <v>20</v>
      </c>
      <c r="J1125" t="s">
        <v>20</v>
      </c>
      <c r="K1125" t="s">
        <v>18</v>
      </c>
      <c r="L1125" t="s">
        <v>20</v>
      </c>
      <c r="M1125" t="s">
        <v>18</v>
      </c>
    </row>
    <row r="1126" spans="1:13" x14ac:dyDescent="0.45">
      <c r="A1126" t="s">
        <v>989</v>
      </c>
      <c r="B1126" t="s">
        <v>147</v>
      </c>
      <c r="C1126" t="s">
        <v>15</v>
      </c>
      <c r="D1126" t="s">
        <v>94</v>
      </c>
      <c r="E1126">
        <v>-286000</v>
      </c>
      <c r="F1126">
        <v>16000000</v>
      </c>
      <c r="G1126" s="1">
        <v>0.04</v>
      </c>
      <c r="H1126" s="6">
        <v>37</v>
      </c>
      <c r="I1126" t="s">
        <v>19</v>
      </c>
      <c r="J1126" t="s">
        <v>19</v>
      </c>
      <c r="K1126" t="s">
        <v>19</v>
      </c>
      <c r="L1126" t="s">
        <v>19</v>
      </c>
      <c r="M1126" t="s">
        <v>18</v>
      </c>
    </row>
    <row r="1127" spans="1:13" x14ac:dyDescent="0.45">
      <c r="A1127" t="s">
        <v>990</v>
      </c>
      <c r="B1127" t="s">
        <v>571</v>
      </c>
      <c r="C1127" t="s">
        <v>15</v>
      </c>
      <c r="D1127" t="s">
        <v>23</v>
      </c>
      <c r="E1127">
        <v>8700000</v>
      </c>
      <c r="F1127">
        <v>78000000</v>
      </c>
      <c r="G1127" s="1">
        <v>8.7999999999999995E-2</v>
      </c>
      <c r="H1127" s="6">
        <v>84</v>
      </c>
      <c r="I1127" t="s">
        <v>18</v>
      </c>
      <c r="J1127" t="s">
        <v>20</v>
      </c>
      <c r="K1127" t="s">
        <v>18</v>
      </c>
      <c r="L1127" t="s">
        <v>19</v>
      </c>
      <c r="M1127" t="s">
        <v>18</v>
      </c>
    </row>
    <row r="1128" spans="1:13" x14ac:dyDescent="0.45">
      <c r="A1128" t="s">
        <v>991</v>
      </c>
      <c r="B1128" t="s">
        <v>571</v>
      </c>
      <c r="C1128" t="s">
        <v>15</v>
      </c>
      <c r="D1128" t="s">
        <v>23</v>
      </c>
      <c r="E1128">
        <v>7600000</v>
      </c>
      <c r="F1128">
        <v>75000000</v>
      </c>
      <c r="G1128" s="1">
        <v>7.6999999999999999E-2</v>
      </c>
      <c r="H1128" s="6">
        <v>79</v>
      </c>
      <c r="I1128" t="s">
        <v>18</v>
      </c>
      <c r="J1128" t="s">
        <v>19</v>
      </c>
      <c r="K1128" t="s">
        <v>18</v>
      </c>
      <c r="L1128" t="s">
        <v>20</v>
      </c>
      <c r="M1128" t="s">
        <v>18</v>
      </c>
    </row>
    <row r="1129" spans="1:13" x14ac:dyDescent="0.45">
      <c r="A1129" t="s">
        <v>992</v>
      </c>
      <c r="B1129" t="s">
        <v>228</v>
      </c>
      <c r="C1129" t="s">
        <v>15</v>
      </c>
      <c r="D1129" t="s">
        <v>23</v>
      </c>
      <c r="E1129">
        <v>5800000</v>
      </c>
      <c r="F1129">
        <v>55000000</v>
      </c>
      <c r="G1129" s="1">
        <v>4.4999999999999998E-2</v>
      </c>
      <c r="H1129" s="6">
        <v>64</v>
      </c>
      <c r="I1129" t="s">
        <v>20</v>
      </c>
      <c r="J1129" t="s">
        <v>20</v>
      </c>
      <c r="K1129" t="s">
        <v>18</v>
      </c>
      <c r="L1129" t="s">
        <v>20</v>
      </c>
      <c r="M1129" t="s">
        <v>18</v>
      </c>
    </row>
    <row r="1130" spans="1:13" x14ac:dyDescent="0.45">
      <c r="A1130" t="s">
        <v>993</v>
      </c>
      <c r="B1130" t="s">
        <v>228</v>
      </c>
      <c r="C1130" t="s">
        <v>15</v>
      </c>
      <c r="D1130" t="s">
        <v>23</v>
      </c>
      <c r="E1130">
        <v>5400000</v>
      </c>
      <c r="F1130">
        <v>55000000</v>
      </c>
      <c r="G1130" s="1">
        <v>5.6000000000000001E-2</v>
      </c>
      <c r="H1130" s="6">
        <v>64</v>
      </c>
      <c r="I1130" t="s">
        <v>20</v>
      </c>
      <c r="J1130" t="s">
        <v>20</v>
      </c>
      <c r="K1130" t="s">
        <v>18</v>
      </c>
      <c r="L1130" t="s">
        <v>20</v>
      </c>
      <c r="M1130" t="s">
        <v>18</v>
      </c>
    </row>
    <row r="1131" spans="1:13" x14ac:dyDescent="0.45">
      <c r="A1131" t="s">
        <v>993</v>
      </c>
      <c r="B1131" t="s">
        <v>571</v>
      </c>
      <c r="C1131" t="s">
        <v>15</v>
      </c>
      <c r="D1131" t="s">
        <v>23</v>
      </c>
      <c r="E1131">
        <v>7400000</v>
      </c>
      <c r="F1131">
        <v>72000000</v>
      </c>
      <c r="G1131" s="1">
        <v>8.4000000000000005E-2</v>
      </c>
      <c r="H1131" s="6">
        <v>78</v>
      </c>
      <c r="I1131" t="s">
        <v>18</v>
      </c>
      <c r="J1131" t="s">
        <v>19</v>
      </c>
      <c r="K1131" t="s">
        <v>18</v>
      </c>
      <c r="L1131" t="s">
        <v>20</v>
      </c>
      <c r="M1131" t="s">
        <v>18</v>
      </c>
    </row>
    <row r="1132" spans="1:13" x14ac:dyDescent="0.45">
      <c r="A1132" t="s">
        <v>994</v>
      </c>
      <c r="B1132" t="s">
        <v>228</v>
      </c>
      <c r="C1132" t="s">
        <v>15</v>
      </c>
      <c r="D1132" t="s">
        <v>23</v>
      </c>
      <c r="E1132">
        <v>6300000</v>
      </c>
      <c r="F1132">
        <v>56000000</v>
      </c>
      <c r="G1132" s="1">
        <v>5.3999999999999999E-2</v>
      </c>
      <c r="H1132" s="6">
        <v>67</v>
      </c>
      <c r="I1132" t="s">
        <v>20</v>
      </c>
      <c r="J1132" t="s">
        <v>20</v>
      </c>
      <c r="K1132" t="s">
        <v>18</v>
      </c>
      <c r="L1132" t="s">
        <v>20</v>
      </c>
      <c r="M1132" t="s">
        <v>18</v>
      </c>
    </row>
    <row r="1133" spans="1:13" x14ac:dyDescent="0.45">
      <c r="A1133" t="s">
        <v>994</v>
      </c>
      <c r="B1133" t="s">
        <v>571</v>
      </c>
      <c r="C1133" t="s">
        <v>15</v>
      </c>
      <c r="D1133" t="s">
        <v>23</v>
      </c>
      <c r="E1133">
        <v>7300000</v>
      </c>
      <c r="F1133">
        <v>70000000</v>
      </c>
      <c r="G1133" s="1">
        <v>7.6999999999999999E-2</v>
      </c>
      <c r="H1133" s="6">
        <v>76</v>
      </c>
      <c r="I1133" t="s">
        <v>18</v>
      </c>
      <c r="J1133" t="s">
        <v>20</v>
      </c>
      <c r="K1133" t="s">
        <v>18</v>
      </c>
      <c r="L1133" t="s">
        <v>20</v>
      </c>
      <c r="M1133" t="s">
        <v>18</v>
      </c>
    </row>
    <row r="1134" spans="1:13" x14ac:dyDescent="0.45">
      <c r="A1134" t="s">
        <v>995</v>
      </c>
      <c r="B1134" t="s">
        <v>228</v>
      </c>
      <c r="C1134" t="s">
        <v>15</v>
      </c>
      <c r="D1134" t="s">
        <v>23</v>
      </c>
      <c r="E1134">
        <v>5300000</v>
      </c>
      <c r="F1134">
        <v>56000000</v>
      </c>
      <c r="G1134" s="1">
        <v>5.7000000000000002E-2</v>
      </c>
      <c r="H1134" s="6">
        <v>64</v>
      </c>
      <c r="I1134" t="s">
        <v>20</v>
      </c>
      <c r="J1134" t="s">
        <v>20</v>
      </c>
      <c r="K1134" t="s">
        <v>18</v>
      </c>
      <c r="L1134" t="s">
        <v>20</v>
      </c>
      <c r="M1134" t="s">
        <v>18</v>
      </c>
    </row>
    <row r="1135" spans="1:13" x14ac:dyDescent="0.45">
      <c r="A1135" t="s">
        <v>996</v>
      </c>
      <c r="B1135" t="s">
        <v>571</v>
      </c>
      <c r="C1135" t="s">
        <v>15</v>
      </c>
      <c r="D1135" t="s">
        <v>23</v>
      </c>
      <c r="E1135">
        <v>6800000</v>
      </c>
      <c r="F1135">
        <v>74000000</v>
      </c>
      <c r="G1135" s="1">
        <v>8.7999999999999995E-2</v>
      </c>
      <c r="H1135" s="6">
        <v>78</v>
      </c>
      <c r="I1135" t="s">
        <v>18</v>
      </c>
      <c r="J1135" t="s">
        <v>19</v>
      </c>
      <c r="K1135" t="s">
        <v>18</v>
      </c>
      <c r="L1135" t="s">
        <v>20</v>
      </c>
      <c r="M1135" t="s">
        <v>18</v>
      </c>
    </row>
    <row r="1136" spans="1:13" x14ac:dyDescent="0.45">
      <c r="A1136" t="s">
        <v>997</v>
      </c>
      <c r="B1136" t="s">
        <v>228</v>
      </c>
      <c r="C1136" t="s">
        <v>15</v>
      </c>
      <c r="D1136" t="s">
        <v>23</v>
      </c>
      <c r="E1136">
        <v>5200000</v>
      </c>
      <c r="F1136">
        <v>55000000</v>
      </c>
      <c r="G1136" s="1">
        <v>5.6000000000000001E-2</v>
      </c>
      <c r="H1136" s="6">
        <v>63</v>
      </c>
      <c r="I1136" t="s">
        <v>20</v>
      </c>
      <c r="J1136" t="s">
        <v>20</v>
      </c>
      <c r="K1136" t="s">
        <v>18</v>
      </c>
      <c r="L1136" t="s">
        <v>20</v>
      </c>
      <c r="M1136" t="s">
        <v>18</v>
      </c>
    </row>
    <row r="1137" spans="1:13" x14ac:dyDescent="0.45">
      <c r="A1137" t="s">
        <v>998</v>
      </c>
      <c r="B1137" t="s">
        <v>30</v>
      </c>
      <c r="C1137" t="s">
        <v>15</v>
      </c>
      <c r="D1137" t="s">
        <v>23</v>
      </c>
      <c r="E1137">
        <v>5400000</v>
      </c>
      <c r="F1137">
        <v>64000000</v>
      </c>
      <c r="G1137" s="1">
        <v>6.2E-2</v>
      </c>
      <c r="H1137" s="6">
        <v>63</v>
      </c>
      <c r="I1137" t="s">
        <v>18</v>
      </c>
      <c r="J1137" t="s">
        <v>20</v>
      </c>
      <c r="K1137" t="s">
        <v>18</v>
      </c>
      <c r="L1137" t="s">
        <v>20</v>
      </c>
      <c r="M1137" t="s">
        <v>18</v>
      </c>
    </row>
    <row r="1138" spans="1:13" x14ac:dyDescent="0.45">
      <c r="A1138" t="s">
        <v>999</v>
      </c>
      <c r="B1138" t="s">
        <v>30</v>
      </c>
      <c r="C1138" t="s">
        <v>15</v>
      </c>
      <c r="D1138" t="s">
        <v>23</v>
      </c>
      <c r="E1138">
        <v>6100000</v>
      </c>
      <c r="F1138">
        <v>61000000</v>
      </c>
      <c r="G1138" s="1">
        <v>6.5000000000000002E-2</v>
      </c>
      <c r="H1138" s="6">
        <v>66</v>
      </c>
      <c r="I1138" t="s">
        <v>18</v>
      </c>
      <c r="J1138" t="s">
        <v>19</v>
      </c>
      <c r="K1138" t="s">
        <v>18</v>
      </c>
      <c r="L1138" t="s">
        <v>20</v>
      </c>
      <c r="M1138" t="s">
        <v>18</v>
      </c>
    </row>
    <row r="1139" spans="1:13" x14ac:dyDescent="0.45">
      <c r="A1139" t="s">
        <v>999</v>
      </c>
      <c r="B1139" t="s">
        <v>118</v>
      </c>
      <c r="C1139" t="s">
        <v>15</v>
      </c>
      <c r="D1139" t="s">
        <v>23</v>
      </c>
      <c r="E1139">
        <v>1800000</v>
      </c>
      <c r="F1139">
        <v>43000000</v>
      </c>
      <c r="G1139" s="1">
        <v>3.5000000000000003E-2</v>
      </c>
      <c r="H1139" s="6">
        <v>47</v>
      </c>
      <c r="I1139" t="s">
        <v>18</v>
      </c>
      <c r="J1139" t="s">
        <v>19</v>
      </c>
      <c r="K1139" t="s">
        <v>18</v>
      </c>
      <c r="L1139" t="s">
        <v>20</v>
      </c>
      <c r="M1139" t="s">
        <v>18</v>
      </c>
    </row>
    <row r="1140" spans="1:13" x14ac:dyDescent="0.45">
      <c r="A1140" t="s">
        <v>1000</v>
      </c>
      <c r="B1140" t="s">
        <v>228</v>
      </c>
      <c r="C1140" t="s">
        <v>15</v>
      </c>
      <c r="D1140" t="s">
        <v>23</v>
      </c>
      <c r="E1140">
        <v>4500000</v>
      </c>
      <c r="F1140">
        <v>55000000</v>
      </c>
      <c r="G1140" s="1">
        <v>5.7000000000000002E-2</v>
      </c>
      <c r="H1140" s="6">
        <v>60</v>
      </c>
      <c r="I1140" t="s">
        <v>20</v>
      </c>
      <c r="J1140" t="s">
        <v>20</v>
      </c>
      <c r="K1140" t="s">
        <v>18</v>
      </c>
      <c r="L1140" t="s">
        <v>20</v>
      </c>
      <c r="M1140" t="s">
        <v>18</v>
      </c>
    </row>
    <row r="1141" spans="1:13" x14ac:dyDescent="0.45">
      <c r="A1141" t="s">
        <v>1001</v>
      </c>
      <c r="B1141" t="s">
        <v>118</v>
      </c>
      <c r="C1141" t="s">
        <v>15</v>
      </c>
      <c r="D1141" t="s">
        <v>23</v>
      </c>
      <c r="E1141">
        <v>2800000</v>
      </c>
      <c r="F1141">
        <v>48000000</v>
      </c>
      <c r="G1141" s="1">
        <v>4.8000000000000001E-2</v>
      </c>
      <c r="H1141" s="6">
        <v>52</v>
      </c>
      <c r="I1141" t="s">
        <v>20</v>
      </c>
      <c r="J1141" t="s">
        <v>19</v>
      </c>
      <c r="K1141" t="s">
        <v>18</v>
      </c>
      <c r="L1141" t="s">
        <v>20</v>
      </c>
      <c r="M1141" t="s">
        <v>18</v>
      </c>
    </row>
    <row r="1142" spans="1:13" x14ac:dyDescent="0.45">
      <c r="A1142" t="s">
        <v>1002</v>
      </c>
      <c r="B1142" t="s">
        <v>69</v>
      </c>
      <c r="C1142" t="s">
        <v>15</v>
      </c>
      <c r="D1142" t="s">
        <v>23</v>
      </c>
      <c r="E1142">
        <v>6700000</v>
      </c>
      <c r="F1142">
        <v>56000000</v>
      </c>
      <c r="G1142" s="1">
        <v>0.05</v>
      </c>
      <c r="H1142" s="6">
        <v>67</v>
      </c>
      <c r="I1142" t="s">
        <v>18</v>
      </c>
      <c r="J1142" t="s">
        <v>19</v>
      </c>
      <c r="K1142" t="s">
        <v>18</v>
      </c>
      <c r="L1142" t="s">
        <v>20</v>
      </c>
      <c r="M1142" t="s">
        <v>18</v>
      </c>
    </row>
    <row r="1143" spans="1:13" x14ac:dyDescent="0.45">
      <c r="A1143" t="s">
        <v>1003</v>
      </c>
      <c r="B1143" t="s">
        <v>118</v>
      </c>
      <c r="C1143" t="s">
        <v>15</v>
      </c>
      <c r="D1143" t="s">
        <v>23</v>
      </c>
      <c r="E1143">
        <v>1200000</v>
      </c>
      <c r="F1143">
        <v>41000000</v>
      </c>
      <c r="G1143" s="1">
        <v>4.1000000000000002E-2</v>
      </c>
      <c r="H1143" s="6">
        <v>39</v>
      </c>
      <c r="I1143" t="s">
        <v>19</v>
      </c>
      <c r="J1143" t="s">
        <v>19</v>
      </c>
      <c r="K1143" t="s">
        <v>19</v>
      </c>
      <c r="L1143" t="s">
        <v>19</v>
      </c>
      <c r="M1143" t="s">
        <v>18</v>
      </c>
    </row>
    <row r="1144" spans="1:13" x14ac:dyDescent="0.45">
      <c r="A1144" t="s">
        <v>1004</v>
      </c>
      <c r="B1144" t="s">
        <v>228</v>
      </c>
      <c r="C1144" t="s">
        <v>15</v>
      </c>
      <c r="D1144" t="s">
        <v>219</v>
      </c>
      <c r="E1144">
        <v>-201000</v>
      </c>
      <c r="F1144">
        <v>18000000</v>
      </c>
      <c r="G1144" s="1">
        <v>2.4E-2</v>
      </c>
      <c r="H1144" s="6">
        <v>34</v>
      </c>
      <c r="I1144" t="s">
        <v>19</v>
      </c>
      <c r="J1144" t="s">
        <v>19</v>
      </c>
      <c r="K1144" t="s">
        <v>19</v>
      </c>
      <c r="L1144" t="s">
        <v>19</v>
      </c>
      <c r="M1144" t="s">
        <v>18</v>
      </c>
    </row>
    <row r="1145" spans="1:13" x14ac:dyDescent="0.45">
      <c r="A1145" t="s">
        <v>1005</v>
      </c>
      <c r="B1145" t="s">
        <v>118</v>
      </c>
      <c r="C1145" t="s">
        <v>15</v>
      </c>
      <c r="D1145" t="s">
        <v>94</v>
      </c>
      <c r="E1145">
        <v>-406000</v>
      </c>
      <c r="F1145">
        <v>15000000</v>
      </c>
      <c r="G1145" s="1">
        <v>2.5999999999999999E-2</v>
      </c>
      <c r="H1145" s="6">
        <v>32</v>
      </c>
      <c r="I1145" t="s">
        <v>19</v>
      </c>
      <c r="J1145" t="s">
        <v>19</v>
      </c>
      <c r="K1145" t="s">
        <v>19</v>
      </c>
      <c r="L1145" t="s">
        <v>19</v>
      </c>
      <c r="M1145" t="s">
        <v>18</v>
      </c>
    </row>
    <row r="1146" spans="1:13" x14ac:dyDescent="0.45">
      <c r="A1146" t="s">
        <v>1006</v>
      </c>
      <c r="B1146" t="s">
        <v>118</v>
      </c>
      <c r="C1146" t="s">
        <v>15</v>
      </c>
      <c r="D1146" t="s">
        <v>23</v>
      </c>
      <c r="E1146">
        <v>1900000</v>
      </c>
      <c r="F1146">
        <v>41000000</v>
      </c>
      <c r="G1146" s="1">
        <v>2.7E-2</v>
      </c>
      <c r="H1146" s="6">
        <v>40</v>
      </c>
      <c r="I1146" t="s">
        <v>19</v>
      </c>
      <c r="J1146" t="s">
        <v>19</v>
      </c>
      <c r="K1146" t="s">
        <v>19</v>
      </c>
      <c r="L1146" t="s">
        <v>19</v>
      </c>
      <c r="M1146" t="s">
        <v>18</v>
      </c>
    </row>
    <row r="1147" spans="1:13" x14ac:dyDescent="0.45">
      <c r="A1147" t="s">
        <v>1007</v>
      </c>
      <c r="B1147" t="s">
        <v>118</v>
      </c>
      <c r="C1147" t="s">
        <v>15</v>
      </c>
      <c r="D1147" t="s">
        <v>23</v>
      </c>
      <c r="E1147">
        <v>2500000</v>
      </c>
      <c r="F1147">
        <v>48000000</v>
      </c>
      <c r="G1147" s="1">
        <v>4.5999999999999999E-2</v>
      </c>
      <c r="H1147" s="6">
        <v>45</v>
      </c>
      <c r="I1147" t="s">
        <v>19</v>
      </c>
      <c r="J1147" t="s">
        <v>19</v>
      </c>
      <c r="K1147" t="s">
        <v>19</v>
      </c>
      <c r="L1147" t="s">
        <v>19</v>
      </c>
      <c r="M1147" t="s">
        <v>18</v>
      </c>
    </row>
    <row r="1148" spans="1:13" x14ac:dyDescent="0.45">
      <c r="A1148" t="s">
        <v>1008</v>
      </c>
      <c r="B1148" t="s">
        <v>118</v>
      </c>
      <c r="C1148" t="s">
        <v>15</v>
      </c>
      <c r="D1148" t="s">
        <v>99</v>
      </c>
      <c r="E1148">
        <v>-55000</v>
      </c>
      <c r="F1148">
        <v>23000000</v>
      </c>
      <c r="G1148" s="1">
        <v>2.5999999999999999E-2</v>
      </c>
      <c r="H1148" s="6">
        <v>32</v>
      </c>
      <c r="I1148" t="s">
        <v>19</v>
      </c>
      <c r="J1148" t="s">
        <v>19</v>
      </c>
      <c r="K1148" t="s">
        <v>19</v>
      </c>
      <c r="L1148" t="s">
        <v>19</v>
      </c>
      <c r="M1148" t="s">
        <v>20</v>
      </c>
    </row>
    <row r="1149" spans="1:13" x14ac:dyDescent="0.45">
      <c r="A1149" t="s">
        <v>1009</v>
      </c>
      <c r="B1149" t="s">
        <v>69</v>
      </c>
      <c r="C1149" t="s">
        <v>15</v>
      </c>
      <c r="D1149" t="s">
        <v>23</v>
      </c>
      <c r="E1149">
        <v>7500000</v>
      </c>
      <c r="F1149">
        <v>61000000</v>
      </c>
      <c r="G1149" s="1">
        <v>6.6000000000000003E-2</v>
      </c>
      <c r="H1149" s="6">
        <v>71</v>
      </c>
      <c r="I1149" t="s">
        <v>18</v>
      </c>
      <c r="J1149" t="s">
        <v>19</v>
      </c>
      <c r="K1149" t="s">
        <v>18</v>
      </c>
      <c r="L1149" t="s">
        <v>20</v>
      </c>
      <c r="M1149" t="s">
        <v>18</v>
      </c>
    </row>
    <row r="1150" spans="1:13" x14ac:dyDescent="0.45">
      <c r="A1150" t="s">
        <v>1010</v>
      </c>
      <c r="B1150" t="s">
        <v>296</v>
      </c>
      <c r="C1150" t="s">
        <v>15</v>
      </c>
      <c r="D1150" t="s">
        <v>23</v>
      </c>
      <c r="E1150">
        <v>10000000</v>
      </c>
      <c r="F1150">
        <v>76000000</v>
      </c>
      <c r="G1150" s="1">
        <v>8.5000000000000006E-2</v>
      </c>
      <c r="H1150" s="6">
        <v>87</v>
      </c>
      <c r="I1150" t="s">
        <v>18</v>
      </c>
      <c r="J1150" t="s">
        <v>19</v>
      </c>
      <c r="K1150" t="s">
        <v>18</v>
      </c>
      <c r="L1150" t="s">
        <v>19</v>
      </c>
      <c r="M1150" t="s">
        <v>18</v>
      </c>
    </row>
    <row r="1151" spans="1:13" x14ac:dyDescent="0.45">
      <c r="A1151" t="s">
        <v>1011</v>
      </c>
      <c r="B1151" t="s">
        <v>118</v>
      </c>
      <c r="C1151" t="s">
        <v>15</v>
      </c>
      <c r="D1151" t="s">
        <v>23</v>
      </c>
      <c r="E1151">
        <v>2200000</v>
      </c>
      <c r="F1151">
        <v>46000000</v>
      </c>
      <c r="G1151" s="1">
        <v>4.2999999999999997E-2</v>
      </c>
      <c r="H1151" s="6">
        <v>44</v>
      </c>
      <c r="I1151" t="s">
        <v>19</v>
      </c>
      <c r="J1151" t="s">
        <v>19</v>
      </c>
      <c r="K1151" t="s">
        <v>19</v>
      </c>
      <c r="L1151" t="s">
        <v>19</v>
      </c>
      <c r="M1151" t="s">
        <v>18</v>
      </c>
    </row>
    <row r="1152" spans="1:13" x14ac:dyDescent="0.45">
      <c r="A1152" t="s">
        <v>1012</v>
      </c>
      <c r="B1152" t="s">
        <v>296</v>
      </c>
      <c r="C1152" t="s">
        <v>15</v>
      </c>
      <c r="D1152" t="s">
        <v>23</v>
      </c>
      <c r="E1152">
        <v>10000000</v>
      </c>
      <c r="F1152">
        <v>74000000</v>
      </c>
      <c r="G1152" s="1">
        <v>8.6999999999999994E-2</v>
      </c>
      <c r="H1152" s="6">
        <v>86</v>
      </c>
      <c r="I1152" t="s">
        <v>18</v>
      </c>
      <c r="J1152" t="s">
        <v>19</v>
      </c>
      <c r="K1152" t="s">
        <v>18</v>
      </c>
      <c r="L1152" t="s">
        <v>20</v>
      </c>
      <c r="M1152" t="s">
        <v>18</v>
      </c>
    </row>
    <row r="1153" spans="1:13" x14ac:dyDescent="0.45">
      <c r="A1153" t="s">
        <v>1013</v>
      </c>
      <c r="B1153" t="s">
        <v>296</v>
      </c>
      <c r="C1153" t="s">
        <v>15</v>
      </c>
      <c r="D1153" t="s">
        <v>23</v>
      </c>
      <c r="E1153">
        <v>10000000</v>
      </c>
      <c r="F1153">
        <v>77000000</v>
      </c>
      <c r="G1153" s="1">
        <v>8.8999999999999996E-2</v>
      </c>
      <c r="H1153" s="6">
        <v>87</v>
      </c>
      <c r="I1153" t="s">
        <v>18</v>
      </c>
      <c r="J1153" t="s">
        <v>19</v>
      </c>
      <c r="K1153" t="s">
        <v>18</v>
      </c>
      <c r="L1153" t="s">
        <v>20</v>
      </c>
      <c r="M1153" t="s">
        <v>18</v>
      </c>
    </row>
    <row r="1154" spans="1:13" x14ac:dyDescent="0.45">
      <c r="A1154" t="s">
        <v>1014</v>
      </c>
      <c r="B1154" t="s">
        <v>296</v>
      </c>
      <c r="C1154" t="s">
        <v>15</v>
      </c>
      <c r="D1154" t="s">
        <v>23</v>
      </c>
      <c r="E1154">
        <v>9000000</v>
      </c>
      <c r="F1154">
        <v>75000000</v>
      </c>
      <c r="G1154" s="1">
        <v>8.5999999999999993E-2</v>
      </c>
      <c r="H1154" s="6">
        <v>84</v>
      </c>
      <c r="I1154" t="s">
        <v>18</v>
      </c>
      <c r="J1154" t="s">
        <v>19</v>
      </c>
      <c r="K1154" t="s">
        <v>18</v>
      </c>
      <c r="L1154" t="s">
        <v>20</v>
      </c>
      <c r="M1154" t="s">
        <v>18</v>
      </c>
    </row>
    <row r="1155" spans="1:13" x14ac:dyDescent="0.45">
      <c r="A1155" t="s">
        <v>1015</v>
      </c>
      <c r="B1155" t="s">
        <v>296</v>
      </c>
      <c r="C1155" t="s">
        <v>15</v>
      </c>
      <c r="D1155" t="s">
        <v>23</v>
      </c>
      <c r="E1155">
        <v>7000000</v>
      </c>
      <c r="F1155">
        <v>59000000</v>
      </c>
      <c r="G1155" s="1">
        <v>6.3E-2</v>
      </c>
      <c r="H1155" s="6">
        <v>71</v>
      </c>
      <c r="I1155" t="s">
        <v>18</v>
      </c>
      <c r="J1155" t="s">
        <v>19</v>
      </c>
      <c r="K1155" t="s">
        <v>18</v>
      </c>
      <c r="L1155" t="s">
        <v>20</v>
      </c>
      <c r="M1155" t="s">
        <v>18</v>
      </c>
    </row>
    <row r="1156" spans="1:13" x14ac:dyDescent="0.45">
      <c r="A1156" t="s">
        <v>1016</v>
      </c>
      <c r="B1156" t="s">
        <v>296</v>
      </c>
      <c r="C1156" t="s">
        <v>15</v>
      </c>
      <c r="D1156" t="s">
        <v>23</v>
      </c>
      <c r="E1156">
        <v>6100000</v>
      </c>
      <c r="F1156">
        <v>63000000</v>
      </c>
      <c r="G1156" s="1">
        <v>7.2999999999999995E-2</v>
      </c>
      <c r="H1156" s="6">
        <v>70</v>
      </c>
      <c r="I1156" t="s">
        <v>18</v>
      </c>
      <c r="J1156" t="s">
        <v>19</v>
      </c>
      <c r="K1156" t="s">
        <v>18</v>
      </c>
      <c r="L1156" t="s">
        <v>20</v>
      </c>
      <c r="M1156" t="s">
        <v>18</v>
      </c>
    </row>
    <row r="1157" spans="1:13" x14ac:dyDescent="0.45">
      <c r="A1157" t="s">
        <v>1017</v>
      </c>
      <c r="B1157" t="s">
        <v>296</v>
      </c>
      <c r="C1157" t="s">
        <v>15</v>
      </c>
      <c r="D1157" t="s">
        <v>23</v>
      </c>
      <c r="E1157">
        <v>5500000</v>
      </c>
      <c r="F1157">
        <v>62000000</v>
      </c>
      <c r="G1157" s="1">
        <v>6.9000000000000006E-2</v>
      </c>
      <c r="H1157" s="6">
        <v>68</v>
      </c>
      <c r="I1157" t="s">
        <v>18</v>
      </c>
      <c r="J1157" t="s">
        <v>19</v>
      </c>
      <c r="K1157" t="s">
        <v>18</v>
      </c>
      <c r="L1157" t="s">
        <v>20</v>
      </c>
      <c r="M1157" t="s">
        <v>18</v>
      </c>
    </row>
    <row r="1158" spans="1:13" x14ac:dyDescent="0.45">
      <c r="A1158" t="s">
        <v>1018</v>
      </c>
      <c r="B1158" t="s">
        <v>130</v>
      </c>
      <c r="C1158" t="s">
        <v>15</v>
      </c>
      <c r="D1158" t="s">
        <v>23</v>
      </c>
      <c r="E1158">
        <v>7000000</v>
      </c>
      <c r="F1158">
        <v>67000000</v>
      </c>
      <c r="G1158" s="1">
        <v>8.5000000000000006E-2</v>
      </c>
      <c r="H1158" s="6">
        <v>71</v>
      </c>
      <c r="I1158" t="s">
        <v>20</v>
      </c>
      <c r="J1158" t="s">
        <v>19</v>
      </c>
      <c r="K1158" t="s">
        <v>20</v>
      </c>
      <c r="L1158" t="s">
        <v>20</v>
      </c>
      <c r="M1158" t="s">
        <v>18</v>
      </c>
    </row>
    <row r="1159" spans="1:13" x14ac:dyDescent="0.45">
      <c r="A1159" t="s">
        <v>1019</v>
      </c>
      <c r="B1159" t="s">
        <v>296</v>
      </c>
      <c r="C1159" t="s">
        <v>15</v>
      </c>
      <c r="D1159" t="s">
        <v>23</v>
      </c>
      <c r="E1159">
        <v>7000000</v>
      </c>
      <c r="F1159">
        <v>66000000</v>
      </c>
      <c r="G1159" s="1">
        <v>7.5999999999999998E-2</v>
      </c>
      <c r="H1159" s="6">
        <v>74</v>
      </c>
      <c r="I1159" t="s">
        <v>18</v>
      </c>
      <c r="J1159" t="s">
        <v>19</v>
      </c>
      <c r="K1159" t="s">
        <v>18</v>
      </c>
      <c r="L1159" t="s">
        <v>20</v>
      </c>
      <c r="M1159" t="s">
        <v>18</v>
      </c>
    </row>
    <row r="1160" spans="1:13" x14ac:dyDescent="0.45">
      <c r="A1160" t="s">
        <v>1020</v>
      </c>
      <c r="B1160" t="s">
        <v>571</v>
      </c>
      <c r="C1160" t="s">
        <v>15</v>
      </c>
      <c r="D1160" t="s">
        <v>23</v>
      </c>
      <c r="E1160">
        <v>6200000</v>
      </c>
      <c r="F1160">
        <v>78000000</v>
      </c>
      <c r="G1160" s="1">
        <v>8.5000000000000006E-2</v>
      </c>
      <c r="H1160" s="6">
        <v>76</v>
      </c>
      <c r="I1160" t="s">
        <v>18</v>
      </c>
      <c r="J1160" t="s">
        <v>19</v>
      </c>
      <c r="K1160" t="s">
        <v>18</v>
      </c>
      <c r="L1160" t="s">
        <v>20</v>
      </c>
      <c r="M1160" t="s">
        <v>18</v>
      </c>
    </row>
    <row r="1161" spans="1:13" x14ac:dyDescent="0.45">
      <c r="A1161" t="s">
        <v>1021</v>
      </c>
      <c r="B1161" t="s">
        <v>296</v>
      </c>
      <c r="C1161" t="s">
        <v>15</v>
      </c>
      <c r="D1161" t="s">
        <v>23</v>
      </c>
      <c r="E1161">
        <v>6800000</v>
      </c>
      <c r="F1161">
        <v>68000000</v>
      </c>
      <c r="G1161" s="1">
        <v>7.5999999999999998E-2</v>
      </c>
      <c r="H1161" s="6">
        <v>74</v>
      </c>
      <c r="I1161" t="s">
        <v>18</v>
      </c>
      <c r="J1161" t="s">
        <v>19</v>
      </c>
      <c r="K1161" t="s">
        <v>18</v>
      </c>
      <c r="L1161" t="s">
        <v>20</v>
      </c>
      <c r="M1161" t="s">
        <v>18</v>
      </c>
    </row>
    <row r="1162" spans="1:13" x14ac:dyDescent="0.45">
      <c r="A1162" t="s">
        <v>1021</v>
      </c>
      <c r="B1162" t="s">
        <v>130</v>
      </c>
      <c r="C1162" t="s">
        <v>15</v>
      </c>
      <c r="D1162" t="s">
        <v>23</v>
      </c>
      <c r="E1162">
        <v>6800000</v>
      </c>
      <c r="F1162">
        <v>68000000</v>
      </c>
      <c r="G1162" s="1">
        <v>8.4000000000000005E-2</v>
      </c>
      <c r="H1162" s="6">
        <v>68</v>
      </c>
      <c r="I1162" t="s">
        <v>20</v>
      </c>
      <c r="J1162" t="s">
        <v>19</v>
      </c>
      <c r="K1162" t="s">
        <v>18</v>
      </c>
      <c r="L1162" t="s">
        <v>20</v>
      </c>
      <c r="M1162" t="s">
        <v>18</v>
      </c>
    </row>
    <row r="1163" spans="1:13" x14ac:dyDescent="0.45">
      <c r="A1163" t="s">
        <v>1022</v>
      </c>
      <c r="B1163" t="s">
        <v>130</v>
      </c>
      <c r="C1163" t="s">
        <v>15</v>
      </c>
      <c r="D1163" t="s">
        <v>23</v>
      </c>
      <c r="E1163">
        <v>5200000</v>
      </c>
      <c r="F1163">
        <v>55000000</v>
      </c>
      <c r="G1163" s="1">
        <v>5.5E-2</v>
      </c>
      <c r="H1163" s="6">
        <v>63</v>
      </c>
      <c r="I1163" t="s">
        <v>18</v>
      </c>
      <c r="J1163" t="s">
        <v>20</v>
      </c>
      <c r="K1163" t="s">
        <v>18</v>
      </c>
      <c r="L1163" t="s">
        <v>20</v>
      </c>
      <c r="M1163" t="s">
        <v>18</v>
      </c>
    </row>
    <row r="1164" spans="1:13" x14ac:dyDescent="0.45">
      <c r="A1164" t="s">
        <v>1023</v>
      </c>
      <c r="B1164" t="s">
        <v>296</v>
      </c>
      <c r="C1164" t="s">
        <v>15</v>
      </c>
      <c r="D1164" t="s">
        <v>23</v>
      </c>
      <c r="E1164">
        <v>6300000</v>
      </c>
      <c r="F1164">
        <v>64000000</v>
      </c>
      <c r="G1164" s="1">
        <v>6.8000000000000005E-2</v>
      </c>
      <c r="H1164" s="6">
        <v>70</v>
      </c>
      <c r="I1164" t="s">
        <v>18</v>
      </c>
      <c r="J1164" t="s">
        <v>20</v>
      </c>
      <c r="K1164" t="s">
        <v>18</v>
      </c>
      <c r="L1164" t="s">
        <v>20</v>
      </c>
      <c r="M1164" t="s">
        <v>18</v>
      </c>
    </row>
    <row r="1165" spans="1:13" x14ac:dyDescent="0.45">
      <c r="A1165" t="s">
        <v>1024</v>
      </c>
      <c r="B1165" t="s">
        <v>571</v>
      </c>
      <c r="C1165" t="s">
        <v>15</v>
      </c>
      <c r="D1165" t="s">
        <v>23</v>
      </c>
      <c r="E1165">
        <v>7300000</v>
      </c>
      <c r="F1165">
        <v>74000000</v>
      </c>
      <c r="G1165" s="1">
        <v>8.6999999999999994E-2</v>
      </c>
      <c r="H1165" s="6">
        <v>79</v>
      </c>
      <c r="I1165" t="s">
        <v>18</v>
      </c>
      <c r="J1165" t="s">
        <v>19</v>
      </c>
      <c r="K1165" t="s">
        <v>18</v>
      </c>
      <c r="L1165" t="s">
        <v>20</v>
      </c>
      <c r="M1165" t="s">
        <v>18</v>
      </c>
    </row>
    <row r="1166" spans="1:13" x14ac:dyDescent="0.45">
      <c r="A1166" t="s">
        <v>1025</v>
      </c>
      <c r="B1166" t="s">
        <v>169</v>
      </c>
      <c r="C1166" t="s">
        <v>15</v>
      </c>
      <c r="D1166" t="s">
        <v>23</v>
      </c>
      <c r="E1166">
        <v>3100000</v>
      </c>
      <c r="F1166">
        <v>43000000</v>
      </c>
      <c r="G1166" s="1">
        <v>3.4000000000000002E-2</v>
      </c>
      <c r="H1166" s="6">
        <v>49</v>
      </c>
      <c r="I1166" t="s">
        <v>18</v>
      </c>
      <c r="J1166" t="s">
        <v>19</v>
      </c>
      <c r="K1166" t="s">
        <v>18</v>
      </c>
      <c r="L1166" t="s">
        <v>19</v>
      </c>
      <c r="M1166" t="s">
        <v>18</v>
      </c>
    </row>
    <row r="1167" spans="1:13" x14ac:dyDescent="0.45">
      <c r="A1167" t="s">
        <v>1026</v>
      </c>
      <c r="B1167" t="s">
        <v>169</v>
      </c>
      <c r="C1167" t="s">
        <v>15</v>
      </c>
      <c r="D1167" t="s">
        <v>23</v>
      </c>
      <c r="E1167">
        <v>2000000</v>
      </c>
      <c r="F1167">
        <v>38000000</v>
      </c>
      <c r="G1167" s="1">
        <v>2.8000000000000001E-2</v>
      </c>
      <c r="H1167" s="6">
        <v>40</v>
      </c>
      <c r="I1167" t="s">
        <v>19</v>
      </c>
      <c r="J1167" t="s">
        <v>19</v>
      </c>
      <c r="K1167" t="s">
        <v>19</v>
      </c>
      <c r="L1167" t="s">
        <v>19</v>
      </c>
      <c r="M1167" t="s">
        <v>18</v>
      </c>
    </row>
    <row r="1168" spans="1:13" x14ac:dyDescent="0.45">
      <c r="A1168" t="s">
        <v>1027</v>
      </c>
      <c r="B1168" t="s">
        <v>169</v>
      </c>
      <c r="C1168" t="s">
        <v>15</v>
      </c>
      <c r="D1168" t="s">
        <v>175</v>
      </c>
      <c r="E1168">
        <v>139000</v>
      </c>
      <c r="F1168">
        <v>26000000</v>
      </c>
      <c r="G1168" s="1">
        <v>2.5999999999999999E-2</v>
      </c>
      <c r="H1168" s="6">
        <v>35</v>
      </c>
      <c r="I1168" t="s">
        <v>19</v>
      </c>
      <c r="J1168" t="s">
        <v>19</v>
      </c>
      <c r="K1168" t="s">
        <v>19</v>
      </c>
      <c r="L1168" t="s">
        <v>19</v>
      </c>
      <c r="M1168" t="s">
        <v>18</v>
      </c>
    </row>
    <row r="1169" spans="1:13" x14ac:dyDescent="0.45">
      <c r="A1169" t="s">
        <v>1028</v>
      </c>
      <c r="B1169" t="s">
        <v>296</v>
      </c>
      <c r="C1169" t="s">
        <v>15</v>
      </c>
      <c r="D1169" t="s">
        <v>23</v>
      </c>
      <c r="E1169">
        <v>6800000</v>
      </c>
      <c r="F1169">
        <v>63000000</v>
      </c>
      <c r="G1169" s="1">
        <v>6.5000000000000002E-2</v>
      </c>
      <c r="H1169" s="6">
        <v>71</v>
      </c>
      <c r="I1169" t="s">
        <v>18</v>
      </c>
      <c r="J1169" t="s">
        <v>20</v>
      </c>
      <c r="K1169" t="s">
        <v>18</v>
      </c>
      <c r="L1169" t="s">
        <v>20</v>
      </c>
      <c r="M1169" t="s">
        <v>18</v>
      </c>
    </row>
    <row r="1170" spans="1:13" x14ac:dyDescent="0.45">
      <c r="A1170" t="s">
        <v>1029</v>
      </c>
      <c r="B1170" t="s">
        <v>296</v>
      </c>
      <c r="C1170" t="s">
        <v>15</v>
      </c>
      <c r="D1170" t="s">
        <v>23</v>
      </c>
      <c r="E1170">
        <v>5300000</v>
      </c>
      <c r="F1170">
        <v>56000000</v>
      </c>
      <c r="G1170" s="1">
        <v>6.6000000000000003E-2</v>
      </c>
      <c r="H1170" s="6">
        <v>61</v>
      </c>
      <c r="I1170" t="s">
        <v>18</v>
      </c>
      <c r="J1170" t="s">
        <v>20</v>
      </c>
      <c r="K1170" t="s">
        <v>18</v>
      </c>
      <c r="L1170" t="s">
        <v>20</v>
      </c>
      <c r="M1170" t="s">
        <v>18</v>
      </c>
    </row>
    <row r="1171" spans="1:13" x14ac:dyDescent="0.45">
      <c r="A1171" t="s">
        <v>1030</v>
      </c>
      <c r="B1171" t="s">
        <v>296</v>
      </c>
      <c r="C1171" t="s">
        <v>15</v>
      </c>
      <c r="D1171" t="s">
        <v>23</v>
      </c>
      <c r="E1171">
        <v>6600000</v>
      </c>
      <c r="F1171">
        <v>63000000</v>
      </c>
      <c r="G1171" s="1">
        <v>6.6000000000000003E-2</v>
      </c>
      <c r="H1171" s="6">
        <v>71</v>
      </c>
      <c r="I1171" t="s">
        <v>18</v>
      </c>
      <c r="J1171" t="s">
        <v>20</v>
      </c>
      <c r="K1171" t="s">
        <v>18</v>
      </c>
      <c r="L1171" t="s">
        <v>20</v>
      </c>
      <c r="M1171" t="s">
        <v>18</v>
      </c>
    </row>
    <row r="1172" spans="1:13" x14ac:dyDescent="0.45">
      <c r="A1172" t="s">
        <v>1031</v>
      </c>
      <c r="B1172" t="s">
        <v>30</v>
      </c>
      <c r="C1172" t="s">
        <v>15</v>
      </c>
      <c r="D1172" t="s">
        <v>23</v>
      </c>
      <c r="E1172">
        <v>5400000</v>
      </c>
      <c r="F1172">
        <v>60000000</v>
      </c>
      <c r="G1172" s="1">
        <v>0.06</v>
      </c>
      <c r="H1172" s="6">
        <v>65</v>
      </c>
      <c r="I1172" t="s">
        <v>18</v>
      </c>
      <c r="J1172" t="s">
        <v>19</v>
      </c>
      <c r="K1172" t="s">
        <v>18</v>
      </c>
      <c r="L1172" t="s">
        <v>20</v>
      </c>
      <c r="M1172" t="s">
        <v>18</v>
      </c>
    </row>
    <row r="1173" spans="1:13" x14ac:dyDescent="0.45">
      <c r="A1173" t="s">
        <v>1032</v>
      </c>
      <c r="B1173" t="s">
        <v>296</v>
      </c>
      <c r="C1173" t="s">
        <v>15</v>
      </c>
      <c r="D1173" t="s">
        <v>23</v>
      </c>
      <c r="E1173">
        <v>6500000</v>
      </c>
      <c r="F1173">
        <v>68000000</v>
      </c>
      <c r="G1173" s="1">
        <v>7.5999999999999998E-2</v>
      </c>
      <c r="H1173" s="6">
        <v>73</v>
      </c>
      <c r="I1173" t="s">
        <v>18</v>
      </c>
      <c r="J1173" t="s">
        <v>19</v>
      </c>
      <c r="K1173" t="s">
        <v>18</v>
      </c>
      <c r="L1173" t="s">
        <v>20</v>
      </c>
      <c r="M1173" t="s">
        <v>18</v>
      </c>
    </row>
    <row r="1174" spans="1:13" x14ac:dyDescent="0.45">
      <c r="A1174" t="s">
        <v>1033</v>
      </c>
      <c r="B1174" t="s">
        <v>296</v>
      </c>
      <c r="C1174" t="s">
        <v>15</v>
      </c>
      <c r="D1174" t="s">
        <v>23</v>
      </c>
      <c r="E1174">
        <v>6700000</v>
      </c>
      <c r="F1174">
        <v>68000000</v>
      </c>
      <c r="G1174" s="1">
        <v>7.5999999999999998E-2</v>
      </c>
      <c r="H1174" s="6">
        <v>73</v>
      </c>
      <c r="I1174" t="s">
        <v>18</v>
      </c>
      <c r="J1174" t="s">
        <v>19</v>
      </c>
      <c r="K1174" t="s">
        <v>18</v>
      </c>
      <c r="L1174" t="s">
        <v>20</v>
      </c>
      <c r="M1174" t="s">
        <v>18</v>
      </c>
    </row>
    <row r="1175" spans="1:13" x14ac:dyDescent="0.45">
      <c r="A1175" t="s">
        <v>1034</v>
      </c>
      <c r="B1175" t="s">
        <v>30</v>
      </c>
      <c r="C1175" t="s">
        <v>15</v>
      </c>
      <c r="D1175" t="s">
        <v>23</v>
      </c>
      <c r="E1175">
        <v>5900000</v>
      </c>
      <c r="F1175">
        <v>67000000</v>
      </c>
      <c r="G1175" s="1">
        <v>9.0999999999999998E-2</v>
      </c>
      <c r="H1175" s="6">
        <v>68</v>
      </c>
      <c r="I1175" t="s">
        <v>18</v>
      </c>
      <c r="J1175" t="s">
        <v>19</v>
      </c>
      <c r="K1175" t="s">
        <v>18</v>
      </c>
      <c r="L1175" t="s">
        <v>20</v>
      </c>
      <c r="M1175" t="s">
        <v>18</v>
      </c>
    </row>
    <row r="1176" spans="1:13" x14ac:dyDescent="0.45">
      <c r="A1176" t="s">
        <v>1035</v>
      </c>
      <c r="B1176" t="s">
        <v>30</v>
      </c>
      <c r="C1176" t="s">
        <v>15</v>
      </c>
      <c r="D1176" t="s">
        <v>23</v>
      </c>
      <c r="E1176">
        <v>5000000</v>
      </c>
      <c r="F1176">
        <v>61000000</v>
      </c>
      <c r="G1176" s="1">
        <v>6.5000000000000002E-2</v>
      </c>
      <c r="H1176" s="6">
        <v>63</v>
      </c>
      <c r="I1176" t="s">
        <v>18</v>
      </c>
      <c r="J1176" t="s">
        <v>19</v>
      </c>
      <c r="K1176" t="s">
        <v>18</v>
      </c>
      <c r="L1176" t="s">
        <v>20</v>
      </c>
      <c r="M1176" t="s">
        <v>18</v>
      </c>
    </row>
    <row r="1177" spans="1:13" x14ac:dyDescent="0.45">
      <c r="A1177" t="s">
        <v>1036</v>
      </c>
      <c r="B1177" t="s">
        <v>377</v>
      </c>
      <c r="C1177" t="s">
        <v>15</v>
      </c>
      <c r="D1177" t="s">
        <v>23</v>
      </c>
      <c r="E1177">
        <v>9300000</v>
      </c>
      <c r="F1177">
        <v>77000000</v>
      </c>
      <c r="G1177" s="1">
        <v>0.09</v>
      </c>
      <c r="H1177" s="6">
        <v>85</v>
      </c>
      <c r="I1177" t="s">
        <v>18</v>
      </c>
      <c r="J1177" t="s">
        <v>19</v>
      </c>
      <c r="K1177" t="s">
        <v>18</v>
      </c>
      <c r="L1177" t="s">
        <v>20</v>
      </c>
      <c r="M1177" t="s">
        <v>18</v>
      </c>
    </row>
    <row r="1178" spans="1:13" x14ac:dyDescent="0.45">
      <c r="A1178" t="s">
        <v>1037</v>
      </c>
      <c r="B1178" t="s">
        <v>114</v>
      </c>
      <c r="C1178" t="s">
        <v>15</v>
      </c>
      <c r="D1178" t="s">
        <v>23</v>
      </c>
      <c r="E1178">
        <v>8400000</v>
      </c>
      <c r="F1178">
        <v>78000000</v>
      </c>
      <c r="G1178" s="1">
        <v>0.10299999999999999</v>
      </c>
      <c r="H1178" s="6">
        <v>83</v>
      </c>
      <c r="I1178" t="s">
        <v>18</v>
      </c>
      <c r="J1178" t="s">
        <v>19</v>
      </c>
      <c r="K1178" t="s">
        <v>18</v>
      </c>
      <c r="L1178" t="s">
        <v>20</v>
      </c>
      <c r="M1178" t="s">
        <v>18</v>
      </c>
    </row>
    <row r="1179" spans="1:13" x14ac:dyDescent="0.45">
      <c r="A1179" t="s">
        <v>1038</v>
      </c>
      <c r="B1179" t="s">
        <v>377</v>
      </c>
      <c r="C1179" t="s">
        <v>15</v>
      </c>
      <c r="D1179" t="s">
        <v>23</v>
      </c>
      <c r="E1179">
        <v>8300000</v>
      </c>
      <c r="F1179">
        <v>77000000</v>
      </c>
      <c r="G1179" s="1">
        <v>9.0999999999999998E-2</v>
      </c>
      <c r="H1179" s="6">
        <v>83</v>
      </c>
      <c r="I1179" t="s">
        <v>18</v>
      </c>
      <c r="J1179" t="s">
        <v>19</v>
      </c>
      <c r="K1179" t="s">
        <v>18</v>
      </c>
      <c r="L1179" t="s">
        <v>20</v>
      </c>
      <c r="M1179" t="s">
        <v>18</v>
      </c>
    </row>
    <row r="1180" spans="1:13" x14ac:dyDescent="0.45">
      <c r="A1180" t="s">
        <v>1039</v>
      </c>
      <c r="B1180" t="s">
        <v>668</v>
      </c>
      <c r="C1180" t="s">
        <v>15</v>
      </c>
      <c r="D1180" t="s">
        <v>23</v>
      </c>
      <c r="E1180">
        <v>6400000</v>
      </c>
      <c r="F1180">
        <v>73000000</v>
      </c>
      <c r="G1180" s="1">
        <v>7.0999999999999994E-2</v>
      </c>
      <c r="H1180" s="6">
        <v>74</v>
      </c>
      <c r="I1180" t="s">
        <v>18</v>
      </c>
      <c r="J1180" t="s">
        <v>19</v>
      </c>
      <c r="K1180" t="s">
        <v>18</v>
      </c>
      <c r="L1180" t="s">
        <v>20</v>
      </c>
      <c r="M1180" t="s">
        <v>18</v>
      </c>
    </row>
    <row r="1181" spans="1:13" x14ac:dyDescent="0.45">
      <c r="A1181" t="s">
        <v>1040</v>
      </c>
      <c r="B1181" t="s">
        <v>169</v>
      </c>
      <c r="C1181" t="s">
        <v>15</v>
      </c>
      <c r="D1181" t="s">
        <v>474</v>
      </c>
      <c r="E1181">
        <v>212000</v>
      </c>
      <c r="F1181">
        <v>22000000</v>
      </c>
      <c r="G1181" s="1">
        <v>3.3000000000000002E-2</v>
      </c>
      <c r="H1181" s="6">
        <v>40</v>
      </c>
      <c r="I1181" t="s">
        <v>19</v>
      </c>
      <c r="J1181" t="s">
        <v>19</v>
      </c>
      <c r="K1181" t="s">
        <v>19</v>
      </c>
      <c r="L1181" t="s">
        <v>19</v>
      </c>
      <c r="M1181" t="s">
        <v>18</v>
      </c>
    </row>
    <row r="1182" spans="1:13" x14ac:dyDescent="0.45">
      <c r="A1182" t="s">
        <v>1041</v>
      </c>
      <c r="B1182" t="s">
        <v>425</v>
      </c>
      <c r="C1182" t="s">
        <v>15</v>
      </c>
      <c r="D1182" t="s">
        <v>23</v>
      </c>
      <c r="E1182">
        <v>3100000</v>
      </c>
      <c r="F1182">
        <v>55000000</v>
      </c>
      <c r="G1182" s="1">
        <v>6.3E-2</v>
      </c>
      <c r="H1182" s="6">
        <v>58</v>
      </c>
      <c r="I1182" t="s">
        <v>18</v>
      </c>
      <c r="J1182" t="s">
        <v>20</v>
      </c>
      <c r="K1182" t="s">
        <v>18</v>
      </c>
      <c r="L1182" t="s">
        <v>20</v>
      </c>
      <c r="M1182" t="s">
        <v>18</v>
      </c>
    </row>
    <row r="1183" spans="1:13" x14ac:dyDescent="0.45">
      <c r="A1183" t="s">
        <v>1042</v>
      </c>
      <c r="B1183" t="s">
        <v>114</v>
      </c>
      <c r="C1183" t="s">
        <v>15</v>
      </c>
      <c r="D1183" t="s">
        <v>23</v>
      </c>
      <c r="E1183">
        <v>7800000</v>
      </c>
      <c r="F1183">
        <v>86000000</v>
      </c>
      <c r="G1183" s="1">
        <v>0.112</v>
      </c>
      <c r="H1183" s="6">
        <v>84</v>
      </c>
      <c r="I1183" t="s">
        <v>18</v>
      </c>
      <c r="J1183" t="s">
        <v>19</v>
      </c>
      <c r="K1183" t="s">
        <v>18</v>
      </c>
      <c r="L1183" t="s">
        <v>20</v>
      </c>
      <c r="M1183" t="s">
        <v>18</v>
      </c>
    </row>
    <row r="1184" spans="1:13" x14ac:dyDescent="0.45">
      <c r="A1184" t="s">
        <v>1043</v>
      </c>
      <c r="B1184" t="s">
        <v>114</v>
      </c>
      <c r="C1184" t="s">
        <v>15</v>
      </c>
      <c r="D1184" t="s">
        <v>123</v>
      </c>
      <c r="E1184">
        <v>1200000</v>
      </c>
      <c r="F1184">
        <v>41000000</v>
      </c>
      <c r="G1184" s="1">
        <v>4.3999999999999997E-2</v>
      </c>
      <c r="H1184" s="6">
        <v>43</v>
      </c>
      <c r="I1184" t="s">
        <v>19</v>
      </c>
      <c r="J1184" t="s">
        <v>19</v>
      </c>
      <c r="K1184" t="s">
        <v>19</v>
      </c>
      <c r="L1184" t="s">
        <v>19</v>
      </c>
      <c r="M1184" t="s">
        <v>18</v>
      </c>
    </row>
    <row r="1185" spans="1:13" x14ac:dyDescent="0.45">
      <c r="A1185" t="s">
        <v>1044</v>
      </c>
      <c r="B1185" t="s">
        <v>169</v>
      </c>
      <c r="C1185" t="s">
        <v>15</v>
      </c>
      <c r="D1185" t="s">
        <v>99</v>
      </c>
      <c r="E1185">
        <v>-44000</v>
      </c>
      <c r="F1185">
        <v>23000000</v>
      </c>
      <c r="G1185" s="1">
        <v>2.3E-2</v>
      </c>
      <c r="H1185" s="6">
        <v>34</v>
      </c>
      <c r="I1185" t="s">
        <v>19</v>
      </c>
      <c r="J1185" t="s">
        <v>19</v>
      </c>
      <c r="K1185" t="s">
        <v>19</v>
      </c>
      <c r="L1185" t="s">
        <v>19</v>
      </c>
      <c r="M1185" t="s">
        <v>18</v>
      </c>
    </row>
    <row r="1186" spans="1:13" x14ac:dyDescent="0.45">
      <c r="A1186" t="s">
        <v>1045</v>
      </c>
      <c r="B1186" t="s">
        <v>130</v>
      </c>
      <c r="C1186" t="s">
        <v>15</v>
      </c>
      <c r="D1186" t="s">
        <v>132</v>
      </c>
      <c r="E1186">
        <v>192000</v>
      </c>
      <c r="F1186">
        <v>12000000</v>
      </c>
      <c r="G1186" s="1">
        <v>5.8999999999999997E-2</v>
      </c>
      <c r="H1186" s="6" t="s">
        <v>17</v>
      </c>
      <c r="I1186" t="s">
        <v>20</v>
      </c>
      <c r="J1186" t="s">
        <v>19</v>
      </c>
      <c r="K1186" t="s">
        <v>20</v>
      </c>
      <c r="L1186" t="s">
        <v>19</v>
      </c>
      <c r="M1186" t="s">
        <v>18</v>
      </c>
    </row>
    <row r="1187" spans="1:13" x14ac:dyDescent="0.45">
      <c r="A1187" t="s">
        <v>1046</v>
      </c>
      <c r="B1187" t="s">
        <v>114</v>
      </c>
      <c r="C1187" t="s">
        <v>15</v>
      </c>
      <c r="D1187" t="s">
        <v>23</v>
      </c>
      <c r="E1187">
        <v>5500000</v>
      </c>
      <c r="F1187">
        <v>56000000</v>
      </c>
      <c r="G1187" s="1">
        <v>5.7000000000000002E-2</v>
      </c>
      <c r="H1187" s="6">
        <v>64</v>
      </c>
      <c r="I1187" t="s">
        <v>18</v>
      </c>
      <c r="J1187" t="s">
        <v>20</v>
      </c>
      <c r="K1187" t="s">
        <v>18</v>
      </c>
      <c r="L1187" t="s">
        <v>20</v>
      </c>
      <c r="M1187" t="s">
        <v>18</v>
      </c>
    </row>
    <row r="1188" spans="1:13" x14ac:dyDescent="0.45">
      <c r="A1188" t="s">
        <v>1047</v>
      </c>
      <c r="B1188" t="s">
        <v>114</v>
      </c>
      <c r="C1188" t="s">
        <v>15</v>
      </c>
      <c r="D1188" t="s">
        <v>23</v>
      </c>
      <c r="E1188">
        <v>1900000</v>
      </c>
      <c r="F1188">
        <v>55000000</v>
      </c>
      <c r="G1188" s="1">
        <v>6.0999999999999999E-2</v>
      </c>
      <c r="H1188" s="6">
        <v>54</v>
      </c>
      <c r="I1188" t="s">
        <v>18</v>
      </c>
      <c r="J1188" t="s">
        <v>20</v>
      </c>
      <c r="K1188" t="s">
        <v>18</v>
      </c>
      <c r="L1188" t="s">
        <v>20</v>
      </c>
      <c r="M1188" t="s">
        <v>18</v>
      </c>
    </row>
    <row r="1189" spans="1:13" x14ac:dyDescent="0.45">
      <c r="A1189" t="s">
        <v>1048</v>
      </c>
      <c r="B1189" t="s">
        <v>114</v>
      </c>
      <c r="C1189" t="s">
        <v>15</v>
      </c>
      <c r="D1189" t="s">
        <v>23</v>
      </c>
      <c r="E1189">
        <v>3500000</v>
      </c>
      <c r="F1189">
        <v>50000000</v>
      </c>
      <c r="G1189" s="1">
        <v>5.8000000000000003E-2</v>
      </c>
      <c r="H1189" s="6">
        <v>53</v>
      </c>
      <c r="I1189" t="s">
        <v>18</v>
      </c>
      <c r="J1189" t="s">
        <v>20</v>
      </c>
      <c r="K1189" t="s">
        <v>18</v>
      </c>
      <c r="L1189" t="s">
        <v>20</v>
      </c>
      <c r="M1189" t="s">
        <v>18</v>
      </c>
    </row>
    <row r="1190" spans="1:13" x14ac:dyDescent="0.45">
      <c r="A1190" t="s">
        <v>1049</v>
      </c>
      <c r="B1190" t="s">
        <v>114</v>
      </c>
      <c r="C1190" t="s">
        <v>15</v>
      </c>
      <c r="D1190" t="s">
        <v>23</v>
      </c>
      <c r="E1190">
        <v>2600000</v>
      </c>
      <c r="F1190">
        <v>51000000</v>
      </c>
      <c r="G1190" s="1">
        <v>5.2999999999999999E-2</v>
      </c>
      <c r="H1190" s="6">
        <v>54</v>
      </c>
      <c r="I1190" t="s">
        <v>18</v>
      </c>
      <c r="J1190" t="s">
        <v>20</v>
      </c>
      <c r="K1190" t="s">
        <v>18</v>
      </c>
      <c r="L1190" t="s">
        <v>20</v>
      </c>
      <c r="M1190" t="s">
        <v>18</v>
      </c>
    </row>
    <row r="1191" spans="1:13" x14ac:dyDescent="0.45">
      <c r="A1191" t="s">
        <v>1050</v>
      </c>
      <c r="B1191" t="s">
        <v>114</v>
      </c>
      <c r="C1191" t="s">
        <v>15</v>
      </c>
      <c r="D1191" t="s">
        <v>23</v>
      </c>
      <c r="E1191">
        <v>4400000</v>
      </c>
      <c r="F1191">
        <v>53000000</v>
      </c>
      <c r="G1191" s="1">
        <v>4.8000000000000001E-2</v>
      </c>
      <c r="H1191" s="6">
        <v>57</v>
      </c>
      <c r="I1191" t="s">
        <v>18</v>
      </c>
      <c r="J1191" t="s">
        <v>20</v>
      </c>
      <c r="K1191" t="s">
        <v>18</v>
      </c>
      <c r="L1191" t="s">
        <v>20</v>
      </c>
      <c r="M1191" t="s">
        <v>18</v>
      </c>
    </row>
    <row r="1192" spans="1:13" x14ac:dyDescent="0.45">
      <c r="A1192" t="s">
        <v>1051</v>
      </c>
      <c r="B1192" t="s">
        <v>114</v>
      </c>
      <c r="C1192" t="s">
        <v>15</v>
      </c>
      <c r="D1192" t="s">
        <v>219</v>
      </c>
      <c r="E1192">
        <v>-1600000</v>
      </c>
      <c r="F1192">
        <v>19000000</v>
      </c>
      <c r="G1192" s="1">
        <v>0.107</v>
      </c>
      <c r="H1192" s="6">
        <v>39</v>
      </c>
      <c r="I1192" t="s">
        <v>18</v>
      </c>
      <c r="J1192" t="s">
        <v>20</v>
      </c>
      <c r="K1192" t="s">
        <v>18</v>
      </c>
      <c r="L1192" t="s">
        <v>18</v>
      </c>
      <c r="M1192" t="s">
        <v>18</v>
      </c>
    </row>
    <row r="1193" spans="1:13" x14ac:dyDescent="0.45">
      <c r="A1193" t="s">
        <v>1052</v>
      </c>
      <c r="B1193" t="s">
        <v>130</v>
      </c>
      <c r="C1193" t="s">
        <v>15</v>
      </c>
      <c r="D1193" t="s">
        <v>23</v>
      </c>
      <c r="E1193">
        <v>6700000</v>
      </c>
      <c r="F1193">
        <v>66000000</v>
      </c>
      <c r="G1193" s="1">
        <v>0.08</v>
      </c>
      <c r="H1193" s="6">
        <v>72</v>
      </c>
      <c r="I1193" t="s">
        <v>18</v>
      </c>
      <c r="J1193" t="s">
        <v>19</v>
      </c>
      <c r="K1193" t="s">
        <v>18</v>
      </c>
      <c r="L1193" t="s">
        <v>20</v>
      </c>
      <c r="M1193" t="s">
        <v>18</v>
      </c>
    </row>
    <row r="1194" spans="1:13" x14ac:dyDescent="0.45">
      <c r="A1194" t="s">
        <v>1053</v>
      </c>
      <c r="B1194" t="s">
        <v>114</v>
      </c>
      <c r="C1194" t="s">
        <v>15</v>
      </c>
      <c r="D1194" t="s">
        <v>23</v>
      </c>
      <c r="E1194">
        <v>2400000</v>
      </c>
      <c r="F1194">
        <v>46000000</v>
      </c>
      <c r="G1194" s="1">
        <v>4.3999999999999997E-2</v>
      </c>
      <c r="H1194" s="6">
        <v>49</v>
      </c>
      <c r="I1194" t="s">
        <v>19</v>
      </c>
      <c r="J1194" t="s">
        <v>19</v>
      </c>
      <c r="K1194" t="s">
        <v>19</v>
      </c>
      <c r="L1194" t="s">
        <v>19</v>
      </c>
      <c r="M1194" t="s">
        <v>18</v>
      </c>
    </row>
    <row r="1195" spans="1:13" x14ac:dyDescent="0.45">
      <c r="A1195" t="s">
        <v>1054</v>
      </c>
      <c r="B1195" t="s">
        <v>130</v>
      </c>
      <c r="C1195" t="s">
        <v>15</v>
      </c>
      <c r="D1195" t="s">
        <v>23</v>
      </c>
      <c r="E1195">
        <v>7300000</v>
      </c>
      <c r="F1195">
        <v>71000000</v>
      </c>
      <c r="G1195" s="1">
        <v>8.5000000000000006E-2</v>
      </c>
      <c r="H1195" s="6">
        <v>74</v>
      </c>
      <c r="I1195" t="s">
        <v>20</v>
      </c>
      <c r="J1195" t="s">
        <v>19</v>
      </c>
      <c r="K1195" t="s">
        <v>20</v>
      </c>
      <c r="L1195" t="s">
        <v>19</v>
      </c>
      <c r="M1195" t="s">
        <v>18</v>
      </c>
    </row>
    <row r="1196" spans="1:13" x14ac:dyDescent="0.45">
      <c r="A1196" t="s">
        <v>1055</v>
      </c>
      <c r="B1196" t="s">
        <v>169</v>
      </c>
      <c r="C1196" t="s">
        <v>15</v>
      </c>
      <c r="D1196" t="s">
        <v>474</v>
      </c>
      <c r="E1196">
        <v>-253000</v>
      </c>
      <c r="F1196">
        <v>20000000</v>
      </c>
      <c r="G1196" s="1">
        <v>2.8000000000000001E-2</v>
      </c>
      <c r="H1196" s="6">
        <v>34</v>
      </c>
      <c r="I1196" t="s">
        <v>19</v>
      </c>
      <c r="J1196" t="s">
        <v>19</v>
      </c>
      <c r="K1196" t="s">
        <v>19</v>
      </c>
      <c r="L1196" t="s">
        <v>19</v>
      </c>
      <c r="M1196" t="s">
        <v>18</v>
      </c>
    </row>
    <row r="1197" spans="1:13" x14ac:dyDescent="0.45">
      <c r="A1197" t="s">
        <v>1056</v>
      </c>
      <c r="B1197" t="s">
        <v>130</v>
      </c>
      <c r="C1197" t="s">
        <v>15</v>
      </c>
      <c r="D1197" t="s">
        <v>356</v>
      </c>
      <c r="E1197">
        <v>995000</v>
      </c>
      <c r="F1197">
        <v>33000000</v>
      </c>
      <c r="G1197" s="1">
        <v>3.5999999999999997E-2</v>
      </c>
      <c r="H1197" s="6">
        <v>41</v>
      </c>
      <c r="I1197" t="s">
        <v>20</v>
      </c>
      <c r="J1197" t="s">
        <v>19</v>
      </c>
      <c r="K1197" t="s">
        <v>20</v>
      </c>
      <c r="L1197" t="s">
        <v>19</v>
      </c>
      <c r="M1197" t="s">
        <v>18</v>
      </c>
    </row>
    <row r="1198" spans="1:13" x14ac:dyDescent="0.45">
      <c r="A1198" t="s">
        <v>1056</v>
      </c>
      <c r="B1198" t="s">
        <v>169</v>
      </c>
      <c r="C1198" t="s">
        <v>15</v>
      </c>
      <c r="D1198" t="s">
        <v>474</v>
      </c>
      <c r="E1198">
        <v>-179000</v>
      </c>
      <c r="F1198">
        <v>19000000</v>
      </c>
      <c r="G1198" s="1">
        <v>2.5000000000000001E-2</v>
      </c>
      <c r="H1198" s="6">
        <v>32</v>
      </c>
      <c r="I1198" t="s">
        <v>19</v>
      </c>
      <c r="J1198" t="s">
        <v>19</v>
      </c>
      <c r="K1198" t="s">
        <v>19</v>
      </c>
      <c r="L1198" t="s">
        <v>19</v>
      </c>
      <c r="M1198" t="s">
        <v>18</v>
      </c>
    </row>
    <row r="1199" spans="1:13" x14ac:dyDescent="0.45">
      <c r="A1199" t="s">
        <v>1057</v>
      </c>
      <c r="B1199" t="s">
        <v>130</v>
      </c>
      <c r="C1199" t="s">
        <v>15</v>
      </c>
      <c r="D1199" t="s">
        <v>23</v>
      </c>
      <c r="E1199">
        <v>5300000</v>
      </c>
      <c r="F1199">
        <v>64000000</v>
      </c>
      <c r="G1199" s="1">
        <v>7.2999999999999995E-2</v>
      </c>
      <c r="H1199" s="6">
        <v>67</v>
      </c>
      <c r="I1199" t="s">
        <v>20</v>
      </c>
      <c r="J1199" t="s">
        <v>20</v>
      </c>
      <c r="K1199" t="s">
        <v>18</v>
      </c>
      <c r="L1199" t="s">
        <v>20</v>
      </c>
      <c r="M1199" t="s">
        <v>18</v>
      </c>
    </row>
    <row r="1200" spans="1:13" x14ac:dyDescent="0.45">
      <c r="A1200" t="s">
        <v>1058</v>
      </c>
      <c r="B1200" t="s">
        <v>114</v>
      </c>
      <c r="C1200" t="s">
        <v>15</v>
      </c>
      <c r="D1200" t="s">
        <v>104</v>
      </c>
      <c r="E1200">
        <v>-105000</v>
      </c>
      <c r="F1200">
        <v>46000000</v>
      </c>
      <c r="G1200" s="1">
        <v>5.7000000000000002E-2</v>
      </c>
      <c r="H1200" s="6">
        <v>46</v>
      </c>
      <c r="I1200" t="s">
        <v>19</v>
      </c>
      <c r="J1200" t="s">
        <v>19</v>
      </c>
      <c r="K1200" t="s">
        <v>19</v>
      </c>
      <c r="L1200" t="s">
        <v>19</v>
      </c>
      <c r="M1200" t="s">
        <v>18</v>
      </c>
    </row>
    <row r="1201" spans="1:13" x14ac:dyDescent="0.45">
      <c r="A1201" t="s">
        <v>1059</v>
      </c>
      <c r="B1201" t="s">
        <v>114</v>
      </c>
      <c r="C1201" t="s">
        <v>15</v>
      </c>
      <c r="D1201" t="s">
        <v>23</v>
      </c>
      <c r="E1201">
        <v>3400000</v>
      </c>
      <c r="F1201">
        <v>56000000</v>
      </c>
      <c r="G1201" s="1">
        <v>7.4999999999999997E-2</v>
      </c>
      <c r="H1201" s="6">
        <v>60</v>
      </c>
      <c r="I1201" t="s">
        <v>18</v>
      </c>
      <c r="J1201" t="s">
        <v>20</v>
      </c>
      <c r="K1201" t="s">
        <v>18</v>
      </c>
      <c r="L1201" t="s">
        <v>20</v>
      </c>
      <c r="M1201" t="s">
        <v>18</v>
      </c>
    </row>
    <row r="1202" spans="1:13" x14ac:dyDescent="0.45">
      <c r="A1202" t="s">
        <v>1060</v>
      </c>
      <c r="B1202" t="s">
        <v>130</v>
      </c>
      <c r="C1202" t="s">
        <v>15</v>
      </c>
      <c r="D1202" t="s">
        <v>23</v>
      </c>
      <c r="E1202">
        <v>5700000</v>
      </c>
      <c r="F1202">
        <v>61000000</v>
      </c>
      <c r="G1202" s="1">
        <v>6.2E-2</v>
      </c>
      <c r="H1202" s="6">
        <v>67</v>
      </c>
      <c r="I1202" t="s">
        <v>20</v>
      </c>
      <c r="J1202" t="s">
        <v>19</v>
      </c>
      <c r="K1202" t="s">
        <v>18</v>
      </c>
      <c r="L1202" t="s">
        <v>20</v>
      </c>
      <c r="M1202" t="s">
        <v>18</v>
      </c>
    </row>
    <row r="1203" spans="1:13" x14ac:dyDescent="0.45">
      <c r="A1203" t="s">
        <v>1061</v>
      </c>
      <c r="B1203" t="s">
        <v>169</v>
      </c>
      <c r="C1203" t="s">
        <v>15</v>
      </c>
      <c r="D1203" t="s">
        <v>158</v>
      </c>
      <c r="E1203">
        <v>455000</v>
      </c>
      <c r="F1203">
        <v>29000000</v>
      </c>
      <c r="G1203" s="1">
        <v>0.03</v>
      </c>
      <c r="H1203" s="6">
        <v>34</v>
      </c>
      <c r="I1203" t="s">
        <v>19</v>
      </c>
      <c r="J1203" t="s">
        <v>19</v>
      </c>
      <c r="K1203" t="s">
        <v>19</v>
      </c>
      <c r="L1203" t="s">
        <v>19</v>
      </c>
      <c r="M1203" t="s">
        <v>20</v>
      </c>
    </row>
    <row r="1204" spans="1:13" x14ac:dyDescent="0.45">
      <c r="A1204" t="s">
        <v>1062</v>
      </c>
      <c r="B1204" t="s">
        <v>169</v>
      </c>
      <c r="C1204" t="s">
        <v>15</v>
      </c>
      <c r="D1204" t="s">
        <v>99</v>
      </c>
      <c r="E1204">
        <v>-120000</v>
      </c>
      <c r="F1204">
        <v>23000000</v>
      </c>
      <c r="G1204" s="1">
        <v>2.8000000000000001E-2</v>
      </c>
      <c r="H1204" s="6">
        <v>33</v>
      </c>
      <c r="I1204" t="s">
        <v>19</v>
      </c>
      <c r="J1204" t="s">
        <v>19</v>
      </c>
      <c r="K1204" t="s">
        <v>19</v>
      </c>
      <c r="L1204" t="s">
        <v>19</v>
      </c>
      <c r="M1204" t="s">
        <v>18</v>
      </c>
    </row>
    <row r="1205" spans="1:13" x14ac:dyDescent="0.45">
      <c r="A1205" t="s">
        <v>1063</v>
      </c>
      <c r="B1205" t="s">
        <v>114</v>
      </c>
      <c r="C1205" t="s">
        <v>15</v>
      </c>
      <c r="D1205" t="s">
        <v>23</v>
      </c>
      <c r="E1205">
        <v>4000000</v>
      </c>
      <c r="F1205">
        <v>55000000</v>
      </c>
      <c r="G1205" s="1">
        <v>6.3E-2</v>
      </c>
      <c r="H1205" s="6">
        <v>59</v>
      </c>
      <c r="I1205" t="s">
        <v>18</v>
      </c>
      <c r="J1205" t="s">
        <v>20</v>
      </c>
      <c r="K1205" t="s">
        <v>18</v>
      </c>
      <c r="L1205" t="s">
        <v>20</v>
      </c>
      <c r="M1205" t="s">
        <v>18</v>
      </c>
    </row>
    <row r="1206" spans="1:13" x14ac:dyDescent="0.45">
      <c r="A1206" t="s">
        <v>1064</v>
      </c>
      <c r="B1206" t="s">
        <v>30</v>
      </c>
      <c r="C1206" t="s">
        <v>15</v>
      </c>
      <c r="D1206" t="s">
        <v>23</v>
      </c>
      <c r="E1206">
        <v>3200000</v>
      </c>
      <c r="F1206">
        <v>51000000</v>
      </c>
      <c r="G1206" s="1">
        <v>5.2999999999999999E-2</v>
      </c>
      <c r="H1206" s="6">
        <v>54</v>
      </c>
      <c r="I1206" t="s">
        <v>18</v>
      </c>
      <c r="J1206" t="s">
        <v>19</v>
      </c>
      <c r="K1206" t="s">
        <v>18</v>
      </c>
      <c r="L1206" t="s">
        <v>20</v>
      </c>
      <c r="M1206" t="s">
        <v>18</v>
      </c>
    </row>
    <row r="1207" spans="1:13" x14ac:dyDescent="0.45">
      <c r="A1207" t="s">
        <v>1065</v>
      </c>
      <c r="B1207" t="s">
        <v>130</v>
      </c>
      <c r="C1207" t="s">
        <v>15</v>
      </c>
      <c r="D1207" t="s">
        <v>23</v>
      </c>
      <c r="E1207">
        <v>4900000</v>
      </c>
      <c r="F1207">
        <v>59000000</v>
      </c>
      <c r="G1207" s="1">
        <v>6.2E-2</v>
      </c>
      <c r="H1207" s="6">
        <v>64</v>
      </c>
      <c r="I1207" t="s">
        <v>20</v>
      </c>
      <c r="J1207" t="s">
        <v>19</v>
      </c>
      <c r="K1207" t="s">
        <v>18</v>
      </c>
      <c r="L1207" t="s">
        <v>20</v>
      </c>
      <c r="M1207" t="s">
        <v>18</v>
      </c>
    </row>
    <row r="1208" spans="1:13" x14ac:dyDescent="0.45">
      <c r="A1208" t="s">
        <v>1066</v>
      </c>
      <c r="B1208" t="s">
        <v>114</v>
      </c>
      <c r="C1208" t="s">
        <v>15</v>
      </c>
      <c r="D1208" t="s">
        <v>123</v>
      </c>
      <c r="E1208">
        <v>2100000</v>
      </c>
      <c r="F1208">
        <v>49000000</v>
      </c>
      <c r="G1208" s="1">
        <v>5.1999999999999998E-2</v>
      </c>
      <c r="H1208" s="6">
        <v>50</v>
      </c>
      <c r="I1208" t="s">
        <v>19</v>
      </c>
      <c r="J1208" t="s">
        <v>19</v>
      </c>
      <c r="K1208" t="s">
        <v>19</v>
      </c>
      <c r="L1208" t="s">
        <v>19</v>
      </c>
      <c r="M1208" t="s">
        <v>19</v>
      </c>
    </row>
    <row r="1209" spans="1:13" x14ac:dyDescent="0.45">
      <c r="A1209" t="s">
        <v>1067</v>
      </c>
      <c r="B1209" t="s">
        <v>130</v>
      </c>
      <c r="C1209" t="s">
        <v>15</v>
      </c>
      <c r="D1209" t="s">
        <v>23</v>
      </c>
      <c r="E1209">
        <v>4300000</v>
      </c>
      <c r="F1209">
        <v>59000000</v>
      </c>
      <c r="G1209" s="1">
        <v>6.4000000000000001E-2</v>
      </c>
      <c r="H1209" s="6">
        <v>63</v>
      </c>
      <c r="I1209" t="s">
        <v>20</v>
      </c>
      <c r="J1209" t="s">
        <v>20</v>
      </c>
      <c r="K1209" t="s">
        <v>18</v>
      </c>
      <c r="L1209" t="s">
        <v>20</v>
      </c>
      <c r="M1209" t="s">
        <v>18</v>
      </c>
    </row>
    <row r="1210" spans="1:13" x14ac:dyDescent="0.45">
      <c r="A1210" t="s">
        <v>1068</v>
      </c>
      <c r="B1210" t="s">
        <v>130</v>
      </c>
      <c r="C1210" t="s">
        <v>15</v>
      </c>
      <c r="D1210" t="s">
        <v>23</v>
      </c>
      <c r="E1210">
        <v>5400000</v>
      </c>
      <c r="F1210">
        <v>65000000</v>
      </c>
      <c r="G1210" s="1">
        <v>7.4999999999999997E-2</v>
      </c>
      <c r="H1210" s="6">
        <v>68</v>
      </c>
      <c r="I1210" t="s">
        <v>20</v>
      </c>
      <c r="J1210" t="s">
        <v>19</v>
      </c>
      <c r="K1210" t="s">
        <v>18</v>
      </c>
      <c r="L1210" t="s">
        <v>20</v>
      </c>
      <c r="M1210" t="s">
        <v>18</v>
      </c>
    </row>
    <row r="1211" spans="1:13" x14ac:dyDescent="0.45">
      <c r="A1211" t="s">
        <v>1069</v>
      </c>
      <c r="B1211" t="s">
        <v>114</v>
      </c>
      <c r="C1211" t="s">
        <v>15</v>
      </c>
      <c r="D1211" t="s">
        <v>99</v>
      </c>
      <c r="E1211">
        <v>-2200000</v>
      </c>
      <c r="F1211">
        <v>27000000</v>
      </c>
      <c r="G1211" s="1">
        <v>0.111</v>
      </c>
      <c r="H1211" s="6">
        <v>40</v>
      </c>
      <c r="I1211" t="s">
        <v>18</v>
      </c>
      <c r="J1211" t="s">
        <v>20</v>
      </c>
      <c r="K1211" t="s">
        <v>18</v>
      </c>
      <c r="L1211" t="s">
        <v>18</v>
      </c>
      <c r="M1211" t="s">
        <v>18</v>
      </c>
    </row>
    <row r="1212" spans="1:13" x14ac:dyDescent="0.45">
      <c r="A1212" t="s">
        <v>1070</v>
      </c>
      <c r="B1212" t="s">
        <v>114</v>
      </c>
      <c r="C1212" t="s">
        <v>15</v>
      </c>
      <c r="D1212" t="s">
        <v>23</v>
      </c>
      <c r="E1212">
        <v>1100000</v>
      </c>
      <c r="F1212">
        <v>54000000</v>
      </c>
      <c r="G1212" s="1">
        <v>6.6000000000000003E-2</v>
      </c>
      <c r="H1212" s="6">
        <v>49</v>
      </c>
      <c r="I1212" t="s">
        <v>18</v>
      </c>
      <c r="J1212" t="s">
        <v>20</v>
      </c>
      <c r="K1212" t="s">
        <v>18</v>
      </c>
      <c r="L1212" t="s">
        <v>20</v>
      </c>
      <c r="M1212" t="s">
        <v>18</v>
      </c>
    </row>
    <row r="1213" spans="1:13" x14ac:dyDescent="0.45">
      <c r="A1213" t="s">
        <v>1071</v>
      </c>
      <c r="B1213" t="s">
        <v>169</v>
      </c>
      <c r="C1213" t="s">
        <v>15</v>
      </c>
      <c r="D1213" t="s">
        <v>175</v>
      </c>
      <c r="E1213">
        <v>366000</v>
      </c>
      <c r="F1213">
        <v>26000000</v>
      </c>
      <c r="G1213" s="1">
        <v>3.2000000000000001E-2</v>
      </c>
      <c r="H1213" s="6">
        <v>37</v>
      </c>
      <c r="I1213" t="s">
        <v>19</v>
      </c>
      <c r="J1213" t="s">
        <v>19</v>
      </c>
      <c r="K1213" t="s">
        <v>19</v>
      </c>
      <c r="L1213" t="s">
        <v>19</v>
      </c>
      <c r="M1213" t="s">
        <v>18</v>
      </c>
    </row>
    <row r="1214" spans="1:13" x14ac:dyDescent="0.45">
      <c r="A1214" t="s">
        <v>1072</v>
      </c>
      <c r="B1214" t="s">
        <v>169</v>
      </c>
      <c r="C1214" t="s">
        <v>15</v>
      </c>
      <c r="D1214" t="s">
        <v>99</v>
      </c>
      <c r="E1214">
        <v>36000</v>
      </c>
      <c r="F1214">
        <v>22000000</v>
      </c>
      <c r="G1214" s="1">
        <v>2.5999999999999999E-2</v>
      </c>
      <c r="H1214" s="6">
        <v>31</v>
      </c>
      <c r="I1214" t="s">
        <v>19</v>
      </c>
      <c r="J1214" t="s">
        <v>19</v>
      </c>
      <c r="K1214" t="s">
        <v>19</v>
      </c>
      <c r="L1214" t="s">
        <v>19</v>
      </c>
      <c r="M1214" t="s">
        <v>20</v>
      </c>
    </row>
    <row r="1215" spans="1:13" x14ac:dyDescent="0.45">
      <c r="A1215" t="s">
        <v>1073</v>
      </c>
      <c r="B1215" t="s">
        <v>169</v>
      </c>
      <c r="C1215" t="s">
        <v>15</v>
      </c>
      <c r="D1215" t="s">
        <v>94</v>
      </c>
      <c r="E1215">
        <v>-342000</v>
      </c>
      <c r="F1215">
        <v>16000000</v>
      </c>
      <c r="G1215" s="1">
        <v>3.5000000000000003E-2</v>
      </c>
      <c r="H1215" s="6">
        <v>32</v>
      </c>
      <c r="I1215" t="s">
        <v>19</v>
      </c>
      <c r="J1215" t="s">
        <v>19</v>
      </c>
      <c r="K1215" t="s">
        <v>19</v>
      </c>
      <c r="L1215" t="s">
        <v>19</v>
      </c>
      <c r="M1215" t="s">
        <v>20</v>
      </c>
    </row>
    <row r="1216" spans="1:13" x14ac:dyDescent="0.45">
      <c r="A1216" t="s">
        <v>1074</v>
      </c>
      <c r="B1216" t="s">
        <v>30</v>
      </c>
      <c r="C1216" t="s">
        <v>15</v>
      </c>
      <c r="D1216" t="s">
        <v>23</v>
      </c>
      <c r="E1216">
        <v>3900000</v>
      </c>
      <c r="F1216">
        <v>64000000</v>
      </c>
      <c r="G1216" s="1">
        <v>7.4999999999999997E-2</v>
      </c>
      <c r="H1216" s="6">
        <v>64</v>
      </c>
      <c r="I1216" t="s">
        <v>18</v>
      </c>
      <c r="J1216" t="s">
        <v>19</v>
      </c>
      <c r="K1216" t="s">
        <v>18</v>
      </c>
      <c r="L1216" t="s">
        <v>20</v>
      </c>
      <c r="M1216" t="s">
        <v>18</v>
      </c>
    </row>
    <row r="1217" spans="1:13" x14ac:dyDescent="0.45">
      <c r="A1217" t="s">
        <v>1075</v>
      </c>
      <c r="B1217" t="s">
        <v>30</v>
      </c>
      <c r="C1217" t="s">
        <v>15</v>
      </c>
      <c r="D1217" t="s">
        <v>23</v>
      </c>
      <c r="E1217">
        <v>2900000</v>
      </c>
      <c r="F1217">
        <v>61000000</v>
      </c>
      <c r="G1217" s="1">
        <v>6.7000000000000004E-2</v>
      </c>
      <c r="H1217" s="6">
        <v>60</v>
      </c>
      <c r="I1217" t="s">
        <v>18</v>
      </c>
      <c r="J1217" t="s">
        <v>20</v>
      </c>
      <c r="K1217" t="s">
        <v>18</v>
      </c>
      <c r="L1217" t="s">
        <v>20</v>
      </c>
      <c r="M1217" t="s">
        <v>18</v>
      </c>
    </row>
    <row r="1218" spans="1:13" x14ac:dyDescent="0.45">
      <c r="A1218" t="s">
        <v>1076</v>
      </c>
      <c r="B1218" t="s">
        <v>169</v>
      </c>
      <c r="C1218" t="s">
        <v>15</v>
      </c>
      <c r="D1218" t="s">
        <v>23</v>
      </c>
      <c r="E1218">
        <v>390000</v>
      </c>
      <c r="F1218">
        <v>37000000</v>
      </c>
      <c r="G1218" s="1">
        <v>2.3E-2</v>
      </c>
      <c r="H1218" s="6">
        <v>32</v>
      </c>
      <c r="I1218" t="s">
        <v>19</v>
      </c>
      <c r="J1218" t="s">
        <v>19</v>
      </c>
      <c r="K1218" t="s">
        <v>19</v>
      </c>
      <c r="L1218" t="s">
        <v>19</v>
      </c>
      <c r="M1218" t="s">
        <v>18</v>
      </c>
    </row>
    <row r="1219" spans="1:13" x14ac:dyDescent="0.45">
      <c r="A1219" t="s">
        <v>1077</v>
      </c>
      <c r="B1219" t="s">
        <v>169</v>
      </c>
      <c r="C1219" t="s">
        <v>15</v>
      </c>
      <c r="D1219" t="s">
        <v>219</v>
      </c>
      <c r="E1219">
        <v>-210000</v>
      </c>
      <c r="F1219">
        <v>18000000</v>
      </c>
      <c r="G1219" s="1">
        <v>2.7E-2</v>
      </c>
      <c r="H1219" s="6">
        <v>35</v>
      </c>
      <c r="I1219" t="s">
        <v>19</v>
      </c>
      <c r="J1219" t="s">
        <v>19</v>
      </c>
      <c r="K1219" t="s">
        <v>19</v>
      </c>
      <c r="L1219" t="s">
        <v>19</v>
      </c>
      <c r="M1219" t="s">
        <v>18</v>
      </c>
    </row>
    <row r="1220" spans="1:13" x14ac:dyDescent="0.45">
      <c r="A1220" t="s">
        <v>1078</v>
      </c>
      <c r="B1220" t="s">
        <v>169</v>
      </c>
      <c r="C1220" t="s">
        <v>15</v>
      </c>
      <c r="D1220" t="s">
        <v>94</v>
      </c>
      <c r="E1220">
        <v>-830000</v>
      </c>
      <c r="F1220">
        <v>14000000</v>
      </c>
      <c r="G1220" s="1">
        <v>2.5000000000000001E-2</v>
      </c>
      <c r="H1220" s="6">
        <v>23</v>
      </c>
      <c r="I1220" t="s">
        <v>19</v>
      </c>
      <c r="J1220" t="s">
        <v>19</v>
      </c>
      <c r="K1220" t="s">
        <v>19</v>
      </c>
      <c r="L1220" t="s">
        <v>19</v>
      </c>
      <c r="M1220" t="s">
        <v>19</v>
      </c>
    </row>
    <row r="1221" spans="1:13" x14ac:dyDescent="0.45">
      <c r="A1221" t="s">
        <v>1079</v>
      </c>
      <c r="B1221" t="s">
        <v>169</v>
      </c>
      <c r="C1221" t="s">
        <v>15</v>
      </c>
      <c r="D1221" t="s">
        <v>99</v>
      </c>
      <c r="E1221">
        <v>231000</v>
      </c>
      <c r="F1221">
        <v>23000000</v>
      </c>
      <c r="G1221" s="1">
        <v>2.9000000000000001E-2</v>
      </c>
      <c r="H1221" s="6">
        <v>37</v>
      </c>
      <c r="I1221" t="s">
        <v>19</v>
      </c>
      <c r="J1221" t="s">
        <v>19</v>
      </c>
      <c r="K1221" t="s">
        <v>19</v>
      </c>
      <c r="L1221" t="s">
        <v>19</v>
      </c>
      <c r="M1221" t="s">
        <v>18</v>
      </c>
    </row>
    <row r="1222" spans="1:13" x14ac:dyDescent="0.45">
      <c r="A1222" t="s">
        <v>1080</v>
      </c>
      <c r="B1222" t="s">
        <v>169</v>
      </c>
      <c r="C1222" t="s">
        <v>15</v>
      </c>
      <c r="D1222" t="s">
        <v>219</v>
      </c>
      <c r="E1222">
        <v>-258000</v>
      </c>
      <c r="F1222">
        <v>18000000</v>
      </c>
      <c r="G1222" s="1">
        <v>3.5000000000000003E-2</v>
      </c>
      <c r="H1222" s="6">
        <v>32</v>
      </c>
      <c r="I1222" t="s">
        <v>19</v>
      </c>
      <c r="J1222" t="s">
        <v>19</v>
      </c>
      <c r="K1222" t="s">
        <v>19</v>
      </c>
      <c r="L1222" t="s">
        <v>19</v>
      </c>
      <c r="M1222" t="s">
        <v>20</v>
      </c>
    </row>
    <row r="1223" spans="1:13" x14ac:dyDescent="0.45">
      <c r="A1223" t="s">
        <v>1081</v>
      </c>
      <c r="B1223" t="s">
        <v>22</v>
      </c>
      <c r="C1223" t="s">
        <v>15</v>
      </c>
      <c r="D1223" t="s">
        <v>23</v>
      </c>
      <c r="E1223">
        <v>4800000</v>
      </c>
      <c r="F1223">
        <v>55000000</v>
      </c>
      <c r="G1223" s="1">
        <v>5.8999999999999997E-2</v>
      </c>
      <c r="H1223" s="6">
        <v>61</v>
      </c>
      <c r="I1223" t="s">
        <v>18</v>
      </c>
      <c r="J1223" t="s">
        <v>19</v>
      </c>
      <c r="K1223" t="s">
        <v>18</v>
      </c>
      <c r="L1223" t="s">
        <v>20</v>
      </c>
      <c r="M1223" t="s">
        <v>18</v>
      </c>
    </row>
    <row r="1224" spans="1:13" x14ac:dyDescent="0.45">
      <c r="A1224" t="s">
        <v>1082</v>
      </c>
      <c r="B1224" t="s">
        <v>22</v>
      </c>
      <c r="C1224" t="s">
        <v>15</v>
      </c>
      <c r="D1224" t="s">
        <v>158</v>
      </c>
      <c r="E1224">
        <v>750000</v>
      </c>
      <c r="F1224">
        <v>31000000</v>
      </c>
      <c r="G1224" s="1">
        <v>3.7999999999999999E-2</v>
      </c>
      <c r="H1224" s="6">
        <v>44</v>
      </c>
      <c r="I1224" t="s">
        <v>19</v>
      </c>
      <c r="J1224" t="s">
        <v>19</v>
      </c>
      <c r="K1224" t="s">
        <v>19</v>
      </c>
      <c r="L1224" t="s">
        <v>19</v>
      </c>
      <c r="M1224" t="s">
        <v>18</v>
      </c>
    </row>
    <row r="1225" spans="1:13" x14ac:dyDescent="0.45">
      <c r="A1225" t="s">
        <v>1083</v>
      </c>
      <c r="B1225" t="s">
        <v>425</v>
      </c>
      <c r="C1225" t="s">
        <v>15</v>
      </c>
      <c r="D1225" t="s">
        <v>23</v>
      </c>
      <c r="E1225">
        <v>1500000</v>
      </c>
      <c r="F1225">
        <v>47000000</v>
      </c>
      <c r="G1225" s="1">
        <v>4.4999999999999998E-2</v>
      </c>
      <c r="H1225" s="6">
        <v>49</v>
      </c>
      <c r="I1225" t="s">
        <v>18</v>
      </c>
      <c r="J1225" t="s">
        <v>20</v>
      </c>
      <c r="K1225" t="s">
        <v>18</v>
      </c>
      <c r="L1225" t="s">
        <v>20</v>
      </c>
      <c r="M1225" t="s">
        <v>18</v>
      </c>
    </row>
    <row r="1226" spans="1:13" x14ac:dyDescent="0.45">
      <c r="A1226" t="s">
        <v>1084</v>
      </c>
      <c r="B1226" t="s">
        <v>425</v>
      </c>
      <c r="C1226" t="s">
        <v>15</v>
      </c>
      <c r="D1226" t="s">
        <v>23</v>
      </c>
      <c r="E1226">
        <v>2600000</v>
      </c>
      <c r="F1226">
        <v>51000000</v>
      </c>
      <c r="G1226" s="1">
        <v>5.5E-2</v>
      </c>
      <c r="H1226" s="6">
        <v>54</v>
      </c>
      <c r="I1226" t="s">
        <v>18</v>
      </c>
      <c r="J1226" t="s">
        <v>20</v>
      </c>
      <c r="K1226" t="s">
        <v>18</v>
      </c>
      <c r="L1226" t="s">
        <v>20</v>
      </c>
      <c r="M1226" t="s">
        <v>18</v>
      </c>
    </row>
    <row r="1227" spans="1:13" x14ac:dyDescent="0.45">
      <c r="A1227" t="s">
        <v>1085</v>
      </c>
      <c r="B1227" t="s">
        <v>22</v>
      </c>
      <c r="C1227" t="s">
        <v>15</v>
      </c>
      <c r="D1227" t="s">
        <v>40</v>
      </c>
      <c r="E1227">
        <v>-19000</v>
      </c>
      <c r="F1227">
        <v>31000000</v>
      </c>
      <c r="G1227" s="1">
        <v>1.4E-2</v>
      </c>
      <c r="H1227" s="6">
        <v>33</v>
      </c>
      <c r="I1227" t="s">
        <v>19</v>
      </c>
      <c r="J1227" t="s">
        <v>19</v>
      </c>
      <c r="K1227" t="s">
        <v>19</v>
      </c>
      <c r="L1227" t="s">
        <v>19</v>
      </c>
      <c r="M1227" t="s">
        <v>18</v>
      </c>
    </row>
    <row r="1228" spans="1:13" x14ac:dyDescent="0.45">
      <c r="A1228" t="s">
        <v>1086</v>
      </c>
      <c r="B1228" t="s">
        <v>58</v>
      </c>
      <c r="C1228" t="s">
        <v>15</v>
      </c>
      <c r="D1228" t="s">
        <v>23</v>
      </c>
      <c r="E1228">
        <v>3200000</v>
      </c>
      <c r="F1228">
        <v>46000000</v>
      </c>
      <c r="G1228" s="1">
        <v>4.1000000000000002E-2</v>
      </c>
      <c r="H1228" s="6">
        <v>51</v>
      </c>
      <c r="I1228" t="s">
        <v>20</v>
      </c>
      <c r="J1228" t="s">
        <v>19</v>
      </c>
      <c r="K1228" t="s">
        <v>20</v>
      </c>
      <c r="L1228" t="s">
        <v>19</v>
      </c>
      <c r="M1228" t="s">
        <v>18</v>
      </c>
    </row>
    <row r="1229" spans="1:13" x14ac:dyDescent="0.45">
      <c r="A1229" t="s">
        <v>1087</v>
      </c>
      <c r="B1229" t="s">
        <v>58</v>
      </c>
      <c r="C1229" t="s">
        <v>15</v>
      </c>
      <c r="D1229" t="s">
        <v>23</v>
      </c>
      <c r="E1229">
        <v>3600000</v>
      </c>
      <c r="F1229">
        <v>48000000</v>
      </c>
      <c r="G1229" s="1">
        <v>4.2000000000000003E-2</v>
      </c>
      <c r="H1229" s="6">
        <v>53</v>
      </c>
      <c r="I1229" t="s">
        <v>20</v>
      </c>
      <c r="J1229" t="s">
        <v>19</v>
      </c>
      <c r="K1229" t="s">
        <v>18</v>
      </c>
      <c r="L1229" t="s">
        <v>19</v>
      </c>
      <c r="M1229" t="s">
        <v>18</v>
      </c>
    </row>
    <row r="1230" spans="1:13" x14ac:dyDescent="0.45">
      <c r="A1230" t="s">
        <v>1088</v>
      </c>
      <c r="B1230" t="s">
        <v>130</v>
      </c>
      <c r="C1230" t="s">
        <v>15</v>
      </c>
      <c r="D1230" t="s">
        <v>23</v>
      </c>
      <c r="E1230">
        <v>6300000</v>
      </c>
      <c r="F1230">
        <v>68000000</v>
      </c>
      <c r="G1230" s="1">
        <v>0.08</v>
      </c>
      <c r="H1230" s="6">
        <v>71</v>
      </c>
      <c r="I1230" t="s">
        <v>18</v>
      </c>
      <c r="J1230" t="s">
        <v>19</v>
      </c>
      <c r="K1230" t="s">
        <v>18</v>
      </c>
      <c r="L1230" t="s">
        <v>20</v>
      </c>
      <c r="M1230" t="s">
        <v>18</v>
      </c>
    </row>
    <row r="1231" spans="1:13" x14ac:dyDescent="0.45">
      <c r="A1231" t="s">
        <v>1089</v>
      </c>
      <c r="B1231" t="s">
        <v>58</v>
      </c>
      <c r="C1231" t="s">
        <v>15</v>
      </c>
      <c r="D1231" t="s">
        <v>23</v>
      </c>
      <c r="E1231">
        <v>3200000</v>
      </c>
      <c r="F1231">
        <v>43000000</v>
      </c>
      <c r="G1231" s="1">
        <v>3.2000000000000001E-2</v>
      </c>
      <c r="H1231" s="6">
        <v>50</v>
      </c>
      <c r="I1231" t="s">
        <v>20</v>
      </c>
      <c r="J1231" t="s">
        <v>19</v>
      </c>
      <c r="K1231" t="s">
        <v>18</v>
      </c>
      <c r="L1231" t="s">
        <v>19</v>
      </c>
      <c r="M1231" t="s">
        <v>18</v>
      </c>
    </row>
    <row r="1232" spans="1:13" x14ac:dyDescent="0.45">
      <c r="A1232" t="s">
        <v>1090</v>
      </c>
      <c r="B1232" t="s">
        <v>130</v>
      </c>
      <c r="C1232" t="s">
        <v>15</v>
      </c>
      <c r="D1232" t="s">
        <v>23</v>
      </c>
      <c r="E1232">
        <v>7000000</v>
      </c>
      <c r="F1232">
        <v>73000000</v>
      </c>
      <c r="G1232" s="1">
        <v>8.5000000000000006E-2</v>
      </c>
      <c r="H1232" s="6">
        <v>73</v>
      </c>
      <c r="I1232" t="s">
        <v>20</v>
      </c>
      <c r="J1232" t="s">
        <v>19</v>
      </c>
      <c r="K1232" t="s">
        <v>18</v>
      </c>
      <c r="L1232" t="s">
        <v>20</v>
      </c>
      <c r="M1232" t="s">
        <v>18</v>
      </c>
    </row>
    <row r="1233" spans="1:13" x14ac:dyDescent="0.45">
      <c r="A1233" t="s">
        <v>1091</v>
      </c>
      <c r="B1233" t="s">
        <v>58</v>
      </c>
      <c r="C1233" t="s">
        <v>15</v>
      </c>
      <c r="D1233" t="s">
        <v>23</v>
      </c>
      <c r="E1233">
        <v>3700000</v>
      </c>
      <c r="F1233">
        <v>47000000</v>
      </c>
      <c r="G1233" s="1">
        <v>4.2999999999999997E-2</v>
      </c>
      <c r="H1233" s="6">
        <v>53</v>
      </c>
      <c r="I1233" t="s">
        <v>20</v>
      </c>
      <c r="J1233" t="s">
        <v>19</v>
      </c>
      <c r="K1233" t="s">
        <v>18</v>
      </c>
      <c r="L1233" t="s">
        <v>19</v>
      </c>
      <c r="M1233" t="s">
        <v>18</v>
      </c>
    </row>
    <row r="1234" spans="1:13" x14ac:dyDescent="0.45">
      <c r="A1234" t="s">
        <v>1092</v>
      </c>
      <c r="B1234" t="s">
        <v>130</v>
      </c>
      <c r="C1234" t="s">
        <v>15</v>
      </c>
      <c r="D1234" t="s">
        <v>23</v>
      </c>
      <c r="E1234">
        <v>5300000</v>
      </c>
      <c r="F1234">
        <v>64000000</v>
      </c>
      <c r="G1234" s="1">
        <v>7.4999999999999997E-2</v>
      </c>
      <c r="H1234" s="6">
        <v>68</v>
      </c>
      <c r="I1234" t="s">
        <v>18</v>
      </c>
      <c r="J1234" t="s">
        <v>19</v>
      </c>
      <c r="K1234" t="s">
        <v>18</v>
      </c>
      <c r="L1234" t="s">
        <v>20</v>
      </c>
      <c r="M1234" t="s">
        <v>18</v>
      </c>
    </row>
    <row r="1235" spans="1:13" x14ac:dyDescent="0.45">
      <c r="A1235" t="s">
        <v>1093</v>
      </c>
      <c r="B1235" t="s">
        <v>30</v>
      </c>
      <c r="C1235" t="s">
        <v>15</v>
      </c>
      <c r="D1235" t="s">
        <v>23</v>
      </c>
      <c r="E1235">
        <v>2700000</v>
      </c>
      <c r="F1235">
        <v>53000000</v>
      </c>
      <c r="G1235" s="1">
        <v>5.3999999999999999E-2</v>
      </c>
      <c r="H1235" s="6">
        <v>55</v>
      </c>
      <c r="I1235" t="s">
        <v>20</v>
      </c>
      <c r="J1235" t="s">
        <v>20</v>
      </c>
      <c r="K1235" t="s">
        <v>18</v>
      </c>
      <c r="L1235" t="s">
        <v>20</v>
      </c>
      <c r="M1235" t="s">
        <v>18</v>
      </c>
    </row>
    <row r="1236" spans="1:13" x14ac:dyDescent="0.45">
      <c r="A1236" t="s">
        <v>1094</v>
      </c>
      <c r="B1236" t="s">
        <v>130</v>
      </c>
      <c r="C1236" t="s">
        <v>15</v>
      </c>
      <c r="D1236" t="s">
        <v>23</v>
      </c>
      <c r="E1236">
        <v>3800000</v>
      </c>
      <c r="F1236">
        <v>67000000</v>
      </c>
      <c r="G1236" s="1">
        <v>0.08</v>
      </c>
      <c r="H1236" s="6">
        <v>65</v>
      </c>
      <c r="I1236" t="s">
        <v>18</v>
      </c>
      <c r="J1236" t="s">
        <v>19</v>
      </c>
      <c r="K1236" t="s">
        <v>18</v>
      </c>
      <c r="L1236" t="s">
        <v>18</v>
      </c>
      <c r="M1236" t="s">
        <v>18</v>
      </c>
    </row>
    <row r="1237" spans="1:13" x14ac:dyDescent="0.45">
      <c r="A1237" t="s">
        <v>1095</v>
      </c>
      <c r="B1237" t="s">
        <v>58</v>
      </c>
      <c r="C1237" t="s">
        <v>15</v>
      </c>
      <c r="D1237" t="s">
        <v>94</v>
      </c>
      <c r="E1237">
        <v>-104000</v>
      </c>
      <c r="F1237">
        <v>16000000</v>
      </c>
      <c r="G1237" s="1">
        <v>3.7999999999999999E-2</v>
      </c>
      <c r="H1237" s="6">
        <v>38</v>
      </c>
      <c r="I1237" t="s">
        <v>19</v>
      </c>
      <c r="J1237" t="s">
        <v>19</v>
      </c>
      <c r="K1237" t="s">
        <v>19</v>
      </c>
      <c r="L1237" t="s">
        <v>19</v>
      </c>
      <c r="M1237" t="s">
        <v>18</v>
      </c>
    </row>
    <row r="1238" spans="1:13" x14ac:dyDescent="0.45">
      <c r="A1238" t="s">
        <v>1095</v>
      </c>
      <c r="B1238" t="s">
        <v>69</v>
      </c>
      <c r="C1238" t="s">
        <v>15</v>
      </c>
      <c r="D1238" t="s">
        <v>23</v>
      </c>
      <c r="E1238">
        <v>7100000</v>
      </c>
      <c r="F1238">
        <v>65000000</v>
      </c>
      <c r="G1238" s="1">
        <v>6.9000000000000006E-2</v>
      </c>
      <c r="H1238" s="6">
        <v>72</v>
      </c>
      <c r="I1238" t="s">
        <v>18</v>
      </c>
      <c r="J1238" t="s">
        <v>19</v>
      </c>
      <c r="K1238" t="s">
        <v>18</v>
      </c>
      <c r="L1238" t="s">
        <v>20</v>
      </c>
      <c r="M1238" t="s">
        <v>18</v>
      </c>
    </row>
    <row r="1239" spans="1:13" x14ac:dyDescent="0.45">
      <c r="A1239" t="s">
        <v>1096</v>
      </c>
      <c r="B1239" t="s">
        <v>130</v>
      </c>
      <c r="C1239" t="s">
        <v>15</v>
      </c>
      <c r="D1239" t="s">
        <v>23</v>
      </c>
      <c r="E1239">
        <v>4300000</v>
      </c>
      <c r="F1239">
        <v>58000000</v>
      </c>
      <c r="G1239" s="1">
        <v>5.8999999999999997E-2</v>
      </c>
      <c r="H1239" s="6">
        <v>61</v>
      </c>
      <c r="I1239" t="s">
        <v>20</v>
      </c>
      <c r="J1239" t="s">
        <v>20</v>
      </c>
      <c r="K1239" t="s">
        <v>18</v>
      </c>
      <c r="L1239" t="s">
        <v>20</v>
      </c>
      <c r="M1239" t="s">
        <v>18</v>
      </c>
    </row>
    <row r="1240" spans="1:13" x14ac:dyDescent="0.45">
      <c r="A1240" t="s">
        <v>1097</v>
      </c>
      <c r="B1240" t="s">
        <v>58</v>
      </c>
      <c r="C1240" t="s">
        <v>15</v>
      </c>
      <c r="D1240" t="s">
        <v>23</v>
      </c>
      <c r="E1240">
        <v>3200000</v>
      </c>
      <c r="F1240">
        <v>46000000</v>
      </c>
      <c r="G1240" s="1">
        <v>0.04</v>
      </c>
      <c r="H1240" s="6">
        <v>52</v>
      </c>
      <c r="I1240" t="s">
        <v>20</v>
      </c>
      <c r="J1240" t="s">
        <v>19</v>
      </c>
      <c r="K1240" t="s">
        <v>18</v>
      </c>
      <c r="L1240" t="s">
        <v>20</v>
      </c>
      <c r="M1240" t="s">
        <v>18</v>
      </c>
    </row>
    <row r="1241" spans="1:13" x14ac:dyDescent="0.45">
      <c r="A1241" t="s">
        <v>1098</v>
      </c>
      <c r="B1241" t="s">
        <v>69</v>
      </c>
      <c r="C1241" t="s">
        <v>15</v>
      </c>
      <c r="D1241" t="s">
        <v>23</v>
      </c>
      <c r="E1241">
        <v>7600000</v>
      </c>
      <c r="F1241">
        <v>65000000</v>
      </c>
      <c r="G1241" s="1">
        <v>6.5000000000000002E-2</v>
      </c>
      <c r="H1241" s="6">
        <v>73</v>
      </c>
      <c r="I1241" t="s">
        <v>18</v>
      </c>
      <c r="J1241" t="s">
        <v>19</v>
      </c>
      <c r="K1241" t="s">
        <v>18</v>
      </c>
      <c r="L1241" t="s">
        <v>20</v>
      </c>
      <c r="M1241" t="s">
        <v>18</v>
      </c>
    </row>
    <row r="1242" spans="1:13" x14ac:dyDescent="0.45">
      <c r="A1242" t="s">
        <v>1099</v>
      </c>
      <c r="B1242" t="s">
        <v>169</v>
      </c>
      <c r="C1242" t="s">
        <v>15</v>
      </c>
      <c r="D1242" t="s">
        <v>40</v>
      </c>
      <c r="E1242">
        <v>686000</v>
      </c>
      <c r="F1242">
        <v>36000000</v>
      </c>
      <c r="G1242" s="1">
        <v>0.03</v>
      </c>
      <c r="H1242" s="6">
        <v>35</v>
      </c>
      <c r="I1242" t="s">
        <v>19</v>
      </c>
      <c r="J1242" t="s">
        <v>19</v>
      </c>
      <c r="K1242" t="s">
        <v>19</v>
      </c>
      <c r="L1242" t="s">
        <v>19</v>
      </c>
      <c r="M1242" t="s">
        <v>18</v>
      </c>
    </row>
    <row r="1243" spans="1:13" x14ac:dyDescent="0.45">
      <c r="A1243" t="s">
        <v>1100</v>
      </c>
      <c r="B1243" t="s">
        <v>130</v>
      </c>
      <c r="C1243" t="s">
        <v>15</v>
      </c>
      <c r="D1243" t="s">
        <v>23</v>
      </c>
      <c r="E1243">
        <v>5200000</v>
      </c>
      <c r="F1243">
        <v>64000000</v>
      </c>
      <c r="G1243" s="1">
        <v>7.1999999999999995E-2</v>
      </c>
      <c r="H1243" s="6">
        <v>67</v>
      </c>
      <c r="I1243" t="s">
        <v>18</v>
      </c>
      <c r="J1243" t="s">
        <v>19</v>
      </c>
      <c r="K1243" t="s">
        <v>18</v>
      </c>
      <c r="L1243" t="s">
        <v>20</v>
      </c>
      <c r="M1243" t="s">
        <v>18</v>
      </c>
    </row>
    <row r="1244" spans="1:13" x14ac:dyDescent="0.45">
      <c r="A1244" t="s">
        <v>1101</v>
      </c>
      <c r="B1244" t="s">
        <v>58</v>
      </c>
      <c r="C1244" t="s">
        <v>15</v>
      </c>
      <c r="D1244" t="s">
        <v>23</v>
      </c>
      <c r="E1244">
        <v>3600000</v>
      </c>
      <c r="F1244">
        <v>50000000</v>
      </c>
      <c r="G1244" s="1">
        <v>4.7E-2</v>
      </c>
      <c r="H1244" s="6">
        <v>54</v>
      </c>
      <c r="I1244" t="s">
        <v>20</v>
      </c>
      <c r="J1244" t="s">
        <v>19</v>
      </c>
      <c r="K1244" t="s">
        <v>18</v>
      </c>
      <c r="L1244" t="s">
        <v>20</v>
      </c>
      <c r="M1244" t="s">
        <v>18</v>
      </c>
    </row>
    <row r="1245" spans="1:13" x14ac:dyDescent="0.45">
      <c r="A1245" t="s">
        <v>1102</v>
      </c>
      <c r="B1245" t="s">
        <v>169</v>
      </c>
      <c r="C1245" t="s">
        <v>15</v>
      </c>
      <c r="D1245" t="s">
        <v>94</v>
      </c>
      <c r="E1245">
        <v>-302000</v>
      </c>
      <c r="F1245">
        <v>15000000</v>
      </c>
      <c r="G1245" s="1">
        <v>2.5999999999999999E-2</v>
      </c>
      <c r="H1245" s="6">
        <v>32</v>
      </c>
      <c r="I1245" t="s">
        <v>19</v>
      </c>
      <c r="J1245" t="s">
        <v>19</v>
      </c>
      <c r="K1245" t="s">
        <v>19</v>
      </c>
      <c r="L1245" t="s">
        <v>19</v>
      </c>
      <c r="M1245" t="s">
        <v>20</v>
      </c>
    </row>
    <row r="1246" spans="1:13" x14ac:dyDescent="0.45">
      <c r="A1246" t="s">
        <v>1103</v>
      </c>
      <c r="B1246" t="s">
        <v>169</v>
      </c>
      <c r="C1246" t="s">
        <v>15</v>
      </c>
      <c r="D1246" t="s">
        <v>474</v>
      </c>
      <c r="E1246">
        <v>-25000</v>
      </c>
      <c r="F1246">
        <v>25000000</v>
      </c>
      <c r="G1246" s="1">
        <v>5.1999999999999998E-2</v>
      </c>
      <c r="H1246" s="6">
        <v>39</v>
      </c>
      <c r="I1246" t="s">
        <v>19</v>
      </c>
      <c r="J1246" t="s">
        <v>19</v>
      </c>
      <c r="K1246" t="s">
        <v>19</v>
      </c>
      <c r="L1246" t="s">
        <v>19</v>
      </c>
      <c r="M1246" t="s">
        <v>20</v>
      </c>
    </row>
    <row r="1247" spans="1:13" x14ac:dyDescent="0.45">
      <c r="A1247" t="s">
        <v>1104</v>
      </c>
      <c r="B1247" t="s">
        <v>69</v>
      </c>
      <c r="C1247" t="s">
        <v>15</v>
      </c>
      <c r="D1247" t="s">
        <v>23</v>
      </c>
      <c r="E1247">
        <v>6300000</v>
      </c>
      <c r="F1247">
        <v>59000000</v>
      </c>
      <c r="G1247" s="1">
        <v>5.5E-2</v>
      </c>
      <c r="H1247" s="6">
        <v>66</v>
      </c>
      <c r="I1247" t="s">
        <v>18</v>
      </c>
      <c r="J1247" t="s">
        <v>19</v>
      </c>
      <c r="K1247" t="s">
        <v>18</v>
      </c>
      <c r="L1247" t="s">
        <v>19</v>
      </c>
      <c r="M1247" t="s">
        <v>18</v>
      </c>
    </row>
    <row r="1248" spans="1:13" x14ac:dyDescent="0.45">
      <c r="A1248" t="s">
        <v>1105</v>
      </c>
      <c r="B1248" t="s">
        <v>169</v>
      </c>
      <c r="C1248" t="s">
        <v>15</v>
      </c>
      <c r="D1248" t="s">
        <v>175</v>
      </c>
      <c r="E1248">
        <v>28000</v>
      </c>
      <c r="F1248">
        <v>26000000</v>
      </c>
      <c r="G1248" s="1">
        <v>0.03</v>
      </c>
      <c r="H1248" s="6">
        <v>33</v>
      </c>
      <c r="I1248" t="s">
        <v>19</v>
      </c>
      <c r="J1248" t="s">
        <v>19</v>
      </c>
      <c r="K1248" t="s">
        <v>19</v>
      </c>
      <c r="L1248" t="s">
        <v>19</v>
      </c>
      <c r="M1248" t="s">
        <v>18</v>
      </c>
    </row>
    <row r="1249" spans="1:13" x14ac:dyDescent="0.45">
      <c r="A1249" t="s">
        <v>1106</v>
      </c>
      <c r="B1249" t="s">
        <v>58</v>
      </c>
      <c r="C1249" t="s">
        <v>15</v>
      </c>
      <c r="D1249" t="s">
        <v>23</v>
      </c>
      <c r="E1249">
        <v>2800000</v>
      </c>
      <c r="F1249">
        <v>44000000</v>
      </c>
      <c r="G1249" s="1">
        <v>3.7999999999999999E-2</v>
      </c>
      <c r="H1249" s="6">
        <v>51</v>
      </c>
      <c r="I1249" t="s">
        <v>20</v>
      </c>
      <c r="J1249" t="s">
        <v>20</v>
      </c>
      <c r="K1249" t="s">
        <v>18</v>
      </c>
      <c r="L1249" t="s">
        <v>20</v>
      </c>
      <c r="M1249" t="s">
        <v>18</v>
      </c>
    </row>
    <row r="1250" spans="1:13" x14ac:dyDescent="0.45">
      <c r="A1250" t="s">
        <v>1107</v>
      </c>
      <c r="B1250" t="s">
        <v>211</v>
      </c>
      <c r="C1250" t="s">
        <v>15</v>
      </c>
      <c r="D1250" t="s">
        <v>23</v>
      </c>
      <c r="E1250">
        <v>8100000</v>
      </c>
      <c r="F1250">
        <v>86000000</v>
      </c>
      <c r="G1250" s="1">
        <v>0.115</v>
      </c>
      <c r="H1250" s="6">
        <v>84</v>
      </c>
      <c r="I1250" t="s">
        <v>20</v>
      </c>
      <c r="J1250" t="s">
        <v>19</v>
      </c>
      <c r="K1250" t="s">
        <v>20</v>
      </c>
      <c r="L1250" t="s">
        <v>19</v>
      </c>
      <c r="M1250" t="s">
        <v>18</v>
      </c>
    </row>
    <row r="1251" spans="1:13" x14ac:dyDescent="0.45">
      <c r="A1251" t="s">
        <v>1108</v>
      </c>
      <c r="B1251" t="s">
        <v>69</v>
      </c>
      <c r="C1251" t="s">
        <v>15</v>
      </c>
      <c r="D1251" t="s">
        <v>23</v>
      </c>
      <c r="E1251">
        <v>7600000</v>
      </c>
      <c r="F1251">
        <v>65000000</v>
      </c>
      <c r="G1251" s="1">
        <v>6.6000000000000003E-2</v>
      </c>
      <c r="H1251" s="6">
        <v>73</v>
      </c>
      <c r="I1251" t="s">
        <v>18</v>
      </c>
      <c r="J1251" t="s">
        <v>19</v>
      </c>
      <c r="K1251" t="s">
        <v>18</v>
      </c>
      <c r="L1251" t="s">
        <v>20</v>
      </c>
      <c r="M1251" t="s">
        <v>18</v>
      </c>
    </row>
    <row r="1252" spans="1:13" x14ac:dyDescent="0.45">
      <c r="A1252" t="s">
        <v>1109</v>
      </c>
      <c r="B1252" t="s">
        <v>169</v>
      </c>
      <c r="C1252" t="s">
        <v>15</v>
      </c>
      <c r="D1252" t="s">
        <v>356</v>
      </c>
      <c r="E1252">
        <v>587000</v>
      </c>
      <c r="F1252">
        <v>33000000</v>
      </c>
      <c r="G1252" s="1">
        <v>3.5000000000000003E-2</v>
      </c>
      <c r="H1252" s="6">
        <v>34</v>
      </c>
      <c r="I1252" t="s">
        <v>19</v>
      </c>
      <c r="J1252" t="s">
        <v>19</v>
      </c>
      <c r="K1252" t="s">
        <v>19</v>
      </c>
      <c r="L1252" t="s">
        <v>19</v>
      </c>
      <c r="M1252" t="s">
        <v>19</v>
      </c>
    </row>
    <row r="1253" spans="1:13" x14ac:dyDescent="0.45">
      <c r="A1253" t="s">
        <v>1110</v>
      </c>
      <c r="B1253" t="s">
        <v>211</v>
      </c>
      <c r="C1253" t="s">
        <v>15</v>
      </c>
      <c r="D1253" t="s">
        <v>23</v>
      </c>
      <c r="E1253">
        <v>8199999.9999999898</v>
      </c>
      <c r="F1253">
        <v>86000000</v>
      </c>
      <c r="G1253" s="1">
        <v>0.111</v>
      </c>
      <c r="H1253" s="6">
        <v>83</v>
      </c>
      <c r="I1253" t="s">
        <v>20</v>
      </c>
      <c r="J1253" t="s">
        <v>19</v>
      </c>
      <c r="K1253" t="s">
        <v>20</v>
      </c>
      <c r="L1253" t="s">
        <v>19</v>
      </c>
      <c r="M1253" t="s">
        <v>18</v>
      </c>
    </row>
    <row r="1254" spans="1:13" x14ac:dyDescent="0.45">
      <c r="A1254" t="s">
        <v>1111</v>
      </c>
      <c r="B1254" t="s">
        <v>130</v>
      </c>
      <c r="C1254" t="s">
        <v>15</v>
      </c>
      <c r="D1254" t="s">
        <v>23</v>
      </c>
      <c r="E1254">
        <v>5900000</v>
      </c>
      <c r="F1254">
        <v>65000000</v>
      </c>
      <c r="G1254" s="1">
        <v>7.3999999999999996E-2</v>
      </c>
      <c r="H1254" s="6">
        <v>69</v>
      </c>
      <c r="I1254" t="s">
        <v>18</v>
      </c>
      <c r="J1254" t="s">
        <v>19</v>
      </c>
      <c r="K1254" t="s">
        <v>18</v>
      </c>
      <c r="L1254" t="s">
        <v>20</v>
      </c>
      <c r="M1254" t="s">
        <v>18</v>
      </c>
    </row>
    <row r="1255" spans="1:13" x14ac:dyDescent="0.45">
      <c r="A1255" t="s">
        <v>1112</v>
      </c>
      <c r="B1255" t="s">
        <v>58</v>
      </c>
      <c r="C1255" t="s">
        <v>15</v>
      </c>
      <c r="D1255" t="s">
        <v>23</v>
      </c>
      <c r="E1255">
        <v>3400000</v>
      </c>
      <c r="F1255">
        <v>46000000</v>
      </c>
      <c r="G1255" s="1">
        <v>3.7999999999999999E-2</v>
      </c>
      <c r="H1255" s="6">
        <v>51</v>
      </c>
      <c r="I1255" t="s">
        <v>20</v>
      </c>
      <c r="J1255" t="s">
        <v>19</v>
      </c>
      <c r="K1255" t="s">
        <v>18</v>
      </c>
      <c r="L1255" t="s">
        <v>20</v>
      </c>
      <c r="M1255" t="s">
        <v>18</v>
      </c>
    </row>
    <row r="1256" spans="1:13" x14ac:dyDescent="0.45">
      <c r="A1256" t="s">
        <v>1113</v>
      </c>
      <c r="B1256" t="s">
        <v>69</v>
      </c>
      <c r="C1256" t="s">
        <v>15</v>
      </c>
      <c r="D1256" t="s">
        <v>23</v>
      </c>
      <c r="E1256">
        <v>6200000</v>
      </c>
      <c r="F1256">
        <v>66000000</v>
      </c>
      <c r="G1256" s="1">
        <v>6.4000000000000001E-2</v>
      </c>
      <c r="H1256" s="6">
        <v>69</v>
      </c>
      <c r="I1256" t="s">
        <v>18</v>
      </c>
      <c r="J1256" t="s">
        <v>19</v>
      </c>
      <c r="K1256" t="s">
        <v>18</v>
      </c>
      <c r="L1256" t="s">
        <v>20</v>
      </c>
      <c r="M1256" t="s">
        <v>18</v>
      </c>
    </row>
    <row r="1257" spans="1:13" x14ac:dyDescent="0.45">
      <c r="A1257" t="s">
        <v>1114</v>
      </c>
      <c r="B1257" t="s">
        <v>169</v>
      </c>
      <c r="C1257" t="s">
        <v>15</v>
      </c>
      <c r="D1257" t="s">
        <v>158</v>
      </c>
      <c r="E1257">
        <v>499000</v>
      </c>
      <c r="F1257">
        <v>29000000</v>
      </c>
      <c r="G1257" s="1">
        <v>0.03</v>
      </c>
      <c r="H1257" s="6">
        <v>35</v>
      </c>
      <c r="I1257" t="s">
        <v>19</v>
      </c>
      <c r="J1257" t="s">
        <v>19</v>
      </c>
      <c r="K1257" t="s">
        <v>19</v>
      </c>
      <c r="L1257" t="s">
        <v>19</v>
      </c>
      <c r="M1257" t="s">
        <v>18</v>
      </c>
    </row>
    <row r="1258" spans="1:13" x14ac:dyDescent="0.45">
      <c r="A1258" t="s">
        <v>1115</v>
      </c>
      <c r="B1258" t="s">
        <v>130</v>
      </c>
      <c r="C1258" t="s">
        <v>15</v>
      </c>
      <c r="D1258" t="s">
        <v>23</v>
      </c>
      <c r="E1258">
        <v>6200000</v>
      </c>
      <c r="F1258">
        <v>65000000</v>
      </c>
      <c r="G1258" s="1">
        <v>7.6999999999999999E-2</v>
      </c>
      <c r="H1258" s="6">
        <v>70</v>
      </c>
      <c r="I1258" t="s">
        <v>18</v>
      </c>
      <c r="J1258" t="s">
        <v>19</v>
      </c>
      <c r="K1258" t="s">
        <v>18</v>
      </c>
      <c r="L1258" t="s">
        <v>20</v>
      </c>
      <c r="M1258" t="s">
        <v>18</v>
      </c>
    </row>
    <row r="1259" spans="1:13" x14ac:dyDescent="0.45">
      <c r="A1259" t="s">
        <v>1116</v>
      </c>
      <c r="B1259" t="s">
        <v>211</v>
      </c>
      <c r="C1259" t="s">
        <v>15</v>
      </c>
      <c r="D1259" t="s">
        <v>23</v>
      </c>
      <c r="E1259">
        <v>11000000</v>
      </c>
      <c r="F1259">
        <v>82000000</v>
      </c>
      <c r="G1259" s="1">
        <v>9.6000000000000002E-2</v>
      </c>
      <c r="H1259" s="6">
        <v>89</v>
      </c>
      <c r="I1259" t="s">
        <v>18</v>
      </c>
      <c r="J1259" t="s">
        <v>19</v>
      </c>
      <c r="K1259" t="s">
        <v>18</v>
      </c>
      <c r="L1259" t="s">
        <v>20</v>
      </c>
      <c r="M1259" t="s">
        <v>18</v>
      </c>
    </row>
    <row r="1260" spans="1:13" x14ac:dyDescent="0.45">
      <c r="A1260" t="s">
        <v>1117</v>
      </c>
      <c r="B1260" t="s">
        <v>130</v>
      </c>
      <c r="C1260" t="s">
        <v>15</v>
      </c>
      <c r="D1260" t="s">
        <v>23</v>
      </c>
      <c r="E1260">
        <v>5600000</v>
      </c>
      <c r="F1260">
        <v>66000000</v>
      </c>
      <c r="G1260" s="1">
        <v>7.6999999999999999E-2</v>
      </c>
      <c r="H1260" s="6">
        <v>69</v>
      </c>
      <c r="I1260" t="s">
        <v>18</v>
      </c>
      <c r="J1260" t="s">
        <v>19</v>
      </c>
      <c r="K1260" t="s">
        <v>18</v>
      </c>
      <c r="L1260" t="s">
        <v>20</v>
      </c>
      <c r="M1260" t="s">
        <v>18</v>
      </c>
    </row>
    <row r="1261" spans="1:13" x14ac:dyDescent="0.45">
      <c r="A1261" t="s">
        <v>1118</v>
      </c>
      <c r="B1261" t="s">
        <v>169</v>
      </c>
      <c r="C1261" t="s">
        <v>15</v>
      </c>
      <c r="D1261" t="s">
        <v>356</v>
      </c>
      <c r="E1261">
        <v>174000</v>
      </c>
      <c r="F1261">
        <v>29000000</v>
      </c>
      <c r="G1261" s="1">
        <v>2.7E-2</v>
      </c>
      <c r="H1261" s="6">
        <v>37</v>
      </c>
      <c r="I1261" t="s">
        <v>19</v>
      </c>
      <c r="J1261" t="s">
        <v>19</v>
      </c>
      <c r="K1261" t="s">
        <v>19</v>
      </c>
      <c r="L1261" t="s">
        <v>19</v>
      </c>
      <c r="M1261" t="s">
        <v>18</v>
      </c>
    </row>
    <row r="1262" spans="1:13" x14ac:dyDescent="0.45">
      <c r="A1262" t="s">
        <v>1119</v>
      </c>
      <c r="B1262" t="s">
        <v>69</v>
      </c>
      <c r="C1262" t="s">
        <v>15</v>
      </c>
      <c r="D1262" t="s">
        <v>23</v>
      </c>
      <c r="E1262">
        <v>6700000</v>
      </c>
      <c r="F1262">
        <v>61000000</v>
      </c>
      <c r="G1262" s="1">
        <v>6.0999999999999999E-2</v>
      </c>
      <c r="H1262" s="6">
        <v>68</v>
      </c>
      <c r="I1262" t="s">
        <v>18</v>
      </c>
      <c r="J1262" t="s">
        <v>19</v>
      </c>
      <c r="K1262" t="s">
        <v>18</v>
      </c>
      <c r="L1262" t="s">
        <v>19</v>
      </c>
      <c r="M1262" t="s">
        <v>18</v>
      </c>
    </row>
    <row r="1263" spans="1:13" x14ac:dyDescent="0.45">
      <c r="A1263" t="s">
        <v>1120</v>
      </c>
      <c r="B1263" t="s">
        <v>58</v>
      </c>
      <c r="C1263" t="s">
        <v>15</v>
      </c>
      <c r="D1263" t="s">
        <v>23</v>
      </c>
      <c r="E1263">
        <v>4000000</v>
      </c>
      <c r="F1263">
        <v>48000000</v>
      </c>
      <c r="G1263" s="1">
        <v>4.1000000000000002E-2</v>
      </c>
      <c r="H1263" s="6">
        <v>56</v>
      </c>
      <c r="I1263" t="s">
        <v>20</v>
      </c>
      <c r="J1263" t="s">
        <v>19</v>
      </c>
      <c r="K1263" t="s">
        <v>18</v>
      </c>
      <c r="L1263" t="s">
        <v>20</v>
      </c>
      <c r="M1263" t="s">
        <v>18</v>
      </c>
    </row>
    <row r="1264" spans="1:13" x14ac:dyDescent="0.45">
      <c r="A1264" t="s">
        <v>1121</v>
      </c>
      <c r="B1264" t="s">
        <v>69</v>
      </c>
      <c r="C1264" t="s">
        <v>15</v>
      </c>
      <c r="D1264" t="s">
        <v>23</v>
      </c>
      <c r="E1264">
        <v>7000000</v>
      </c>
      <c r="F1264">
        <v>67000000</v>
      </c>
      <c r="G1264" s="1">
        <v>7.2999999999999995E-2</v>
      </c>
      <c r="H1264" s="6">
        <v>72</v>
      </c>
      <c r="I1264" t="s">
        <v>18</v>
      </c>
      <c r="J1264" t="s">
        <v>19</v>
      </c>
      <c r="K1264" t="s">
        <v>18</v>
      </c>
      <c r="L1264" t="s">
        <v>20</v>
      </c>
      <c r="M1264" t="s">
        <v>18</v>
      </c>
    </row>
    <row r="1265" spans="1:13" x14ac:dyDescent="0.45">
      <c r="A1265" t="s">
        <v>1122</v>
      </c>
      <c r="B1265" t="s">
        <v>58</v>
      </c>
      <c r="C1265" t="s">
        <v>15</v>
      </c>
      <c r="D1265" t="s">
        <v>23</v>
      </c>
      <c r="E1265">
        <v>3000000</v>
      </c>
      <c r="F1265">
        <v>45000000</v>
      </c>
      <c r="G1265" s="1">
        <v>0.04</v>
      </c>
      <c r="H1265" s="6">
        <v>52</v>
      </c>
      <c r="I1265" t="s">
        <v>20</v>
      </c>
      <c r="J1265" t="s">
        <v>19</v>
      </c>
      <c r="K1265" t="s">
        <v>18</v>
      </c>
      <c r="L1265" t="s">
        <v>20</v>
      </c>
      <c r="M1265" t="s">
        <v>18</v>
      </c>
    </row>
    <row r="1266" spans="1:13" x14ac:dyDescent="0.45">
      <c r="A1266" t="s">
        <v>1123</v>
      </c>
      <c r="B1266" t="s">
        <v>377</v>
      </c>
      <c r="C1266" t="s">
        <v>15</v>
      </c>
      <c r="D1266" t="s">
        <v>23</v>
      </c>
      <c r="E1266">
        <v>7100000</v>
      </c>
      <c r="F1266">
        <v>70000000</v>
      </c>
      <c r="G1266" s="1">
        <v>7.5999999999999998E-2</v>
      </c>
      <c r="H1266" s="6">
        <v>76</v>
      </c>
      <c r="I1266" t="s">
        <v>18</v>
      </c>
      <c r="J1266" t="s">
        <v>19</v>
      </c>
      <c r="K1266" t="s">
        <v>18</v>
      </c>
      <c r="L1266" t="s">
        <v>20</v>
      </c>
      <c r="M1266" t="s">
        <v>18</v>
      </c>
    </row>
    <row r="1267" spans="1:13" x14ac:dyDescent="0.45">
      <c r="A1267" t="s">
        <v>1124</v>
      </c>
      <c r="B1267" t="s">
        <v>69</v>
      </c>
      <c r="C1267" t="s">
        <v>15</v>
      </c>
      <c r="D1267" t="s">
        <v>23</v>
      </c>
      <c r="E1267">
        <v>7100000</v>
      </c>
      <c r="F1267">
        <v>64000000</v>
      </c>
      <c r="G1267" s="1">
        <v>6.7000000000000004E-2</v>
      </c>
      <c r="H1267" s="6">
        <v>71</v>
      </c>
      <c r="I1267" t="s">
        <v>18</v>
      </c>
      <c r="J1267" t="s">
        <v>19</v>
      </c>
      <c r="K1267" t="s">
        <v>18</v>
      </c>
      <c r="L1267" t="s">
        <v>20</v>
      </c>
      <c r="M1267" t="s">
        <v>18</v>
      </c>
    </row>
    <row r="1268" spans="1:13" x14ac:dyDescent="0.45">
      <c r="A1268" t="s">
        <v>1125</v>
      </c>
      <c r="B1268" t="s">
        <v>377</v>
      </c>
      <c r="C1268" t="s">
        <v>15</v>
      </c>
      <c r="D1268" t="s">
        <v>23</v>
      </c>
      <c r="E1268">
        <v>6900000</v>
      </c>
      <c r="F1268">
        <v>72000000</v>
      </c>
      <c r="G1268" s="1">
        <v>7.6999999999999999E-2</v>
      </c>
      <c r="H1268" s="6">
        <v>76</v>
      </c>
      <c r="I1268" t="s">
        <v>18</v>
      </c>
      <c r="J1268" t="s">
        <v>19</v>
      </c>
      <c r="K1268" t="s">
        <v>18</v>
      </c>
      <c r="L1268" t="s">
        <v>20</v>
      </c>
      <c r="M1268" t="s">
        <v>18</v>
      </c>
    </row>
    <row r="1269" spans="1:13" x14ac:dyDescent="0.45">
      <c r="A1269" t="s">
        <v>1126</v>
      </c>
      <c r="B1269" t="s">
        <v>58</v>
      </c>
      <c r="C1269" t="s">
        <v>15</v>
      </c>
      <c r="D1269" t="s">
        <v>23</v>
      </c>
      <c r="E1269">
        <v>4000000</v>
      </c>
      <c r="F1269">
        <v>47000000</v>
      </c>
      <c r="G1269" s="1">
        <v>4.2999999999999997E-2</v>
      </c>
      <c r="H1269" s="6">
        <v>56</v>
      </c>
      <c r="I1269" t="s">
        <v>20</v>
      </c>
      <c r="J1269" t="s">
        <v>19</v>
      </c>
      <c r="K1269" t="s">
        <v>18</v>
      </c>
      <c r="L1269" t="s">
        <v>20</v>
      </c>
      <c r="M1269" t="s">
        <v>18</v>
      </c>
    </row>
    <row r="1270" spans="1:13" x14ac:dyDescent="0.45">
      <c r="A1270" t="s">
        <v>1127</v>
      </c>
      <c r="B1270" t="s">
        <v>69</v>
      </c>
      <c r="C1270" t="s">
        <v>15</v>
      </c>
      <c r="D1270" t="s">
        <v>23</v>
      </c>
      <c r="E1270">
        <v>7100000</v>
      </c>
      <c r="F1270">
        <v>65000000</v>
      </c>
      <c r="G1270" s="1">
        <v>6.6000000000000003E-2</v>
      </c>
      <c r="H1270" s="6">
        <v>72</v>
      </c>
      <c r="I1270" t="s">
        <v>18</v>
      </c>
      <c r="J1270" t="s">
        <v>19</v>
      </c>
      <c r="K1270" t="s">
        <v>18</v>
      </c>
      <c r="L1270" t="s">
        <v>20</v>
      </c>
      <c r="M1270" t="s">
        <v>18</v>
      </c>
    </row>
    <row r="1271" spans="1:13" x14ac:dyDescent="0.45">
      <c r="A1271" t="s">
        <v>1128</v>
      </c>
      <c r="B1271" t="s">
        <v>571</v>
      </c>
      <c r="C1271" t="s">
        <v>15</v>
      </c>
      <c r="D1271" t="s">
        <v>23</v>
      </c>
      <c r="E1271">
        <v>5800000</v>
      </c>
      <c r="F1271">
        <v>58000000</v>
      </c>
      <c r="G1271" s="1">
        <v>0.06</v>
      </c>
      <c r="H1271" s="6">
        <v>67</v>
      </c>
      <c r="I1271" t="s">
        <v>18</v>
      </c>
      <c r="J1271" t="s">
        <v>19</v>
      </c>
      <c r="K1271" t="s">
        <v>18</v>
      </c>
      <c r="L1271" t="s">
        <v>19</v>
      </c>
      <c r="M1271" t="s">
        <v>18</v>
      </c>
    </row>
    <row r="1272" spans="1:13" x14ac:dyDescent="0.45">
      <c r="A1272" t="s">
        <v>1129</v>
      </c>
      <c r="B1272" t="s">
        <v>377</v>
      </c>
      <c r="C1272" t="s">
        <v>15</v>
      </c>
      <c r="D1272" t="s">
        <v>23</v>
      </c>
      <c r="E1272">
        <v>7300000</v>
      </c>
      <c r="F1272">
        <v>72000000</v>
      </c>
      <c r="G1272" s="1">
        <v>8.3000000000000004E-2</v>
      </c>
      <c r="H1272" s="6">
        <v>77</v>
      </c>
      <c r="I1272" t="s">
        <v>18</v>
      </c>
      <c r="J1272" t="s">
        <v>19</v>
      </c>
      <c r="K1272" t="s">
        <v>18</v>
      </c>
      <c r="L1272" t="s">
        <v>20</v>
      </c>
      <c r="M1272" t="s">
        <v>18</v>
      </c>
    </row>
    <row r="1273" spans="1:13" x14ac:dyDescent="0.45">
      <c r="A1273" t="s">
        <v>1130</v>
      </c>
      <c r="B1273" t="s">
        <v>69</v>
      </c>
      <c r="C1273" t="s">
        <v>15</v>
      </c>
      <c r="D1273" t="s">
        <v>23</v>
      </c>
      <c r="E1273">
        <v>6600000</v>
      </c>
      <c r="F1273">
        <v>61000000</v>
      </c>
      <c r="G1273" s="1">
        <v>6.8000000000000005E-2</v>
      </c>
      <c r="H1273" s="6">
        <v>69</v>
      </c>
      <c r="I1273" t="s">
        <v>18</v>
      </c>
      <c r="J1273" t="s">
        <v>19</v>
      </c>
      <c r="K1273" t="s">
        <v>18</v>
      </c>
      <c r="L1273" t="s">
        <v>20</v>
      </c>
      <c r="M1273" t="s">
        <v>18</v>
      </c>
    </row>
    <row r="1274" spans="1:13" x14ac:dyDescent="0.45">
      <c r="A1274" t="s">
        <v>1131</v>
      </c>
      <c r="B1274" t="s">
        <v>58</v>
      </c>
      <c r="C1274" t="s">
        <v>15</v>
      </c>
      <c r="D1274" t="s">
        <v>23</v>
      </c>
      <c r="E1274">
        <v>3100000</v>
      </c>
      <c r="F1274">
        <v>44000000</v>
      </c>
      <c r="G1274" s="1">
        <v>4.1000000000000002E-2</v>
      </c>
      <c r="H1274" s="6">
        <v>50</v>
      </c>
      <c r="I1274" t="s">
        <v>20</v>
      </c>
      <c r="J1274" t="s">
        <v>19</v>
      </c>
      <c r="K1274" t="s">
        <v>18</v>
      </c>
      <c r="L1274" t="s">
        <v>20</v>
      </c>
      <c r="M1274" t="s">
        <v>18</v>
      </c>
    </row>
    <row r="1275" spans="1:13" x14ac:dyDescent="0.45">
      <c r="A1275" t="s">
        <v>1132</v>
      </c>
      <c r="B1275" t="s">
        <v>611</v>
      </c>
      <c r="C1275" t="s">
        <v>15</v>
      </c>
      <c r="D1275" t="s">
        <v>23</v>
      </c>
      <c r="E1275">
        <v>6300000</v>
      </c>
      <c r="F1275">
        <v>68000000</v>
      </c>
      <c r="G1275" s="1">
        <v>8.8999999999999996E-2</v>
      </c>
      <c r="H1275" s="6">
        <v>72</v>
      </c>
      <c r="I1275" t="s">
        <v>18</v>
      </c>
      <c r="J1275" t="s">
        <v>19</v>
      </c>
      <c r="K1275" t="s">
        <v>18</v>
      </c>
      <c r="L1275" t="s">
        <v>20</v>
      </c>
      <c r="M1275" t="s">
        <v>18</v>
      </c>
    </row>
    <row r="1276" spans="1:13" x14ac:dyDescent="0.45">
      <c r="A1276" t="s">
        <v>1133</v>
      </c>
      <c r="B1276" t="s">
        <v>296</v>
      </c>
      <c r="C1276" t="s">
        <v>15</v>
      </c>
      <c r="D1276" t="s">
        <v>23</v>
      </c>
      <c r="E1276">
        <v>7600000</v>
      </c>
      <c r="F1276">
        <v>67000000</v>
      </c>
      <c r="G1276" s="1">
        <v>7.6999999999999999E-2</v>
      </c>
      <c r="H1276" s="6">
        <v>76</v>
      </c>
      <c r="I1276" t="s">
        <v>18</v>
      </c>
      <c r="J1276" t="s">
        <v>19</v>
      </c>
      <c r="K1276" t="s">
        <v>18</v>
      </c>
      <c r="L1276" t="s">
        <v>20</v>
      </c>
      <c r="M1276" t="s">
        <v>18</v>
      </c>
    </row>
    <row r="1277" spans="1:13" x14ac:dyDescent="0.45">
      <c r="A1277" t="s">
        <v>1133</v>
      </c>
      <c r="B1277" t="s">
        <v>571</v>
      </c>
      <c r="C1277" t="s">
        <v>15</v>
      </c>
      <c r="D1277" t="s">
        <v>23</v>
      </c>
      <c r="E1277">
        <v>2700000</v>
      </c>
      <c r="F1277">
        <v>65000000</v>
      </c>
      <c r="G1277" s="1">
        <v>8.3000000000000004E-2</v>
      </c>
      <c r="H1277" s="6">
        <v>63</v>
      </c>
      <c r="I1277" t="s">
        <v>18</v>
      </c>
      <c r="J1277" t="s">
        <v>20</v>
      </c>
      <c r="K1277" t="s">
        <v>18</v>
      </c>
      <c r="L1277" t="s">
        <v>20</v>
      </c>
      <c r="M1277" t="s">
        <v>18</v>
      </c>
    </row>
    <row r="1278" spans="1:13" x14ac:dyDescent="0.45">
      <c r="A1278" t="s">
        <v>1134</v>
      </c>
      <c r="B1278" t="s">
        <v>69</v>
      </c>
      <c r="C1278" t="s">
        <v>15</v>
      </c>
      <c r="D1278" t="s">
        <v>23</v>
      </c>
      <c r="E1278">
        <v>7200000</v>
      </c>
      <c r="F1278">
        <v>62000000</v>
      </c>
      <c r="G1278" s="1">
        <v>6.0999999999999999E-2</v>
      </c>
      <c r="H1278" s="6">
        <v>70</v>
      </c>
      <c r="I1278" t="s">
        <v>18</v>
      </c>
      <c r="J1278" t="s">
        <v>19</v>
      </c>
      <c r="K1278" t="s">
        <v>18</v>
      </c>
      <c r="L1278" t="s">
        <v>20</v>
      </c>
      <c r="M1278" t="s">
        <v>18</v>
      </c>
    </row>
    <row r="1279" spans="1:13" x14ac:dyDescent="0.45">
      <c r="A1279" t="s">
        <v>1134</v>
      </c>
      <c r="B1279" t="s">
        <v>296</v>
      </c>
      <c r="C1279" t="s">
        <v>15</v>
      </c>
      <c r="D1279" t="s">
        <v>23</v>
      </c>
      <c r="E1279">
        <v>4400000</v>
      </c>
      <c r="F1279">
        <v>45000000</v>
      </c>
      <c r="G1279" s="1">
        <v>5.2999999999999999E-2</v>
      </c>
      <c r="H1279" s="6">
        <v>58</v>
      </c>
      <c r="I1279" t="s">
        <v>18</v>
      </c>
      <c r="J1279" t="s">
        <v>19</v>
      </c>
      <c r="K1279" t="s">
        <v>18</v>
      </c>
      <c r="L1279" t="s">
        <v>19</v>
      </c>
      <c r="M1279" t="s">
        <v>18</v>
      </c>
    </row>
    <row r="1280" spans="1:13" x14ac:dyDescent="0.45">
      <c r="A1280" t="s">
        <v>1135</v>
      </c>
      <c r="B1280" t="s">
        <v>425</v>
      </c>
      <c r="C1280" t="s">
        <v>15</v>
      </c>
      <c r="D1280" t="s">
        <v>23</v>
      </c>
      <c r="E1280">
        <v>2600000</v>
      </c>
      <c r="F1280">
        <v>49000000</v>
      </c>
      <c r="G1280" s="1">
        <v>0.05</v>
      </c>
      <c r="H1280" s="6">
        <v>52</v>
      </c>
      <c r="I1280" t="s">
        <v>18</v>
      </c>
      <c r="J1280" t="s">
        <v>20</v>
      </c>
      <c r="K1280" t="s">
        <v>18</v>
      </c>
      <c r="L1280" t="s">
        <v>20</v>
      </c>
      <c r="M1280" t="s">
        <v>18</v>
      </c>
    </row>
    <row r="1281" spans="1:13" x14ac:dyDescent="0.45">
      <c r="A1281" t="s">
        <v>1136</v>
      </c>
      <c r="B1281" t="s">
        <v>296</v>
      </c>
      <c r="C1281" t="s">
        <v>15</v>
      </c>
      <c r="D1281" t="s">
        <v>23</v>
      </c>
      <c r="E1281">
        <v>7200000</v>
      </c>
      <c r="F1281">
        <v>58000000</v>
      </c>
      <c r="G1281" s="1">
        <v>6.2E-2</v>
      </c>
      <c r="H1281" s="6">
        <v>71</v>
      </c>
      <c r="I1281" t="s">
        <v>18</v>
      </c>
      <c r="J1281" t="s">
        <v>19</v>
      </c>
      <c r="K1281" t="s">
        <v>18</v>
      </c>
      <c r="L1281" t="s">
        <v>19</v>
      </c>
      <c r="M1281" t="s">
        <v>18</v>
      </c>
    </row>
    <row r="1282" spans="1:13" x14ac:dyDescent="0.45">
      <c r="A1282" t="s">
        <v>1137</v>
      </c>
      <c r="B1282" t="s">
        <v>296</v>
      </c>
      <c r="C1282" t="s">
        <v>15</v>
      </c>
      <c r="D1282" t="s">
        <v>23</v>
      </c>
      <c r="E1282">
        <v>7100000</v>
      </c>
      <c r="F1282">
        <v>56000000</v>
      </c>
      <c r="G1282" s="1">
        <v>6.2E-2</v>
      </c>
      <c r="H1282" s="6">
        <v>70</v>
      </c>
      <c r="I1282" t="s">
        <v>18</v>
      </c>
      <c r="J1282" t="s">
        <v>19</v>
      </c>
      <c r="K1282" t="s">
        <v>18</v>
      </c>
      <c r="L1282" t="s">
        <v>19</v>
      </c>
      <c r="M1282" t="s">
        <v>18</v>
      </c>
    </row>
    <row r="1283" spans="1:13" x14ac:dyDescent="0.45">
      <c r="A1283" t="s">
        <v>1138</v>
      </c>
      <c r="B1283" t="s">
        <v>58</v>
      </c>
      <c r="C1283" t="s">
        <v>15</v>
      </c>
      <c r="D1283" t="s">
        <v>23</v>
      </c>
      <c r="E1283">
        <v>4200000</v>
      </c>
      <c r="F1283">
        <v>47000000</v>
      </c>
      <c r="G1283" s="1">
        <v>4.1000000000000002E-2</v>
      </c>
      <c r="H1283" s="6">
        <v>56</v>
      </c>
      <c r="I1283" t="s">
        <v>20</v>
      </c>
      <c r="J1283" t="s">
        <v>19</v>
      </c>
      <c r="K1283" t="s">
        <v>18</v>
      </c>
      <c r="L1283" t="s">
        <v>20</v>
      </c>
      <c r="M1283" t="s">
        <v>18</v>
      </c>
    </row>
    <row r="1284" spans="1:13" x14ac:dyDescent="0.45">
      <c r="A1284" t="s">
        <v>1139</v>
      </c>
      <c r="B1284" t="s">
        <v>425</v>
      </c>
      <c r="C1284" t="s">
        <v>15</v>
      </c>
      <c r="D1284" t="s">
        <v>219</v>
      </c>
      <c r="E1284">
        <v>-214000</v>
      </c>
      <c r="F1284">
        <v>18000000</v>
      </c>
      <c r="G1284" s="1">
        <v>3.1E-2</v>
      </c>
      <c r="H1284" s="6">
        <v>35</v>
      </c>
      <c r="I1284" t="s">
        <v>19</v>
      </c>
      <c r="J1284" t="s">
        <v>19</v>
      </c>
      <c r="K1284" t="s">
        <v>19</v>
      </c>
      <c r="L1284" t="s">
        <v>19</v>
      </c>
      <c r="M1284" t="s">
        <v>18</v>
      </c>
    </row>
    <row r="1285" spans="1:13" x14ac:dyDescent="0.45">
      <c r="A1285" t="s">
        <v>1140</v>
      </c>
      <c r="B1285" t="s">
        <v>296</v>
      </c>
      <c r="C1285" t="s">
        <v>15</v>
      </c>
      <c r="D1285" t="s">
        <v>23</v>
      </c>
      <c r="E1285">
        <v>8300000</v>
      </c>
      <c r="F1285">
        <v>63000000</v>
      </c>
      <c r="G1285" s="1">
        <v>7.0999999999999994E-2</v>
      </c>
      <c r="H1285" s="6">
        <v>76</v>
      </c>
      <c r="I1285" t="s">
        <v>18</v>
      </c>
      <c r="J1285" t="s">
        <v>19</v>
      </c>
      <c r="K1285" t="s">
        <v>18</v>
      </c>
      <c r="L1285" t="s">
        <v>19</v>
      </c>
      <c r="M1285" t="s">
        <v>18</v>
      </c>
    </row>
    <row r="1286" spans="1:13" x14ac:dyDescent="0.45">
      <c r="A1286" t="s">
        <v>1141</v>
      </c>
      <c r="B1286" t="s">
        <v>571</v>
      </c>
      <c r="C1286" t="s">
        <v>15</v>
      </c>
      <c r="D1286" t="s">
        <v>99</v>
      </c>
      <c r="E1286">
        <v>230000</v>
      </c>
      <c r="F1286">
        <v>34000000</v>
      </c>
      <c r="G1286" s="1">
        <v>6.9000000000000006E-2</v>
      </c>
      <c r="H1286" s="6">
        <v>55</v>
      </c>
      <c r="I1286" t="s">
        <v>18</v>
      </c>
      <c r="J1286" t="s">
        <v>18</v>
      </c>
      <c r="K1286" t="s">
        <v>18</v>
      </c>
      <c r="L1286" t="s">
        <v>20</v>
      </c>
      <c r="M1286" t="s">
        <v>18</v>
      </c>
    </row>
    <row r="1287" spans="1:13" x14ac:dyDescent="0.45">
      <c r="A1287" t="s">
        <v>1142</v>
      </c>
      <c r="B1287" t="s">
        <v>571</v>
      </c>
      <c r="C1287" t="s">
        <v>15</v>
      </c>
      <c r="D1287" t="s">
        <v>23</v>
      </c>
      <c r="E1287">
        <v>591000</v>
      </c>
      <c r="F1287">
        <v>40000000</v>
      </c>
      <c r="G1287" s="1">
        <v>3.4000000000000002E-2</v>
      </c>
      <c r="H1287" s="6">
        <v>41</v>
      </c>
      <c r="I1287" t="s">
        <v>18</v>
      </c>
      <c r="J1287" t="s">
        <v>20</v>
      </c>
      <c r="K1287" t="s">
        <v>18</v>
      </c>
      <c r="L1287" t="s">
        <v>19</v>
      </c>
      <c r="M1287" t="s">
        <v>18</v>
      </c>
    </row>
    <row r="1288" spans="1:13" x14ac:dyDescent="0.45">
      <c r="A1288" t="s">
        <v>1143</v>
      </c>
      <c r="B1288" t="s">
        <v>571</v>
      </c>
      <c r="C1288" t="s">
        <v>15</v>
      </c>
      <c r="D1288" t="s">
        <v>23</v>
      </c>
      <c r="E1288">
        <v>5400000</v>
      </c>
      <c r="F1288">
        <v>63000000</v>
      </c>
      <c r="G1288" s="1">
        <v>7.6999999999999999E-2</v>
      </c>
      <c r="H1288" s="6">
        <v>69</v>
      </c>
      <c r="I1288" t="s">
        <v>18</v>
      </c>
      <c r="J1288" t="s">
        <v>19</v>
      </c>
      <c r="K1288" t="s">
        <v>18</v>
      </c>
      <c r="L1288" t="s">
        <v>20</v>
      </c>
      <c r="M1288" t="s">
        <v>18</v>
      </c>
    </row>
    <row r="1289" spans="1:13" x14ac:dyDescent="0.45">
      <c r="A1289" t="s">
        <v>1144</v>
      </c>
      <c r="B1289" t="s">
        <v>425</v>
      </c>
      <c r="C1289" t="s">
        <v>15</v>
      </c>
      <c r="D1289" t="s">
        <v>123</v>
      </c>
      <c r="E1289">
        <v>328000</v>
      </c>
      <c r="F1289">
        <v>38000000</v>
      </c>
      <c r="G1289" s="1">
        <v>2.8000000000000001E-2</v>
      </c>
      <c r="H1289" s="6">
        <v>35</v>
      </c>
      <c r="I1289" t="s">
        <v>19</v>
      </c>
      <c r="J1289" t="s">
        <v>19</v>
      </c>
      <c r="K1289" t="s">
        <v>19</v>
      </c>
      <c r="L1289" t="s">
        <v>19</v>
      </c>
      <c r="M1289" t="s">
        <v>20</v>
      </c>
    </row>
    <row r="1290" spans="1:13" x14ac:dyDescent="0.45">
      <c r="A1290" t="s">
        <v>1145</v>
      </c>
      <c r="B1290" t="s">
        <v>58</v>
      </c>
      <c r="C1290" t="s">
        <v>15</v>
      </c>
      <c r="D1290" t="s">
        <v>23</v>
      </c>
      <c r="E1290">
        <v>2100000</v>
      </c>
      <c r="F1290">
        <v>47000000</v>
      </c>
      <c r="G1290" s="1">
        <v>4.3999999999999997E-2</v>
      </c>
      <c r="H1290" s="6">
        <v>50</v>
      </c>
      <c r="I1290" t="s">
        <v>20</v>
      </c>
      <c r="J1290" t="s">
        <v>19</v>
      </c>
      <c r="K1290" t="s">
        <v>18</v>
      </c>
      <c r="L1290" t="s">
        <v>20</v>
      </c>
      <c r="M1290" t="s">
        <v>18</v>
      </c>
    </row>
    <row r="1291" spans="1:13" x14ac:dyDescent="0.45">
      <c r="A1291" t="s">
        <v>1146</v>
      </c>
      <c r="B1291" t="s">
        <v>211</v>
      </c>
      <c r="C1291" t="s">
        <v>15</v>
      </c>
      <c r="D1291" t="s">
        <v>23</v>
      </c>
      <c r="E1291">
        <v>11000000</v>
      </c>
      <c r="F1291">
        <v>80000000</v>
      </c>
      <c r="G1291" s="1">
        <v>9.4E-2</v>
      </c>
      <c r="H1291" s="6">
        <v>89</v>
      </c>
      <c r="I1291" t="s">
        <v>18</v>
      </c>
      <c r="J1291" t="s">
        <v>19</v>
      </c>
      <c r="K1291" t="s">
        <v>18</v>
      </c>
      <c r="L1291" t="s">
        <v>20</v>
      </c>
      <c r="M1291" t="s">
        <v>18</v>
      </c>
    </row>
    <row r="1292" spans="1:13" x14ac:dyDescent="0.45">
      <c r="A1292" t="s">
        <v>1147</v>
      </c>
      <c r="B1292" t="s">
        <v>377</v>
      </c>
      <c r="C1292" t="s">
        <v>15</v>
      </c>
      <c r="D1292" t="s">
        <v>23</v>
      </c>
      <c r="E1292">
        <v>6200000</v>
      </c>
      <c r="F1292">
        <v>68000000</v>
      </c>
      <c r="G1292" s="1">
        <v>0.08</v>
      </c>
      <c r="H1292" s="6">
        <v>70</v>
      </c>
      <c r="I1292" t="s">
        <v>18</v>
      </c>
      <c r="J1292" t="s">
        <v>19</v>
      </c>
      <c r="K1292" t="s">
        <v>18</v>
      </c>
      <c r="L1292" t="s">
        <v>20</v>
      </c>
      <c r="M1292" t="s">
        <v>18</v>
      </c>
    </row>
    <row r="1293" spans="1:13" x14ac:dyDescent="0.45">
      <c r="A1293" t="s">
        <v>1148</v>
      </c>
      <c r="B1293" t="s">
        <v>211</v>
      </c>
      <c r="C1293" t="s">
        <v>15</v>
      </c>
      <c r="D1293" t="s">
        <v>23</v>
      </c>
      <c r="E1293">
        <v>11000000</v>
      </c>
      <c r="F1293">
        <v>85000000</v>
      </c>
      <c r="G1293" s="1">
        <v>0.10199999999999999</v>
      </c>
      <c r="H1293" s="6">
        <v>91</v>
      </c>
      <c r="I1293" t="s">
        <v>18</v>
      </c>
      <c r="J1293" t="s">
        <v>19</v>
      </c>
      <c r="K1293" t="s">
        <v>18</v>
      </c>
      <c r="L1293" t="s">
        <v>20</v>
      </c>
      <c r="M1293" t="s">
        <v>18</v>
      </c>
    </row>
    <row r="1294" spans="1:13" x14ac:dyDescent="0.45">
      <c r="A1294" t="s">
        <v>1149</v>
      </c>
      <c r="B1294" t="s">
        <v>144</v>
      </c>
      <c r="C1294" t="s">
        <v>15</v>
      </c>
      <c r="D1294" t="s">
        <v>23</v>
      </c>
      <c r="E1294">
        <v>9200000</v>
      </c>
      <c r="F1294">
        <v>70000000</v>
      </c>
      <c r="G1294" s="1">
        <v>7.9000000000000001E-2</v>
      </c>
      <c r="H1294" s="6">
        <v>82</v>
      </c>
      <c r="I1294" t="s">
        <v>18</v>
      </c>
      <c r="J1294" t="s">
        <v>19</v>
      </c>
      <c r="K1294" t="s">
        <v>18</v>
      </c>
      <c r="L1294" t="s">
        <v>19</v>
      </c>
      <c r="M1294" t="s">
        <v>18</v>
      </c>
    </row>
    <row r="1295" spans="1:13" x14ac:dyDescent="0.45">
      <c r="A1295" t="s">
        <v>1150</v>
      </c>
      <c r="B1295" t="s">
        <v>58</v>
      </c>
      <c r="C1295" t="s">
        <v>15</v>
      </c>
      <c r="D1295" t="s">
        <v>23</v>
      </c>
      <c r="E1295">
        <v>3800000</v>
      </c>
      <c r="F1295">
        <v>46000000</v>
      </c>
      <c r="G1295" s="1">
        <v>3.9E-2</v>
      </c>
      <c r="H1295" s="6">
        <v>55</v>
      </c>
      <c r="I1295" t="s">
        <v>20</v>
      </c>
      <c r="J1295" t="s">
        <v>19</v>
      </c>
      <c r="K1295" t="s">
        <v>18</v>
      </c>
      <c r="L1295" t="s">
        <v>20</v>
      </c>
      <c r="M1295" t="s">
        <v>18</v>
      </c>
    </row>
    <row r="1296" spans="1:13" x14ac:dyDescent="0.45">
      <c r="A1296" t="s">
        <v>1151</v>
      </c>
      <c r="B1296" t="s">
        <v>58</v>
      </c>
      <c r="C1296" t="s">
        <v>15</v>
      </c>
      <c r="D1296" t="s">
        <v>23</v>
      </c>
      <c r="E1296">
        <v>3200000</v>
      </c>
      <c r="F1296">
        <v>48000000</v>
      </c>
      <c r="G1296" s="1">
        <v>4.3999999999999997E-2</v>
      </c>
      <c r="H1296" s="6">
        <v>54</v>
      </c>
      <c r="I1296" t="s">
        <v>20</v>
      </c>
      <c r="J1296" t="s">
        <v>19</v>
      </c>
      <c r="K1296" t="s">
        <v>18</v>
      </c>
      <c r="L1296" t="s">
        <v>20</v>
      </c>
      <c r="M1296" t="s">
        <v>18</v>
      </c>
    </row>
    <row r="1297" spans="1:13" x14ac:dyDescent="0.45">
      <c r="A1297" t="s">
        <v>1152</v>
      </c>
      <c r="B1297" t="s">
        <v>296</v>
      </c>
      <c r="C1297" t="s">
        <v>15</v>
      </c>
      <c r="D1297" t="s">
        <v>23</v>
      </c>
      <c r="E1297">
        <v>5300000</v>
      </c>
      <c r="F1297">
        <v>58000000</v>
      </c>
      <c r="G1297" s="1">
        <v>6.7000000000000004E-2</v>
      </c>
      <c r="H1297" s="6">
        <v>66</v>
      </c>
      <c r="I1297" t="s">
        <v>18</v>
      </c>
      <c r="J1297" t="s">
        <v>19</v>
      </c>
      <c r="K1297" t="s">
        <v>18</v>
      </c>
      <c r="L1297" t="s">
        <v>20</v>
      </c>
      <c r="M1297" t="s">
        <v>18</v>
      </c>
    </row>
    <row r="1298" spans="1:13" x14ac:dyDescent="0.45">
      <c r="A1298" t="s">
        <v>1153</v>
      </c>
      <c r="B1298" t="s">
        <v>87</v>
      </c>
      <c r="C1298" t="s">
        <v>15</v>
      </c>
      <c r="D1298" t="s">
        <v>23</v>
      </c>
      <c r="E1298">
        <v>3800000</v>
      </c>
      <c r="F1298">
        <v>44000000</v>
      </c>
      <c r="G1298" s="1">
        <v>0.04</v>
      </c>
      <c r="H1298" s="6">
        <v>54</v>
      </c>
      <c r="I1298" t="s">
        <v>20</v>
      </c>
      <c r="J1298" t="s">
        <v>20</v>
      </c>
      <c r="K1298" t="s">
        <v>18</v>
      </c>
      <c r="L1298" t="s">
        <v>20</v>
      </c>
      <c r="M1298" t="s">
        <v>18</v>
      </c>
    </row>
    <row r="1299" spans="1:13" x14ac:dyDescent="0.45">
      <c r="A1299" t="s">
        <v>1154</v>
      </c>
      <c r="B1299" t="s">
        <v>296</v>
      </c>
      <c r="C1299" t="s">
        <v>15</v>
      </c>
      <c r="D1299" t="s">
        <v>23</v>
      </c>
      <c r="E1299">
        <v>8199999.9999999898</v>
      </c>
      <c r="F1299">
        <v>67000000</v>
      </c>
      <c r="G1299" s="1">
        <v>7.3999999999999996E-2</v>
      </c>
      <c r="H1299" s="6">
        <v>77</v>
      </c>
      <c r="I1299" t="s">
        <v>18</v>
      </c>
      <c r="J1299" t="s">
        <v>19</v>
      </c>
      <c r="K1299" t="s">
        <v>18</v>
      </c>
      <c r="L1299" t="s">
        <v>20</v>
      </c>
      <c r="M1299" t="s">
        <v>18</v>
      </c>
    </row>
    <row r="1300" spans="1:13" x14ac:dyDescent="0.45">
      <c r="A1300" t="s">
        <v>1155</v>
      </c>
      <c r="B1300" t="s">
        <v>87</v>
      </c>
      <c r="C1300" t="s">
        <v>15</v>
      </c>
      <c r="D1300" t="s">
        <v>23</v>
      </c>
      <c r="E1300">
        <v>3100000</v>
      </c>
      <c r="F1300">
        <v>44000000</v>
      </c>
      <c r="G1300" s="1">
        <v>3.5999999999999997E-2</v>
      </c>
      <c r="H1300" s="6">
        <v>50</v>
      </c>
      <c r="I1300" t="s">
        <v>20</v>
      </c>
      <c r="J1300" t="s">
        <v>20</v>
      </c>
      <c r="K1300" t="s">
        <v>18</v>
      </c>
      <c r="L1300" t="s">
        <v>20</v>
      </c>
      <c r="M1300" t="s">
        <v>18</v>
      </c>
    </row>
    <row r="1301" spans="1:13" x14ac:dyDescent="0.45">
      <c r="A1301" t="s">
        <v>1156</v>
      </c>
      <c r="B1301" t="s">
        <v>296</v>
      </c>
      <c r="C1301" t="s">
        <v>15</v>
      </c>
      <c r="D1301" t="s">
        <v>23</v>
      </c>
      <c r="E1301">
        <v>7100000</v>
      </c>
      <c r="F1301">
        <v>62000000</v>
      </c>
      <c r="G1301" s="1">
        <v>6.7000000000000004E-2</v>
      </c>
      <c r="H1301" s="6">
        <v>72</v>
      </c>
      <c r="I1301" t="s">
        <v>18</v>
      </c>
      <c r="J1301" t="s">
        <v>19</v>
      </c>
      <c r="K1301" t="s">
        <v>18</v>
      </c>
      <c r="L1301" t="s">
        <v>20</v>
      </c>
      <c r="M1301" t="s">
        <v>18</v>
      </c>
    </row>
    <row r="1302" spans="1:13" x14ac:dyDescent="0.45">
      <c r="A1302" t="s">
        <v>1157</v>
      </c>
      <c r="B1302" t="s">
        <v>296</v>
      </c>
      <c r="C1302" t="s">
        <v>15</v>
      </c>
      <c r="D1302" t="s">
        <v>23</v>
      </c>
      <c r="E1302">
        <v>6400000</v>
      </c>
      <c r="F1302">
        <v>54000000</v>
      </c>
      <c r="G1302" s="1">
        <v>6.0999999999999999E-2</v>
      </c>
      <c r="H1302" s="6">
        <v>67</v>
      </c>
      <c r="I1302" t="s">
        <v>18</v>
      </c>
      <c r="J1302" t="s">
        <v>19</v>
      </c>
      <c r="K1302" t="s">
        <v>18</v>
      </c>
      <c r="L1302" t="s">
        <v>19</v>
      </c>
      <c r="M1302" t="s">
        <v>18</v>
      </c>
    </row>
    <row r="1303" spans="1:13" x14ac:dyDescent="0.45">
      <c r="A1303" t="s">
        <v>1158</v>
      </c>
      <c r="B1303" t="s">
        <v>87</v>
      </c>
      <c r="C1303" t="s">
        <v>15</v>
      </c>
      <c r="D1303" t="s">
        <v>23</v>
      </c>
      <c r="E1303">
        <v>2000000</v>
      </c>
      <c r="F1303">
        <v>44000000</v>
      </c>
      <c r="G1303" s="1">
        <v>3.9E-2</v>
      </c>
      <c r="H1303" s="6">
        <v>49</v>
      </c>
      <c r="I1303" t="s">
        <v>18</v>
      </c>
      <c r="J1303" t="s">
        <v>20</v>
      </c>
      <c r="K1303" t="s">
        <v>18</v>
      </c>
      <c r="L1303" t="s">
        <v>20</v>
      </c>
      <c r="M1303" t="s">
        <v>18</v>
      </c>
    </row>
    <row r="1304" spans="1:13" x14ac:dyDescent="0.45">
      <c r="A1304" t="s">
        <v>1159</v>
      </c>
      <c r="B1304" t="s">
        <v>211</v>
      </c>
      <c r="C1304" t="s">
        <v>15</v>
      </c>
      <c r="D1304" t="s">
        <v>40</v>
      </c>
      <c r="E1304">
        <v>130000</v>
      </c>
      <c r="F1304">
        <v>43000000</v>
      </c>
      <c r="G1304" s="1">
        <v>7.1999999999999995E-2</v>
      </c>
      <c r="H1304" s="6">
        <v>37</v>
      </c>
      <c r="I1304" t="s">
        <v>19</v>
      </c>
      <c r="J1304" t="s">
        <v>19</v>
      </c>
      <c r="K1304" t="s">
        <v>19</v>
      </c>
      <c r="L1304" t="s">
        <v>19</v>
      </c>
      <c r="M1304" t="s">
        <v>20</v>
      </c>
    </row>
    <row r="1305" spans="1:13" x14ac:dyDescent="0.45">
      <c r="A1305" t="s">
        <v>1159</v>
      </c>
      <c r="B1305" t="s">
        <v>58</v>
      </c>
      <c r="C1305" t="s">
        <v>15</v>
      </c>
      <c r="D1305" t="s">
        <v>23</v>
      </c>
      <c r="E1305">
        <v>3000000</v>
      </c>
      <c r="F1305">
        <v>46000000</v>
      </c>
      <c r="G1305" s="1">
        <v>4.2000000000000003E-2</v>
      </c>
      <c r="H1305" s="6">
        <v>52</v>
      </c>
      <c r="I1305" t="s">
        <v>20</v>
      </c>
      <c r="J1305" t="s">
        <v>19</v>
      </c>
      <c r="K1305" t="s">
        <v>18</v>
      </c>
      <c r="L1305" t="s">
        <v>20</v>
      </c>
      <c r="M1305" t="s">
        <v>18</v>
      </c>
    </row>
    <row r="1306" spans="1:13" x14ac:dyDescent="0.45">
      <c r="A1306" t="s">
        <v>1160</v>
      </c>
      <c r="B1306" t="s">
        <v>87</v>
      </c>
      <c r="C1306" t="s">
        <v>15</v>
      </c>
      <c r="D1306" t="s">
        <v>40</v>
      </c>
      <c r="E1306">
        <v>951000</v>
      </c>
      <c r="F1306">
        <v>35000000</v>
      </c>
      <c r="G1306" s="1">
        <v>2.3E-2</v>
      </c>
      <c r="H1306" s="6">
        <v>39</v>
      </c>
      <c r="I1306" t="s">
        <v>19</v>
      </c>
      <c r="J1306" t="s">
        <v>19</v>
      </c>
      <c r="K1306" t="s">
        <v>19</v>
      </c>
      <c r="L1306" t="s">
        <v>19</v>
      </c>
      <c r="M1306" t="s">
        <v>18</v>
      </c>
    </row>
    <row r="1307" spans="1:13" x14ac:dyDescent="0.45">
      <c r="A1307" t="s">
        <v>1161</v>
      </c>
      <c r="B1307" t="s">
        <v>87</v>
      </c>
      <c r="C1307" t="s">
        <v>15</v>
      </c>
      <c r="D1307" t="s">
        <v>123</v>
      </c>
      <c r="E1307">
        <v>256000</v>
      </c>
      <c r="F1307">
        <v>31000000</v>
      </c>
      <c r="G1307" s="1">
        <v>1.6E-2</v>
      </c>
      <c r="H1307" s="6">
        <v>35</v>
      </c>
      <c r="I1307" t="s">
        <v>19</v>
      </c>
      <c r="J1307" t="s">
        <v>19</v>
      </c>
      <c r="K1307" t="s">
        <v>19</v>
      </c>
      <c r="L1307" t="s">
        <v>19</v>
      </c>
      <c r="M1307" t="s">
        <v>18</v>
      </c>
    </row>
    <row r="1308" spans="1:13" x14ac:dyDescent="0.45">
      <c r="A1308" t="s">
        <v>1162</v>
      </c>
      <c r="B1308" t="s">
        <v>58</v>
      </c>
      <c r="C1308" t="s">
        <v>15</v>
      </c>
      <c r="D1308" t="s">
        <v>23</v>
      </c>
      <c r="E1308">
        <v>1400000</v>
      </c>
      <c r="F1308">
        <v>52000000</v>
      </c>
      <c r="G1308" s="1">
        <v>0.05</v>
      </c>
      <c r="H1308" s="6">
        <v>50</v>
      </c>
      <c r="I1308" t="s">
        <v>20</v>
      </c>
      <c r="J1308" t="s">
        <v>19</v>
      </c>
      <c r="K1308" t="s">
        <v>18</v>
      </c>
      <c r="L1308" t="s">
        <v>20</v>
      </c>
      <c r="M1308" t="s">
        <v>18</v>
      </c>
    </row>
    <row r="1309" spans="1:13" x14ac:dyDescent="0.45">
      <c r="A1309" t="s">
        <v>1163</v>
      </c>
      <c r="B1309" t="s">
        <v>296</v>
      </c>
      <c r="C1309" t="s">
        <v>15</v>
      </c>
      <c r="D1309" t="s">
        <v>23</v>
      </c>
      <c r="E1309">
        <v>8199999.9999999898</v>
      </c>
      <c r="F1309">
        <v>63000000</v>
      </c>
      <c r="G1309" s="1">
        <v>7.0000000000000007E-2</v>
      </c>
      <c r="H1309" s="6">
        <v>76</v>
      </c>
      <c r="I1309" t="s">
        <v>18</v>
      </c>
      <c r="J1309" t="s">
        <v>19</v>
      </c>
      <c r="K1309" t="s">
        <v>18</v>
      </c>
      <c r="L1309" t="s">
        <v>19</v>
      </c>
      <c r="M1309" t="s">
        <v>18</v>
      </c>
    </row>
    <row r="1310" spans="1:13" x14ac:dyDescent="0.45">
      <c r="A1310" t="s">
        <v>1164</v>
      </c>
      <c r="B1310" t="s">
        <v>296</v>
      </c>
      <c r="C1310" t="s">
        <v>15</v>
      </c>
      <c r="D1310" t="s">
        <v>23</v>
      </c>
      <c r="E1310">
        <v>8400000</v>
      </c>
      <c r="F1310">
        <v>64000000</v>
      </c>
      <c r="G1310" s="1">
        <v>7.1999999999999995E-2</v>
      </c>
      <c r="H1310" s="6">
        <v>77</v>
      </c>
      <c r="I1310" t="s">
        <v>18</v>
      </c>
      <c r="J1310" t="s">
        <v>19</v>
      </c>
      <c r="K1310" t="s">
        <v>18</v>
      </c>
      <c r="L1310" t="s">
        <v>19</v>
      </c>
      <c r="M1310" t="s">
        <v>18</v>
      </c>
    </row>
    <row r="1311" spans="1:13" x14ac:dyDescent="0.45">
      <c r="A1311" t="s">
        <v>1165</v>
      </c>
      <c r="B1311" t="s">
        <v>296</v>
      </c>
      <c r="C1311" t="s">
        <v>15</v>
      </c>
      <c r="D1311" t="s">
        <v>23</v>
      </c>
      <c r="E1311">
        <v>7200000</v>
      </c>
      <c r="F1311">
        <v>68000000</v>
      </c>
      <c r="G1311" s="1">
        <v>7.8E-2</v>
      </c>
      <c r="H1311" s="6">
        <v>75</v>
      </c>
      <c r="I1311" t="s">
        <v>18</v>
      </c>
      <c r="J1311" t="s">
        <v>19</v>
      </c>
      <c r="K1311" t="s">
        <v>18</v>
      </c>
      <c r="L1311" t="s">
        <v>20</v>
      </c>
      <c r="M1311" t="s">
        <v>18</v>
      </c>
    </row>
    <row r="1312" spans="1:13" x14ac:dyDescent="0.45">
      <c r="A1312" t="s">
        <v>1166</v>
      </c>
      <c r="B1312" t="s">
        <v>211</v>
      </c>
      <c r="C1312" t="s">
        <v>15</v>
      </c>
      <c r="D1312" t="s">
        <v>23</v>
      </c>
      <c r="E1312">
        <v>4200000</v>
      </c>
      <c r="F1312">
        <v>54000000</v>
      </c>
      <c r="G1312" s="1">
        <v>6.0999999999999999E-2</v>
      </c>
      <c r="H1312" s="6">
        <v>60</v>
      </c>
      <c r="I1312" t="s">
        <v>20</v>
      </c>
      <c r="J1312" t="s">
        <v>20</v>
      </c>
      <c r="K1312" t="s">
        <v>18</v>
      </c>
      <c r="L1312" t="s">
        <v>20</v>
      </c>
      <c r="M1312" t="s">
        <v>18</v>
      </c>
    </row>
    <row r="1313" spans="1:13" x14ac:dyDescent="0.45">
      <c r="A1313" t="s">
        <v>1167</v>
      </c>
      <c r="B1313" t="s">
        <v>1168</v>
      </c>
      <c r="C1313" t="s">
        <v>15</v>
      </c>
      <c r="D1313" t="s">
        <v>23</v>
      </c>
      <c r="E1313">
        <v>5200000</v>
      </c>
      <c r="F1313">
        <v>57000000</v>
      </c>
      <c r="G1313" s="1">
        <v>6.5000000000000002E-2</v>
      </c>
      <c r="H1313" s="6">
        <v>65</v>
      </c>
      <c r="I1313" t="s">
        <v>18</v>
      </c>
      <c r="J1313" t="s">
        <v>19</v>
      </c>
      <c r="K1313" t="s">
        <v>18</v>
      </c>
      <c r="L1313" t="s">
        <v>20</v>
      </c>
      <c r="M1313" t="s">
        <v>18</v>
      </c>
    </row>
    <row r="1314" spans="1:13" x14ac:dyDescent="0.45">
      <c r="A1314" t="s">
        <v>1169</v>
      </c>
      <c r="B1314" t="s">
        <v>296</v>
      </c>
      <c r="C1314" t="s">
        <v>15</v>
      </c>
      <c r="D1314" t="s">
        <v>23</v>
      </c>
      <c r="E1314">
        <v>7000000</v>
      </c>
      <c r="F1314">
        <v>63000000</v>
      </c>
      <c r="G1314" s="1">
        <v>7.0999999999999994E-2</v>
      </c>
      <c r="H1314" s="6">
        <v>71</v>
      </c>
      <c r="I1314" t="s">
        <v>18</v>
      </c>
      <c r="J1314" t="s">
        <v>19</v>
      </c>
      <c r="K1314" t="s">
        <v>18</v>
      </c>
      <c r="L1314" t="s">
        <v>20</v>
      </c>
      <c r="M1314" t="s">
        <v>18</v>
      </c>
    </row>
    <row r="1315" spans="1:13" x14ac:dyDescent="0.45">
      <c r="A1315" t="s">
        <v>1170</v>
      </c>
      <c r="B1315" t="s">
        <v>296</v>
      </c>
      <c r="C1315" t="s">
        <v>15</v>
      </c>
      <c r="D1315" t="s">
        <v>23</v>
      </c>
      <c r="E1315">
        <v>7300000</v>
      </c>
      <c r="F1315">
        <v>64000000</v>
      </c>
      <c r="G1315" s="1">
        <v>7.0000000000000007E-2</v>
      </c>
      <c r="H1315" s="6">
        <v>74</v>
      </c>
      <c r="I1315" t="s">
        <v>18</v>
      </c>
      <c r="J1315" t="s">
        <v>19</v>
      </c>
      <c r="K1315" t="s">
        <v>18</v>
      </c>
      <c r="L1315" t="s">
        <v>20</v>
      </c>
      <c r="M1315" t="s">
        <v>18</v>
      </c>
    </row>
    <row r="1316" spans="1:13" x14ac:dyDescent="0.45">
      <c r="A1316" t="s">
        <v>1170</v>
      </c>
      <c r="B1316" t="s">
        <v>1168</v>
      </c>
      <c r="C1316" t="s">
        <v>15</v>
      </c>
      <c r="D1316" t="s">
        <v>23</v>
      </c>
      <c r="E1316">
        <v>6300000</v>
      </c>
      <c r="F1316">
        <v>58000000</v>
      </c>
      <c r="G1316" s="1">
        <v>5.8999999999999997E-2</v>
      </c>
      <c r="H1316" s="6">
        <v>67</v>
      </c>
      <c r="I1316" t="s">
        <v>18</v>
      </c>
      <c r="J1316" t="s">
        <v>19</v>
      </c>
      <c r="K1316" t="s">
        <v>18</v>
      </c>
      <c r="L1316" t="s">
        <v>19</v>
      </c>
      <c r="M1316" t="s">
        <v>18</v>
      </c>
    </row>
    <row r="1317" spans="1:13" x14ac:dyDescent="0.45">
      <c r="A1317" t="s">
        <v>1171</v>
      </c>
      <c r="B1317" t="s">
        <v>296</v>
      </c>
      <c r="C1317" t="s">
        <v>15</v>
      </c>
      <c r="D1317" t="s">
        <v>23</v>
      </c>
      <c r="E1317">
        <v>7300000</v>
      </c>
      <c r="F1317">
        <v>66000000</v>
      </c>
      <c r="G1317" s="1">
        <v>7.6999999999999999E-2</v>
      </c>
      <c r="H1317" s="6">
        <v>75</v>
      </c>
      <c r="I1317" t="s">
        <v>18</v>
      </c>
      <c r="J1317" t="s">
        <v>19</v>
      </c>
      <c r="K1317" t="s">
        <v>18</v>
      </c>
      <c r="L1317" t="s">
        <v>20</v>
      </c>
      <c r="M1317" t="s">
        <v>18</v>
      </c>
    </row>
    <row r="1318" spans="1:13" x14ac:dyDescent="0.45">
      <c r="A1318" t="s">
        <v>1172</v>
      </c>
      <c r="B1318" t="s">
        <v>296</v>
      </c>
      <c r="C1318" t="s">
        <v>15</v>
      </c>
      <c r="D1318" t="s">
        <v>23</v>
      </c>
      <c r="E1318">
        <v>7700000</v>
      </c>
      <c r="F1318">
        <v>68000000</v>
      </c>
      <c r="G1318" s="1">
        <v>7.5999999999999998E-2</v>
      </c>
      <c r="H1318" s="6">
        <v>77</v>
      </c>
      <c r="I1318" t="s">
        <v>18</v>
      </c>
      <c r="J1318" t="s">
        <v>19</v>
      </c>
      <c r="K1318" t="s">
        <v>18</v>
      </c>
      <c r="L1318" t="s">
        <v>20</v>
      </c>
      <c r="M1318" t="s">
        <v>18</v>
      </c>
    </row>
    <row r="1319" spans="1:13" x14ac:dyDescent="0.45">
      <c r="A1319" t="s">
        <v>1173</v>
      </c>
      <c r="B1319" t="s">
        <v>58</v>
      </c>
      <c r="C1319" t="s">
        <v>15</v>
      </c>
      <c r="D1319" t="s">
        <v>23</v>
      </c>
      <c r="E1319">
        <v>1400000</v>
      </c>
      <c r="F1319">
        <v>54000000</v>
      </c>
      <c r="G1319" s="1">
        <v>5.6000000000000001E-2</v>
      </c>
      <c r="H1319" s="6">
        <v>52</v>
      </c>
      <c r="I1319" t="s">
        <v>20</v>
      </c>
      <c r="J1319" t="s">
        <v>20</v>
      </c>
      <c r="K1319" t="s">
        <v>18</v>
      </c>
      <c r="L1319" t="s">
        <v>20</v>
      </c>
      <c r="M1319" t="s">
        <v>18</v>
      </c>
    </row>
    <row r="1320" spans="1:13" x14ac:dyDescent="0.45">
      <c r="A1320" t="s">
        <v>1174</v>
      </c>
      <c r="B1320" t="s">
        <v>296</v>
      </c>
      <c r="C1320" t="s">
        <v>15</v>
      </c>
      <c r="D1320" t="s">
        <v>23</v>
      </c>
      <c r="E1320">
        <v>7300000</v>
      </c>
      <c r="F1320">
        <v>70000000</v>
      </c>
      <c r="G1320" s="1">
        <v>0.08</v>
      </c>
      <c r="H1320" s="6">
        <v>76</v>
      </c>
      <c r="I1320" t="s">
        <v>18</v>
      </c>
      <c r="J1320" t="s">
        <v>19</v>
      </c>
      <c r="K1320" t="s">
        <v>18</v>
      </c>
      <c r="L1320" t="s">
        <v>20</v>
      </c>
      <c r="M1320" t="s">
        <v>18</v>
      </c>
    </row>
    <row r="1321" spans="1:13" x14ac:dyDescent="0.45">
      <c r="A1321" t="s">
        <v>1175</v>
      </c>
      <c r="B1321" t="s">
        <v>1168</v>
      </c>
      <c r="C1321" t="s">
        <v>15</v>
      </c>
      <c r="D1321" t="s">
        <v>23</v>
      </c>
      <c r="E1321">
        <v>5200000</v>
      </c>
      <c r="F1321">
        <v>52000000</v>
      </c>
      <c r="G1321" s="1">
        <v>5.1999999999999998E-2</v>
      </c>
      <c r="H1321" s="6">
        <v>62</v>
      </c>
      <c r="I1321" t="s">
        <v>18</v>
      </c>
      <c r="J1321" t="s">
        <v>19</v>
      </c>
      <c r="K1321" t="s">
        <v>18</v>
      </c>
      <c r="L1321" t="s">
        <v>20</v>
      </c>
      <c r="M1321" t="s">
        <v>18</v>
      </c>
    </row>
    <row r="1322" spans="1:13" x14ac:dyDescent="0.45">
      <c r="A1322" t="s">
        <v>1176</v>
      </c>
      <c r="B1322" t="s">
        <v>296</v>
      </c>
      <c r="C1322" t="s">
        <v>15</v>
      </c>
      <c r="D1322" t="s">
        <v>23</v>
      </c>
      <c r="E1322">
        <v>6400000</v>
      </c>
      <c r="F1322">
        <v>70000000</v>
      </c>
      <c r="G1322" s="1">
        <v>7.8E-2</v>
      </c>
      <c r="H1322" s="6">
        <v>74</v>
      </c>
      <c r="I1322" t="s">
        <v>18</v>
      </c>
      <c r="J1322" t="s">
        <v>19</v>
      </c>
      <c r="K1322" t="s">
        <v>18</v>
      </c>
      <c r="L1322" t="s">
        <v>20</v>
      </c>
      <c r="M1322" t="s">
        <v>18</v>
      </c>
    </row>
    <row r="1323" spans="1:13" x14ac:dyDescent="0.45">
      <c r="A1323" t="s">
        <v>1177</v>
      </c>
      <c r="B1323" t="s">
        <v>571</v>
      </c>
      <c r="C1323" t="s">
        <v>15</v>
      </c>
      <c r="D1323" t="s">
        <v>23</v>
      </c>
      <c r="E1323">
        <v>4200000</v>
      </c>
      <c r="F1323">
        <v>60000000</v>
      </c>
      <c r="G1323" s="1">
        <v>0.06</v>
      </c>
      <c r="H1323" s="6">
        <v>63</v>
      </c>
      <c r="I1323" t="s">
        <v>18</v>
      </c>
      <c r="J1323" t="s">
        <v>18</v>
      </c>
      <c r="K1323" t="s">
        <v>18</v>
      </c>
      <c r="L1323" t="s">
        <v>19</v>
      </c>
      <c r="M1323" t="s">
        <v>18</v>
      </c>
    </row>
    <row r="1324" spans="1:13" x14ac:dyDescent="0.45">
      <c r="A1324" t="s">
        <v>1178</v>
      </c>
      <c r="B1324" t="s">
        <v>296</v>
      </c>
      <c r="C1324" t="s">
        <v>15</v>
      </c>
      <c r="D1324" t="s">
        <v>23</v>
      </c>
      <c r="E1324">
        <v>6100000</v>
      </c>
      <c r="F1324">
        <v>67000000</v>
      </c>
      <c r="G1324" s="1">
        <v>7.9000000000000001E-2</v>
      </c>
      <c r="H1324" s="6">
        <v>72</v>
      </c>
      <c r="I1324" t="s">
        <v>18</v>
      </c>
      <c r="J1324" t="s">
        <v>19</v>
      </c>
      <c r="K1324" t="s">
        <v>18</v>
      </c>
      <c r="L1324" t="s">
        <v>20</v>
      </c>
      <c r="M1324" t="s">
        <v>18</v>
      </c>
    </row>
    <row r="1325" spans="1:13" x14ac:dyDescent="0.45">
      <c r="A1325" t="s">
        <v>1179</v>
      </c>
      <c r="B1325" t="s">
        <v>114</v>
      </c>
      <c r="C1325" t="s">
        <v>15</v>
      </c>
      <c r="D1325" t="s">
        <v>175</v>
      </c>
      <c r="E1325">
        <v>-1700000</v>
      </c>
      <c r="F1325">
        <v>33000000</v>
      </c>
      <c r="G1325" s="1">
        <v>0.107</v>
      </c>
      <c r="H1325" s="6">
        <v>42</v>
      </c>
      <c r="I1325" t="s">
        <v>19</v>
      </c>
      <c r="J1325" t="s">
        <v>19</v>
      </c>
      <c r="K1325" t="s">
        <v>19</v>
      </c>
      <c r="L1325" t="s">
        <v>20</v>
      </c>
      <c r="M1325" t="s">
        <v>20</v>
      </c>
    </row>
    <row r="1326" spans="1:13" x14ac:dyDescent="0.45">
      <c r="A1326" t="s">
        <v>1180</v>
      </c>
      <c r="B1326" t="s">
        <v>571</v>
      </c>
      <c r="C1326" t="s">
        <v>15</v>
      </c>
      <c r="D1326" t="s">
        <v>175</v>
      </c>
      <c r="E1326">
        <v>505000</v>
      </c>
      <c r="F1326">
        <v>30000000</v>
      </c>
      <c r="G1326" s="1">
        <v>1.9E-2</v>
      </c>
      <c r="H1326" s="6">
        <v>45</v>
      </c>
      <c r="I1326" t="s">
        <v>18</v>
      </c>
      <c r="J1326" t="s">
        <v>20</v>
      </c>
      <c r="K1326" t="s">
        <v>18</v>
      </c>
      <c r="L1326" t="s">
        <v>19</v>
      </c>
      <c r="M1326" t="s">
        <v>18</v>
      </c>
    </row>
    <row r="1327" spans="1:13" x14ac:dyDescent="0.45">
      <c r="A1327" t="s">
        <v>1181</v>
      </c>
      <c r="B1327" t="s">
        <v>114</v>
      </c>
      <c r="C1327" t="s">
        <v>15</v>
      </c>
      <c r="D1327" t="s">
        <v>175</v>
      </c>
      <c r="E1327">
        <v>573000</v>
      </c>
      <c r="F1327">
        <v>27000000</v>
      </c>
      <c r="G1327" s="1">
        <v>5.1999999999999998E-2</v>
      </c>
      <c r="H1327" s="6">
        <v>41</v>
      </c>
      <c r="I1327" t="s">
        <v>18</v>
      </c>
      <c r="J1327" t="s">
        <v>20</v>
      </c>
      <c r="K1327" t="s">
        <v>18</v>
      </c>
      <c r="L1327" t="s">
        <v>20</v>
      </c>
      <c r="M1327" t="s">
        <v>18</v>
      </c>
    </row>
    <row r="1328" spans="1:13" x14ac:dyDescent="0.45">
      <c r="A1328" t="s">
        <v>1182</v>
      </c>
      <c r="B1328" t="s">
        <v>114</v>
      </c>
      <c r="C1328" t="s">
        <v>15</v>
      </c>
      <c r="D1328" t="s">
        <v>99</v>
      </c>
      <c r="E1328">
        <v>-387000</v>
      </c>
      <c r="F1328">
        <v>26000000</v>
      </c>
      <c r="G1328" s="1">
        <v>6.2E-2</v>
      </c>
      <c r="H1328" s="6">
        <v>38</v>
      </c>
      <c r="I1328" t="s">
        <v>18</v>
      </c>
      <c r="J1328" t="s">
        <v>20</v>
      </c>
      <c r="K1328" t="s">
        <v>18</v>
      </c>
      <c r="L1328" t="s">
        <v>18</v>
      </c>
      <c r="M1328" t="s">
        <v>18</v>
      </c>
    </row>
    <row r="1329" spans="1:13" x14ac:dyDescent="0.45">
      <c r="A1329" t="s">
        <v>1183</v>
      </c>
      <c r="B1329" t="s">
        <v>571</v>
      </c>
      <c r="C1329" t="s">
        <v>15</v>
      </c>
      <c r="D1329" t="s">
        <v>23</v>
      </c>
      <c r="E1329">
        <v>2400000</v>
      </c>
      <c r="F1329">
        <v>62000000</v>
      </c>
      <c r="G1329" s="1">
        <v>8.8999999999999996E-2</v>
      </c>
      <c r="H1329" s="6">
        <v>62</v>
      </c>
      <c r="I1329" t="s">
        <v>18</v>
      </c>
      <c r="J1329" t="s">
        <v>18</v>
      </c>
      <c r="K1329" t="s">
        <v>18</v>
      </c>
      <c r="L1329" t="s">
        <v>20</v>
      </c>
      <c r="M1329" t="s">
        <v>18</v>
      </c>
    </row>
    <row r="1330" spans="1:13" x14ac:dyDescent="0.45">
      <c r="A1330" t="s">
        <v>1184</v>
      </c>
      <c r="B1330" t="s">
        <v>114</v>
      </c>
      <c r="C1330" t="s">
        <v>15</v>
      </c>
      <c r="D1330" t="s">
        <v>40</v>
      </c>
      <c r="E1330">
        <v>267000</v>
      </c>
      <c r="F1330">
        <v>56000000</v>
      </c>
      <c r="G1330" s="1">
        <v>0.08</v>
      </c>
      <c r="H1330" s="6">
        <v>53</v>
      </c>
      <c r="I1330" t="s">
        <v>20</v>
      </c>
      <c r="J1330" t="s">
        <v>19</v>
      </c>
      <c r="K1330" t="s">
        <v>20</v>
      </c>
      <c r="L1330" t="s">
        <v>20</v>
      </c>
      <c r="M1330" t="s">
        <v>18</v>
      </c>
    </row>
    <row r="1331" spans="1:13" x14ac:dyDescent="0.45">
      <c r="A1331" t="s">
        <v>1185</v>
      </c>
      <c r="B1331" t="s">
        <v>425</v>
      </c>
      <c r="C1331" t="s">
        <v>15</v>
      </c>
      <c r="D1331" t="s">
        <v>99</v>
      </c>
      <c r="E1331">
        <v>83000</v>
      </c>
      <c r="F1331">
        <v>24000000</v>
      </c>
      <c r="G1331" s="1">
        <v>3.6999999999999998E-2</v>
      </c>
      <c r="H1331" s="6">
        <v>35</v>
      </c>
      <c r="I1331" t="s">
        <v>19</v>
      </c>
      <c r="J1331" t="s">
        <v>19</v>
      </c>
      <c r="K1331" t="s">
        <v>19</v>
      </c>
      <c r="L1331" t="s">
        <v>19</v>
      </c>
      <c r="M1331" t="s">
        <v>19</v>
      </c>
    </row>
    <row r="1332" spans="1:13" x14ac:dyDescent="0.45">
      <c r="A1332" t="s">
        <v>1186</v>
      </c>
      <c r="B1332" t="s">
        <v>571</v>
      </c>
      <c r="C1332" t="s">
        <v>15</v>
      </c>
      <c r="D1332" t="s">
        <v>23</v>
      </c>
      <c r="E1332">
        <v>2800000</v>
      </c>
      <c r="F1332">
        <v>60000000</v>
      </c>
      <c r="G1332" s="1">
        <v>5.8000000000000003E-2</v>
      </c>
      <c r="H1332" s="6">
        <v>58</v>
      </c>
      <c r="I1332" t="s">
        <v>18</v>
      </c>
      <c r="J1332" t="s">
        <v>20</v>
      </c>
      <c r="K1332" t="s">
        <v>18</v>
      </c>
      <c r="L1332" t="s">
        <v>20</v>
      </c>
      <c r="M1332" t="s">
        <v>18</v>
      </c>
    </row>
    <row r="1333" spans="1:13" x14ac:dyDescent="0.45">
      <c r="A1333" t="s">
        <v>1186</v>
      </c>
      <c r="B1333" t="s">
        <v>114</v>
      </c>
      <c r="C1333" t="s">
        <v>15</v>
      </c>
      <c r="D1333" t="s">
        <v>474</v>
      </c>
      <c r="E1333">
        <v>-1300000</v>
      </c>
      <c r="F1333">
        <v>23000000</v>
      </c>
      <c r="G1333" s="1">
        <v>8.8999999999999996E-2</v>
      </c>
      <c r="H1333" s="6">
        <v>38</v>
      </c>
      <c r="I1333" t="s">
        <v>20</v>
      </c>
      <c r="J1333" t="s">
        <v>19</v>
      </c>
      <c r="K1333" t="s">
        <v>20</v>
      </c>
      <c r="L1333" t="s">
        <v>18</v>
      </c>
      <c r="M1333" t="s">
        <v>18</v>
      </c>
    </row>
    <row r="1334" spans="1:13" x14ac:dyDescent="0.45">
      <c r="A1334" t="s">
        <v>1187</v>
      </c>
      <c r="B1334" t="s">
        <v>114</v>
      </c>
      <c r="C1334" t="s">
        <v>15</v>
      </c>
      <c r="D1334" t="s">
        <v>261</v>
      </c>
      <c r="E1334">
        <v>-2700000</v>
      </c>
      <c r="F1334">
        <v>15000000</v>
      </c>
      <c r="G1334" s="1">
        <v>0.13</v>
      </c>
      <c r="H1334" s="6">
        <v>19</v>
      </c>
      <c r="I1334" t="s">
        <v>20</v>
      </c>
      <c r="J1334" t="s">
        <v>19</v>
      </c>
      <c r="K1334" t="s">
        <v>20</v>
      </c>
      <c r="L1334" t="s">
        <v>18</v>
      </c>
      <c r="M1334" t="s">
        <v>18</v>
      </c>
    </row>
    <row r="1335" spans="1:13" x14ac:dyDescent="0.45">
      <c r="A1335" t="s">
        <v>1188</v>
      </c>
      <c r="B1335" t="s">
        <v>114</v>
      </c>
      <c r="C1335" t="s">
        <v>15</v>
      </c>
      <c r="D1335" t="s">
        <v>175</v>
      </c>
      <c r="E1335">
        <v>-2300000</v>
      </c>
      <c r="F1335">
        <v>30000000</v>
      </c>
      <c r="G1335" s="1">
        <v>8.4000000000000005E-2</v>
      </c>
      <c r="H1335" s="6">
        <v>35</v>
      </c>
      <c r="I1335" t="s">
        <v>19</v>
      </c>
      <c r="J1335" t="s">
        <v>19</v>
      </c>
      <c r="K1335" t="s">
        <v>19</v>
      </c>
      <c r="L1335" t="s">
        <v>20</v>
      </c>
      <c r="M1335" t="s">
        <v>18</v>
      </c>
    </row>
    <row r="1336" spans="1:13" x14ac:dyDescent="0.45">
      <c r="A1336" t="s">
        <v>1189</v>
      </c>
      <c r="B1336" t="s">
        <v>58</v>
      </c>
      <c r="C1336" t="s">
        <v>15</v>
      </c>
      <c r="D1336" t="s">
        <v>23</v>
      </c>
      <c r="E1336">
        <v>1600000</v>
      </c>
      <c r="F1336">
        <v>52000000</v>
      </c>
      <c r="G1336" s="1">
        <v>5.7000000000000002E-2</v>
      </c>
      <c r="H1336" s="6">
        <v>50</v>
      </c>
      <c r="I1336" t="s">
        <v>20</v>
      </c>
      <c r="J1336" t="s">
        <v>20</v>
      </c>
      <c r="K1336" t="s">
        <v>18</v>
      </c>
      <c r="L1336" t="s">
        <v>20</v>
      </c>
      <c r="M1336" t="s">
        <v>18</v>
      </c>
    </row>
    <row r="1337" spans="1:13" x14ac:dyDescent="0.45">
      <c r="A1337" t="s">
        <v>1190</v>
      </c>
      <c r="B1337" t="s">
        <v>30</v>
      </c>
      <c r="C1337" t="s">
        <v>15</v>
      </c>
      <c r="D1337" t="s">
        <v>23</v>
      </c>
      <c r="E1337">
        <v>3300000</v>
      </c>
      <c r="F1337">
        <v>56000000</v>
      </c>
      <c r="G1337" s="1">
        <v>5.8999999999999997E-2</v>
      </c>
      <c r="H1337" s="6">
        <v>58</v>
      </c>
      <c r="I1337" t="s">
        <v>20</v>
      </c>
      <c r="J1337" t="s">
        <v>20</v>
      </c>
      <c r="K1337" t="s">
        <v>18</v>
      </c>
      <c r="L1337" t="s">
        <v>20</v>
      </c>
      <c r="M1337" t="s">
        <v>18</v>
      </c>
    </row>
    <row r="1338" spans="1:13" x14ac:dyDescent="0.45">
      <c r="A1338" t="s">
        <v>1191</v>
      </c>
      <c r="B1338" t="s">
        <v>571</v>
      </c>
      <c r="C1338" t="s">
        <v>15</v>
      </c>
      <c r="D1338" t="s">
        <v>23</v>
      </c>
      <c r="E1338">
        <v>1600000</v>
      </c>
      <c r="F1338">
        <v>41000000</v>
      </c>
      <c r="G1338" s="1">
        <v>4.1000000000000002E-2</v>
      </c>
      <c r="H1338" s="6">
        <v>45</v>
      </c>
      <c r="I1338" t="s">
        <v>18</v>
      </c>
      <c r="J1338" t="s">
        <v>19</v>
      </c>
      <c r="K1338" t="s">
        <v>18</v>
      </c>
      <c r="L1338" t="s">
        <v>19</v>
      </c>
      <c r="M1338" t="s">
        <v>18</v>
      </c>
    </row>
    <row r="1339" spans="1:13" x14ac:dyDescent="0.45">
      <c r="A1339" t="s">
        <v>1192</v>
      </c>
      <c r="B1339" t="s">
        <v>69</v>
      </c>
      <c r="C1339" t="s">
        <v>15</v>
      </c>
      <c r="D1339" t="s">
        <v>23</v>
      </c>
      <c r="E1339">
        <v>7300000</v>
      </c>
      <c r="F1339">
        <v>67000000</v>
      </c>
      <c r="G1339" s="1">
        <v>7.0000000000000007E-2</v>
      </c>
      <c r="H1339" s="6">
        <v>73</v>
      </c>
      <c r="I1339" t="s">
        <v>18</v>
      </c>
      <c r="J1339" t="s">
        <v>19</v>
      </c>
      <c r="K1339" t="s">
        <v>18</v>
      </c>
      <c r="L1339" t="s">
        <v>20</v>
      </c>
      <c r="M1339" t="s">
        <v>18</v>
      </c>
    </row>
    <row r="1340" spans="1:13" x14ac:dyDescent="0.45">
      <c r="A1340" t="s">
        <v>1193</v>
      </c>
      <c r="B1340" t="s">
        <v>69</v>
      </c>
      <c r="C1340" t="s">
        <v>15</v>
      </c>
      <c r="D1340" t="s">
        <v>23</v>
      </c>
      <c r="E1340">
        <v>5900000</v>
      </c>
      <c r="F1340">
        <v>59000000</v>
      </c>
      <c r="G1340" s="1">
        <v>5.6000000000000001E-2</v>
      </c>
      <c r="H1340" s="6">
        <v>65</v>
      </c>
      <c r="I1340" t="s">
        <v>20</v>
      </c>
      <c r="J1340" t="s">
        <v>19</v>
      </c>
      <c r="K1340" t="s">
        <v>20</v>
      </c>
      <c r="L1340" t="s">
        <v>19</v>
      </c>
      <c r="M1340" t="s">
        <v>18</v>
      </c>
    </row>
    <row r="1341" spans="1:13" x14ac:dyDescent="0.45">
      <c r="A1341" t="s">
        <v>1194</v>
      </c>
      <c r="B1341" t="s">
        <v>30</v>
      </c>
      <c r="C1341" t="s">
        <v>15</v>
      </c>
      <c r="D1341" t="s">
        <v>158</v>
      </c>
      <c r="E1341">
        <v>198000</v>
      </c>
      <c r="F1341">
        <v>32000000</v>
      </c>
      <c r="G1341" s="1">
        <v>5.1999999999999998E-2</v>
      </c>
      <c r="H1341" s="6">
        <v>46</v>
      </c>
      <c r="I1341" t="s">
        <v>20</v>
      </c>
      <c r="J1341" t="s">
        <v>20</v>
      </c>
      <c r="K1341" t="s">
        <v>18</v>
      </c>
      <c r="L1341" t="s">
        <v>20</v>
      </c>
      <c r="M1341" t="s">
        <v>18</v>
      </c>
    </row>
    <row r="1342" spans="1:13" x14ac:dyDescent="0.45">
      <c r="A1342" t="s">
        <v>1195</v>
      </c>
      <c r="B1342" t="s">
        <v>30</v>
      </c>
      <c r="C1342" t="s">
        <v>15</v>
      </c>
      <c r="D1342" t="s">
        <v>23</v>
      </c>
      <c r="E1342">
        <v>2300000</v>
      </c>
      <c r="F1342">
        <v>49000000</v>
      </c>
      <c r="G1342" s="1">
        <v>5.1999999999999998E-2</v>
      </c>
      <c r="H1342" s="6">
        <v>51</v>
      </c>
      <c r="I1342" t="s">
        <v>20</v>
      </c>
      <c r="J1342" t="s">
        <v>20</v>
      </c>
      <c r="K1342" t="s">
        <v>18</v>
      </c>
      <c r="L1342" t="s">
        <v>20</v>
      </c>
      <c r="M1342" t="s">
        <v>18</v>
      </c>
    </row>
    <row r="1343" spans="1:13" x14ac:dyDescent="0.45">
      <c r="A1343" t="s">
        <v>1196</v>
      </c>
      <c r="B1343" t="s">
        <v>69</v>
      </c>
      <c r="C1343" t="s">
        <v>15</v>
      </c>
      <c r="D1343" t="s">
        <v>23</v>
      </c>
      <c r="E1343">
        <v>6400000</v>
      </c>
      <c r="F1343">
        <v>63000000</v>
      </c>
      <c r="G1343" s="1">
        <v>6.7000000000000004E-2</v>
      </c>
      <c r="H1343" s="6">
        <v>69</v>
      </c>
      <c r="I1343" t="s">
        <v>18</v>
      </c>
      <c r="J1343" t="s">
        <v>19</v>
      </c>
      <c r="K1343" t="s">
        <v>18</v>
      </c>
      <c r="L1343" t="s">
        <v>20</v>
      </c>
      <c r="M1343" t="s">
        <v>18</v>
      </c>
    </row>
    <row r="1344" spans="1:13" x14ac:dyDescent="0.45">
      <c r="A1344" t="s">
        <v>1197</v>
      </c>
      <c r="B1344" t="s">
        <v>69</v>
      </c>
      <c r="C1344" t="s">
        <v>15</v>
      </c>
      <c r="D1344" t="s">
        <v>23</v>
      </c>
      <c r="E1344">
        <v>5500000</v>
      </c>
      <c r="F1344">
        <v>56000000</v>
      </c>
      <c r="G1344" s="1">
        <v>5.6000000000000001E-2</v>
      </c>
      <c r="H1344" s="6">
        <v>63</v>
      </c>
      <c r="I1344" t="s">
        <v>18</v>
      </c>
      <c r="J1344" t="s">
        <v>19</v>
      </c>
      <c r="K1344" t="s">
        <v>18</v>
      </c>
      <c r="L1344" t="s">
        <v>20</v>
      </c>
      <c r="M1344" t="s">
        <v>18</v>
      </c>
    </row>
    <row r="1345" spans="1:13" x14ac:dyDescent="0.45">
      <c r="A1345" t="s">
        <v>1198</v>
      </c>
      <c r="B1345" t="s">
        <v>69</v>
      </c>
      <c r="C1345" t="s">
        <v>15</v>
      </c>
      <c r="D1345" t="s">
        <v>23</v>
      </c>
      <c r="E1345">
        <v>6400000</v>
      </c>
      <c r="F1345">
        <v>60000000</v>
      </c>
      <c r="G1345" s="1">
        <v>6.5000000000000002E-2</v>
      </c>
      <c r="H1345" s="6">
        <v>67</v>
      </c>
      <c r="I1345" t="s">
        <v>18</v>
      </c>
      <c r="J1345" t="s">
        <v>19</v>
      </c>
      <c r="K1345" t="s">
        <v>18</v>
      </c>
      <c r="L1345" t="s">
        <v>20</v>
      </c>
      <c r="M1345" t="s">
        <v>18</v>
      </c>
    </row>
    <row r="1346" spans="1:13" x14ac:dyDescent="0.45">
      <c r="A1346" t="s">
        <v>1199</v>
      </c>
      <c r="B1346" t="s">
        <v>130</v>
      </c>
      <c r="C1346" t="s">
        <v>15</v>
      </c>
      <c r="D1346" t="s">
        <v>23</v>
      </c>
      <c r="E1346">
        <v>4099999.9999999902</v>
      </c>
      <c r="F1346">
        <v>56000000</v>
      </c>
      <c r="G1346" s="1">
        <v>5.7000000000000002E-2</v>
      </c>
      <c r="H1346" s="6">
        <v>60</v>
      </c>
      <c r="I1346" t="s">
        <v>18</v>
      </c>
      <c r="J1346" t="s">
        <v>20</v>
      </c>
      <c r="K1346" t="s">
        <v>18</v>
      </c>
      <c r="L1346" t="s">
        <v>20</v>
      </c>
      <c r="M1346" t="s">
        <v>18</v>
      </c>
    </row>
    <row r="1347" spans="1:13" x14ac:dyDescent="0.45">
      <c r="A1347" t="s">
        <v>1200</v>
      </c>
      <c r="B1347" t="s">
        <v>69</v>
      </c>
      <c r="C1347" t="s">
        <v>15</v>
      </c>
      <c r="D1347" t="s">
        <v>23</v>
      </c>
      <c r="E1347">
        <v>6400000</v>
      </c>
      <c r="F1347">
        <v>61000000</v>
      </c>
      <c r="G1347" s="1">
        <v>6.7000000000000004E-2</v>
      </c>
      <c r="H1347" s="6">
        <v>68</v>
      </c>
      <c r="I1347" t="s">
        <v>18</v>
      </c>
      <c r="J1347" t="s">
        <v>19</v>
      </c>
      <c r="K1347" t="s">
        <v>18</v>
      </c>
      <c r="L1347" t="s">
        <v>20</v>
      </c>
      <c r="M1347" t="s">
        <v>18</v>
      </c>
    </row>
    <row r="1348" spans="1:13" x14ac:dyDescent="0.45">
      <c r="A1348" t="s">
        <v>1201</v>
      </c>
      <c r="B1348" t="s">
        <v>130</v>
      </c>
      <c r="C1348" t="s">
        <v>15</v>
      </c>
      <c r="D1348" t="s">
        <v>23</v>
      </c>
      <c r="E1348">
        <v>3200000</v>
      </c>
      <c r="F1348">
        <v>53000000</v>
      </c>
      <c r="G1348" s="1">
        <v>5.7000000000000002E-2</v>
      </c>
      <c r="H1348" s="6">
        <v>55</v>
      </c>
      <c r="I1348" t="s">
        <v>20</v>
      </c>
      <c r="J1348" t="s">
        <v>20</v>
      </c>
      <c r="K1348" t="s">
        <v>18</v>
      </c>
      <c r="L1348" t="s">
        <v>20</v>
      </c>
      <c r="M1348" t="s">
        <v>18</v>
      </c>
    </row>
    <row r="1349" spans="1:13" x14ac:dyDescent="0.45">
      <c r="A1349" t="s">
        <v>1202</v>
      </c>
      <c r="B1349" t="s">
        <v>1203</v>
      </c>
      <c r="C1349" t="s">
        <v>15</v>
      </c>
      <c r="D1349" t="s">
        <v>23</v>
      </c>
      <c r="E1349">
        <v>8600000</v>
      </c>
      <c r="F1349">
        <v>72000000</v>
      </c>
      <c r="G1349" s="1">
        <v>8.4000000000000005E-2</v>
      </c>
      <c r="H1349" s="6">
        <v>81</v>
      </c>
      <c r="I1349" t="s">
        <v>18</v>
      </c>
      <c r="J1349" t="s">
        <v>19</v>
      </c>
      <c r="K1349" t="s">
        <v>18</v>
      </c>
      <c r="L1349" t="s">
        <v>20</v>
      </c>
      <c r="M1349" t="s">
        <v>18</v>
      </c>
    </row>
    <row r="1350" spans="1:13" x14ac:dyDescent="0.45">
      <c r="A1350" t="s">
        <v>1204</v>
      </c>
      <c r="B1350" t="s">
        <v>279</v>
      </c>
      <c r="C1350" t="s">
        <v>15</v>
      </c>
      <c r="D1350" t="s">
        <v>23</v>
      </c>
      <c r="E1350">
        <v>3100000</v>
      </c>
      <c r="F1350">
        <v>47000000</v>
      </c>
      <c r="G1350" s="1">
        <v>3.4000000000000002E-2</v>
      </c>
      <c r="H1350" s="6">
        <v>50</v>
      </c>
      <c r="I1350" t="s">
        <v>19</v>
      </c>
      <c r="J1350" t="s">
        <v>19</v>
      </c>
      <c r="K1350" t="s">
        <v>19</v>
      </c>
      <c r="L1350" t="s">
        <v>19</v>
      </c>
      <c r="M1350" t="s">
        <v>18</v>
      </c>
    </row>
    <row r="1351" spans="1:13" x14ac:dyDescent="0.45">
      <c r="A1351" t="s">
        <v>1205</v>
      </c>
      <c r="B1351" t="s">
        <v>377</v>
      </c>
      <c r="C1351" t="s">
        <v>15</v>
      </c>
      <c r="D1351" t="s">
        <v>23</v>
      </c>
      <c r="E1351">
        <v>7100000</v>
      </c>
      <c r="F1351">
        <v>73000000</v>
      </c>
      <c r="G1351" s="1">
        <v>9.4E-2</v>
      </c>
      <c r="H1351" s="6">
        <v>71</v>
      </c>
      <c r="I1351" t="s">
        <v>18</v>
      </c>
      <c r="J1351" t="s">
        <v>19</v>
      </c>
      <c r="K1351" t="s">
        <v>20</v>
      </c>
      <c r="L1351" t="s">
        <v>19</v>
      </c>
      <c r="M1351" t="s">
        <v>18</v>
      </c>
    </row>
    <row r="1352" spans="1:13" x14ac:dyDescent="0.45">
      <c r="A1352" t="s">
        <v>1206</v>
      </c>
      <c r="B1352" t="s">
        <v>377</v>
      </c>
      <c r="C1352" t="s">
        <v>15</v>
      </c>
      <c r="D1352" t="s">
        <v>23</v>
      </c>
      <c r="E1352">
        <v>7500000</v>
      </c>
      <c r="F1352">
        <v>73000000</v>
      </c>
      <c r="G1352" s="1">
        <v>9.2999999999999999E-2</v>
      </c>
      <c r="H1352" s="6">
        <v>77</v>
      </c>
      <c r="I1352" t="s">
        <v>18</v>
      </c>
      <c r="J1352" t="s">
        <v>19</v>
      </c>
      <c r="K1352" t="s">
        <v>18</v>
      </c>
      <c r="L1352" t="s">
        <v>20</v>
      </c>
      <c r="M1352" t="s">
        <v>18</v>
      </c>
    </row>
    <row r="1353" spans="1:13" x14ac:dyDescent="0.45">
      <c r="A1353" t="s">
        <v>1207</v>
      </c>
      <c r="B1353" t="s">
        <v>377</v>
      </c>
      <c r="C1353" t="s">
        <v>15</v>
      </c>
      <c r="D1353" t="s">
        <v>23</v>
      </c>
      <c r="E1353">
        <v>4700000</v>
      </c>
      <c r="F1353">
        <v>57000000</v>
      </c>
      <c r="G1353" s="1">
        <v>6.8000000000000005E-2</v>
      </c>
      <c r="H1353" s="6">
        <v>57</v>
      </c>
      <c r="I1353" t="s">
        <v>20</v>
      </c>
      <c r="J1353" t="s">
        <v>19</v>
      </c>
      <c r="K1353" t="s">
        <v>19</v>
      </c>
      <c r="L1353" t="s">
        <v>19</v>
      </c>
      <c r="M1353" t="s">
        <v>18</v>
      </c>
    </row>
    <row r="1354" spans="1:13" x14ac:dyDescent="0.45">
      <c r="A1354" t="s">
        <v>1208</v>
      </c>
      <c r="B1354" t="s">
        <v>377</v>
      </c>
      <c r="C1354" t="s">
        <v>15</v>
      </c>
      <c r="D1354" t="s">
        <v>23</v>
      </c>
      <c r="E1354">
        <v>6100000</v>
      </c>
      <c r="F1354">
        <v>68000000</v>
      </c>
      <c r="G1354" s="1">
        <v>8.5000000000000006E-2</v>
      </c>
      <c r="H1354" s="6">
        <v>66</v>
      </c>
      <c r="I1354" t="s">
        <v>18</v>
      </c>
      <c r="J1354" t="s">
        <v>19</v>
      </c>
      <c r="K1354" t="s">
        <v>20</v>
      </c>
      <c r="L1354" t="s">
        <v>19</v>
      </c>
      <c r="M1354" t="s">
        <v>18</v>
      </c>
    </row>
    <row r="1355" spans="1:13" x14ac:dyDescent="0.45">
      <c r="A1355" t="s">
        <v>1209</v>
      </c>
      <c r="B1355" t="s">
        <v>114</v>
      </c>
      <c r="C1355" t="s">
        <v>15</v>
      </c>
      <c r="D1355" t="s">
        <v>99</v>
      </c>
      <c r="E1355">
        <v>22000</v>
      </c>
      <c r="F1355">
        <v>24000000</v>
      </c>
      <c r="G1355" s="1">
        <v>3.5000000000000003E-2</v>
      </c>
      <c r="H1355" s="6">
        <v>35</v>
      </c>
      <c r="I1355" t="s">
        <v>19</v>
      </c>
      <c r="J1355" t="s">
        <v>19</v>
      </c>
      <c r="K1355" t="s">
        <v>19</v>
      </c>
      <c r="L1355" t="s">
        <v>19</v>
      </c>
      <c r="M1355" t="s">
        <v>20</v>
      </c>
    </row>
    <row r="1356" spans="1:13" x14ac:dyDescent="0.45">
      <c r="A1356" t="s">
        <v>1210</v>
      </c>
      <c r="B1356" t="s">
        <v>114</v>
      </c>
      <c r="C1356" t="s">
        <v>15</v>
      </c>
      <c r="D1356" t="s">
        <v>23</v>
      </c>
      <c r="E1356">
        <v>1600000</v>
      </c>
      <c r="F1356">
        <v>56000000</v>
      </c>
      <c r="G1356" s="1">
        <v>7.6999999999999999E-2</v>
      </c>
      <c r="H1356" s="6">
        <v>54</v>
      </c>
      <c r="I1356" t="s">
        <v>18</v>
      </c>
      <c r="J1356" t="s">
        <v>20</v>
      </c>
      <c r="K1356" t="s">
        <v>18</v>
      </c>
      <c r="L1356" t="s">
        <v>18</v>
      </c>
      <c r="M1356" t="s">
        <v>18</v>
      </c>
    </row>
    <row r="1357" spans="1:13" x14ac:dyDescent="0.45">
      <c r="A1357" t="s">
        <v>1211</v>
      </c>
      <c r="B1357" t="s">
        <v>114</v>
      </c>
      <c r="C1357" t="s">
        <v>15</v>
      </c>
      <c r="D1357" t="s">
        <v>104</v>
      </c>
      <c r="E1357">
        <v>931000</v>
      </c>
      <c r="F1357">
        <v>45000000</v>
      </c>
      <c r="G1357" s="1">
        <v>7.4999999999999997E-2</v>
      </c>
      <c r="H1357" s="6">
        <v>53</v>
      </c>
      <c r="I1357" t="s">
        <v>18</v>
      </c>
      <c r="J1357" t="s">
        <v>20</v>
      </c>
      <c r="K1357" t="s">
        <v>18</v>
      </c>
      <c r="L1357" t="s">
        <v>20</v>
      </c>
      <c r="M1357" t="s">
        <v>18</v>
      </c>
    </row>
    <row r="1358" spans="1:13" x14ac:dyDescent="0.45">
      <c r="A1358" t="s">
        <v>1212</v>
      </c>
      <c r="B1358" t="s">
        <v>144</v>
      </c>
      <c r="C1358" t="s">
        <v>15</v>
      </c>
      <c r="D1358" t="s">
        <v>23</v>
      </c>
      <c r="E1358">
        <v>7900000</v>
      </c>
      <c r="F1358">
        <v>64000000</v>
      </c>
      <c r="G1358" s="1">
        <v>6.4000000000000001E-2</v>
      </c>
      <c r="H1358" s="6">
        <v>75</v>
      </c>
      <c r="I1358" t="s">
        <v>18</v>
      </c>
      <c r="J1358" t="s">
        <v>19</v>
      </c>
      <c r="K1358" t="s">
        <v>18</v>
      </c>
      <c r="L1358" t="s">
        <v>20</v>
      </c>
      <c r="M1358" t="s">
        <v>18</v>
      </c>
    </row>
    <row r="1359" spans="1:13" x14ac:dyDescent="0.45">
      <c r="A1359" t="s">
        <v>1213</v>
      </c>
      <c r="B1359" t="s">
        <v>144</v>
      </c>
      <c r="C1359" t="s">
        <v>15</v>
      </c>
      <c r="D1359" t="s">
        <v>23</v>
      </c>
      <c r="E1359">
        <v>2400000</v>
      </c>
      <c r="F1359">
        <v>49000000</v>
      </c>
      <c r="G1359" s="1">
        <v>4.4999999999999998E-2</v>
      </c>
      <c r="H1359" s="6">
        <v>48</v>
      </c>
      <c r="I1359" t="s">
        <v>20</v>
      </c>
      <c r="J1359" t="s">
        <v>19</v>
      </c>
      <c r="K1359" t="s">
        <v>20</v>
      </c>
      <c r="L1359" t="s">
        <v>19</v>
      </c>
      <c r="M1359" t="s">
        <v>18</v>
      </c>
    </row>
    <row r="1360" spans="1:13" x14ac:dyDescent="0.45">
      <c r="A1360" t="s">
        <v>1214</v>
      </c>
      <c r="B1360" t="s">
        <v>211</v>
      </c>
      <c r="C1360" t="s">
        <v>15</v>
      </c>
      <c r="D1360" t="s">
        <v>23</v>
      </c>
      <c r="E1360">
        <v>4099999.9999999902</v>
      </c>
      <c r="F1360">
        <v>72000000</v>
      </c>
      <c r="G1360" s="1">
        <v>0.115</v>
      </c>
      <c r="H1360" s="6">
        <v>70</v>
      </c>
      <c r="I1360" t="s">
        <v>18</v>
      </c>
      <c r="J1360" t="s">
        <v>19</v>
      </c>
      <c r="K1360" t="s">
        <v>18</v>
      </c>
      <c r="L1360" t="s">
        <v>18</v>
      </c>
      <c r="M1360" t="s">
        <v>18</v>
      </c>
    </row>
    <row r="1361" spans="1:13" x14ac:dyDescent="0.45">
      <c r="A1361" t="s">
        <v>1215</v>
      </c>
      <c r="B1361" t="s">
        <v>211</v>
      </c>
      <c r="C1361" t="s">
        <v>15</v>
      </c>
      <c r="D1361" t="s">
        <v>23</v>
      </c>
      <c r="E1361">
        <v>5500000</v>
      </c>
      <c r="F1361">
        <v>61000000</v>
      </c>
      <c r="G1361" s="1">
        <v>6.7000000000000004E-2</v>
      </c>
      <c r="H1361" s="6">
        <v>68</v>
      </c>
      <c r="I1361" t="s">
        <v>18</v>
      </c>
      <c r="J1361" t="s">
        <v>19</v>
      </c>
      <c r="K1361" t="s">
        <v>18</v>
      </c>
      <c r="L1361" t="s">
        <v>20</v>
      </c>
      <c r="M1361" t="s">
        <v>18</v>
      </c>
    </row>
    <row r="1362" spans="1:13" x14ac:dyDescent="0.45">
      <c r="A1362" t="s">
        <v>1216</v>
      </c>
      <c r="B1362" t="s">
        <v>211</v>
      </c>
      <c r="C1362" t="s">
        <v>15</v>
      </c>
      <c r="D1362" t="s">
        <v>23</v>
      </c>
      <c r="E1362">
        <v>2500000</v>
      </c>
      <c r="F1362">
        <v>65000000</v>
      </c>
      <c r="G1362" s="1">
        <v>0.10299999999999999</v>
      </c>
      <c r="H1362" s="6">
        <v>56</v>
      </c>
      <c r="I1362" t="s">
        <v>19</v>
      </c>
      <c r="J1362" t="s">
        <v>19</v>
      </c>
      <c r="K1362" t="s">
        <v>19</v>
      </c>
      <c r="L1362" t="s">
        <v>20</v>
      </c>
      <c r="M1362" t="s">
        <v>18</v>
      </c>
    </row>
    <row r="1363" spans="1:13" x14ac:dyDescent="0.45">
      <c r="A1363" t="s">
        <v>1217</v>
      </c>
      <c r="B1363" t="s">
        <v>211</v>
      </c>
      <c r="C1363" t="s">
        <v>15</v>
      </c>
      <c r="D1363" t="s">
        <v>23</v>
      </c>
      <c r="E1363">
        <v>7000000</v>
      </c>
      <c r="F1363">
        <v>72000000</v>
      </c>
      <c r="G1363" s="1">
        <v>8.5999999999999993E-2</v>
      </c>
      <c r="H1363" s="6">
        <v>77</v>
      </c>
      <c r="I1363" t="s">
        <v>18</v>
      </c>
      <c r="J1363" t="s">
        <v>19</v>
      </c>
      <c r="K1363" t="s">
        <v>18</v>
      </c>
      <c r="L1363" t="s">
        <v>20</v>
      </c>
      <c r="M1363" t="s">
        <v>18</v>
      </c>
    </row>
    <row r="1364" spans="1:13" x14ac:dyDescent="0.45">
      <c r="A1364" t="s">
        <v>1218</v>
      </c>
      <c r="B1364" t="s">
        <v>211</v>
      </c>
      <c r="C1364" t="s">
        <v>15</v>
      </c>
      <c r="D1364" t="s">
        <v>23</v>
      </c>
      <c r="E1364">
        <v>6100000</v>
      </c>
      <c r="F1364">
        <v>67000000</v>
      </c>
      <c r="G1364" s="1">
        <v>8.2000000000000003E-2</v>
      </c>
      <c r="H1364" s="6">
        <v>73</v>
      </c>
      <c r="I1364" t="s">
        <v>18</v>
      </c>
      <c r="J1364" t="s">
        <v>19</v>
      </c>
      <c r="K1364" t="s">
        <v>18</v>
      </c>
      <c r="L1364" t="s">
        <v>20</v>
      </c>
      <c r="M1364" t="s">
        <v>18</v>
      </c>
    </row>
    <row r="1365" spans="1:13" x14ac:dyDescent="0.45">
      <c r="A1365" t="s">
        <v>1219</v>
      </c>
      <c r="B1365" t="s">
        <v>130</v>
      </c>
      <c r="C1365" t="s">
        <v>15</v>
      </c>
      <c r="D1365" t="s">
        <v>23</v>
      </c>
      <c r="E1365">
        <v>4300000</v>
      </c>
      <c r="F1365">
        <v>59000000</v>
      </c>
      <c r="G1365" s="1">
        <v>5.8000000000000003E-2</v>
      </c>
      <c r="H1365" s="6">
        <v>62</v>
      </c>
      <c r="I1365" t="s">
        <v>18</v>
      </c>
      <c r="J1365" t="s">
        <v>19</v>
      </c>
      <c r="K1365" t="s">
        <v>18</v>
      </c>
      <c r="L1365" t="s">
        <v>20</v>
      </c>
      <c r="M1365" t="s">
        <v>18</v>
      </c>
    </row>
    <row r="1366" spans="1:13" x14ac:dyDescent="0.45">
      <c r="A1366" t="s">
        <v>1220</v>
      </c>
      <c r="B1366" t="s">
        <v>211</v>
      </c>
      <c r="C1366" t="s">
        <v>15</v>
      </c>
      <c r="D1366" t="s">
        <v>23</v>
      </c>
      <c r="E1366">
        <v>5200000</v>
      </c>
      <c r="F1366">
        <v>51000000</v>
      </c>
      <c r="G1366" s="1">
        <v>6.6000000000000003E-2</v>
      </c>
      <c r="H1366" s="6">
        <v>63</v>
      </c>
      <c r="I1366" t="s">
        <v>18</v>
      </c>
      <c r="J1366" t="s">
        <v>19</v>
      </c>
      <c r="K1366" t="s">
        <v>18</v>
      </c>
      <c r="L1366" t="s">
        <v>20</v>
      </c>
      <c r="M1366" t="s">
        <v>18</v>
      </c>
    </row>
    <row r="1367" spans="1:13" x14ac:dyDescent="0.45">
      <c r="A1367" t="s">
        <v>1221</v>
      </c>
      <c r="B1367" t="s">
        <v>211</v>
      </c>
      <c r="C1367" t="s">
        <v>15</v>
      </c>
      <c r="D1367" t="s">
        <v>23</v>
      </c>
      <c r="E1367">
        <v>6400000</v>
      </c>
      <c r="F1367">
        <v>58000000</v>
      </c>
      <c r="G1367" s="1">
        <v>0.04</v>
      </c>
      <c r="H1367" s="6">
        <v>67</v>
      </c>
      <c r="I1367" t="s">
        <v>18</v>
      </c>
      <c r="J1367" t="s">
        <v>19</v>
      </c>
      <c r="K1367" t="s">
        <v>18</v>
      </c>
      <c r="L1367" t="s">
        <v>19</v>
      </c>
      <c r="M1367" t="s">
        <v>18</v>
      </c>
    </row>
    <row r="1368" spans="1:13" x14ac:dyDescent="0.45">
      <c r="A1368" t="s">
        <v>1222</v>
      </c>
      <c r="B1368" t="s">
        <v>130</v>
      </c>
      <c r="C1368" t="s">
        <v>15</v>
      </c>
      <c r="D1368" t="s">
        <v>23</v>
      </c>
      <c r="E1368">
        <v>4099999.9999999902</v>
      </c>
      <c r="F1368">
        <v>60000000</v>
      </c>
      <c r="G1368" s="1">
        <v>5.8000000000000003E-2</v>
      </c>
      <c r="H1368" s="6">
        <v>62</v>
      </c>
      <c r="I1368" t="s">
        <v>18</v>
      </c>
      <c r="J1368" t="s">
        <v>19</v>
      </c>
      <c r="K1368" t="s">
        <v>18</v>
      </c>
      <c r="L1368" t="s">
        <v>20</v>
      </c>
      <c r="M1368" t="s">
        <v>18</v>
      </c>
    </row>
    <row r="1369" spans="1:13" x14ac:dyDescent="0.45">
      <c r="A1369" t="s">
        <v>1223</v>
      </c>
      <c r="B1369" t="s">
        <v>103</v>
      </c>
      <c r="C1369" t="s">
        <v>15</v>
      </c>
      <c r="D1369" t="s">
        <v>23</v>
      </c>
      <c r="E1369">
        <v>1200000</v>
      </c>
      <c r="F1369">
        <v>41000000</v>
      </c>
      <c r="G1369" s="1">
        <v>3.5999999999999997E-2</v>
      </c>
      <c r="H1369" s="6">
        <v>38</v>
      </c>
      <c r="I1369" t="s">
        <v>19</v>
      </c>
      <c r="J1369" t="s">
        <v>19</v>
      </c>
      <c r="K1369" t="s">
        <v>19</v>
      </c>
      <c r="L1369" t="s">
        <v>19</v>
      </c>
      <c r="M1369" t="s">
        <v>18</v>
      </c>
    </row>
    <row r="1370" spans="1:13" x14ac:dyDescent="0.45">
      <c r="A1370" t="s">
        <v>1224</v>
      </c>
      <c r="B1370" t="s">
        <v>211</v>
      </c>
      <c r="C1370" t="s">
        <v>15</v>
      </c>
      <c r="D1370" t="s">
        <v>23</v>
      </c>
      <c r="E1370">
        <v>5900000</v>
      </c>
      <c r="F1370">
        <v>68000000</v>
      </c>
      <c r="G1370" s="1">
        <v>7.2999999999999995E-2</v>
      </c>
      <c r="H1370" s="6">
        <v>71</v>
      </c>
      <c r="I1370" t="s">
        <v>18</v>
      </c>
      <c r="J1370" t="s">
        <v>19</v>
      </c>
      <c r="K1370" t="s">
        <v>18</v>
      </c>
      <c r="L1370" t="s">
        <v>20</v>
      </c>
      <c r="M1370" t="s">
        <v>18</v>
      </c>
    </row>
    <row r="1371" spans="1:13" x14ac:dyDescent="0.45">
      <c r="A1371" t="s">
        <v>1225</v>
      </c>
      <c r="B1371" t="s">
        <v>58</v>
      </c>
      <c r="C1371" t="s">
        <v>15</v>
      </c>
      <c r="D1371" t="s">
        <v>23</v>
      </c>
      <c r="E1371">
        <v>2800000</v>
      </c>
      <c r="F1371">
        <v>42000000</v>
      </c>
      <c r="G1371" s="1">
        <v>3.3000000000000002E-2</v>
      </c>
      <c r="H1371" s="6">
        <v>50</v>
      </c>
      <c r="I1371" t="s">
        <v>20</v>
      </c>
      <c r="J1371" t="s">
        <v>20</v>
      </c>
      <c r="K1371" t="s">
        <v>18</v>
      </c>
      <c r="L1371" t="s">
        <v>20</v>
      </c>
      <c r="M1371" t="s">
        <v>18</v>
      </c>
    </row>
    <row r="1372" spans="1:13" x14ac:dyDescent="0.45">
      <c r="A1372" t="s">
        <v>1226</v>
      </c>
      <c r="B1372" t="s">
        <v>58</v>
      </c>
      <c r="C1372" t="s">
        <v>15</v>
      </c>
      <c r="D1372" t="s">
        <v>23</v>
      </c>
      <c r="E1372">
        <v>3000000</v>
      </c>
      <c r="F1372">
        <v>48000000</v>
      </c>
      <c r="G1372" s="1">
        <v>4.7E-2</v>
      </c>
      <c r="H1372" s="6">
        <v>53</v>
      </c>
      <c r="I1372" t="s">
        <v>20</v>
      </c>
      <c r="J1372" t="s">
        <v>20</v>
      </c>
      <c r="K1372" t="s">
        <v>18</v>
      </c>
      <c r="L1372" t="s">
        <v>20</v>
      </c>
      <c r="M1372" t="s">
        <v>18</v>
      </c>
    </row>
    <row r="1373" spans="1:13" x14ac:dyDescent="0.45">
      <c r="A1373" t="s">
        <v>1227</v>
      </c>
      <c r="B1373" t="s">
        <v>211</v>
      </c>
      <c r="C1373" t="s">
        <v>15</v>
      </c>
      <c r="D1373" t="s">
        <v>23</v>
      </c>
      <c r="E1373">
        <v>3400000</v>
      </c>
      <c r="F1373">
        <v>48000000</v>
      </c>
      <c r="G1373" s="1">
        <v>5.8999999999999997E-2</v>
      </c>
      <c r="H1373" s="6">
        <v>53</v>
      </c>
      <c r="I1373" t="s">
        <v>20</v>
      </c>
      <c r="J1373" t="s">
        <v>19</v>
      </c>
      <c r="K1373" t="s">
        <v>18</v>
      </c>
      <c r="L1373" t="s">
        <v>18</v>
      </c>
      <c r="M1373" t="s">
        <v>18</v>
      </c>
    </row>
    <row r="1374" spans="1:13" x14ac:dyDescent="0.45">
      <c r="A1374" t="s">
        <v>1228</v>
      </c>
      <c r="B1374" t="s">
        <v>211</v>
      </c>
      <c r="C1374" t="s">
        <v>15</v>
      </c>
      <c r="D1374" t="s">
        <v>23</v>
      </c>
      <c r="E1374">
        <v>7200000</v>
      </c>
      <c r="F1374">
        <v>72000000</v>
      </c>
      <c r="G1374" s="1">
        <v>7.5999999999999998E-2</v>
      </c>
      <c r="H1374" s="6">
        <v>77</v>
      </c>
      <c r="I1374" t="s">
        <v>18</v>
      </c>
      <c r="J1374" t="s">
        <v>19</v>
      </c>
      <c r="K1374" t="s">
        <v>18</v>
      </c>
      <c r="L1374" t="s">
        <v>20</v>
      </c>
      <c r="M1374" t="s">
        <v>18</v>
      </c>
    </row>
    <row r="1375" spans="1:13" x14ac:dyDescent="0.45">
      <c r="A1375" t="s">
        <v>1229</v>
      </c>
      <c r="B1375" t="s">
        <v>58</v>
      </c>
      <c r="C1375" t="s">
        <v>15</v>
      </c>
      <c r="D1375" t="s">
        <v>23</v>
      </c>
      <c r="E1375">
        <v>1900000</v>
      </c>
      <c r="F1375">
        <v>40000000</v>
      </c>
      <c r="G1375" s="1">
        <v>3.5999999999999997E-2</v>
      </c>
      <c r="H1375" s="6">
        <v>47</v>
      </c>
      <c r="I1375" t="s">
        <v>20</v>
      </c>
      <c r="J1375" t="s">
        <v>20</v>
      </c>
      <c r="K1375" t="s">
        <v>18</v>
      </c>
      <c r="L1375" t="s">
        <v>20</v>
      </c>
      <c r="M1375" t="s">
        <v>18</v>
      </c>
    </row>
    <row r="1376" spans="1:13" x14ac:dyDescent="0.45">
      <c r="A1376" t="s">
        <v>1230</v>
      </c>
      <c r="B1376" t="s">
        <v>211</v>
      </c>
      <c r="C1376" t="s">
        <v>15</v>
      </c>
      <c r="D1376" t="s">
        <v>23</v>
      </c>
      <c r="E1376">
        <v>6400000</v>
      </c>
      <c r="F1376">
        <v>74000000</v>
      </c>
      <c r="G1376" s="1">
        <v>7.4999999999999997E-2</v>
      </c>
      <c r="H1376" s="6">
        <v>75</v>
      </c>
      <c r="I1376" t="s">
        <v>18</v>
      </c>
      <c r="J1376" t="s">
        <v>19</v>
      </c>
      <c r="K1376" t="s">
        <v>18</v>
      </c>
      <c r="L1376" t="s">
        <v>20</v>
      </c>
      <c r="M1376" t="s">
        <v>18</v>
      </c>
    </row>
    <row r="1377" spans="1:13" x14ac:dyDescent="0.45">
      <c r="A1377" t="s">
        <v>1231</v>
      </c>
      <c r="B1377" t="s">
        <v>230</v>
      </c>
      <c r="C1377" t="s">
        <v>15</v>
      </c>
      <c r="D1377" t="s">
        <v>23</v>
      </c>
      <c r="E1377">
        <v>6000000</v>
      </c>
      <c r="F1377">
        <v>75000000</v>
      </c>
      <c r="G1377" s="1">
        <v>0.105</v>
      </c>
      <c r="H1377" s="6">
        <v>77</v>
      </c>
      <c r="I1377" t="s">
        <v>18</v>
      </c>
      <c r="J1377" t="s">
        <v>20</v>
      </c>
      <c r="K1377" t="s">
        <v>18</v>
      </c>
      <c r="L1377" t="s">
        <v>20</v>
      </c>
      <c r="M1377" t="s">
        <v>18</v>
      </c>
    </row>
    <row r="1378" spans="1:13" x14ac:dyDescent="0.45">
      <c r="A1378" t="s">
        <v>1232</v>
      </c>
      <c r="B1378" t="s">
        <v>230</v>
      </c>
      <c r="C1378" t="s">
        <v>15</v>
      </c>
      <c r="D1378" t="s">
        <v>23</v>
      </c>
      <c r="E1378">
        <v>4600000</v>
      </c>
      <c r="F1378">
        <v>71000000</v>
      </c>
      <c r="G1378" s="1">
        <v>9.9000000000000005E-2</v>
      </c>
      <c r="H1378" s="6">
        <v>71</v>
      </c>
      <c r="I1378" t="s">
        <v>18</v>
      </c>
      <c r="J1378" t="s">
        <v>20</v>
      </c>
      <c r="K1378" t="s">
        <v>18</v>
      </c>
      <c r="L1378" t="s">
        <v>20</v>
      </c>
      <c r="M1378" t="s">
        <v>18</v>
      </c>
    </row>
    <row r="1379" spans="1:13" x14ac:dyDescent="0.45">
      <c r="A1379" t="s">
        <v>1233</v>
      </c>
      <c r="B1379" t="s">
        <v>58</v>
      </c>
      <c r="C1379" t="s">
        <v>15</v>
      </c>
      <c r="D1379" t="s">
        <v>23</v>
      </c>
      <c r="E1379">
        <v>1600000</v>
      </c>
      <c r="F1379">
        <v>36000000</v>
      </c>
      <c r="G1379" s="1">
        <v>2.3E-2</v>
      </c>
      <c r="H1379" s="6">
        <v>38</v>
      </c>
      <c r="I1379" t="s">
        <v>20</v>
      </c>
      <c r="J1379" t="s">
        <v>19</v>
      </c>
      <c r="K1379" t="s">
        <v>18</v>
      </c>
      <c r="L1379" t="s">
        <v>19</v>
      </c>
      <c r="M1379" t="s">
        <v>18</v>
      </c>
    </row>
    <row r="1380" spans="1:13" x14ac:dyDescent="0.45">
      <c r="A1380" t="s">
        <v>1233</v>
      </c>
      <c r="B1380" t="s">
        <v>211</v>
      </c>
      <c r="C1380" t="s">
        <v>15</v>
      </c>
      <c r="D1380" t="s">
        <v>23</v>
      </c>
      <c r="E1380">
        <v>6300000</v>
      </c>
      <c r="F1380">
        <v>76000000</v>
      </c>
      <c r="G1380" s="1">
        <v>0.08</v>
      </c>
      <c r="H1380" s="6">
        <v>76</v>
      </c>
      <c r="I1380" t="s">
        <v>18</v>
      </c>
      <c r="J1380" t="s">
        <v>19</v>
      </c>
      <c r="K1380" t="s">
        <v>18</v>
      </c>
      <c r="L1380" t="s">
        <v>20</v>
      </c>
      <c r="M1380" t="s">
        <v>18</v>
      </c>
    </row>
    <row r="1381" spans="1:13" x14ac:dyDescent="0.45">
      <c r="A1381" t="s">
        <v>1234</v>
      </c>
      <c r="B1381" t="s">
        <v>230</v>
      </c>
      <c r="C1381" t="s">
        <v>15</v>
      </c>
      <c r="D1381" t="s">
        <v>23</v>
      </c>
      <c r="E1381">
        <v>5000000</v>
      </c>
      <c r="F1381">
        <v>67000000</v>
      </c>
      <c r="G1381" s="1">
        <v>8.1000000000000003E-2</v>
      </c>
      <c r="H1381" s="6">
        <v>70</v>
      </c>
      <c r="I1381" t="s">
        <v>18</v>
      </c>
      <c r="J1381" t="s">
        <v>19</v>
      </c>
      <c r="K1381" t="s">
        <v>18</v>
      </c>
      <c r="L1381" t="s">
        <v>20</v>
      </c>
      <c r="M1381" t="s">
        <v>18</v>
      </c>
    </row>
    <row r="1382" spans="1:13" x14ac:dyDescent="0.45">
      <c r="A1382" t="s">
        <v>1235</v>
      </c>
      <c r="B1382" t="s">
        <v>103</v>
      </c>
      <c r="C1382" t="s">
        <v>15</v>
      </c>
      <c r="D1382" t="s">
        <v>23</v>
      </c>
      <c r="E1382">
        <v>6900000</v>
      </c>
      <c r="F1382">
        <v>64000000</v>
      </c>
      <c r="G1382" s="1">
        <v>7.1999999999999995E-2</v>
      </c>
      <c r="H1382" s="6">
        <v>73</v>
      </c>
      <c r="I1382" t="s">
        <v>18</v>
      </c>
      <c r="J1382" t="s">
        <v>19</v>
      </c>
      <c r="K1382" t="s">
        <v>18</v>
      </c>
      <c r="L1382" t="s">
        <v>20</v>
      </c>
      <c r="M1382" t="s">
        <v>18</v>
      </c>
    </row>
    <row r="1383" spans="1:13" x14ac:dyDescent="0.45">
      <c r="A1383" t="s">
        <v>1236</v>
      </c>
      <c r="B1383" t="s">
        <v>58</v>
      </c>
      <c r="C1383" t="s">
        <v>15</v>
      </c>
      <c r="D1383" t="s">
        <v>23</v>
      </c>
      <c r="E1383">
        <v>2700000</v>
      </c>
      <c r="F1383">
        <v>47000000</v>
      </c>
      <c r="G1383" s="1">
        <v>4.1000000000000002E-2</v>
      </c>
      <c r="H1383" s="6">
        <v>51</v>
      </c>
      <c r="I1383" t="s">
        <v>20</v>
      </c>
      <c r="J1383" t="s">
        <v>20</v>
      </c>
      <c r="K1383" t="s">
        <v>18</v>
      </c>
      <c r="L1383" t="s">
        <v>20</v>
      </c>
      <c r="M1383" t="s">
        <v>18</v>
      </c>
    </row>
    <row r="1384" spans="1:13" x14ac:dyDescent="0.45">
      <c r="A1384" t="s">
        <v>1237</v>
      </c>
      <c r="B1384" t="s">
        <v>130</v>
      </c>
      <c r="C1384" t="s">
        <v>15</v>
      </c>
      <c r="D1384" t="s">
        <v>23</v>
      </c>
      <c r="E1384">
        <v>4700000</v>
      </c>
      <c r="F1384">
        <v>64000000</v>
      </c>
      <c r="G1384" s="1">
        <v>6.9000000000000006E-2</v>
      </c>
      <c r="H1384" s="6">
        <v>66</v>
      </c>
      <c r="I1384" t="s">
        <v>18</v>
      </c>
      <c r="J1384" t="s">
        <v>20</v>
      </c>
      <c r="K1384" t="s">
        <v>18</v>
      </c>
      <c r="L1384" t="s">
        <v>20</v>
      </c>
      <c r="M1384" t="s">
        <v>18</v>
      </c>
    </row>
    <row r="1385" spans="1:13" x14ac:dyDescent="0.45">
      <c r="A1385" t="s">
        <v>1238</v>
      </c>
      <c r="B1385" t="s">
        <v>103</v>
      </c>
      <c r="C1385" t="s">
        <v>15</v>
      </c>
      <c r="D1385" t="s">
        <v>23</v>
      </c>
      <c r="E1385">
        <v>5500000</v>
      </c>
      <c r="F1385">
        <v>63000000</v>
      </c>
      <c r="G1385" s="1">
        <v>6.9000000000000006E-2</v>
      </c>
      <c r="H1385" s="6">
        <v>68</v>
      </c>
      <c r="I1385" t="s">
        <v>18</v>
      </c>
      <c r="J1385" t="s">
        <v>19</v>
      </c>
      <c r="K1385" t="s">
        <v>18</v>
      </c>
      <c r="L1385" t="s">
        <v>20</v>
      </c>
      <c r="M1385" t="s">
        <v>18</v>
      </c>
    </row>
    <row r="1386" spans="1:13" x14ac:dyDescent="0.45">
      <c r="A1386" t="s">
        <v>1239</v>
      </c>
      <c r="B1386" t="s">
        <v>611</v>
      </c>
      <c r="C1386" t="s">
        <v>15</v>
      </c>
      <c r="D1386" t="s">
        <v>23</v>
      </c>
      <c r="E1386">
        <v>4700000</v>
      </c>
      <c r="F1386">
        <v>70000000</v>
      </c>
      <c r="G1386" s="1">
        <v>9.1999999999999998E-2</v>
      </c>
      <c r="H1386" s="6">
        <v>69</v>
      </c>
      <c r="I1386" t="s">
        <v>18</v>
      </c>
      <c r="J1386" t="s">
        <v>19</v>
      </c>
      <c r="K1386" t="s">
        <v>18</v>
      </c>
      <c r="L1386" t="s">
        <v>20</v>
      </c>
      <c r="M1386" t="s">
        <v>18</v>
      </c>
    </row>
    <row r="1387" spans="1:13" x14ac:dyDescent="0.45">
      <c r="A1387" t="s">
        <v>1239</v>
      </c>
      <c r="B1387" t="s">
        <v>211</v>
      </c>
      <c r="C1387" t="s">
        <v>15</v>
      </c>
      <c r="D1387" t="s">
        <v>23</v>
      </c>
      <c r="E1387">
        <v>6200000</v>
      </c>
      <c r="F1387">
        <v>68000000</v>
      </c>
      <c r="G1387" s="1">
        <v>0.08</v>
      </c>
      <c r="H1387" s="6">
        <v>67</v>
      </c>
      <c r="I1387" t="s">
        <v>18</v>
      </c>
      <c r="J1387" t="s">
        <v>19</v>
      </c>
      <c r="K1387" t="s">
        <v>18</v>
      </c>
      <c r="L1387" t="s">
        <v>20</v>
      </c>
      <c r="M1387" t="s">
        <v>18</v>
      </c>
    </row>
    <row r="1388" spans="1:13" x14ac:dyDescent="0.45">
      <c r="A1388" t="s">
        <v>1240</v>
      </c>
      <c r="B1388" t="s">
        <v>114</v>
      </c>
      <c r="C1388" t="s">
        <v>15</v>
      </c>
      <c r="D1388" t="s">
        <v>99</v>
      </c>
      <c r="E1388">
        <v>-177000</v>
      </c>
      <c r="F1388">
        <v>27000000</v>
      </c>
      <c r="G1388" s="1">
        <v>5.7000000000000002E-2</v>
      </c>
      <c r="H1388" s="6">
        <v>40</v>
      </c>
      <c r="I1388" t="s">
        <v>19</v>
      </c>
      <c r="J1388" t="s">
        <v>19</v>
      </c>
      <c r="K1388" t="s">
        <v>19</v>
      </c>
      <c r="L1388" t="s">
        <v>19</v>
      </c>
      <c r="M1388" t="s">
        <v>18</v>
      </c>
    </row>
    <row r="1389" spans="1:13" x14ac:dyDescent="0.45">
      <c r="A1389" t="s">
        <v>1241</v>
      </c>
      <c r="B1389" t="s">
        <v>611</v>
      </c>
      <c r="C1389" t="s">
        <v>15</v>
      </c>
      <c r="D1389" t="s">
        <v>23</v>
      </c>
      <c r="E1389">
        <v>4900000</v>
      </c>
      <c r="F1389">
        <v>63000000</v>
      </c>
      <c r="G1389" s="1">
        <v>8.4000000000000005E-2</v>
      </c>
      <c r="H1389" s="6">
        <v>67</v>
      </c>
      <c r="I1389" t="s">
        <v>18</v>
      </c>
      <c r="J1389" t="s">
        <v>19</v>
      </c>
      <c r="K1389" t="s">
        <v>18</v>
      </c>
      <c r="L1389" t="s">
        <v>20</v>
      </c>
      <c r="M1389" t="s">
        <v>18</v>
      </c>
    </row>
    <row r="1390" spans="1:13" x14ac:dyDescent="0.45">
      <c r="A1390" t="s">
        <v>1241</v>
      </c>
      <c r="B1390" t="s">
        <v>114</v>
      </c>
      <c r="C1390" t="s">
        <v>15</v>
      </c>
      <c r="D1390" t="s">
        <v>94</v>
      </c>
      <c r="E1390">
        <v>-4700000</v>
      </c>
      <c r="F1390">
        <v>17000000</v>
      </c>
      <c r="G1390" s="1">
        <v>0.13600000000000001</v>
      </c>
      <c r="H1390" s="6">
        <v>10</v>
      </c>
      <c r="I1390" t="s">
        <v>18</v>
      </c>
      <c r="J1390" t="s">
        <v>20</v>
      </c>
      <c r="K1390" t="s">
        <v>18</v>
      </c>
      <c r="L1390" t="s">
        <v>18</v>
      </c>
      <c r="M1390" t="s">
        <v>18</v>
      </c>
    </row>
    <row r="1391" spans="1:13" x14ac:dyDescent="0.45">
      <c r="A1391" t="s">
        <v>1242</v>
      </c>
      <c r="B1391" t="s">
        <v>114</v>
      </c>
      <c r="C1391" t="s">
        <v>15</v>
      </c>
      <c r="D1391" t="s">
        <v>94</v>
      </c>
      <c r="E1391">
        <v>-40000</v>
      </c>
      <c r="F1391">
        <v>21000000</v>
      </c>
      <c r="G1391" s="1">
        <v>0.09</v>
      </c>
      <c r="H1391" s="6">
        <v>53</v>
      </c>
      <c r="I1391" t="s">
        <v>18</v>
      </c>
      <c r="J1391" t="s">
        <v>20</v>
      </c>
      <c r="K1391" t="s">
        <v>18</v>
      </c>
      <c r="L1391" t="s">
        <v>18</v>
      </c>
      <c r="M1391" t="s">
        <v>18</v>
      </c>
    </row>
    <row r="1392" spans="1:13" x14ac:dyDescent="0.45">
      <c r="A1392" t="s">
        <v>1243</v>
      </c>
      <c r="B1392" t="s">
        <v>103</v>
      </c>
      <c r="C1392" t="s">
        <v>15</v>
      </c>
      <c r="D1392" t="s">
        <v>23</v>
      </c>
      <c r="E1392">
        <v>8199999.9999999898</v>
      </c>
      <c r="F1392">
        <v>70000000</v>
      </c>
      <c r="G1392" s="1">
        <v>8.2000000000000003E-2</v>
      </c>
      <c r="H1392" s="6">
        <v>79</v>
      </c>
      <c r="I1392" t="s">
        <v>18</v>
      </c>
      <c r="J1392" t="s">
        <v>19</v>
      </c>
      <c r="K1392" t="s">
        <v>18</v>
      </c>
      <c r="L1392" t="s">
        <v>20</v>
      </c>
      <c r="M1392" t="s">
        <v>18</v>
      </c>
    </row>
    <row r="1393" spans="1:13" x14ac:dyDescent="0.45">
      <c r="A1393" t="s">
        <v>1243</v>
      </c>
      <c r="B1393" t="s">
        <v>114</v>
      </c>
      <c r="C1393" t="s">
        <v>15</v>
      </c>
      <c r="D1393" t="s">
        <v>40</v>
      </c>
      <c r="E1393">
        <v>895000</v>
      </c>
      <c r="F1393">
        <v>56000000</v>
      </c>
      <c r="G1393" s="1">
        <v>8.7999999999999995E-2</v>
      </c>
      <c r="H1393" s="6">
        <v>56</v>
      </c>
      <c r="I1393" t="s">
        <v>18</v>
      </c>
      <c r="J1393" t="s">
        <v>20</v>
      </c>
      <c r="K1393" t="s">
        <v>18</v>
      </c>
      <c r="L1393" t="s">
        <v>18</v>
      </c>
      <c r="M1393" t="s">
        <v>18</v>
      </c>
    </row>
    <row r="1394" spans="1:13" x14ac:dyDescent="0.45">
      <c r="A1394" t="s">
        <v>1244</v>
      </c>
      <c r="B1394" t="s">
        <v>114</v>
      </c>
      <c r="C1394" t="s">
        <v>15</v>
      </c>
      <c r="D1394" t="s">
        <v>219</v>
      </c>
      <c r="E1394">
        <v>-146000</v>
      </c>
      <c r="F1394">
        <v>19000000</v>
      </c>
      <c r="G1394" s="1">
        <v>3.9E-2</v>
      </c>
      <c r="H1394" s="6">
        <v>36</v>
      </c>
      <c r="I1394" t="s">
        <v>19</v>
      </c>
      <c r="J1394" t="s">
        <v>19</v>
      </c>
      <c r="K1394" t="s">
        <v>19</v>
      </c>
      <c r="L1394" t="s">
        <v>19</v>
      </c>
      <c r="M1394" t="s">
        <v>18</v>
      </c>
    </row>
    <row r="1395" spans="1:13" x14ac:dyDescent="0.45">
      <c r="A1395" t="s">
        <v>1245</v>
      </c>
      <c r="B1395" t="s">
        <v>114</v>
      </c>
      <c r="C1395" t="s">
        <v>15</v>
      </c>
      <c r="D1395" t="s">
        <v>99</v>
      </c>
      <c r="E1395">
        <v>354000</v>
      </c>
      <c r="F1395">
        <v>28000000</v>
      </c>
      <c r="G1395" s="1">
        <v>3.9E-2</v>
      </c>
      <c r="H1395" s="6">
        <v>44</v>
      </c>
      <c r="I1395" t="s">
        <v>19</v>
      </c>
      <c r="J1395" t="s">
        <v>19</v>
      </c>
      <c r="K1395" t="s">
        <v>19</v>
      </c>
      <c r="L1395" t="s">
        <v>19</v>
      </c>
      <c r="M1395" t="s">
        <v>18</v>
      </c>
    </row>
    <row r="1396" spans="1:13" x14ac:dyDescent="0.45">
      <c r="A1396" t="s">
        <v>1245</v>
      </c>
      <c r="B1396" t="s">
        <v>230</v>
      </c>
      <c r="C1396" t="s">
        <v>15</v>
      </c>
      <c r="D1396" t="s">
        <v>23</v>
      </c>
      <c r="E1396">
        <v>5300000</v>
      </c>
      <c r="F1396">
        <v>83000000</v>
      </c>
      <c r="G1396" s="1">
        <v>0.105</v>
      </c>
      <c r="H1396" s="6">
        <v>77</v>
      </c>
      <c r="I1396" t="s">
        <v>18</v>
      </c>
      <c r="J1396" t="s">
        <v>20</v>
      </c>
      <c r="K1396" t="s">
        <v>18</v>
      </c>
      <c r="L1396" t="s">
        <v>20</v>
      </c>
      <c r="M1396" t="s">
        <v>18</v>
      </c>
    </row>
    <row r="1397" spans="1:13" x14ac:dyDescent="0.45">
      <c r="A1397" t="s">
        <v>1246</v>
      </c>
      <c r="B1397" t="s">
        <v>230</v>
      </c>
      <c r="C1397" t="s">
        <v>15</v>
      </c>
      <c r="D1397" t="s">
        <v>132</v>
      </c>
      <c r="E1397">
        <v>289000</v>
      </c>
      <c r="F1397">
        <v>13000000</v>
      </c>
      <c r="G1397" s="1">
        <v>0.06</v>
      </c>
      <c r="H1397" s="6" t="s">
        <v>17</v>
      </c>
      <c r="I1397" t="s">
        <v>18</v>
      </c>
      <c r="J1397" t="s">
        <v>20</v>
      </c>
      <c r="K1397" t="s">
        <v>18</v>
      </c>
      <c r="L1397" t="s">
        <v>20</v>
      </c>
      <c r="M1397" t="s">
        <v>18</v>
      </c>
    </row>
    <row r="1398" spans="1:13" x14ac:dyDescent="0.45">
      <c r="A1398" t="s">
        <v>1246</v>
      </c>
      <c r="B1398" t="s">
        <v>114</v>
      </c>
      <c r="C1398" t="s">
        <v>15</v>
      </c>
      <c r="D1398" t="s">
        <v>219</v>
      </c>
      <c r="E1398">
        <v>-379000</v>
      </c>
      <c r="F1398">
        <v>20000000</v>
      </c>
      <c r="G1398" s="1">
        <v>4.9000000000000002E-2</v>
      </c>
      <c r="H1398" s="6">
        <v>37</v>
      </c>
      <c r="I1398" t="s">
        <v>19</v>
      </c>
      <c r="J1398" t="s">
        <v>19</v>
      </c>
      <c r="K1398" t="s">
        <v>19</v>
      </c>
      <c r="L1398" t="s">
        <v>19</v>
      </c>
      <c r="M1398" t="s">
        <v>18</v>
      </c>
    </row>
    <row r="1399" spans="1:13" x14ac:dyDescent="0.45">
      <c r="A1399" t="s">
        <v>1247</v>
      </c>
      <c r="B1399" t="s">
        <v>114</v>
      </c>
      <c r="C1399" t="s">
        <v>15</v>
      </c>
      <c r="D1399" t="s">
        <v>40</v>
      </c>
      <c r="E1399">
        <v>387000</v>
      </c>
      <c r="F1399">
        <v>56000000</v>
      </c>
      <c r="G1399" s="1">
        <v>8.6999999999999994E-2</v>
      </c>
      <c r="H1399" s="6">
        <v>56</v>
      </c>
      <c r="I1399" t="s">
        <v>18</v>
      </c>
      <c r="J1399" t="s">
        <v>20</v>
      </c>
      <c r="K1399" t="s">
        <v>18</v>
      </c>
      <c r="L1399" t="s">
        <v>18</v>
      </c>
      <c r="M1399" t="s">
        <v>18</v>
      </c>
    </row>
    <row r="1400" spans="1:13" x14ac:dyDescent="0.45">
      <c r="A1400" t="s">
        <v>1248</v>
      </c>
      <c r="B1400" t="s">
        <v>211</v>
      </c>
      <c r="C1400" t="s">
        <v>15</v>
      </c>
      <c r="D1400" t="s">
        <v>23</v>
      </c>
      <c r="E1400">
        <v>4000000</v>
      </c>
      <c r="F1400">
        <v>54000000</v>
      </c>
      <c r="G1400" s="1">
        <v>5.3999999999999999E-2</v>
      </c>
      <c r="H1400" s="6">
        <v>58</v>
      </c>
      <c r="I1400" t="s">
        <v>18</v>
      </c>
      <c r="J1400" t="s">
        <v>19</v>
      </c>
      <c r="K1400" t="s">
        <v>18</v>
      </c>
      <c r="L1400" t="s">
        <v>20</v>
      </c>
      <c r="M1400" t="s">
        <v>18</v>
      </c>
    </row>
    <row r="1401" spans="1:13" x14ac:dyDescent="0.45">
      <c r="A1401" t="s">
        <v>1249</v>
      </c>
      <c r="B1401" t="s">
        <v>114</v>
      </c>
      <c r="C1401" t="s">
        <v>15</v>
      </c>
      <c r="D1401" t="s">
        <v>23</v>
      </c>
      <c r="E1401">
        <v>664000</v>
      </c>
      <c r="F1401">
        <v>62000000</v>
      </c>
      <c r="G1401" s="1">
        <v>8.5000000000000006E-2</v>
      </c>
      <c r="H1401" s="6">
        <v>55</v>
      </c>
      <c r="I1401" t="s">
        <v>18</v>
      </c>
      <c r="J1401" t="s">
        <v>20</v>
      </c>
      <c r="K1401" t="s">
        <v>18</v>
      </c>
      <c r="L1401" t="s">
        <v>18</v>
      </c>
      <c r="M1401" t="s">
        <v>18</v>
      </c>
    </row>
    <row r="1402" spans="1:13" x14ac:dyDescent="0.45">
      <c r="A1402" t="s">
        <v>1250</v>
      </c>
      <c r="B1402" t="s">
        <v>114</v>
      </c>
      <c r="C1402" t="s">
        <v>15</v>
      </c>
      <c r="D1402" t="s">
        <v>23</v>
      </c>
      <c r="E1402">
        <v>2900000</v>
      </c>
      <c r="F1402">
        <v>59000000</v>
      </c>
      <c r="G1402" s="1">
        <v>6.9000000000000006E-2</v>
      </c>
      <c r="H1402" s="6">
        <v>58</v>
      </c>
      <c r="I1402" t="s">
        <v>18</v>
      </c>
      <c r="J1402" t="s">
        <v>20</v>
      </c>
      <c r="K1402" t="s">
        <v>18</v>
      </c>
      <c r="L1402" t="s">
        <v>20</v>
      </c>
      <c r="M1402" t="s">
        <v>18</v>
      </c>
    </row>
    <row r="1403" spans="1:13" x14ac:dyDescent="0.45">
      <c r="A1403" t="s">
        <v>1251</v>
      </c>
      <c r="B1403" t="s">
        <v>230</v>
      </c>
      <c r="C1403" t="s">
        <v>15</v>
      </c>
      <c r="D1403" t="s">
        <v>23</v>
      </c>
      <c r="E1403">
        <v>5700000</v>
      </c>
      <c r="F1403">
        <v>68000000</v>
      </c>
      <c r="G1403" s="1">
        <v>0.08</v>
      </c>
      <c r="H1403" s="6">
        <v>72</v>
      </c>
      <c r="I1403" t="s">
        <v>18</v>
      </c>
      <c r="J1403" t="s">
        <v>19</v>
      </c>
      <c r="K1403" t="s">
        <v>18</v>
      </c>
      <c r="L1403" t="s">
        <v>20</v>
      </c>
      <c r="M1403" t="s">
        <v>18</v>
      </c>
    </row>
    <row r="1404" spans="1:13" x14ac:dyDescent="0.45">
      <c r="A1404" t="s">
        <v>1252</v>
      </c>
      <c r="B1404" t="s">
        <v>114</v>
      </c>
      <c r="C1404" t="s">
        <v>15</v>
      </c>
      <c r="D1404" t="s">
        <v>219</v>
      </c>
      <c r="E1404">
        <v>-60000</v>
      </c>
      <c r="F1404">
        <v>19000000</v>
      </c>
      <c r="G1404" s="1">
        <v>4.8000000000000001E-2</v>
      </c>
      <c r="H1404" s="6">
        <v>38</v>
      </c>
      <c r="I1404" t="s">
        <v>19</v>
      </c>
      <c r="J1404" t="s">
        <v>19</v>
      </c>
      <c r="K1404" t="s">
        <v>19</v>
      </c>
      <c r="L1404" t="s">
        <v>19</v>
      </c>
      <c r="M1404" t="s">
        <v>18</v>
      </c>
    </row>
    <row r="1405" spans="1:13" x14ac:dyDescent="0.45">
      <c r="A1405" t="s">
        <v>1253</v>
      </c>
      <c r="B1405" t="s">
        <v>114</v>
      </c>
      <c r="C1405" t="s">
        <v>15</v>
      </c>
      <c r="D1405" t="s">
        <v>23</v>
      </c>
      <c r="E1405">
        <v>1000000</v>
      </c>
      <c r="F1405">
        <v>43000000</v>
      </c>
      <c r="G1405" s="1">
        <v>0.04</v>
      </c>
      <c r="H1405" s="6">
        <v>43</v>
      </c>
      <c r="I1405" t="s">
        <v>18</v>
      </c>
      <c r="J1405" t="s">
        <v>20</v>
      </c>
      <c r="K1405" t="s">
        <v>18</v>
      </c>
      <c r="L1405" t="s">
        <v>20</v>
      </c>
      <c r="M1405" t="s">
        <v>18</v>
      </c>
    </row>
    <row r="1406" spans="1:13" x14ac:dyDescent="0.45">
      <c r="A1406" t="s">
        <v>1254</v>
      </c>
      <c r="B1406" t="s">
        <v>611</v>
      </c>
      <c r="C1406" t="s">
        <v>15</v>
      </c>
      <c r="D1406" t="s">
        <v>23</v>
      </c>
      <c r="E1406">
        <v>3300000</v>
      </c>
      <c r="F1406">
        <v>56000000</v>
      </c>
      <c r="G1406" s="1">
        <v>6.2E-2</v>
      </c>
      <c r="H1406" s="6">
        <v>56</v>
      </c>
      <c r="I1406" t="s">
        <v>18</v>
      </c>
      <c r="J1406" t="s">
        <v>19</v>
      </c>
      <c r="K1406" t="s">
        <v>18</v>
      </c>
      <c r="L1406" t="s">
        <v>20</v>
      </c>
      <c r="M1406" t="s">
        <v>18</v>
      </c>
    </row>
    <row r="1407" spans="1:13" x14ac:dyDescent="0.45">
      <c r="A1407" t="s">
        <v>1254</v>
      </c>
      <c r="B1407" t="s">
        <v>230</v>
      </c>
      <c r="C1407" t="s">
        <v>15</v>
      </c>
      <c r="D1407" t="s">
        <v>23</v>
      </c>
      <c r="E1407">
        <v>3700000</v>
      </c>
      <c r="F1407">
        <v>69000000</v>
      </c>
      <c r="G1407" s="1">
        <v>8.6999999999999994E-2</v>
      </c>
      <c r="H1407" s="6">
        <v>67</v>
      </c>
      <c r="I1407" t="s">
        <v>18</v>
      </c>
      <c r="J1407" t="s">
        <v>20</v>
      </c>
      <c r="K1407" t="s">
        <v>18</v>
      </c>
      <c r="L1407" t="s">
        <v>20</v>
      </c>
      <c r="M1407" t="s">
        <v>18</v>
      </c>
    </row>
    <row r="1408" spans="1:13" x14ac:dyDescent="0.45">
      <c r="A1408" t="s">
        <v>1254</v>
      </c>
      <c r="B1408" t="s">
        <v>103</v>
      </c>
      <c r="C1408" t="s">
        <v>15</v>
      </c>
      <c r="D1408" t="s">
        <v>23</v>
      </c>
      <c r="E1408">
        <v>5700000</v>
      </c>
      <c r="F1408">
        <v>64000000</v>
      </c>
      <c r="G1408" s="1">
        <v>7.4999999999999997E-2</v>
      </c>
      <c r="H1408" s="6">
        <v>67</v>
      </c>
      <c r="I1408" t="s">
        <v>18</v>
      </c>
      <c r="J1408" t="s">
        <v>19</v>
      </c>
      <c r="K1408" t="s">
        <v>18</v>
      </c>
      <c r="L1408" t="s">
        <v>20</v>
      </c>
      <c r="M1408" t="s">
        <v>18</v>
      </c>
    </row>
    <row r="1409" spans="1:13" x14ac:dyDescent="0.45">
      <c r="A1409" t="s">
        <v>1255</v>
      </c>
      <c r="B1409" t="s">
        <v>114</v>
      </c>
      <c r="C1409" t="s">
        <v>15</v>
      </c>
      <c r="D1409" t="s">
        <v>99</v>
      </c>
      <c r="E1409">
        <v>32000</v>
      </c>
      <c r="F1409">
        <v>25000000</v>
      </c>
      <c r="G1409" s="1">
        <v>4.2999999999999997E-2</v>
      </c>
      <c r="H1409" s="6">
        <v>39</v>
      </c>
      <c r="I1409" t="s">
        <v>19</v>
      </c>
      <c r="J1409" t="s">
        <v>19</v>
      </c>
      <c r="K1409" t="s">
        <v>19</v>
      </c>
      <c r="L1409" t="s">
        <v>19</v>
      </c>
      <c r="M1409" t="s">
        <v>18</v>
      </c>
    </row>
    <row r="1410" spans="1:13" x14ac:dyDescent="0.45">
      <c r="A1410" t="s">
        <v>1256</v>
      </c>
      <c r="B1410" t="s">
        <v>114</v>
      </c>
      <c r="C1410" t="s">
        <v>15</v>
      </c>
      <c r="D1410" t="s">
        <v>219</v>
      </c>
      <c r="E1410">
        <v>-265000</v>
      </c>
      <c r="F1410">
        <v>18000000</v>
      </c>
      <c r="G1410" s="1">
        <v>0</v>
      </c>
      <c r="H1410" s="6">
        <v>31</v>
      </c>
      <c r="I1410" t="s">
        <v>19</v>
      </c>
      <c r="J1410" t="s">
        <v>19</v>
      </c>
      <c r="K1410" t="s">
        <v>19</v>
      </c>
      <c r="L1410" t="s">
        <v>19</v>
      </c>
      <c r="M1410" t="s">
        <v>18</v>
      </c>
    </row>
    <row r="1411" spans="1:13" x14ac:dyDescent="0.45">
      <c r="A1411" t="s">
        <v>1257</v>
      </c>
      <c r="B1411" t="s">
        <v>114</v>
      </c>
      <c r="C1411" t="s">
        <v>15</v>
      </c>
      <c r="D1411" t="s">
        <v>219</v>
      </c>
      <c r="E1411">
        <v>-327000</v>
      </c>
      <c r="F1411">
        <v>18000000</v>
      </c>
      <c r="G1411" s="1">
        <v>0</v>
      </c>
      <c r="H1411" s="6">
        <v>29</v>
      </c>
      <c r="I1411" t="s">
        <v>19</v>
      </c>
      <c r="J1411" t="s">
        <v>19</v>
      </c>
      <c r="K1411" t="s">
        <v>19</v>
      </c>
      <c r="L1411" t="s">
        <v>19</v>
      </c>
      <c r="M1411" t="s">
        <v>20</v>
      </c>
    </row>
    <row r="1412" spans="1:13" x14ac:dyDescent="0.45">
      <c r="A1412" t="s">
        <v>1258</v>
      </c>
      <c r="B1412" t="s">
        <v>114</v>
      </c>
      <c r="C1412" t="s">
        <v>15</v>
      </c>
      <c r="D1412" t="s">
        <v>219</v>
      </c>
      <c r="E1412">
        <v>-253000</v>
      </c>
      <c r="F1412">
        <v>19000000</v>
      </c>
      <c r="G1412" s="1">
        <v>3.0000000000000001E-3</v>
      </c>
      <c r="H1412" s="6">
        <v>31</v>
      </c>
      <c r="I1412" t="s">
        <v>19</v>
      </c>
      <c r="J1412" t="s">
        <v>19</v>
      </c>
      <c r="K1412" t="s">
        <v>19</v>
      </c>
      <c r="L1412" t="s">
        <v>19</v>
      </c>
      <c r="M1412" t="s">
        <v>20</v>
      </c>
    </row>
    <row r="1413" spans="1:13" x14ac:dyDescent="0.45">
      <c r="A1413" t="s">
        <v>1259</v>
      </c>
      <c r="B1413" t="s">
        <v>230</v>
      </c>
      <c r="C1413" t="s">
        <v>15</v>
      </c>
      <c r="D1413" t="s">
        <v>23</v>
      </c>
      <c r="E1413">
        <v>4200000</v>
      </c>
      <c r="F1413">
        <v>74000000</v>
      </c>
      <c r="G1413" s="1">
        <v>9.6000000000000002E-2</v>
      </c>
      <c r="H1413" s="6">
        <v>71</v>
      </c>
      <c r="I1413" t="s">
        <v>18</v>
      </c>
      <c r="J1413" t="s">
        <v>20</v>
      </c>
      <c r="K1413" t="s">
        <v>18</v>
      </c>
      <c r="L1413" t="s">
        <v>20</v>
      </c>
      <c r="M1413" t="s">
        <v>18</v>
      </c>
    </row>
    <row r="1414" spans="1:13" x14ac:dyDescent="0.45">
      <c r="A1414" t="s">
        <v>1260</v>
      </c>
      <c r="B1414" t="s">
        <v>114</v>
      </c>
      <c r="C1414" t="s">
        <v>15</v>
      </c>
      <c r="D1414" t="s">
        <v>40</v>
      </c>
      <c r="E1414">
        <v>726000</v>
      </c>
      <c r="F1414">
        <v>45000000</v>
      </c>
      <c r="G1414" s="1">
        <v>5.0000000000000001E-3</v>
      </c>
      <c r="H1414" s="6">
        <v>42</v>
      </c>
      <c r="I1414" t="s">
        <v>19</v>
      </c>
      <c r="J1414" t="s">
        <v>19</v>
      </c>
      <c r="K1414" t="s">
        <v>19</v>
      </c>
      <c r="L1414" t="s">
        <v>19</v>
      </c>
      <c r="M1414" t="s">
        <v>18</v>
      </c>
    </row>
    <row r="1415" spans="1:13" x14ac:dyDescent="0.45">
      <c r="A1415" t="s">
        <v>1261</v>
      </c>
      <c r="B1415" t="s">
        <v>114</v>
      </c>
      <c r="C1415" t="s">
        <v>15</v>
      </c>
      <c r="D1415" t="s">
        <v>219</v>
      </c>
      <c r="E1415">
        <v>-691000</v>
      </c>
      <c r="F1415">
        <v>16000000</v>
      </c>
      <c r="G1415" s="1">
        <v>2.5999999999999999E-2</v>
      </c>
      <c r="H1415" s="6">
        <v>27</v>
      </c>
      <c r="I1415" t="s">
        <v>19</v>
      </c>
      <c r="J1415" t="s">
        <v>19</v>
      </c>
      <c r="K1415" t="s">
        <v>19</v>
      </c>
      <c r="L1415" t="s">
        <v>19</v>
      </c>
      <c r="M1415" t="s">
        <v>19</v>
      </c>
    </row>
    <row r="1416" spans="1:13" x14ac:dyDescent="0.45">
      <c r="A1416" t="s">
        <v>1262</v>
      </c>
      <c r="B1416" t="s">
        <v>114</v>
      </c>
      <c r="C1416" t="s">
        <v>15</v>
      </c>
      <c r="D1416" t="s">
        <v>99</v>
      </c>
      <c r="E1416">
        <v>164000</v>
      </c>
      <c r="F1416">
        <v>23000000</v>
      </c>
      <c r="G1416" s="1">
        <v>2.3E-2</v>
      </c>
      <c r="H1416" s="6">
        <v>36</v>
      </c>
      <c r="I1416" t="s">
        <v>19</v>
      </c>
      <c r="J1416" t="s">
        <v>19</v>
      </c>
      <c r="K1416" t="s">
        <v>19</v>
      </c>
      <c r="L1416" t="s">
        <v>19</v>
      </c>
      <c r="M1416" t="s">
        <v>19</v>
      </c>
    </row>
    <row r="1417" spans="1:13" x14ac:dyDescent="0.45">
      <c r="A1417" t="s">
        <v>1263</v>
      </c>
      <c r="B1417" t="s">
        <v>230</v>
      </c>
      <c r="C1417" t="s">
        <v>15</v>
      </c>
      <c r="D1417" t="s">
        <v>23</v>
      </c>
      <c r="E1417">
        <v>5100000</v>
      </c>
      <c r="F1417">
        <v>70000000</v>
      </c>
      <c r="G1417" s="1">
        <v>8.5000000000000006E-2</v>
      </c>
      <c r="H1417" s="6">
        <v>70</v>
      </c>
      <c r="I1417" t="s">
        <v>18</v>
      </c>
      <c r="J1417" t="s">
        <v>20</v>
      </c>
      <c r="K1417" t="s">
        <v>18</v>
      </c>
      <c r="L1417" t="s">
        <v>20</v>
      </c>
      <c r="M1417" t="s">
        <v>18</v>
      </c>
    </row>
    <row r="1418" spans="1:13" x14ac:dyDescent="0.45">
      <c r="A1418" t="s">
        <v>1263</v>
      </c>
      <c r="B1418" t="s">
        <v>114</v>
      </c>
      <c r="C1418" t="s">
        <v>15</v>
      </c>
      <c r="D1418" t="s">
        <v>219</v>
      </c>
      <c r="E1418">
        <v>-143000</v>
      </c>
      <c r="F1418">
        <v>18000000</v>
      </c>
      <c r="G1418" s="1">
        <v>3.2000000000000001E-2</v>
      </c>
      <c r="H1418" s="6">
        <v>33</v>
      </c>
      <c r="I1418" t="s">
        <v>19</v>
      </c>
      <c r="J1418" t="s">
        <v>19</v>
      </c>
      <c r="K1418" t="s">
        <v>19</v>
      </c>
      <c r="L1418" t="s">
        <v>19</v>
      </c>
      <c r="M1418" t="s">
        <v>20</v>
      </c>
    </row>
    <row r="1419" spans="1:13" x14ac:dyDescent="0.45">
      <c r="A1419" t="s">
        <v>1264</v>
      </c>
      <c r="B1419" t="s">
        <v>114</v>
      </c>
      <c r="C1419" t="s">
        <v>15</v>
      </c>
      <c r="D1419" t="s">
        <v>23</v>
      </c>
      <c r="E1419">
        <v>1600000</v>
      </c>
      <c r="F1419">
        <v>44000000</v>
      </c>
      <c r="G1419" s="1">
        <v>3.9E-2</v>
      </c>
      <c r="H1419" s="6">
        <v>39</v>
      </c>
      <c r="I1419" t="s">
        <v>19</v>
      </c>
      <c r="J1419" t="s">
        <v>19</v>
      </c>
      <c r="K1419" t="s">
        <v>19</v>
      </c>
      <c r="L1419" t="s">
        <v>19</v>
      </c>
      <c r="M1419" t="s">
        <v>20</v>
      </c>
    </row>
    <row r="1420" spans="1:13" x14ac:dyDescent="0.45">
      <c r="A1420" t="s">
        <v>1265</v>
      </c>
      <c r="B1420" t="s">
        <v>103</v>
      </c>
      <c r="C1420" t="s">
        <v>15</v>
      </c>
      <c r="D1420" t="s">
        <v>23</v>
      </c>
      <c r="E1420">
        <v>3400000</v>
      </c>
      <c r="F1420">
        <v>63000000</v>
      </c>
      <c r="G1420" s="1">
        <v>7.6999999999999999E-2</v>
      </c>
      <c r="H1420" s="6">
        <v>63</v>
      </c>
      <c r="I1420" t="s">
        <v>18</v>
      </c>
      <c r="J1420" t="s">
        <v>20</v>
      </c>
      <c r="K1420" t="s">
        <v>18</v>
      </c>
      <c r="L1420" t="s">
        <v>20</v>
      </c>
      <c r="M1420" t="s">
        <v>18</v>
      </c>
    </row>
    <row r="1421" spans="1:13" x14ac:dyDescent="0.45">
      <c r="A1421" t="s">
        <v>1266</v>
      </c>
      <c r="B1421" t="s">
        <v>58</v>
      </c>
      <c r="C1421" t="s">
        <v>15</v>
      </c>
      <c r="D1421" t="s">
        <v>175</v>
      </c>
      <c r="E1421">
        <v>552000</v>
      </c>
      <c r="F1421">
        <v>27000000</v>
      </c>
      <c r="G1421" s="1">
        <v>3.6999999999999998E-2</v>
      </c>
      <c r="H1421" s="6">
        <v>43</v>
      </c>
      <c r="I1421" t="s">
        <v>19</v>
      </c>
      <c r="J1421" t="s">
        <v>20</v>
      </c>
      <c r="K1421" t="s">
        <v>20</v>
      </c>
      <c r="L1421" t="s">
        <v>19</v>
      </c>
      <c r="M1421" t="s">
        <v>18</v>
      </c>
    </row>
    <row r="1422" spans="1:13" x14ac:dyDescent="0.45">
      <c r="A1422" t="s">
        <v>1267</v>
      </c>
      <c r="B1422" t="s">
        <v>377</v>
      </c>
      <c r="C1422" t="s">
        <v>15</v>
      </c>
      <c r="D1422" t="s">
        <v>23</v>
      </c>
      <c r="E1422">
        <v>8000000</v>
      </c>
      <c r="F1422">
        <v>81000000</v>
      </c>
      <c r="G1422" s="1">
        <v>9.8000000000000004E-2</v>
      </c>
      <c r="H1422" s="6">
        <v>76</v>
      </c>
      <c r="I1422" t="s">
        <v>18</v>
      </c>
      <c r="J1422" t="s">
        <v>19</v>
      </c>
      <c r="K1422" t="s">
        <v>20</v>
      </c>
      <c r="L1422" t="s">
        <v>19</v>
      </c>
      <c r="M1422" t="s">
        <v>18</v>
      </c>
    </row>
    <row r="1423" spans="1:13" x14ac:dyDescent="0.45">
      <c r="A1423" t="s">
        <v>1268</v>
      </c>
      <c r="B1423" t="s">
        <v>130</v>
      </c>
      <c r="C1423" t="s">
        <v>15</v>
      </c>
      <c r="D1423" t="s">
        <v>219</v>
      </c>
      <c r="E1423">
        <v>27000</v>
      </c>
      <c r="F1423">
        <v>20000000</v>
      </c>
      <c r="G1423" s="1">
        <v>4.2999999999999997E-2</v>
      </c>
      <c r="H1423" s="6">
        <v>40</v>
      </c>
      <c r="I1423" t="s">
        <v>19</v>
      </c>
      <c r="J1423" t="s">
        <v>19</v>
      </c>
      <c r="K1423" t="s">
        <v>19</v>
      </c>
      <c r="L1423" t="s">
        <v>19</v>
      </c>
      <c r="M1423" t="s">
        <v>18</v>
      </c>
    </row>
    <row r="1424" spans="1:13" x14ac:dyDescent="0.45">
      <c r="A1424" t="s">
        <v>1269</v>
      </c>
      <c r="B1424" t="s">
        <v>58</v>
      </c>
      <c r="C1424" t="s">
        <v>15</v>
      </c>
      <c r="D1424" t="s">
        <v>158</v>
      </c>
      <c r="E1424">
        <v>677000</v>
      </c>
      <c r="F1424">
        <v>31000000</v>
      </c>
      <c r="G1424" s="1">
        <v>3.9E-2</v>
      </c>
      <c r="H1424" s="6">
        <v>45</v>
      </c>
      <c r="I1424" t="s">
        <v>20</v>
      </c>
      <c r="J1424" t="s">
        <v>20</v>
      </c>
      <c r="K1424" t="s">
        <v>18</v>
      </c>
      <c r="L1424" t="s">
        <v>20</v>
      </c>
      <c r="M1424" t="s">
        <v>18</v>
      </c>
    </row>
    <row r="1425" spans="1:13" x14ac:dyDescent="0.45">
      <c r="A1425" t="s">
        <v>1270</v>
      </c>
      <c r="B1425" t="s">
        <v>209</v>
      </c>
      <c r="C1425" t="s">
        <v>15</v>
      </c>
      <c r="D1425" t="s">
        <v>23</v>
      </c>
      <c r="E1425">
        <v>4099999.9999999902</v>
      </c>
      <c r="F1425">
        <v>51000000</v>
      </c>
      <c r="G1425" s="1">
        <v>4.5999999999999999E-2</v>
      </c>
      <c r="H1425" s="6">
        <v>57</v>
      </c>
      <c r="I1425" t="s">
        <v>18</v>
      </c>
      <c r="J1425" t="s">
        <v>20</v>
      </c>
      <c r="K1425" t="s">
        <v>18</v>
      </c>
      <c r="L1425" t="s">
        <v>20</v>
      </c>
      <c r="M1425" t="s">
        <v>18</v>
      </c>
    </row>
    <row r="1426" spans="1:13" x14ac:dyDescent="0.45">
      <c r="A1426" t="s">
        <v>1271</v>
      </c>
      <c r="B1426" t="s">
        <v>377</v>
      </c>
      <c r="C1426" t="s">
        <v>15</v>
      </c>
      <c r="D1426" t="s">
        <v>23</v>
      </c>
      <c r="E1426">
        <v>6500000</v>
      </c>
      <c r="F1426">
        <v>72000000</v>
      </c>
      <c r="G1426" s="1">
        <v>9.7000000000000003E-2</v>
      </c>
      <c r="H1426" s="6">
        <v>69</v>
      </c>
      <c r="I1426" t="s">
        <v>18</v>
      </c>
      <c r="J1426" t="s">
        <v>19</v>
      </c>
      <c r="K1426" t="s">
        <v>20</v>
      </c>
      <c r="L1426" t="s">
        <v>19</v>
      </c>
      <c r="M1426" t="s">
        <v>18</v>
      </c>
    </row>
    <row r="1427" spans="1:13" x14ac:dyDescent="0.45">
      <c r="A1427" t="s">
        <v>1272</v>
      </c>
      <c r="B1427" t="s">
        <v>130</v>
      </c>
      <c r="C1427" t="s">
        <v>15</v>
      </c>
      <c r="D1427" t="s">
        <v>474</v>
      </c>
      <c r="E1427">
        <v>-110000</v>
      </c>
      <c r="F1427">
        <v>22000000</v>
      </c>
      <c r="G1427" s="1">
        <v>3.7999999999999999E-2</v>
      </c>
      <c r="H1427" s="6">
        <v>37</v>
      </c>
      <c r="I1427" t="s">
        <v>19</v>
      </c>
      <c r="J1427" t="s">
        <v>19</v>
      </c>
      <c r="K1427" t="s">
        <v>19</v>
      </c>
      <c r="L1427" t="s">
        <v>19</v>
      </c>
      <c r="M1427" t="s">
        <v>18</v>
      </c>
    </row>
    <row r="1428" spans="1:13" x14ac:dyDescent="0.45">
      <c r="A1428" t="s">
        <v>1273</v>
      </c>
      <c r="B1428" t="s">
        <v>209</v>
      </c>
      <c r="C1428" t="s">
        <v>15</v>
      </c>
      <c r="D1428" t="s">
        <v>23</v>
      </c>
      <c r="E1428">
        <v>3600000</v>
      </c>
      <c r="F1428">
        <v>47000000</v>
      </c>
      <c r="G1428" s="1">
        <v>0.04</v>
      </c>
      <c r="H1428" s="6">
        <v>54</v>
      </c>
      <c r="I1428" t="s">
        <v>20</v>
      </c>
      <c r="J1428" t="s">
        <v>19</v>
      </c>
      <c r="K1428" t="s">
        <v>18</v>
      </c>
      <c r="L1428" t="s">
        <v>20</v>
      </c>
      <c r="M1428" t="s">
        <v>18</v>
      </c>
    </row>
    <row r="1429" spans="1:13" x14ac:dyDescent="0.45">
      <c r="A1429" t="s">
        <v>1274</v>
      </c>
      <c r="B1429" t="s">
        <v>611</v>
      </c>
      <c r="C1429" t="s">
        <v>15</v>
      </c>
      <c r="D1429" t="s">
        <v>23</v>
      </c>
      <c r="E1429">
        <v>2300000</v>
      </c>
      <c r="F1429">
        <v>50000000</v>
      </c>
      <c r="G1429" s="1">
        <v>5.3999999999999999E-2</v>
      </c>
      <c r="H1429" s="6">
        <v>52</v>
      </c>
      <c r="I1429" t="s">
        <v>18</v>
      </c>
      <c r="J1429" t="s">
        <v>19</v>
      </c>
      <c r="K1429" t="s">
        <v>18</v>
      </c>
      <c r="L1429" t="s">
        <v>20</v>
      </c>
      <c r="M1429" t="s">
        <v>18</v>
      </c>
    </row>
    <row r="1430" spans="1:13" x14ac:dyDescent="0.45">
      <c r="A1430" t="s">
        <v>1275</v>
      </c>
      <c r="B1430" t="s">
        <v>377</v>
      </c>
      <c r="C1430" t="s">
        <v>15</v>
      </c>
      <c r="D1430" t="s">
        <v>23</v>
      </c>
      <c r="E1430">
        <v>6400000</v>
      </c>
      <c r="F1430">
        <v>67000000</v>
      </c>
      <c r="G1430" s="1">
        <v>8.3000000000000004E-2</v>
      </c>
      <c r="H1430" s="6">
        <v>66</v>
      </c>
      <c r="I1430" t="s">
        <v>20</v>
      </c>
      <c r="J1430" t="s">
        <v>19</v>
      </c>
      <c r="K1430" t="s">
        <v>19</v>
      </c>
      <c r="L1430" t="s">
        <v>19</v>
      </c>
      <c r="M1430" t="s">
        <v>18</v>
      </c>
    </row>
    <row r="1431" spans="1:13" x14ac:dyDescent="0.45">
      <c r="A1431" t="s">
        <v>1276</v>
      </c>
      <c r="B1431" t="s">
        <v>130</v>
      </c>
      <c r="C1431" t="s">
        <v>15</v>
      </c>
      <c r="D1431" t="s">
        <v>99</v>
      </c>
      <c r="E1431">
        <v>-114000</v>
      </c>
      <c r="F1431">
        <v>24000000</v>
      </c>
      <c r="G1431" s="1">
        <v>0.04</v>
      </c>
      <c r="H1431" s="6">
        <v>36</v>
      </c>
      <c r="I1431" t="s">
        <v>19</v>
      </c>
      <c r="J1431" t="s">
        <v>19</v>
      </c>
      <c r="K1431" t="s">
        <v>19</v>
      </c>
      <c r="L1431" t="s">
        <v>19</v>
      </c>
      <c r="M1431" t="s">
        <v>18</v>
      </c>
    </row>
    <row r="1432" spans="1:13" x14ac:dyDescent="0.45">
      <c r="A1432" t="s">
        <v>1276</v>
      </c>
      <c r="B1432" t="s">
        <v>58</v>
      </c>
      <c r="C1432" t="s">
        <v>15</v>
      </c>
      <c r="D1432" t="s">
        <v>23</v>
      </c>
      <c r="E1432">
        <v>921000</v>
      </c>
      <c r="F1432">
        <v>45000000</v>
      </c>
      <c r="G1432" s="1">
        <v>3.4000000000000002E-2</v>
      </c>
      <c r="H1432" s="6">
        <v>44</v>
      </c>
      <c r="I1432" t="s">
        <v>20</v>
      </c>
      <c r="J1432" t="s">
        <v>19</v>
      </c>
      <c r="K1432" t="s">
        <v>20</v>
      </c>
      <c r="L1432" t="s">
        <v>19</v>
      </c>
      <c r="M1432" t="s">
        <v>18</v>
      </c>
    </row>
    <row r="1433" spans="1:13" x14ac:dyDescent="0.45">
      <c r="A1433" t="s">
        <v>1277</v>
      </c>
      <c r="B1433" t="s">
        <v>377</v>
      </c>
      <c r="C1433" t="s">
        <v>15</v>
      </c>
      <c r="D1433" t="s">
        <v>23</v>
      </c>
      <c r="E1433">
        <v>6300000</v>
      </c>
      <c r="F1433">
        <v>70000000</v>
      </c>
      <c r="G1433" s="1">
        <v>8.8999999999999996E-2</v>
      </c>
      <c r="H1433" s="6">
        <v>66</v>
      </c>
      <c r="I1433" t="s">
        <v>18</v>
      </c>
      <c r="J1433" t="s">
        <v>19</v>
      </c>
      <c r="K1433" t="s">
        <v>19</v>
      </c>
      <c r="L1433" t="s">
        <v>19</v>
      </c>
      <c r="M1433" t="s">
        <v>18</v>
      </c>
    </row>
    <row r="1434" spans="1:13" x14ac:dyDescent="0.45">
      <c r="A1434" t="s">
        <v>1278</v>
      </c>
      <c r="B1434" t="s">
        <v>296</v>
      </c>
      <c r="C1434" t="s">
        <v>15</v>
      </c>
      <c r="D1434" t="s">
        <v>23</v>
      </c>
      <c r="E1434">
        <v>3100000</v>
      </c>
      <c r="F1434">
        <v>55000000</v>
      </c>
      <c r="G1434" s="1">
        <v>5.3999999999999999E-2</v>
      </c>
      <c r="H1434" s="6">
        <v>55</v>
      </c>
      <c r="I1434" t="s">
        <v>20</v>
      </c>
      <c r="J1434" t="s">
        <v>19</v>
      </c>
      <c r="K1434" t="s">
        <v>20</v>
      </c>
      <c r="L1434" t="s">
        <v>19</v>
      </c>
      <c r="M1434" t="s">
        <v>18</v>
      </c>
    </row>
    <row r="1435" spans="1:13" x14ac:dyDescent="0.45">
      <c r="A1435" t="s">
        <v>1279</v>
      </c>
      <c r="B1435" t="s">
        <v>130</v>
      </c>
      <c r="C1435" t="s">
        <v>15</v>
      </c>
      <c r="D1435" t="s">
        <v>219</v>
      </c>
      <c r="E1435">
        <v>3100</v>
      </c>
      <c r="F1435">
        <v>20000000</v>
      </c>
      <c r="G1435" s="1">
        <v>4.2999999999999997E-2</v>
      </c>
      <c r="H1435" s="6">
        <v>34</v>
      </c>
      <c r="I1435" t="s">
        <v>19</v>
      </c>
      <c r="J1435" t="s">
        <v>19</v>
      </c>
      <c r="K1435" t="s">
        <v>19</v>
      </c>
      <c r="L1435" t="s">
        <v>19</v>
      </c>
      <c r="M1435" t="s">
        <v>19</v>
      </c>
    </row>
    <row r="1436" spans="1:13" x14ac:dyDescent="0.45">
      <c r="A1436" t="s">
        <v>1280</v>
      </c>
      <c r="B1436" t="s">
        <v>296</v>
      </c>
      <c r="C1436" t="s">
        <v>15</v>
      </c>
      <c r="D1436" t="s">
        <v>23</v>
      </c>
      <c r="E1436">
        <v>2800000</v>
      </c>
      <c r="F1436">
        <v>56000000</v>
      </c>
      <c r="G1436" s="1">
        <v>0.06</v>
      </c>
      <c r="H1436" s="6">
        <v>54</v>
      </c>
      <c r="I1436" t="s">
        <v>18</v>
      </c>
      <c r="J1436" t="s">
        <v>19</v>
      </c>
      <c r="K1436" t="s">
        <v>18</v>
      </c>
      <c r="L1436" t="s">
        <v>20</v>
      </c>
      <c r="M1436" t="s">
        <v>18</v>
      </c>
    </row>
    <row r="1437" spans="1:13" x14ac:dyDescent="0.45">
      <c r="A1437" t="s">
        <v>1281</v>
      </c>
      <c r="B1437" t="s">
        <v>114</v>
      </c>
      <c r="C1437" t="s">
        <v>15</v>
      </c>
      <c r="D1437" t="s">
        <v>40</v>
      </c>
      <c r="E1437">
        <v>1000000</v>
      </c>
      <c r="F1437">
        <v>41000000</v>
      </c>
      <c r="G1437" s="1">
        <v>4.9000000000000002E-2</v>
      </c>
      <c r="H1437" s="6">
        <v>42</v>
      </c>
      <c r="I1437" t="s">
        <v>20</v>
      </c>
      <c r="J1437" t="s">
        <v>19</v>
      </c>
      <c r="K1437" t="s">
        <v>20</v>
      </c>
      <c r="L1437" t="s">
        <v>19</v>
      </c>
      <c r="M1437" t="s">
        <v>18</v>
      </c>
    </row>
    <row r="1438" spans="1:13" x14ac:dyDescent="0.45">
      <c r="A1438" t="s">
        <v>1282</v>
      </c>
      <c r="B1438" t="s">
        <v>114</v>
      </c>
      <c r="C1438" t="s">
        <v>15</v>
      </c>
      <c r="D1438" t="s">
        <v>158</v>
      </c>
      <c r="E1438">
        <v>477000</v>
      </c>
      <c r="F1438">
        <v>29000000</v>
      </c>
      <c r="G1438" s="1">
        <v>3.3000000000000002E-2</v>
      </c>
      <c r="H1438" s="6">
        <v>33</v>
      </c>
      <c r="I1438" t="s">
        <v>19</v>
      </c>
      <c r="J1438" t="s">
        <v>19</v>
      </c>
      <c r="K1438" t="s">
        <v>19</v>
      </c>
      <c r="L1438" t="s">
        <v>19</v>
      </c>
      <c r="M1438" t="s">
        <v>19</v>
      </c>
    </row>
    <row r="1439" spans="1:13" x14ac:dyDescent="0.45">
      <c r="A1439" t="s">
        <v>1282</v>
      </c>
      <c r="B1439" t="s">
        <v>296</v>
      </c>
      <c r="C1439" t="s">
        <v>15</v>
      </c>
      <c r="D1439" t="s">
        <v>99</v>
      </c>
      <c r="E1439">
        <v>784</v>
      </c>
      <c r="F1439">
        <v>24000000</v>
      </c>
      <c r="G1439" s="1">
        <v>3.2000000000000001E-2</v>
      </c>
      <c r="H1439" s="6">
        <v>34</v>
      </c>
      <c r="I1439" t="s">
        <v>19</v>
      </c>
      <c r="J1439" t="s">
        <v>19</v>
      </c>
      <c r="K1439" t="s">
        <v>19</v>
      </c>
      <c r="L1439" t="s">
        <v>19</v>
      </c>
      <c r="M1439" t="s">
        <v>20</v>
      </c>
    </row>
    <row r="1440" spans="1:13" x14ac:dyDescent="0.45">
      <c r="A1440" t="s">
        <v>1283</v>
      </c>
      <c r="B1440" t="s">
        <v>377</v>
      </c>
      <c r="C1440" t="s">
        <v>15</v>
      </c>
      <c r="D1440" t="s">
        <v>23</v>
      </c>
      <c r="E1440">
        <v>6700000</v>
      </c>
      <c r="F1440">
        <v>68000000</v>
      </c>
      <c r="G1440" s="1">
        <v>8.8999999999999996E-2</v>
      </c>
      <c r="H1440" s="6">
        <v>68</v>
      </c>
      <c r="I1440" t="s">
        <v>18</v>
      </c>
      <c r="J1440" t="s">
        <v>19</v>
      </c>
      <c r="K1440" t="s">
        <v>20</v>
      </c>
      <c r="L1440" t="s">
        <v>19</v>
      </c>
      <c r="M1440" t="s">
        <v>18</v>
      </c>
    </row>
    <row r="1441" spans="1:13" x14ac:dyDescent="0.45">
      <c r="A1441" t="s">
        <v>1284</v>
      </c>
      <c r="B1441" t="s">
        <v>58</v>
      </c>
      <c r="C1441" t="s">
        <v>15</v>
      </c>
      <c r="D1441" t="s">
        <v>175</v>
      </c>
      <c r="E1441">
        <v>-6100</v>
      </c>
      <c r="F1441">
        <v>26000000</v>
      </c>
      <c r="G1441" s="1">
        <v>0.03</v>
      </c>
      <c r="H1441" s="6">
        <v>39</v>
      </c>
      <c r="I1441" t="s">
        <v>19</v>
      </c>
      <c r="J1441" t="s">
        <v>19</v>
      </c>
      <c r="K1441" t="s">
        <v>19</v>
      </c>
      <c r="L1441" t="s">
        <v>19</v>
      </c>
      <c r="M1441" t="s">
        <v>18</v>
      </c>
    </row>
    <row r="1442" spans="1:13" x14ac:dyDescent="0.45">
      <c r="A1442" t="s">
        <v>1285</v>
      </c>
      <c r="B1442" t="s">
        <v>114</v>
      </c>
      <c r="C1442" t="s">
        <v>15</v>
      </c>
      <c r="D1442" t="s">
        <v>23</v>
      </c>
      <c r="E1442">
        <v>733000</v>
      </c>
      <c r="F1442">
        <v>36000000</v>
      </c>
      <c r="G1442" s="1">
        <v>1.4999999999999999E-2</v>
      </c>
      <c r="H1442" s="6">
        <v>33</v>
      </c>
      <c r="I1442" t="s">
        <v>19</v>
      </c>
      <c r="J1442" t="s">
        <v>19</v>
      </c>
      <c r="K1442" t="s">
        <v>19</v>
      </c>
      <c r="L1442" t="s">
        <v>19</v>
      </c>
      <c r="M1442" t="s">
        <v>20</v>
      </c>
    </row>
    <row r="1443" spans="1:13" x14ac:dyDescent="0.45">
      <c r="A1443" t="s">
        <v>1286</v>
      </c>
      <c r="B1443" t="s">
        <v>611</v>
      </c>
      <c r="C1443" t="s">
        <v>15</v>
      </c>
      <c r="D1443" t="s">
        <v>23</v>
      </c>
      <c r="E1443">
        <v>771000</v>
      </c>
      <c r="F1443">
        <v>46000000</v>
      </c>
      <c r="G1443" s="1">
        <v>5.0999999999999997E-2</v>
      </c>
      <c r="H1443" s="6">
        <v>44</v>
      </c>
      <c r="I1443" t="s">
        <v>18</v>
      </c>
      <c r="J1443" t="s">
        <v>19</v>
      </c>
      <c r="K1443" t="s">
        <v>18</v>
      </c>
      <c r="L1443" t="s">
        <v>20</v>
      </c>
      <c r="M1443" t="s">
        <v>18</v>
      </c>
    </row>
    <row r="1444" spans="1:13" x14ac:dyDescent="0.45">
      <c r="A1444" t="s">
        <v>1287</v>
      </c>
      <c r="B1444" t="s">
        <v>114</v>
      </c>
      <c r="C1444" t="s">
        <v>15</v>
      </c>
      <c r="D1444" t="s">
        <v>99</v>
      </c>
      <c r="E1444">
        <v>-556000</v>
      </c>
      <c r="F1444">
        <v>26000000</v>
      </c>
      <c r="G1444" s="1">
        <v>8.7999999999999995E-2</v>
      </c>
      <c r="H1444" s="6">
        <v>43</v>
      </c>
      <c r="I1444" t="s">
        <v>20</v>
      </c>
      <c r="J1444" t="s">
        <v>19</v>
      </c>
      <c r="K1444" t="s">
        <v>20</v>
      </c>
      <c r="L1444" t="s">
        <v>18</v>
      </c>
      <c r="M1444" t="s">
        <v>18</v>
      </c>
    </row>
    <row r="1445" spans="1:13" x14ac:dyDescent="0.45">
      <c r="A1445" t="s">
        <v>1288</v>
      </c>
      <c r="B1445" t="s">
        <v>58</v>
      </c>
      <c r="C1445" t="s">
        <v>15</v>
      </c>
      <c r="D1445" t="s">
        <v>175</v>
      </c>
      <c r="E1445">
        <v>54000</v>
      </c>
      <c r="F1445">
        <v>27000000</v>
      </c>
      <c r="G1445" s="1">
        <v>3.5000000000000003E-2</v>
      </c>
      <c r="H1445" s="6">
        <v>42</v>
      </c>
      <c r="I1445" t="s">
        <v>20</v>
      </c>
      <c r="J1445" t="s">
        <v>20</v>
      </c>
      <c r="K1445" t="s">
        <v>18</v>
      </c>
      <c r="L1445" t="s">
        <v>20</v>
      </c>
      <c r="M1445" t="s">
        <v>18</v>
      </c>
    </row>
    <row r="1446" spans="1:13" x14ac:dyDescent="0.45">
      <c r="A1446" t="s">
        <v>1289</v>
      </c>
      <c r="B1446" t="s">
        <v>377</v>
      </c>
      <c r="C1446" t="s">
        <v>15</v>
      </c>
      <c r="D1446" t="s">
        <v>23</v>
      </c>
      <c r="E1446">
        <v>2700000</v>
      </c>
      <c r="F1446">
        <v>59000000</v>
      </c>
      <c r="G1446" s="1">
        <v>7.2999999999999995E-2</v>
      </c>
      <c r="H1446" s="6">
        <v>57</v>
      </c>
      <c r="I1446" t="s">
        <v>18</v>
      </c>
      <c r="J1446" t="s">
        <v>20</v>
      </c>
      <c r="K1446" t="s">
        <v>18</v>
      </c>
      <c r="L1446" t="s">
        <v>20</v>
      </c>
      <c r="M1446" t="s">
        <v>18</v>
      </c>
    </row>
    <row r="1447" spans="1:13" x14ac:dyDescent="0.45">
      <c r="A1447" t="s">
        <v>1290</v>
      </c>
      <c r="B1447" t="s">
        <v>58</v>
      </c>
      <c r="C1447" t="s">
        <v>15</v>
      </c>
      <c r="D1447" t="s">
        <v>175</v>
      </c>
      <c r="E1447">
        <v>305000</v>
      </c>
      <c r="F1447">
        <v>27000000</v>
      </c>
      <c r="G1447" s="1">
        <v>3.3000000000000002E-2</v>
      </c>
      <c r="H1447" s="6">
        <v>44</v>
      </c>
      <c r="I1447" t="s">
        <v>20</v>
      </c>
      <c r="J1447" t="s">
        <v>20</v>
      </c>
      <c r="K1447" t="s">
        <v>18</v>
      </c>
      <c r="L1447" t="s">
        <v>20</v>
      </c>
      <c r="M1447" t="s">
        <v>18</v>
      </c>
    </row>
    <row r="1448" spans="1:13" x14ac:dyDescent="0.45">
      <c r="A1448" t="s">
        <v>1291</v>
      </c>
      <c r="B1448" t="s">
        <v>611</v>
      </c>
      <c r="C1448" t="s">
        <v>15</v>
      </c>
      <c r="D1448" t="s">
        <v>23</v>
      </c>
      <c r="E1448">
        <v>2700000</v>
      </c>
      <c r="F1448">
        <v>49000000</v>
      </c>
      <c r="G1448" s="1">
        <v>5.5E-2</v>
      </c>
      <c r="H1448" s="6">
        <v>48</v>
      </c>
      <c r="I1448" t="s">
        <v>19</v>
      </c>
      <c r="J1448" t="s">
        <v>19</v>
      </c>
      <c r="K1448" t="s">
        <v>19</v>
      </c>
      <c r="L1448" t="s">
        <v>19</v>
      </c>
      <c r="M1448" t="s">
        <v>18</v>
      </c>
    </row>
    <row r="1449" spans="1:13" x14ac:dyDescent="0.45">
      <c r="A1449" t="s">
        <v>1292</v>
      </c>
      <c r="B1449" t="s">
        <v>58</v>
      </c>
      <c r="C1449" t="s">
        <v>15</v>
      </c>
      <c r="D1449" t="s">
        <v>99</v>
      </c>
      <c r="E1449">
        <v>73000</v>
      </c>
      <c r="F1449">
        <v>24000000</v>
      </c>
      <c r="G1449" s="1">
        <v>3.6999999999999998E-2</v>
      </c>
      <c r="H1449" s="6">
        <v>42</v>
      </c>
      <c r="I1449" t="s">
        <v>20</v>
      </c>
      <c r="J1449" t="s">
        <v>20</v>
      </c>
      <c r="K1449" t="s">
        <v>18</v>
      </c>
      <c r="L1449" t="s">
        <v>20</v>
      </c>
      <c r="M1449" t="s">
        <v>18</v>
      </c>
    </row>
    <row r="1450" spans="1:13" x14ac:dyDescent="0.45">
      <c r="A1450" t="s">
        <v>1293</v>
      </c>
      <c r="B1450" t="s">
        <v>1168</v>
      </c>
      <c r="C1450" t="s">
        <v>15</v>
      </c>
      <c r="D1450" t="s">
        <v>23</v>
      </c>
      <c r="E1450">
        <v>4099999.9999999902</v>
      </c>
      <c r="F1450">
        <v>42000000</v>
      </c>
      <c r="G1450" s="1">
        <v>3.5000000000000003E-2</v>
      </c>
      <c r="H1450" s="6">
        <v>54</v>
      </c>
      <c r="I1450" t="s">
        <v>18</v>
      </c>
      <c r="J1450" t="s">
        <v>19</v>
      </c>
      <c r="K1450" t="s">
        <v>18</v>
      </c>
      <c r="L1450" t="s">
        <v>19</v>
      </c>
      <c r="M1450" t="s">
        <v>18</v>
      </c>
    </row>
    <row r="1451" spans="1:13" x14ac:dyDescent="0.45">
      <c r="A1451" t="s">
        <v>1294</v>
      </c>
      <c r="B1451" t="s">
        <v>58</v>
      </c>
      <c r="C1451" t="s">
        <v>15</v>
      </c>
      <c r="D1451" t="s">
        <v>219</v>
      </c>
      <c r="E1451">
        <v>-167000</v>
      </c>
      <c r="F1451">
        <v>19000000</v>
      </c>
      <c r="G1451" s="1">
        <v>4.1000000000000002E-2</v>
      </c>
      <c r="H1451" s="6">
        <v>42</v>
      </c>
      <c r="I1451" t="s">
        <v>20</v>
      </c>
      <c r="J1451" t="s">
        <v>20</v>
      </c>
      <c r="K1451" t="s">
        <v>18</v>
      </c>
      <c r="L1451" t="s">
        <v>20</v>
      </c>
      <c r="M1451" t="s">
        <v>18</v>
      </c>
    </row>
    <row r="1452" spans="1:13" x14ac:dyDescent="0.45">
      <c r="A1452" t="s">
        <v>1295</v>
      </c>
      <c r="B1452" t="s">
        <v>230</v>
      </c>
      <c r="C1452" t="s">
        <v>15</v>
      </c>
      <c r="D1452" t="s">
        <v>123</v>
      </c>
      <c r="E1452">
        <v>4500000</v>
      </c>
      <c r="F1452">
        <v>76000000</v>
      </c>
      <c r="G1452" s="1">
        <v>0.115</v>
      </c>
      <c r="H1452" s="6">
        <v>77</v>
      </c>
      <c r="I1452" t="s">
        <v>18</v>
      </c>
      <c r="J1452" t="s">
        <v>20</v>
      </c>
      <c r="K1452" t="s">
        <v>18</v>
      </c>
      <c r="L1452" t="s">
        <v>20</v>
      </c>
      <c r="M1452" t="s">
        <v>18</v>
      </c>
    </row>
    <row r="1453" spans="1:13" x14ac:dyDescent="0.45">
      <c r="A1453" t="s">
        <v>1296</v>
      </c>
      <c r="B1453" t="s">
        <v>230</v>
      </c>
      <c r="C1453" t="s">
        <v>15</v>
      </c>
      <c r="D1453" t="s">
        <v>23</v>
      </c>
      <c r="E1453">
        <v>4300000</v>
      </c>
      <c r="F1453">
        <v>76000000</v>
      </c>
      <c r="G1453" s="1">
        <v>0.105</v>
      </c>
      <c r="H1453" s="6">
        <v>72</v>
      </c>
      <c r="I1453" t="s">
        <v>18</v>
      </c>
      <c r="J1453" t="s">
        <v>20</v>
      </c>
      <c r="K1453" t="s">
        <v>18</v>
      </c>
      <c r="L1453" t="s">
        <v>20</v>
      </c>
      <c r="M1453" t="s">
        <v>18</v>
      </c>
    </row>
    <row r="1454" spans="1:13" x14ac:dyDescent="0.45">
      <c r="A1454" t="s">
        <v>1297</v>
      </c>
      <c r="B1454" t="s">
        <v>230</v>
      </c>
      <c r="C1454" t="s">
        <v>15</v>
      </c>
      <c r="D1454" t="s">
        <v>23</v>
      </c>
      <c r="E1454">
        <v>3900000</v>
      </c>
      <c r="F1454">
        <v>78000000</v>
      </c>
      <c r="G1454" s="1">
        <v>0.10299999999999999</v>
      </c>
      <c r="H1454" s="6">
        <v>71</v>
      </c>
      <c r="I1454" t="s">
        <v>18</v>
      </c>
      <c r="J1454" t="s">
        <v>20</v>
      </c>
      <c r="K1454" t="s">
        <v>18</v>
      </c>
      <c r="L1454" t="s">
        <v>20</v>
      </c>
      <c r="M1454" t="s">
        <v>18</v>
      </c>
    </row>
    <row r="1455" spans="1:13" x14ac:dyDescent="0.45">
      <c r="A1455" t="s">
        <v>1298</v>
      </c>
      <c r="B1455" t="s">
        <v>58</v>
      </c>
      <c r="C1455" t="s">
        <v>15</v>
      </c>
      <c r="D1455" t="s">
        <v>219</v>
      </c>
      <c r="E1455">
        <v>-411000</v>
      </c>
      <c r="F1455">
        <v>17000000</v>
      </c>
      <c r="G1455" s="1">
        <v>2.8000000000000001E-2</v>
      </c>
      <c r="H1455" s="6">
        <v>37</v>
      </c>
      <c r="I1455" t="s">
        <v>20</v>
      </c>
      <c r="J1455" t="s">
        <v>20</v>
      </c>
      <c r="K1455" t="s">
        <v>18</v>
      </c>
      <c r="L1455" t="s">
        <v>19</v>
      </c>
      <c r="M1455" t="s">
        <v>18</v>
      </c>
    </row>
    <row r="1456" spans="1:13" x14ac:dyDescent="0.45">
      <c r="A1456" t="s">
        <v>1299</v>
      </c>
      <c r="B1456" t="s">
        <v>69</v>
      </c>
      <c r="C1456" t="s">
        <v>15</v>
      </c>
      <c r="D1456" t="s">
        <v>23</v>
      </c>
      <c r="E1456">
        <v>5600000</v>
      </c>
      <c r="F1456">
        <v>60000000</v>
      </c>
      <c r="G1456" s="1">
        <v>6.2E-2</v>
      </c>
      <c r="H1456" s="6">
        <v>65</v>
      </c>
      <c r="I1456" t="s">
        <v>20</v>
      </c>
      <c r="J1456" t="s">
        <v>19</v>
      </c>
      <c r="K1456" t="s">
        <v>18</v>
      </c>
      <c r="L1456" t="s">
        <v>20</v>
      </c>
      <c r="M1456" t="s">
        <v>18</v>
      </c>
    </row>
    <row r="1457" spans="1:13" x14ac:dyDescent="0.45">
      <c r="A1457" t="s">
        <v>1300</v>
      </c>
      <c r="B1457" t="s">
        <v>58</v>
      </c>
      <c r="C1457" t="s">
        <v>15</v>
      </c>
      <c r="D1457" t="s">
        <v>94</v>
      </c>
      <c r="E1457">
        <v>-387000</v>
      </c>
      <c r="F1457">
        <v>15000000</v>
      </c>
      <c r="G1457" s="1">
        <v>2.9000000000000001E-2</v>
      </c>
      <c r="H1457" s="6">
        <v>37</v>
      </c>
      <c r="I1457" t="s">
        <v>20</v>
      </c>
      <c r="J1457" t="s">
        <v>20</v>
      </c>
      <c r="K1457" t="s">
        <v>18</v>
      </c>
      <c r="L1457" t="s">
        <v>19</v>
      </c>
      <c r="M1457" t="s">
        <v>18</v>
      </c>
    </row>
    <row r="1458" spans="1:13" x14ac:dyDescent="0.45">
      <c r="A1458" t="s">
        <v>1301</v>
      </c>
      <c r="B1458" t="s">
        <v>230</v>
      </c>
      <c r="C1458" t="s">
        <v>15</v>
      </c>
      <c r="D1458" t="s">
        <v>23</v>
      </c>
      <c r="E1458">
        <v>4500000</v>
      </c>
      <c r="F1458">
        <v>61000000</v>
      </c>
      <c r="G1458" s="1">
        <v>6.5000000000000002E-2</v>
      </c>
      <c r="H1458" s="6">
        <v>65</v>
      </c>
      <c r="I1458" t="s">
        <v>18</v>
      </c>
      <c r="J1458" t="s">
        <v>20</v>
      </c>
      <c r="K1458" t="s">
        <v>18</v>
      </c>
      <c r="L1458" t="s">
        <v>20</v>
      </c>
      <c r="M1458" t="s">
        <v>18</v>
      </c>
    </row>
    <row r="1459" spans="1:13" x14ac:dyDescent="0.45">
      <c r="A1459" t="s">
        <v>1302</v>
      </c>
      <c r="B1459" t="s">
        <v>230</v>
      </c>
      <c r="C1459" t="s">
        <v>15</v>
      </c>
      <c r="D1459" t="s">
        <v>23</v>
      </c>
      <c r="E1459">
        <v>6700000</v>
      </c>
      <c r="F1459">
        <v>68000000</v>
      </c>
      <c r="G1459" s="1">
        <v>7.3999999999999996E-2</v>
      </c>
      <c r="H1459" s="6">
        <v>73</v>
      </c>
      <c r="I1459" t="s">
        <v>18</v>
      </c>
      <c r="J1459" t="s">
        <v>20</v>
      </c>
      <c r="K1459" t="s">
        <v>18</v>
      </c>
      <c r="L1459" t="s">
        <v>20</v>
      </c>
      <c r="M1459" t="s">
        <v>18</v>
      </c>
    </row>
    <row r="1460" spans="1:13" x14ac:dyDescent="0.45">
      <c r="A1460" t="s">
        <v>1303</v>
      </c>
      <c r="B1460" t="s">
        <v>69</v>
      </c>
      <c r="C1460" t="s">
        <v>15</v>
      </c>
      <c r="D1460" t="s">
        <v>23</v>
      </c>
      <c r="E1460">
        <v>4800000</v>
      </c>
      <c r="F1460">
        <v>59000000</v>
      </c>
      <c r="G1460" s="1">
        <v>6.6000000000000003E-2</v>
      </c>
      <c r="H1460" s="6">
        <v>63</v>
      </c>
      <c r="I1460" t="s">
        <v>18</v>
      </c>
      <c r="J1460" t="s">
        <v>19</v>
      </c>
      <c r="K1460" t="s">
        <v>18</v>
      </c>
      <c r="L1460" t="s">
        <v>20</v>
      </c>
      <c r="M1460" t="s">
        <v>18</v>
      </c>
    </row>
    <row r="1461" spans="1:13" x14ac:dyDescent="0.45">
      <c r="A1461" t="s">
        <v>1303</v>
      </c>
      <c r="B1461" t="s">
        <v>58</v>
      </c>
      <c r="C1461" t="s">
        <v>15</v>
      </c>
      <c r="D1461" t="s">
        <v>219</v>
      </c>
      <c r="E1461">
        <v>-589000</v>
      </c>
      <c r="F1461">
        <v>17000000</v>
      </c>
      <c r="G1461" s="1">
        <v>2.4E-2</v>
      </c>
      <c r="H1461" s="6">
        <v>34</v>
      </c>
      <c r="I1461" t="s">
        <v>20</v>
      </c>
      <c r="J1461" t="s">
        <v>20</v>
      </c>
      <c r="K1461" t="s">
        <v>18</v>
      </c>
      <c r="L1461" t="s">
        <v>19</v>
      </c>
      <c r="M1461" t="s">
        <v>18</v>
      </c>
    </row>
    <row r="1462" spans="1:13" x14ac:dyDescent="0.45">
      <c r="A1462" t="s">
        <v>1304</v>
      </c>
      <c r="B1462" t="s">
        <v>230</v>
      </c>
      <c r="C1462" t="s">
        <v>15</v>
      </c>
      <c r="D1462" t="s">
        <v>23</v>
      </c>
      <c r="E1462">
        <v>6200000</v>
      </c>
      <c r="F1462">
        <v>72000000</v>
      </c>
      <c r="G1462" s="1">
        <v>9.1999999999999998E-2</v>
      </c>
      <c r="H1462" s="6">
        <v>75</v>
      </c>
      <c r="I1462" t="s">
        <v>18</v>
      </c>
      <c r="J1462" t="s">
        <v>20</v>
      </c>
      <c r="K1462" t="s">
        <v>18</v>
      </c>
      <c r="L1462" t="s">
        <v>20</v>
      </c>
      <c r="M1462" t="s">
        <v>18</v>
      </c>
    </row>
    <row r="1463" spans="1:13" x14ac:dyDescent="0.45">
      <c r="A1463" t="s">
        <v>1305</v>
      </c>
      <c r="B1463" t="s">
        <v>389</v>
      </c>
      <c r="C1463" t="s">
        <v>15</v>
      </c>
      <c r="D1463" t="s">
        <v>23</v>
      </c>
      <c r="E1463">
        <v>2000000</v>
      </c>
      <c r="F1463">
        <v>46000000</v>
      </c>
      <c r="G1463" s="1">
        <v>4.5999999999999999E-2</v>
      </c>
      <c r="H1463" s="6">
        <v>38</v>
      </c>
      <c r="I1463" t="s">
        <v>19</v>
      </c>
      <c r="J1463" t="s">
        <v>19</v>
      </c>
      <c r="K1463" t="s">
        <v>19</v>
      </c>
      <c r="L1463" t="s">
        <v>19</v>
      </c>
      <c r="M1463" t="s">
        <v>20</v>
      </c>
    </row>
    <row r="1464" spans="1:13" x14ac:dyDescent="0.45">
      <c r="A1464" t="s">
        <v>1306</v>
      </c>
      <c r="B1464" t="s">
        <v>389</v>
      </c>
      <c r="C1464" t="s">
        <v>15</v>
      </c>
      <c r="D1464" t="s">
        <v>474</v>
      </c>
      <c r="E1464">
        <v>-2500</v>
      </c>
      <c r="F1464">
        <v>21000000</v>
      </c>
      <c r="G1464" s="1">
        <v>3.6999999999999998E-2</v>
      </c>
      <c r="H1464" s="6">
        <v>35</v>
      </c>
      <c r="I1464" t="s">
        <v>19</v>
      </c>
      <c r="J1464" t="s">
        <v>19</v>
      </c>
      <c r="K1464" t="s">
        <v>19</v>
      </c>
      <c r="L1464" t="s">
        <v>19</v>
      </c>
      <c r="M1464" t="s">
        <v>20</v>
      </c>
    </row>
    <row r="1465" spans="1:13" x14ac:dyDescent="0.45">
      <c r="A1465" t="s">
        <v>1307</v>
      </c>
      <c r="B1465" t="s">
        <v>389</v>
      </c>
      <c r="C1465" t="s">
        <v>15</v>
      </c>
      <c r="D1465" t="s">
        <v>94</v>
      </c>
      <c r="E1465">
        <v>-239000</v>
      </c>
      <c r="F1465">
        <v>16000000</v>
      </c>
      <c r="G1465" s="1">
        <v>3.5999999999999997E-2</v>
      </c>
      <c r="H1465" s="6">
        <v>37</v>
      </c>
      <c r="I1465" t="s">
        <v>19</v>
      </c>
      <c r="J1465" t="s">
        <v>19</v>
      </c>
      <c r="K1465" t="s">
        <v>19</v>
      </c>
      <c r="L1465" t="s">
        <v>19</v>
      </c>
      <c r="M1465" t="s">
        <v>18</v>
      </c>
    </row>
    <row r="1466" spans="1:13" x14ac:dyDescent="0.45">
      <c r="A1466" t="s">
        <v>1308</v>
      </c>
      <c r="B1466" t="s">
        <v>389</v>
      </c>
      <c r="C1466" t="s">
        <v>15</v>
      </c>
      <c r="D1466" t="s">
        <v>474</v>
      </c>
      <c r="E1466">
        <v>-319000</v>
      </c>
      <c r="F1466">
        <v>20000000</v>
      </c>
      <c r="G1466" s="1">
        <v>2.1999999999999999E-2</v>
      </c>
      <c r="H1466" s="6">
        <v>31</v>
      </c>
      <c r="I1466" t="s">
        <v>19</v>
      </c>
      <c r="J1466" t="s">
        <v>19</v>
      </c>
      <c r="K1466" t="s">
        <v>19</v>
      </c>
      <c r="L1466" t="s">
        <v>19</v>
      </c>
      <c r="M1466" t="s">
        <v>18</v>
      </c>
    </row>
    <row r="1467" spans="1:13" x14ac:dyDescent="0.45">
      <c r="A1467" t="s">
        <v>1309</v>
      </c>
      <c r="B1467" t="s">
        <v>389</v>
      </c>
      <c r="C1467" t="s">
        <v>15</v>
      </c>
      <c r="D1467" t="s">
        <v>94</v>
      </c>
      <c r="E1467">
        <v>-679000</v>
      </c>
      <c r="F1467">
        <v>16000000</v>
      </c>
      <c r="G1467" s="1">
        <v>2.3E-2</v>
      </c>
      <c r="H1467" s="6">
        <v>25</v>
      </c>
      <c r="I1467" t="s">
        <v>19</v>
      </c>
      <c r="J1467" t="s">
        <v>19</v>
      </c>
      <c r="K1467" t="s">
        <v>19</v>
      </c>
      <c r="L1467" t="s">
        <v>19</v>
      </c>
      <c r="M1467" t="s">
        <v>19</v>
      </c>
    </row>
    <row r="1468" spans="1:13" x14ac:dyDescent="0.45">
      <c r="A1468" t="s">
        <v>1310</v>
      </c>
      <c r="B1468" t="s">
        <v>377</v>
      </c>
      <c r="C1468" t="s">
        <v>15</v>
      </c>
      <c r="D1468" t="s">
        <v>356</v>
      </c>
      <c r="E1468">
        <v>-76000</v>
      </c>
      <c r="F1468">
        <v>38000000</v>
      </c>
      <c r="G1468" s="1">
        <v>5.6000000000000001E-2</v>
      </c>
      <c r="H1468" s="6">
        <v>44</v>
      </c>
      <c r="I1468" t="s">
        <v>20</v>
      </c>
      <c r="J1468" t="s">
        <v>20</v>
      </c>
      <c r="K1468" t="s">
        <v>18</v>
      </c>
      <c r="L1468" t="s">
        <v>20</v>
      </c>
      <c r="M1468" t="s">
        <v>18</v>
      </c>
    </row>
    <row r="1469" spans="1:13" x14ac:dyDescent="0.45">
      <c r="A1469" t="s">
        <v>1311</v>
      </c>
      <c r="B1469" t="s">
        <v>377</v>
      </c>
      <c r="C1469" t="s">
        <v>15</v>
      </c>
      <c r="D1469" t="s">
        <v>219</v>
      </c>
      <c r="E1469">
        <v>2600</v>
      </c>
      <c r="F1469">
        <v>20000000</v>
      </c>
      <c r="G1469" s="1">
        <v>3.9E-2</v>
      </c>
      <c r="H1469" s="6">
        <v>38</v>
      </c>
      <c r="I1469" t="s">
        <v>19</v>
      </c>
      <c r="J1469" t="s">
        <v>19</v>
      </c>
      <c r="K1469" t="s">
        <v>19</v>
      </c>
      <c r="L1469" t="s">
        <v>19</v>
      </c>
      <c r="M1469" t="s">
        <v>20</v>
      </c>
    </row>
    <row r="1470" spans="1:13" x14ac:dyDescent="0.45">
      <c r="A1470" t="s">
        <v>1312</v>
      </c>
      <c r="B1470" t="s">
        <v>377</v>
      </c>
      <c r="C1470" t="s">
        <v>15</v>
      </c>
      <c r="D1470" t="s">
        <v>99</v>
      </c>
      <c r="E1470">
        <v>-17000</v>
      </c>
      <c r="F1470">
        <v>26000000</v>
      </c>
      <c r="G1470" s="1">
        <v>4.5999999999999999E-2</v>
      </c>
      <c r="H1470" s="6">
        <v>38</v>
      </c>
      <c r="I1470" t="s">
        <v>19</v>
      </c>
      <c r="J1470" t="s">
        <v>19</v>
      </c>
      <c r="K1470" t="s">
        <v>19</v>
      </c>
      <c r="L1470" t="s">
        <v>19</v>
      </c>
      <c r="M1470" t="s">
        <v>20</v>
      </c>
    </row>
    <row r="1471" spans="1:13" x14ac:dyDescent="0.45">
      <c r="A1471" t="s">
        <v>1313</v>
      </c>
      <c r="B1471" t="s">
        <v>1168</v>
      </c>
      <c r="C1471" t="s">
        <v>15</v>
      </c>
      <c r="D1471" t="s">
        <v>23</v>
      </c>
      <c r="E1471">
        <v>3200000</v>
      </c>
      <c r="F1471">
        <v>39000000</v>
      </c>
      <c r="G1471" s="1">
        <v>2.5999999999999999E-2</v>
      </c>
      <c r="H1471" s="6">
        <v>49</v>
      </c>
      <c r="I1471" t="s">
        <v>18</v>
      </c>
      <c r="J1471" t="s">
        <v>19</v>
      </c>
      <c r="K1471" t="s">
        <v>18</v>
      </c>
      <c r="L1471" t="s">
        <v>19</v>
      </c>
      <c r="M1471" t="s">
        <v>18</v>
      </c>
    </row>
    <row r="1472" spans="1:13" x14ac:dyDescent="0.45">
      <c r="A1472" t="s">
        <v>1314</v>
      </c>
      <c r="B1472" t="s">
        <v>69</v>
      </c>
      <c r="C1472" t="s">
        <v>15</v>
      </c>
      <c r="D1472" t="s">
        <v>23</v>
      </c>
      <c r="E1472">
        <v>1500000</v>
      </c>
      <c r="F1472">
        <v>51000000</v>
      </c>
      <c r="G1472" s="1">
        <v>6.2E-2</v>
      </c>
      <c r="H1472" s="6">
        <v>47</v>
      </c>
      <c r="I1472" t="s">
        <v>18</v>
      </c>
      <c r="J1472" t="s">
        <v>19</v>
      </c>
      <c r="K1472" t="s">
        <v>18</v>
      </c>
      <c r="L1472" t="s">
        <v>20</v>
      </c>
      <c r="M1472" t="s">
        <v>18</v>
      </c>
    </row>
    <row r="1473" spans="1:13" x14ac:dyDescent="0.45">
      <c r="A1473" t="s">
        <v>1315</v>
      </c>
      <c r="B1473" t="s">
        <v>230</v>
      </c>
      <c r="C1473" t="s">
        <v>15</v>
      </c>
      <c r="D1473" t="s">
        <v>23</v>
      </c>
      <c r="E1473">
        <v>3900000</v>
      </c>
      <c r="F1473">
        <v>51000000</v>
      </c>
      <c r="G1473" s="1">
        <v>6.3E-2</v>
      </c>
      <c r="H1473" s="6">
        <v>57</v>
      </c>
      <c r="I1473" t="s">
        <v>18</v>
      </c>
      <c r="J1473" t="s">
        <v>19</v>
      </c>
      <c r="K1473" t="s">
        <v>18</v>
      </c>
      <c r="L1473" t="s">
        <v>20</v>
      </c>
      <c r="M1473" t="s">
        <v>18</v>
      </c>
    </row>
    <row r="1474" spans="1:13" x14ac:dyDescent="0.45">
      <c r="A1474" t="s">
        <v>1316</v>
      </c>
      <c r="B1474" t="s">
        <v>230</v>
      </c>
      <c r="C1474" t="s">
        <v>15</v>
      </c>
      <c r="D1474" t="s">
        <v>99</v>
      </c>
      <c r="E1474">
        <v>-157000</v>
      </c>
      <c r="F1474">
        <v>22000000</v>
      </c>
      <c r="G1474" s="1">
        <v>2.8000000000000001E-2</v>
      </c>
      <c r="H1474" s="6">
        <v>33</v>
      </c>
      <c r="I1474" t="s">
        <v>19</v>
      </c>
      <c r="J1474" t="s">
        <v>19</v>
      </c>
      <c r="K1474" t="s">
        <v>19</v>
      </c>
      <c r="L1474" t="s">
        <v>19</v>
      </c>
      <c r="M1474" t="s">
        <v>18</v>
      </c>
    </row>
    <row r="1475" spans="1:13" x14ac:dyDescent="0.45">
      <c r="A1475" t="s">
        <v>1317</v>
      </c>
      <c r="B1475" t="s">
        <v>1318</v>
      </c>
      <c r="C1475" t="s">
        <v>15</v>
      </c>
      <c r="D1475" t="s">
        <v>99</v>
      </c>
      <c r="E1475">
        <v>205000</v>
      </c>
      <c r="F1475">
        <v>24000000</v>
      </c>
      <c r="G1475" s="1">
        <v>3.2000000000000001E-2</v>
      </c>
      <c r="H1475" s="6">
        <v>39</v>
      </c>
      <c r="I1475" t="s">
        <v>19</v>
      </c>
      <c r="J1475" t="s">
        <v>19</v>
      </c>
      <c r="K1475" t="s">
        <v>19</v>
      </c>
      <c r="L1475" t="s">
        <v>19</v>
      </c>
      <c r="M1475" t="s">
        <v>18</v>
      </c>
    </row>
    <row r="1476" spans="1:13" x14ac:dyDescent="0.45">
      <c r="A1476" t="s">
        <v>1319</v>
      </c>
      <c r="B1476" t="s">
        <v>1318</v>
      </c>
      <c r="C1476" t="s">
        <v>15</v>
      </c>
      <c r="D1476" t="s">
        <v>175</v>
      </c>
      <c r="E1476">
        <v>-147000</v>
      </c>
      <c r="F1476">
        <v>24000000</v>
      </c>
      <c r="G1476" s="1">
        <v>2.5999999999999999E-2</v>
      </c>
      <c r="H1476" s="6">
        <v>34</v>
      </c>
      <c r="I1476" t="s">
        <v>19</v>
      </c>
      <c r="J1476" t="s">
        <v>19</v>
      </c>
      <c r="K1476" t="s">
        <v>19</v>
      </c>
      <c r="L1476" t="s">
        <v>19</v>
      </c>
      <c r="M1476" t="s">
        <v>18</v>
      </c>
    </row>
    <row r="1477" spans="1:13" x14ac:dyDescent="0.45">
      <c r="A1477" t="s">
        <v>1320</v>
      </c>
      <c r="B1477" t="s">
        <v>1318</v>
      </c>
      <c r="C1477" t="s">
        <v>15</v>
      </c>
      <c r="D1477" t="s">
        <v>123</v>
      </c>
      <c r="E1477">
        <v>-187000</v>
      </c>
      <c r="F1477">
        <v>52000000</v>
      </c>
      <c r="G1477" s="1">
        <v>0.06</v>
      </c>
      <c r="H1477" s="6">
        <v>44</v>
      </c>
      <c r="I1477" t="s">
        <v>20</v>
      </c>
      <c r="J1477" t="s">
        <v>19</v>
      </c>
      <c r="K1477" t="s">
        <v>18</v>
      </c>
      <c r="L1477" t="s">
        <v>20</v>
      </c>
      <c r="M1477" t="s">
        <v>18</v>
      </c>
    </row>
    <row r="1478" spans="1:13" x14ac:dyDescent="0.45">
      <c r="A1478" t="s">
        <v>1321</v>
      </c>
      <c r="B1478" t="s">
        <v>1318</v>
      </c>
      <c r="C1478" t="s">
        <v>15</v>
      </c>
      <c r="D1478" t="s">
        <v>99</v>
      </c>
      <c r="E1478">
        <v>259000</v>
      </c>
      <c r="F1478">
        <v>23000000</v>
      </c>
      <c r="G1478" s="1">
        <v>2.8000000000000001E-2</v>
      </c>
      <c r="H1478" s="6">
        <v>38</v>
      </c>
      <c r="I1478" t="s">
        <v>19</v>
      </c>
      <c r="J1478" t="s">
        <v>19</v>
      </c>
      <c r="K1478" t="s">
        <v>19</v>
      </c>
      <c r="L1478" t="s">
        <v>19</v>
      </c>
      <c r="M1478" t="s">
        <v>18</v>
      </c>
    </row>
    <row r="1479" spans="1:13" x14ac:dyDescent="0.45">
      <c r="A1479" t="s">
        <v>1322</v>
      </c>
      <c r="B1479" t="s">
        <v>1318</v>
      </c>
      <c r="C1479" t="s">
        <v>15</v>
      </c>
      <c r="D1479" t="s">
        <v>175</v>
      </c>
      <c r="E1479">
        <v>278000</v>
      </c>
      <c r="F1479">
        <v>26000000</v>
      </c>
      <c r="G1479" s="1">
        <v>2.5999999999999999E-2</v>
      </c>
      <c r="H1479" s="6">
        <v>37</v>
      </c>
      <c r="I1479" t="s">
        <v>19</v>
      </c>
      <c r="J1479" t="s">
        <v>19</v>
      </c>
      <c r="K1479" t="s">
        <v>19</v>
      </c>
      <c r="L1479" t="s">
        <v>19</v>
      </c>
      <c r="M1479" t="s">
        <v>18</v>
      </c>
    </row>
    <row r="1480" spans="1:13" x14ac:dyDescent="0.45">
      <c r="A1480" t="s">
        <v>1323</v>
      </c>
      <c r="B1480" t="s">
        <v>230</v>
      </c>
      <c r="C1480" t="s">
        <v>15</v>
      </c>
      <c r="D1480" t="s">
        <v>99</v>
      </c>
      <c r="E1480">
        <v>-335000</v>
      </c>
      <c r="F1480">
        <v>25000000</v>
      </c>
      <c r="G1480" s="1">
        <v>7.8E-2</v>
      </c>
      <c r="H1480" s="6">
        <v>42</v>
      </c>
      <c r="I1480" t="s">
        <v>19</v>
      </c>
      <c r="J1480" t="s">
        <v>19</v>
      </c>
      <c r="K1480" t="s">
        <v>19</v>
      </c>
      <c r="L1480" t="s">
        <v>20</v>
      </c>
      <c r="M1480" t="s">
        <v>18</v>
      </c>
    </row>
    <row r="1481" spans="1:13" x14ac:dyDescent="0.45">
      <c r="A1481" t="s">
        <v>1324</v>
      </c>
      <c r="B1481" t="s">
        <v>230</v>
      </c>
      <c r="C1481" t="s">
        <v>15</v>
      </c>
      <c r="D1481" t="s">
        <v>94</v>
      </c>
      <c r="E1481">
        <v>-197000</v>
      </c>
      <c r="F1481">
        <v>16000000</v>
      </c>
      <c r="G1481" s="1">
        <v>3.5999999999999997E-2</v>
      </c>
      <c r="H1481" s="6">
        <v>37</v>
      </c>
      <c r="I1481" t="s">
        <v>19</v>
      </c>
      <c r="J1481" t="s">
        <v>19</v>
      </c>
      <c r="K1481" t="s">
        <v>19</v>
      </c>
      <c r="L1481" t="s">
        <v>19</v>
      </c>
      <c r="M1481" t="s">
        <v>18</v>
      </c>
    </row>
    <row r="1482" spans="1:13" x14ac:dyDescent="0.45">
      <c r="A1482" t="s">
        <v>1325</v>
      </c>
      <c r="B1482" t="s">
        <v>230</v>
      </c>
      <c r="C1482" t="s">
        <v>15</v>
      </c>
      <c r="D1482" t="s">
        <v>474</v>
      </c>
      <c r="E1482">
        <v>-166000</v>
      </c>
      <c r="F1482">
        <v>21000000</v>
      </c>
      <c r="G1482" s="1">
        <v>0.03</v>
      </c>
      <c r="H1482" s="6">
        <v>36</v>
      </c>
      <c r="I1482" t="s">
        <v>19</v>
      </c>
      <c r="J1482" t="s">
        <v>19</v>
      </c>
      <c r="K1482" t="s">
        <v>19</v>
      </c>
      <c r="L1482" t="s">
        <v>19</v>
      </c>
      <c r="M1482" t="s">
        <v>18</v>
      </c>
    </row>
    <row r="1483" spans="1:13" x14ac:dyDescent="0.45">
      <c r="A1483" t="s">
        <v>1326</v>
      </c>
      <c r="B1483" t="s">
        <v>230</v>
      </c>
      <c r="C1483" t="s">
        <v>15</v>
      </c>
      <c r="D1483" t="s">
        <v>219</v>
      </c>
      <c r="E1483">
        <v>-216000</v>
      </c>
      <c r="F1483">
        <v>18000000</v>
      </c>
      <c r="G1483" s="1">
        <v>3.1E-2</v>
      </c>
      <c r="H1483" s="6">
        <v>32</v>
      </c>
      <c r="I1483" t="s">
        <v>19</v>
      </c>
      <c r="J1483" t="s">
        <v>19</v>
      </c>
      <c r="K1483" t="s">
        <v>19</v>
      </c>
      <c r="L1483" t="s">
        <v>19</v>
      </c>
      <c r="M1483" t="s">
        <v>20</v>
      </c>
    </row>
    <row r="1484" spans="1:13" x14ac:dyDescent="0.45">
      <c r="A1484" t="s">
        <v>1327</v>
      </c>
      <c r="B1484" t="s">
        <v>230</v>
      </c>
      <c r="C1484" t="s">
        <v>15</v>
      </c>
      <c r="D1484" t="s">
        <v>99</v>
      </c>
      <c r="E1484">
        <v>-99000</v>
      </c>
      <c r="F1484">
        <v>22000000</v>
      </c>
      <c r="G1484" s="1">
        <v>0.03</v>
      </c>
      <c r="H1484" s="6">
        <v>37</v>
      </c>
      <c r="I1484" t="s">
        <v>19</v>
      </c>
      <c r="J1484" t="s">
        <v>19</v>
      </c>
      <c r="K1484" t="s">
        <v>19</v>
      </c>
      <c r="L1484" t="s">
        <v>19</v>
      </c>
      <c r="M1484" t="s">
        <v>18</v>
      </c>
    </row>
    <row r="1485" spans="1:13" x14ac:dyDescent="0.45">
      <c r="A1485" t="s">
        <v>1328</v>
      </c>
      <c r="B1485" t="s">
        <v>1318</v>
      </c>
      <c r="C1485" t="s">
        <v>15</v>
      </c>
      <c r="D1485" t="s">
        <v>474</v>
      </c>
      <c r="E1485">
        <v>33000</v>
      </c>
      <c r="F1485">
        <v>28000000</v>
      </c>
      <c r="G1485" s="1">
        <v>7.9000000000000001E-2</v>
      </c>
      <c r="H1485" s="6">
        <v>48</v>
      </c>
      <c r="I1485" t="s">
        <v>20</v>
      </c>
      <c r="J1485" t="s">
        <v>19</v>
      </c>
      <c r="K1485" t="s">
        <v>20</v>
      </c>
      <c r="L1485" t="s">
        <v>20</v>
      </c>
      <c r="M1485" t="s">
        <v>18</v>
      </c>
    </row>
    <row r="1486" spans="1:13" x14ac:dyDescent="0.45">
      <c r="A1486" t="s">
        <v>1329</v>
      </c>
      <c r="B1486" t="s">
        <v>1318</v>
      </c>
      <c r="C1486" t="s">
        <v>15</v>
      </c>
      <c r="D1486" t="s">
        <v>99</v>
      </c>
      <c r="E1486">
        <v>-92000</v>
      </c>
      <c r="F1486">
        <v>23000000</v>
      </c>
      <c r="G1486" s="1">
        <v>3.5000000000000003E-2</v>
      </c>
      <c r="H1486" s="6">
        <v>38</v>
      </c>
      <c r="I1486" t="s">
        <v>19</v>
      </c>
      <c r="J1486" t="s">
        <v>19</v>
      </c>
      <c r="K1486" t="s">
        <v>19</v>
      </c>
      <c r="L1486" t="s">
        <v>19</v>
      </c>
      <c r="M1486" t="s">
        <v>18</v>
      </c>
    </row>
    <row r="1487" spans="1:13" x14ac:dyDescent="0.45">
      <c r="A1487" t="s">
        <v>1330</v>
      </c>
      <c r="B1487" t="s">
        <v>1318</v>
      </c>
      <c r="C1487" t="s">
        <v>15</v>
      </c>
      <c r="D1487" t="s">
        <v>175</v>
      </c>
      <c r="E1487">
        <v>75000</v>
      </c>
      <c r="F1487">
        <v>26000000</v>
      </c>
      <c r="G1487" s="1">
        <v>2.5999999999999999E-2</v>
      </c>
      <c r="H1487" s="6">
        <v>33</v>
      </c>
      <c r="I1487" t="s">
        <v>19</v>
      </c>
      <c r="J1487" t="s">
        <v>19</v>
      </c>
      <c r="K1487" t="s">
        <v>19</v>
      </c>
      <c r="L1487" t="s">
        <v>19</v>
      </c>
      <c r="M1487" t="s">
        <v>19</v>
      </c>
    </row>
    <row r="1488" spans="1:13" x14ac:dyDescent="0.45">
      <c r="A1488" t="s">
        <v>1331</v>
      </c>
      <c r="B1488" t="s">
        <v>1203</v>
      </c>
      <c r="C1488" t="s">
        <v>15</v>
      </c>
      <c r="D1488" t="s">
        <v>1332</v>
      </c>
      <c r="E1488">
        <v>1000000</v>
      </c>
      <c r="F1488">
        <v>51000000</v>
      </c>
      <c r="G1488" s="1">
        <v>5.8999999999999997E-2</v>
      </c>
      <c r="H1488" s="6" t="s">
        <v>17</v>
      </c>
      <c r="I1488" t="s">
        <v>20</v>
      </c>
      <c r="J1488" t="s">
        <v>19</v>
      </c>
      <c r="K1488" t="s">
        <v>18</v>
      </c>
      <c r="L1488" t="s">
        <v>20</v>
      </c>
      <c r="M148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83F1-D43E-47AF-8AC3-1BFC3987F139}">
  <dimension ref="A3:F28"/>
  <sheetViews>
    <sheetView topLeftCell="C1" workbookViewId="0">
      <selection activeCell="N6" sqref="N5:N6"/>
    </sheetView>
  </sheetViews>
  <sheetFormatPr defaultRowHeight="14.25" x14ac:dyDescent="0.45"/>
  <cols>
    <col min="1" max="1" width="12.06640625" bestFit="1" customWidth="1"/>
    <col min="2" max="2" width="19.86328125" bestFit="1" customWidth="1"/>
  </cols>
  <sheetData>
    <row r="3" spans="1:6" x14ac:dyDescent="0.45">
      <c r="A3" s="2" t="s">
        <v>1333</v>
      </c>
      <c r="B3" t="s">
        <v>1472</v>
      </c>
      <c r="E3" t="s">
        <v>1333</v>
      </c>
      <c r="F3" t="s">
        <v>1472</v>
      </c>
    </row>
    <row r="4" spans="1:6" x14ac:dyDescent="0.45">
      <c r="A4" s="3">
        <v>0</v>
      </c>
      <c r="B4" s="4">
        <v>2</v>
      </c>
      <c r="E4">
        <v>0</v>
      </c>
      <c r="F4">
        <v>2</v>
      </c>
    </row>
    <row r="5" spans="1:6" x14ac:dyDescent="0.45">
      <c r="A5" s="3">
        <v>41</v>
      </c>
      <c r="B5" s="4">
        <v>1</v>
      </c>
      <c r="E5">
        <v>41</v>
      </c>
      <c r="F5">
        <v>1</v>
      </c>
    </row>
    <row r="6" spans="1:6" x14ac:dyDescent="0.45">
      <c r="A6" s="3">
        <v>62</v>
      </c>
      <c r="B6" s="4">
        <v>1</v>
      </c>
      <c r="E6">
        <v>62</v>
      </c>
      <c r="F6">
        <v>1</v>
      </c>
    </row>
    <row r="7" spans="1:6" x14ac:dyDescent="0.45">
      <c r="A7" s="3">
        <v>64</v>
      </c>
      <c r="B7" s="4">
        <v>1</v>
      </c>
      <c r="E7">
        <v>64</v>
      </c>
      <c r="F7">
        <v>1</v>
      </c>
    </row>
    <row r="8" spans="1:6" x14ac:dyDescent="0.45">
      <c r="A8" s="3">
        <v>68</v>
      </c>
      <c r="B8" s="4">
        <v>1</v>
      </c>
      <c r="E8">
        <v>68</v>
      </c>
      <c r="F8">
        <v>1</v>
      </c>
    </row>
    <row r="9" spans="1:6" x14ac:dyDescent="0.45">
      <c r="A9" s="3">
        <v>69</v>
      </c>
      <c r="B9" s="4">
        <v>1</v>
      </c>
      <c r="E9">
        <v>69</v>
      </c>
      <c r="F9">
        <v>1</v>
      </c>
    </row>
    <row r="10" spans="1:6" x14ac:dyDescent="0.45">
      <c r="A10" s="3">
        <v>72</v>
      </c>
      <c r="B10" s="4">
        <v>2</v>
      </c>
      <c r="E10">
        <v>72</v>
      </c>
      <c r="F10">
        <v>2</v>
      </c>
    </row>
    <row r="11" spans="1:6" x14ac:dyDescent="0.45">
      <c r="A11" s="3">
        <v>75</v>
      </c>
      <c r="B11" s="4">
        <v>1</v>
      </c>
      <c r="E11">
        <v>75</v>
      </c>
      <c r="F11">
        <v>1</v>
      </c>
    </row>
    <row r="12" spans="1:6" x14ac:dyDescent="0.45">
      <c r="A12" s="3">
        <v>77</v>
      </c>
      <c r="B12" s="4">
        <v>2</v>
      </c>
      <c r="E12">
        <v>77</v>
      </c>
      <c r="F12">
        <v>2</v>
      </c>
    </row>
    <row r="13" spans="1:6" x14ac:dyDescent="0.45">
      <c r="A13" s="3">
        <v>80</v>
      </c>
      <c r="B13" s="4">
        <v>1</v>
      </c>
      <c r="E13">
        <v>80</v>
      </c>
      <c r="F13">
        <v>1</v>
      </c>
    </row>
    <row r="14" spans="1:6" x14ac:dyDescent="0.45">
      <c r="A14" s="3">
        <v>81</v>
      </c>
      <c r="B14" s="4">
        <v>3</v>
      </c>
      <c r="E14">
        <v>81</v>
      </c>
      <c r="F14">
        <v>3</v>
      </c>
    </row>
    <row r="15" spans="1:6" x14ac:dyDescent="0.45">
      <c r="A15" s="3">
        <v>82</v>
      </c>
      <c r="B15" s="4">
        <v>1</v>
      </c>
      <c r="E15">
        <v>82</v>
      </c>
      <c r="F15">
        <v>1</v>
      </c>
    </row>
    <row r="16" spans="1:6" x14ac:dyDescent="0.45">
      <c r="A16" s="3">
        <v>84</v>
      </c>
      <c r="B16" s="4">
        <v>2</v>
      </c>
      <c r="E16">
        <v>84</v>
      </c>
      <c r="F16">
        <v>2</v>
      </c>
    </row>
    <row r="17" spans="1:6" x14ac:dyDescent="0.45">
      <c r="A17" s="3">
        <v>85</v>
      </c>
      <c r="B17" s="4">
        <v>4</v>
      </c>
      <c r="E17">
        <v>85</v>
      </c>
      <c r="F17">
        <v>4</v>
      </c>
    </row>
    <row r="18" spans="1:6" x14ac:dyDescent="0.45">
      <c r="A18" s="3">
        <v>86</v>
      </c>
      <c r="B18" s="4">
        <v>6</v>
      </c>
      <c r="E18">
        <v>86</v>
      </c>
      <c r="F18">
        <v>6</v>
      </c>
    </row>
    <row r="19" spans="1:6" x14ac:dyDescent="0.45">
      <c r="A19" s="3">
        <v>87</v>
      </c>
      <c r="B19" s="4">
        <v>4</v>
      </c>
      <c r="E19">
        <v>87</v>
      </c>
      <c r="F19">
        <v>4</v>
      </c>
    </row>
    <row r="20" spans="1:6" x14ac:dyDescent="0.45">
      <c r="A20" s="3">
        <v>88</v>
      </c>
      <c r="B20" s="4">
        <v>2</v>
      </c>
      <c r="E20">
        <v>88</v>
      </c>
      <c r="F20">
        <v>2</v>
      </c>
    </row>
    <row r="21" spans="1:6" x14ac:dyDescent="0.45">
      <c r="A21" s="3">
        <v>89</v>
      </c>
      <c r="B21" s="4">
        <v>1</v>
      </c>
      <c r="E21">
        <v>89</v>
      </c>
      <c r="F21">
        <v>1</v>
      </c>
    </row>
    <row r="22" spans="1:6" x14ac:dyDescent="0.45">
      <c r="A22" s="3">
        <v>90</v>
      </c>
      <c r="B22" s="4">
        <v>1</v>
      </c>
      <c r="E22">
        <v>90</v>
      </c>
      <c r="F22">
        <v>1</v>
      </c>
    </row>
    <row r="23" spans="1:6" x14ac:dyDescent="0.45">
      <c r="A23" s="3">
        <v>91</v>
      </c>
      <c r="B23" s="4">
        <v>5</v>
      </c>
      <c r="E23">
        <v>91</v>
      </c>
      <c r="F23">
        <v>5</v>
      </c>
    </row>
    <row r="24" spans="1:6" x14ac:dyDescent="0.45">
      <c r="A24" s="3">
        <v>92</v>
      </c>
      <c r="B24" s="4">
        <v>1</v>
      </c>
      <c r="E24">
        <v>92</v>
      </c>
      <c r="F24">
        <v>1</v>
      </c>
    </row>
    <row r="25" spans="1:6" x14ac:dyDescent="0.45">
      <c r="A25" s="3">
        <v>93</v>
      </c>
      <c r="B25" s="4">
        <v>4</v>
      </c>
      <c r="E25">
        <v>93</v>
      </c>
      <c r="F25">
        <v>4</v>
      </c>
    </row>
    <row r="26" spans="1:6" x14ac:dyDescent="0.45">
      <c r="A26" s="3">
        <v>94</v>
      </c>
      <c r="B26" s="4">
        <v>1</v>
      </c>
      <c r="E26">
        <v>94</v>
      </c>
      <c r="F26">
        <v>1</v>
      </c>
    </row>
    <row r="27" spans="1:6" x14ac:dyDescent="0.45">
      <c r="A27" s="3">
        <v>95</v>
      </c>
      <c r="B27" s="4">
        <v>1</v>
      </c>
      <c r="E27">
        <v>95</v>
      </c>
      <c r="F27">
        <v>1</v>
      </c>
    </row>
    <row r="28" spans="1:6" x14ac:dyDescent="0.45">
      <c r="A28" s="3" t="s">
        <v>1335</v>
      </c>
      <c r="B28" s="4">
        <v>49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0472-DD3B-4F53-B6CB-72B286FEBA8D}">
  <dimension ref="A3:C20"/>
  <sheetViews>
    <sheetView workbookViewId="0">
      <selection activeCell="A3" sqref="A3"/>
    </sheetView>
  </sheetViews>
  <sheetFormatPr defaultRowHeight="14.25" x14ac:dyDescent="0.45"/>
  <sheetData>
    <row r="3" spans="1:3" x14ac:dyDescent="0.45">
      <c r="A3" s="7"/>
      <c r="B3" s="8"/>
      <c r="C3" s="9"/>
    </row>
    <row r="4" spans="1:3" x14ac:dyDescent="0.45">
      <c r="A4" s="10"/>
      <c r="B4" s="11"/>
      <c r="C4" s="12"/>
    </row>
    <row r="5" spans="1:3" x14ac:dyDescent="0.45">
      <c r="A5" s="10"/>
      <c r="B5" s="11"/>
      <c r="C5" s="12"/>
    </row>
    <row r="6" spans="1:3" x14ac:dyDescent="0.45">
      <c r="A6" s="10"/>
      <c r="B6" s="11"/>
      <c r="C6" s="12"/>
    </row>
    <row r="7" spans="1:3" x14ac:dyDescent="0.45">
      <c r="A7" s="10"/>
      <c r="B7" s="11"/>
      <c r="C7" s="12"/>
    </row>
    <row r="8" spans="1:3" x14ac:dyDescent="0.45">
      <c r="A8" s="10"/>
      <c r="B8" s="11"/>
      <c r="C8" s="12"/>
    </row>
    <row r="9" spans="1:3" x14ac:dyDescent="0.45">
      <c r="A9" s="10"/>
      <c r="B9" s="11"/>
      <c r="C9" s="12"/>
    </row>
    <row r="10" spans="1:3" x14ac:dyDescent="0.45">
      <c r="A10" s="10"/>
      <c r="B10" s="11"/>
      <c r="C10" s="12"/>
    </row>
    <row r="11" spans="1:3" x14ac:dyDescent="0.45">
      <c r="A11" s="10"/>
      <c r="B11" s="11"/>
      <c r="C11" s="12"/>
    </row>
    <row r="12" spans="1:3" x14ac:dyDescent="0.45">
      <c r="A12" s="10"/>
      <c r="B12" s="11"/>
      <c r="C12" s="12"/>
    </row>
    <row r="13" spans="1:3" x14ac:dyDescent="0.45">
      <c r="A13" s="10"/>
      <c r="B13" s="11"/>
      <c r="C13" s="12"/>
    </row>
    <row r="14" spans="1:3" x14ac:dyDescent="0.45">
      <c r="A14" s="10"/>
      <c r="B14" s="11"/>
      <c r="C14" s="12"/>
    </row>
    <row r="15" spans="1:3" x14ac:dyDescent="0.45">
      <c r="A15" s="10"/>
      <c r="B15" s="11"/>
      <c r="C15" s="12"/>
    </row>
    <row r="16" spans="1:3" x14ac:dyDescent="0.45">
      <c r="A16" s="10"/>
      <c r="B16" s="11"/>
      <c r="C16" s="12"/>
    </row>
    <row r="17" spans="1:3" x14ac:dyDescent="0.45">
      <c r="A17" s="10"/>
      <c r="B17" s="11"/>
      <c r="C17" s="12"/>
    </row>
    <row r="18" spans="1:3" x14ac:dyDescent="0.45">
      <c r="A18" s="10"/>
      <c r="B18" s="11"/>
      <c r="C18" s="12"/>
    </row>
    <row r="19" spans="1:3" x14ac:dyDescent="0.45">
      <c r="A19" s="10"/>
      <c r="B19" s="11"/>
      <c r="C19" s="12"/>
    </row>
    <row r="20" spans="1:3" x14ac:dyDescent="0.45">
      <c r="A20" s="13"/>
      <c r="B20" s="14"/>
      <c r="C20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B66D-F2EE-4FC9-9F43-5B5E2B52E421}">
  <dimension ref="A3:K121"/>
  <sheetViews>
    <sheetView topLeftCell="A69" workbookViewId="0">
      <selection activeCell="H110" sqref="H110"/>
    </sheetView>
  </sheetViews>
  <sheetFormatPr defaultRowHeight="14.25" x14ac:dyDescent="0.45"/>
  <cols>
    <col min="1" max="2" width="19.59765625" bestFit="1" customWidth="1"/>
    <col min="3" max="3" width="12.6640625" bestFit="1" customWidth="1"/>
    <col min="4" max="4" width="15.796875" style="16" customWidth="1"/>
  </cols>
  <sheetData>
    <row r="3" spans="1:3" x14ac:dyDescent="0.45">
      <c r="A3" s="2" t="s">
        <v>1333</v>
      </c>
      <c r="B3" t="s">
        <v>1471</v>
      </c>
      <c r="C3" t="s">
        <v>1336</v>
      </c>
    </row>
    <row r="4" spans="1:3" x14ac:dyDescent="0.45">
      <c r="A4" s="3" t="s">
        <v>1203</v>
      </c>
      <c r="B4" s="4">
        <v>91</v>
      </c>
      <c r="C4" s="4">
        <v>1</v>
      </c>
    </row>
    <row r="5" spans="1:3" x14ac:dyDescent="0.45">
      <c r="A5" s="3" t="s">
        <v>777</v>
      </c>
      <c r="B5" s="4">
        <v>41</v>
      </c>
      <c r="C5" s="4">
        <v>3</v>
      </c>
    </row>
    <row r="6" spans="1:3" x14ac:dyDescent="0.45">
      <c r="A6" s="3" t="s">
        <v>611</v>
      </c>
      <c r="B6" s="4">
        <v>85</v>
      </c>
      <c r="C6" s="4">
        <v>3</v>
      </c>
    </row>
    <row r="7" spans="1:3" x14ac:dyDescent="0.45">
      <c r="A7" s="3" t="s">
        <v>230</v>
      </c>
      <c r="B7" s="4">
        <v>94</v>
      </c>
      <c r="C7" s="4">
        <v>3</v>
      </c>
    </row>
    <row r="8" spans="1:3" x14ac:dyDescent="0.45">
      <c r="A8" s="3" t="s">
        <v>103</v>
      </c>
      <c r="B8" s="4">
        <v>92</v>
      </c>
      <c r="C8" s="4">
        <v>3</v>
      </c>
    </row>
    <row r="9" spans="1:3" x14ac:dyDescent="0.45">
      <c r="A9" s="3" t="s">
        <v>51</v>
      </c>
      <c r="B9" s="4">
        <v>86</v>
      </c>
      <c r="C9" s="4">
        <v>3</v>
      </c>
    </row>
    <row r="10" spans="1:3" x14ac:dyDescent="0.45">
      <c r="A10" s="3" t="s">
        <v>144</v>
      </c>
      <c r="B10" s="4">
        <v>93</v>
      </c>
      <c r="C10" s="4">
        <v>3</v>
      </c>
    </row>
    <row r="11" spans="1:3" x14ac:dyDescent="0.45">
      <c r="A11" s="3" t="s">
        <v>114</v>
      </c>
      <c r="B11" s="4">
        <v>90</v>
      </c>
      <c r="C11" s="4">
        <v>3</v>
      </c>
    </row>
    <row r="12" spans="1:3" x14ac:dyDescent="0.45">
      <c r="A12" s="3" t="s">
        <v>1399</v>
      </c>
      <c r="B12" s="4">
        <v>72</v>
      </c>
      <c r="C12" s="4">
        <v>3</v>
      </c>
    </row>
    <row r="13" spans="1:3" x14ac:dyDescent="0.45">
      <c r="A13" s="3" t="s">
        <v>296</v>
      </c>
      <c r="B13" s="4">
        <v>87</v>
      </c>
      <c r="C13" s="4">
        <v>3</v>
      </c>
    </row>
    <row r="14" spans="1:3" x14ac:dyDescent="0.45">
      <c r="A14" s="3" t="s">
        <v>37</v>
      </c>
      <c r="B14" s="4">
        <v>77</v>
      </c>
      <c r="C14" s="4">
        <v>3</v>
      </c>
    </row>
    <row r="15" spans="1:3" x14ac:dyDescent="0.45">
      <c r="A15" s="3" t="s">
        <v>91</v>
      </c>
      <c r="B15" s="4">
        <v>82</v>
      </c>
      <c r="C15" s="4">
        <v>3</v>
      </c>
    </row>
    <row r="16" spans="1:3" x14ac:dyDescent="0.45">
      <c r="A16" s="3" t="s">
        <v>209</v>
      </c>
      <c r="B16" s="4">
        <v>68</v>
      </c>
      <c r="C16" s="4">
        <v>3</v>
      </c>
    </row>
    <row r="17" spans="1:3" x14ac:dyDescent="0.45">
      <c r="A17" s="3" t="s">
        <v>22</v>
      </c>
      <c r="B17" s="4">
        <v>91</v>
      </c>
      <c r="C17" s="4">
        <v>3</v>
      </c>
    </row>
    <row r="18" spans="1:3" x14ac:dyDescent="0.45">
      <c r="A18" s="3" t="s">
        <v>69</v>
      </c>
      <c r="B18" s="4">
        <v>81</v>
      </c>
      <c r="C18" s="4">
        <v>3</v>
      </c>
    </row>
    <row r="19" spans="1:3" x14ac:dyDescent="0.45">
      <c r="A19" s="3" t="s">
        <v>169</v>
      </c>
      <c r="B19" s="4">
        <v>93</v>
      </c>
      <c r="C19" s="4">
        <v>3</v>
      </c>
    </row>
    <row r="20" spans="1:3" x14ac:dyDescent="0.45">
      <c r="A20" s="3" t="s">
        <v>182</v>
      </c>
      <c r="B20" s="4">
        <v>89</v>
      </c>
      <c r="C20" s="4">
        <v>2</v>
      </c>
    </row>
    <row r="21" spans="1:3" x14ac:dyDescent="0.45">
      <c r="A21" s="3" t="s">
        <v>14</v>
      </c>
      <c r="B21" s="4">
        <v>77</v>
      </c>
      <c r="C21" s="4">
        <v>3</v>
      </c>
    </row>
    <row r="22" spans="1:3" x14ac:dyDescent="0.45">
      <c r="A22" s="3" t="s">
        <v>93</v>
      </c>
      <c r="B22" s="4">
        <v>81</v>
      </c>
      <c r="C22" s="4">
        <v>2</v>
      </c>
    </row>
    <row r="23" spans="1:3" x14ac:dyDescent="0.45">
      <c r="A23" s="3" t="s">
        <v>211</v>
      </c>
      <c r="B23" s="4">
        <v>95</v>
      </c>
      <c r="C23" s="4">
        <v>3</v>
      </c>
    </row>
    <row r="24" spans="1:3" x14ac:dyDescent="0.45">
      <c r="A24" s="3" t="s">
        <v>571</v>
      </c>
      <c r="B24" s="4">
        <v>93</v>
      </c>
      <c r="C24" s="4">
        <v>4</v>
      </c>
    </row>
    <row r="25" spans="1:3" x14ac:dyDescent="0.45">
      <c r="A25" s="3" t="s">
        <v>668</v>
      </c>
      <c r="B25" s="4">
        <v>91</v>
      </c>
      <c r="C25" s="4">
        <v>2</v>
      </c>
    </row>
    <row r="26" spans="1:3" x14ac:dyDescent="0.45">
      <c r="A26" s="3" t="s">
        <v>130</v>
      </c>
      <c r="B26" s="4">
        <v>84</v>
      </c>
      <c r="C26" s="4">
        <v>3</v>
      </c>
    </row>
    <row r="27" spans="1:3" x14ac:dyDescent="0.45">
      <c r="A27" s="3" t="s">
        <v>377</v>
      </c>
      <c r="B27" s="4">
        <v>87</v>
      </c>
      <c r="C27" s="4">
        <v>3</v>
      </c>
    </row>
    <row r="28" spans="1:3" x14ac:dyDescent="0.45">
      <c r="A28" s="3" t="s">
        <v>58</v>
      </c>
      <c r="B28" s="4">
        <v>69</v>
      </c>
      <c r="C28" s="4">
        <v>3</v>
      </c>
    </row>
    <row r="29" spans="1:3" x14ac:dyDescent="0.45">
      <c r="A29" s="3" t="s">
        <v>30</v>
      </c>
      <c r="B29" s="4">
        <v>75</v>
      </c>
      <c r="C29" s="4">
        <v>3</v>
      </c>
    </row>
    <row r="30" spans="1:3" x14ac:dyDescent="0.45">
      <c r="A30" s="3" t="s">
        <v>46</v>
      </c>
      <c r="B30" s="4">
        <v>84</v>
      </c>
      <c r="C30" s="4">
        <v>3</v>
      </c>
    </row>
    <row r="31" spans="1:3" x14ac:dyDescent="0.45">
      <c r="A31" s="3" t="s">
        <v>48</v>
      </c>
      <c r="B31" s="4">
        <v>80</v>
      </c>
      <c r="C31" s="4">
        <v>3</v>
      </c>
    </row>
    <row r="32" spans="1:3" x14ac:dyDescent="0.45">
      <c r="A32" s="3" t="s">
        <v>155</v>
      </c>
      <c r="B32" s="4">
        <v>0</v>
      </c>
      <c r="C32" s="4">
        <v>1</v>
      </c>
    </row>
    <row r="33" spans="1:3" x14ac:dyDescent="0.45">
      <c r="A33" s="3" t="s">
        <v>87</v>
      </c>
      <c r="B33" s="4">
        <v>87</v>
      </c>
      <c r="C33" s="4">
        <v>3</v>
      </c>
    </row>
    <row r="34" spans="1:3" x14ac:dyDescent="0.45">
      <c r="A34" s="3" t="s">
        <v>116</v>
      </c>
      <c r="B34" s="4">
        <v>81</v>
      </c>
      <c r="C34" s="4">
        <v>3</v>
      </c>
    </row>
    <row r="35" spans="1:3" x14ac:dyDescent="0.45">
      <c r="A35" s="3" t="s">
        <v>279</v>
      </c>
      <c r="B35" s="4">
        <v>88</v>
      </c>
      <c r="C35" s="4">
        <v>2</v>
      </c>
    </row>
    <row r="36" spans="1:3" x14ac:dyDescent="0.45">
      <c r="A36" s="3" t="s">
        <v>425</v>
      </c>
      <c r="B36" s="4">
        <v>88</v>
      </c>
      <c r="C36" s="4">
        <v>3</v>
      </c>
    </row>
    <row r="37" spans="1:3" x14ac:dyDescent="0.45">
      <c r="A37" s="3" t="s">
        <v>79</v>
      </c>
      <c r="B37" s="4">
        <v>86</v>
      </c>
      <c r="C37" s="4">
        <v>3</v>
      </c>
    </row>
    <row r="38" spans="1:3" x14ac:dyDescent="0.45">
      <c r="A38" s="3" t="s">
        <v>147</v>
      </c>
      <c r="B38" s="4">
        <v>86</v>
      </c>
      <c r="C38" s="4">
        <v>3</v>
      </c>
    </row>
    <row r="39" spans="1:3" x14ac:dyDescent="0.45">
      <c r="A39" s="3" t="s">
        <v>64</v>
      </c>
      <c r="B39" s="4">
        <v>91</v>
      </c>
      <c r="C39" s="4">
        <v>1</v>
      </c>
    </row>
    <row r="40" spans="1:3" x14ac:dyDescent="0.45">
      <c r="A40" s="3" t="s">
        <v>110</v>
      </c>
      <c r="B40" s="4">
        <v>86</v>
      </c>
      <c r="C40" s="4">
        <v>3</v>
      </c>
    </row>
    <row r="41" spans="1:3" x14ac:dyDescent="0.45">
      <c r="A41" s="3" t="s">
        <v>252</v>
      </c>
      <c r="B41" s="4">
        <v>85</v>
      </c>
      <c r="C41" s="4">
        <v>3</v>
      </c>
    </row>
    <row r="42" spans="1:3" x14ac:dyDescent="0.45">
      <c r="A42" s="3" t="s">
        <v>60</v>
      </c>
      <c r="B42" s="4">
        <v>91</v>
      </c>
      <c r="C42" s="4">
        <v>3</v>
      </c>
    </row>
    <row r="43" spans="1:3" x14ac:dyDescent="0.45">
      <c r="A43" s="3" t="s">
        <v>153</v>
      </c>
      <c r="B43" s="4">
        <v>86</v>
      </c>
      <c r="C43" s="4">
        <v>3</v>
      </c>
    </row>
    <row r="44" spans="1:3" x14ac:dyDescent="0.45">
      <c r="A44" s="3" t="s">
        <v>72</v>
      </c>
      <c r="B44" s="4">
        <v>72</v>
      </c>
      <c r="C44" s="4">
        <v>3</v>
      </c>
    </row>
    <row r="45" spans="1:3" x14ac:dyDescent="0.45">
      <c r="A45" s="3" t="s">
        <v>118</v>
      </c>
      <c r="B45" s="4">
        <v>86</v>
      </c>
      <c r="C45" s="4">
        <v>3</v>
      </c>
    </row>
    <row r="46" spans="1:3" x14ac:dyDescent="0.45">
      <c r="A46" s="3" t="s">
        <v>225</v>
      </c>
      <c r="B46" s="4">
        <v>93</v>
      </c>
      <c r="C46" s="4">
        <v>3</v>
      </c>
    </row>
    <row r="47" spans="1:3" x14ac:dyDescent="0.45">
      <c r="A47" s="3" t="s">
        <v>850</v>
      </c>
      <c r="B47" s="4">
        <v>62</v>
      </c>
      <c r="C47" s="4">
        <v>3</v>
      </c>
    </row>
    <row r="48" spans="1:3" x14ac:dyDescent="0.45">
      <c r="A48" s="3" t="s">
        <v>228</v>
      </c>
      <c r="B48" s="4">
        <v>85</v>
      </c>
      <c r="C48" s="4">
        <v>3</v>
      </c>
    </row>
    <row r="49" spans="1:3" x14ac:dyDescent="0.45">
      <c r="A49" s="3" t="s">
        <v>389</v>
      </c>
      <c r="B49" s="4">
        <v>0</v>
      </c>
      <c r="C49" s="4">
        <v>1</v>
      </c>
    </row>
    <row r="50" spans="1:3" x14ac:dyDescent="0.45">
      <c r="A50" s="3" t="s">
        <v>294</v>
      </c>
      <c r="B50" s="4">
        <v>85</v>
      </c>
      <c r="C50" s="4">
        <v>2</v>
      </c>
    </row>
    <row r="51" spans="1:3" x14ac:dyDescent="0.45">
      <c r="A51" s="3" t="s">
        <v>165</v>
      </c>
      <c r="B51" s="4">
        <v>64</v>
      </c>
      <c r="C51" s="4">
        <v>3</v>
      </c>
    </row>
    <row r="52" spans="1:3" x14ac:dyDescent="0.45">
      <c r="A52" s="3" t="s">
        <v>172</v>
      </c>
      <c r="B52" s="4">
        <v>87</v>
      </c>
      <c r="C52" s="4">
        <v>1</v>
      </c>
    </row>
    <row r="53" spans="1:3" x14ac:dyDescent="0.45">
      <c r="A53" s="3" t="s">
        <v>1335</v>
      </c>
      <c r="B53" s="4">
        <v>95</v>
      </c>
      <c r="C53" s="4">
        <v>133</v>
      </c>
    </row>
    <row r="67" spans="1:11" x14ac:dyDescent="0.45">
      <c r="A67" t="s">
        <v>1590</v>
      </c>
      <c r="B67" t="s">
        <v>1333</v>
      </c>
      <c r="C67" t="s">
        <v>1589</v>
      </c>
      <c r="D67" s="16" t="s">
        <v>1587</v>
      </c>
    </row>
    <row r="68" spans="1:11" x14ac:dyDescent="0.45">
      <c r="A68">
        <v>1</v>
      </c>
      <c r="B68" t="s">
        <v>389</v>
      </c>
      <c r="C68">
        <v>0</v>
      </c>
      <c r="D68" s="16">
        <v>0</v>
      </c>
    </row>
    <row r="69" spans="1:11" x14ac:dyDescent="0.45">
      <c r="A69">
        <v>2</v>
      </c>
      <c r="B69" t="s">
        <v>777</v>
      </c>
      <c r="C69">
        <v>41</v>
      </c>
      <c r="D69" s="16">
        <v>60</v>
      </c>
      <c r="H69" t="s">
        <v>1594</v>
      </c>
      <c r="I69" t="s">
        <v>1591</v>
      </c>
      <c r="J69" t="s">
        <v>1592</v>
      </c>
      <c r="K69" t="s">
        <v>1593</v>
      </c>
    </row>
    <row r="70" spans="1:11" x14ac:dyDescent="0.45">
      <c r="A70">
        <v>3</v>
      </c>
      <c r="B70" t="s">
        <v>850</v>
      </c>
      <c r="C70">
        <v>62</v>
      </c>
      <c r="D70" s="16">
        <f>$I$74+(Table2[[#This Row],[Max score ]]-$I$70)*$K$74/$K$70</f>
        <v>75.555555555555557</v>
      </c>
      <c r="I70">
        <f>C69</f>
        <v>41</v>
      </c>
      <c r="J70">
        <f>C121</f>
        <v>95</v>
      </c>
      <c r="K70">
        <f>J70-I70</f>
        <v>54</v>
      </c>
    </row>
    <row r="71" spans="1:11" x14ac:dyDescent="0.45">
      <c r="A71">
        <v>4</v>
      </c>
      <c r="B71" t="s">
        <v>165</v>
      </c>
      <c r="C71">
        <v>64</v>
      </c>
      <c r="D71" s="16">
        <f>$I$74+(Table2[[#This Row],[Max score ]]-$I$70)*$K$74/$K$70</f>
        <v>77.037037037037038</v>
      </c>
    </row>
    <row r="72" spans="1:11" x14ac:dyDescent="0.45">
      <c r="A72">
        <v>5</v>
      </c>
      <c r="B72" t="s">
        <v>209</v>
      </c>
      <c r="C72">
        <v>68</v>
      </c>
      <c r="D72" s="16">
        <f>$I$74+(Table2[[#This Row],[Max score ]]-$I$70)*$K$74/$K$70</f>
        <v>80</v>
      </c>
    </row>
    <row r="73" spans="1:11" x14ac:dyDescent="0.45">
      <c r="A73">
        <v>6</v>
      </c>
      <c r="B73" t="s">
        <v>58</v>
      </c>
      <c r="C73">
        <v>69</v>
      </c>
      <c r="D73" s="16">
        <f>$I$74+(Table2[[#This Row],[Max score ]]-$I$70)*$K$74/$K$70</f>
        <v>80.740740740740733</v>
      </c>
    </row>
    <row r="74" spans="1:11" x14ac:dyDescent="0.45">
      <c r="A74">
        <v>7</v>
      </c>
      <c r="B74" t="s">
        <v>155</v>
      </c>
      <c r="C74">
        <v>70</v>
      </c>
      <c r="D74" s="16">
        <f>$I$74+(Table2[[#This Row],[Max score ]]-$I$70)*$K$74/$K$70</f>
        <v>81.481481481481481</v>
      </c>
      <c r="H74" t="s">
        <v>1595</v>
      </c>
      <c r="I74">
        <v>60</v>
      </c>
      <c r="J74">
        <v>100</v>
      </c>
      <c r="K74">
        <f>J74-I74</f>
        <v>40</v>
      </c>
    </row>
    <row r="75" spans="1:11" x14ac:dyDescent="0.45">
      <c r="A75">
        <v>8</v>
      </c>
      <c r="B75" t="s">
        <v>1399</v>
      </c>
      <c r="C75">
        <v>72</v>
      </c>
      <c r="D75" s="16">
        <f>$I$74+(Table2[[#This Row],[Max score ]]-$I$70)*$K$74/$K$70</f>
        <v>82.962962962962962</v>
      </c>
    </row>
    <row r="76" spans="1:11" x14ac:dyDescent="0.45">
      <c r="A76">
        <v>9</v>
      </c>
      <c r="B76" t="s">
        <v>72</v>
      </c>
      <c r="C76">
        <v>72</v>
      </c>
      <c r="D76" s="16">
        <f>$I$74+(Table2[[#This Row],[Max score ]]-$I$70)*$K$74/$K$70</f>
        <v>82.962962962962962</v>
      </c>
    </row>
    <row r="77" spans="1:11" x14ac:dyDescent="0.45">
      <c r="A77">
        <v>10</v>
      </c>
      <c r="B77" t="s">
        <v>1476</v>
      </c>
      <c r="C77">
        <v>74</v>
      </c>
      <c r="D77" s="16">
        <f>$I$74+(Table2[[#This Row],[Max score ]]-$I$70)*$K$74/$K$70</f>
        <v>84.444444444444443</v>
      </c>
    </row>
    <row r="78" spans="1:11" x14ac:dyDescent="0.45">
      <c r="A78">
        <v>11</v>
      </c>
      <c r="B78" t="s">
        <v>30</v>
      </c>
      <c r="C78">
        <v>75</v>
      </c>
      <c r="D78" s="16">
        <f>$I$74+(Table2[[#This Row],[Max score ]]-$I$70)*$K$74/$K$70</f>
        <v>85.18518518518519</v>
      </c>
    </row>
    <row r="79" spans="1:11" x14ac:dyDescent="0.45">
      <c r="A79">
        <v>12</v>
      </c>
      <c r="B79" t="s">
        <v>37</v>
      </c>
      <c r="C79">
        <v>77</v>
      </c>
      <c r="D79" s="16">
        <f>$I$74+(Table2[[#This Row],[Max score ]]-$I$70)*$K$74/$K$70</f>
        <v>86.666666666666671</v>
      </c>
    </row>
    <row r="80" spans="1:11" x14ac:dyDescent="0.45">
      <c r="A80">
        <v>13</v>
      </c>
      <c r="B80" t="s">
        <v>14</v>
      </c>
      <c r="C80">
        <v>77</v>
      </c>
      <c r="D80" s="16">
        <f>$I$74+(Table2[[#This Row],[Max score ]]-$I$70)*$K$74/$K$70</f>
        <v>86.666666666666671</v>
      </c>
    </row>
    <row r="81" spans="1:4" x14ac:dyDescent="0.45">
      <c r="A81">
        <v>14</v>
      </c>
      <c r="B81" t="s">
        <v>48</v>
      </c>
      <c r="C81">
        <v>80</v>
      </c>
      <c r="D81" s="16">
        <f>$I$74+(Table2[[#This Row],[Max score ]]-$I$70)*$K$74/$K$70</f>
        <v>88.888888888888886</v>
      </c>
    </row>
    <row r="82" spans="1:4" x14ac:dyDescent="0.45">
      <c r="A82">
        <v>15</v>
      </c>
      <c r="B82" t="s">
        <v>69</v>
      </c>
      <c r="C82">
        <v>81</v>
      </c>
      <c r="D82" s="16">
        <f>$I$74+(Table2[[#This Row],[Max score ]]-$I$70)*$K$74/$K$70</f>
        <v>89.629629629629633</v>
      </c>
    </row>
    <row r="83" spans="1:4" x14ac:dyDescent="0.45">
      <c r="A83">
        <v>16</v>
      </c>
      <c r="B83" t="s">
        <v>93</v>
      </c>
      <c r="C83">
        <v>81</v>
      </c>
      <c r="D83" s="16">
        <f>$I$74+(Table2[[#This Row],[Max score ]]-$I$70)*$K$74/$K$70</f>
        <v>89.629629629629633</v>
      </c>
    </row>
    <row r="84" spans="1:4" x14ac:dyDescent="0.45">
      <c r="A84">
        <v>17</v>
      </c>
      <c r="B84" t="s">
        <v>116</v>
      </c>
      <c r="C84">
        <v>81</v>
      </c>
      <c r="D84" s="16">
        <f>$I$74+(Table2[[#This Row],[Max score ]]-$I$70)*$K$74/$K$70</f>
        <v>89.629629629629633</v>
      </c>
    </row>
    <row r="85" spans="1:4" x14ac:dyDescent="0.45">
      <c r="A85">
        <v>18</v>
      </c>
      <c r="B85" t="s">
        <v>91</v>
      </c>
      <c r="C85">
        <v>82</v>
      </c>
      <c r="D85" s="16">
        <f>$I$74+(Table2[[#This Row],[Max score ]]-$I$70)*$K$74/$K$70</f>
        <v>90.370370370370367</v>
      </c>
    </row>
    <row r="86" spans="1:4" x14ac:dyDescent="0.45">
      <c r="A86">
        <v>19</v>
      </c>
      <c r="B86" t="s">
        <v>130</v>
      </c>
      <c r="C86">
        <v>84</v>
      </c>
      <c r="D86" s="16">
        <f>$I$74+(Table2[[#This Row],[Max score ]]-$I$70)*$K$74/$K$70</f>
        <v>91.851851851851848</v>
      </c>
    </row>
    <row r="87" spans="1:4" x14ac:dyDescent="0.45">
      <c r="A87">
        <v>20</v>
      </c>
      <c r="B87" t="s">
        <v>46</v>
      </c>
      <c r="C87">
        <v>84</v>
      </c>
      <c r="D87" s="16">
        <f>$I$74+(Table2[[#This Row],[Max score ]]-$I$70)*$K$74/$K$70</f>
        <v>91.851851851851848</v>
      </c>
    </row>
    <row r="88" spans="1:4" x14ac:dyDescent="0.45">
      <c r="A88">
        <v>21</v>
      </c>
      <c r="B88" t="s">
        <v>611</v>
      </c>
      <c r="C88">
        <v>85</v>
      </c>
      <c r="D88" s="16">
        <f>$I$74+(Table2[[#This Row],[Max score ]]-$I$70)*$K$74/$K$70</f>
        <v>92.592592592592595</v>
      </c>
    </row>
    <row r="89" spans="1:4" x14ac:dyDescent="0.45">
      <c r="A89">
        <v>22</v>
      </c>
      <c r="B89" t="s">
        <v>252</v>
      </c>
      <c r="C89">
        <v>85</v>
      </c>
      <c r="D89" s="16">
        <f>$I$74+(Table2[[#This Row],[Max score ]]-$I$70)*$K$74/$K$70</f>
        <v>92.592592592592595</v>
      </c>
    </row>
    <row r="90" spans="1:4" x14ac:dyDescent="0.45">
      <c r="A90">
        <v>23</v>
      </c>
      <c r="B90" t="s">
        <v>228</v>
      </c>
      <c r="C90">
        <v>85</v>
      </c>
      <c r="D90" s="16">
        <f>$I$74+(Table2[[#This Row],[Max score ]]-$I$70)*$K$74/$K$70</f>
        <v>92.592592592592595</v>
      </c>
    </row>
    <row r="91" spans="1:4" x14ac:dyDescent="0.45">
      <c r="A91">
        <v>24</v>
      </c>
      <c r="B91" t="s">
        <v>294</v>
      </c>
      <c r="C91">
        <v>85</v>
      </c>
      <c r="D91" s="16">
        <f>$I$74+(Table2[[#This Row],[Max score ]]-$I$70)*$K$74/$K$70</f>
        <v>92.592592592592595</v>
      </c>
    </row>
    <row r="92" spans="1:4" x14ac:dyDescent="0.45">
      <c r="A92">
        <v>25</v>
      </c>
      <c r="B92" t="s">
        <v>51</v>
      </c>
      <c r="C92">
        <v>86</v>
      </c>
      <c r="D92" s="16">
        <f>$I$74+(Table2[[#This Row],[Max score ]]-$I$70)*$K$74/$K$70</f>
        <v>93.333333333333343</v>
      </c>
    </row>
    <row r="93" spans="1:4" x14ac:dyDescent="0.45">
      <c r="A93">
        <v>26</v>
      </c>
      <c r="B93" t="s">
        <v>79</v>
      </c>
      <c r="C93">
        <v>86</v>
      </c>
      <c r="D93" s="16">
        <f>$I$74+(Table2[[#This Row],[Max score ]]-$I$70)*$K$74/$K$70</f>
        <v>93.333333333333343</v>
      </c>
    </row>
    <row r="94" spans="1:4" x14ac:dyDescent="0.45">
      <c r="A94">
        <v>27</v>
      </c>
      <c r="B94" t="s">
        <v>147</v>
      </c>
      <c r="C94">
        <v>86</v>
      </c>
      <c r="D94" s="16">
        <f>$I$74+(Table2[[#This Row],[Max score ]]-$I$70)*$K$74/$K$70</f>
        <v>93.333333333333343</v>
      </c>
    </row>
    <row r="95" spans="1:4" x14ac:dyDescent="0.45">
      <c r="A95">
        <v>28</v>
      </c>
      <c r="B95" t="s">
        <v>110</v>
      </c>
      <c r="C95">
        <v>86</v>
      </c>
      <c r="D95" s="16">
        <f>$I$74+(Table2[[#This Row],[Max score ]]-$I$70)*$K$74/$K$70</f>
        <v>93.333333333333343</v>
      </c>
    </row>
    <row r="96" spans="1:4" x14ac:dyDescent="0.45">
      <c r="A96">
        <v>29</v>
      </c>
      <c r="B96" t="s">
        <v>153</v>
      </c>
      <c r="C96">
        <v>86</v>
      </c>
      <c r="D96" s="16">
        <f>$I$74+(Table2[[#This Row],[Max score ]]-$I$70)*$K$74/$K$70</f>
        <v>93.333333333333343</v>
      </c>
    </row>
    <row r="97" spans="1:4" x14ac:dyDescent="0.45">
      <c r="A97">
        <v>30</v>
      </c>
      <c r="B97" t="s">
        <v>118</v>
      </c>
      <c r="C97">
        <v>86</v>
      </c>
      <c r="D97" s="16">
        <f>$I$74+(Table2[[#This Row],[Max score ]]-$I$70)*$K$74/$K$70</f>
        <v>93.333333333333343</v>
      </c>
    </row>
    <row r="98" spans="1:4" x14ac:dyDescent="0.45">
      <c r="A98">
        <v>31</v>
      </c>
      <c r="B98" t="s">
        <v>296</v>
      </c>
      <c r="C98">
        <v>87</v>
      </c>
      <c r="D98" s="16">
        <f>$I$74+(Table2[[#This Row],[Max score ]]-$I$70)*$K$74/$K$70</f>
        <v>94.074074074074076</v>
      </c>
    </row>
    <row r="99" spans="1:4" x14ac:dyDescent="0.45">
      <c r="A99">
        <v>32</v>
      </c>
      <c r="B99" t="s">
        <v>377</v>
      </c>
      <c r="C99">
        <v>87</v>
      </c>
      <c r="D99" s="16">
        <f>$I$74+(Table2[[#This Row],[Max score ]]-$I$70)*$K$74/$K$70</f>
        <v>94.074074074074076</v>
      </c>
    </row>
    <row r="100" spans="1:4" x14ac:dyDescent="0.45">
      <c r="A100">
        <v>33</v>
      </c>
      <c r="B100" t="s">
        <v>87</v>
      </c>
      <c r="C100">
        <v>87</v>
      </c>
      <c r="D100" s="16">
        <f>$I$74+(Table2[[#This Row],[Max score ]]-$I$70)*$K$74/$K$70</f>
        <v>94.074074074074076</v>
      </c>
    </row>
    <row r="101" spans="1:4" x14ac:dyDescent="0.45">
      <c r="A101">
        <v>34</v>
      </c>
      <c r="B101" t="s">
        <v>172</v>
      </c>
      <c r="C101">
        <v>87</v>
      </c>
      <c r="D101" s="16">
        <f>$I$74+(Table2[[#This Row],[Max score ]]-$I$70)*$K$74/$K$70</f>
        <v>94.074074074074076</v>
      </c>
    </row>
    <row r="102" spans="1:4" x14ac:dyDescent="0.45">
      <c r="A102">
        <v>35</v>
      </c>
      <c r="B102" t="s">
        <v>279</v>
      </c>
      <c r="C102">
        <v>88</v>
      </c>
      <c r="D102" s="16">
        <f>$I$74+(Table2[[#This Row],[Max score ]]-$I$70)*$K$74/$K$70</f>
        <v>94.81481481481481</v>
      </c>
    </row>
    <row r="103" spans="1:4" x14ac:dyDescent="0.45">
      <c r="A103">
        <v>36</v>
      </c>
      <c r="B103" t="s">
        <v>425</v>
      </c>
      <c r="C103">
        <v>88</v>
      </c>
      <c r="D103" s="16">
        <f>$I$74+(Table2[[#This Row],[Max score ]]-$I$70)*$K$74/$K$70</f>
        <v>94.81481481481481</v>
      </c>
    </row>
    <row r="104" spans="1:4" x14ac:dyDescent="0.45">
      <c r="A104">
        <v>37</v>
      </c>
      <c r="B104" t="s">
        <v>182</v>
      </c>
      <c r="C104">
        <v>89</v>
      </c>
      <c r="D104" s="16">
        <f>$I$74+(Table2[[#This Row],[Max score ]]-$I$70)*$K$74/$K$70</f>
        <v>95.555555555555557</v>
      </c>
    </row>
    <row r="105" spans="1:4" x14ac:dyDescent="0.45">
      <c r="A105">
        <v>38</v>
      </c>
      <c r="B105" t="s">
        <v>114</v>
      </c>
      <c r="C105">
        <v>90</v>
      </c>
      <c r="D105" s="16">
        <f>$I$74+(Table2[[#This Row],[Max score ]]-$I$70)*$K$74/$K$70</f>
        <v>96.296296296296305</v>
      </c>
    </row>
    <row r="106" spans="1:4" x14ac:dyDescent="0.45">
      <c r="A106">
        <v>39</v>
      </c>
      <c r="B106" t="s">
        <v>1555</v>
      </c>
      <c r="C106">
        <v>90</v>
      </c>
      <c r="D106" s="16">
        <f>$I$74+(Table2[[#This Row],[Max score ]]-$I$70)*$K$74/$K$70</f>
        <v>96.296296296296305</v>
      </c>
    </row>
    <row r="107" spans="1:4" x14ac:dyDescent="0.45">
      <c r="A107">
        <v>40</v>
      </c>
      <c r="B107" t="s">
        <v>1203</v>
      </c>
      <c r="C107">
        <v>91</v>
      </c>
      <c r="D107" s="16">
        <f>$I$74+(Table2[[#This Row],[Max score ]]-$I$70)*$K$74/$K$70</f>
        <v>97.037037037037038</v>
      </c>
    </row>
    <row r="108" spans="1:4" x14ac:dyDescent="0.45">
      <c r="A108">
        <v>41</v>
      </c>
      <c r="B108" t="s">
        <v>22</v>
      </c>
      <c r="C108">
        <v>91</v>
      </c>
      <c r="D108" s="16">
        <f>$I$74+(Table2[[#This Row],[Max score ]]-$I$70)*$K$74/$K$70</f>
        <v>97.037037037037038</v>
      </c>
    </row>
    <row r="109" spans="1:4" x14ac:dyDescent="0.45">
      <c r="A109">
        <v>42</v>
      </c>
      <c r="B109" t="s">
        <v>668</v>
      </c>
      <c r="C109">
        <v>91</v>
      </c>
      <c r="D109" s="16">
        <f>$I$74+(Table2[[#This Row],[Max score ]]-$I$70)*$K$74/$K$70</f>
        <v>97.037037037037038</v>
      </c>
    </row>
    <row r="110" spans="1:4" x14ac:dyDescent="0.45">
      <c r="A110">
        <v>43</v>
      </c>
      <c r="B110" t="s">
        <v>64</v>
      </c>
      <c r="C110">
        <v>91</v>
      </c>
      <c r="D110" s="16">
        <f>$I$74+(Table2[[#This Row],[Max score ]]-$I$70)*$K$74/$K$70</f>
        <v>97.037037037037038</v>
      </c>
    </row>
    <row r="111" spans="1:4" x14ac:dyDescent="0.45">
      <c r="A111">
        <v>44</v>
      </c>
      <c r="B111" t="s">
        <v>60</v>
      </c>
      <c r="C111">
        <v>91</v>
      </c>
      <c r="D111" s="16">
        <f>$I$74+(Table2[[#This Row],[Max score ]]-$I$70)*$K$74/$K$70</f>
        <v>97.037037037037038</v>
      </c>
    </row>
    <row r="112" spans="1:4" x14ac:dyDescent="0.45">
      <c r="A112">
        <v>45</v>
      </c>
      <c r="B112" t="s">
        <v>273</v>
      </c>
      <c r="C112">
        <v>91</v>
      </c>
      <c r="D112" s="16">
        <f>$I$74+(Table2[[#This Row],[Max score ]]-$I$70)*$K$74/$K$70</f>
        <v>97.037037037037038</v>
      </c>
    </row>
    <row r="113" spans="1:4" x14ac:dyDescent="0.45">
      <c r="A113">
        <v>46</v>
      </c>
      <c r="B113" t="s">
        <v>103</v>
      </c>
      <c r="C113">
        <v>92</v>
      </c>
      <c r="D113" s="16">
        <f>$I$74+(Table2[[#This Row],[Max score ]]-$I$70)*$K$74/$K$70</f>
        <v>97.777777777777771</v>
      </c>
    </row>
    <row r="114" spans="1:4" x14ac:dyDescent="0.45">
      <c r="A114">
        <v>47</v>
      </c>
      <c r="B114" t="s">
        <v>144</v>
      </c>
      <c r="C114">
        <v>93</v>
      </c>
      <c r="D114" s="16">
        <f>$I$74+(Table2[[#This Row],[Max score ]]-$I$70)*$K$74/$K$70</f>
        <v>98.518518518518519</v>
      </c>
    </row>
    <row r="115" spans="1:4" x14ac:dyDescent="0.45">
      <c r="A115">
        <v>48</v>
      </c>
      <c r="B115" t="s">
        <v>169</v>
      </c>
      <c r="C115">
        <v>93</v>
      </c>
      <c r="D115" s="16">
        <f>$I$74+(Table2[[#This Row],[Max score ]]-$I$70)*$K$74/$K$70</f>
        <v>98.518518518518519</v>
      </c>
    </row>
    <row r="116" spans="1:4" x14ac:dyDescent="0.45">
      <c r="A116">
        <v>49</v>
      </c>
      <c r="B116" t="s">
        <v>571</v>
      </c>
      <c r="C116">
        <v>93</v>
      </c>
      <c r="D116" s="16">
        <f>$I$74+(Table2[[#This Row],[Max score ]]-$I$70)*$K$74/$K$70</f>
        <v>98.518518518518519</v>
      </c>
    </row>
    <row r="117" spans="1:4" x14ac:dyDescent="0.45">
      <c r="A117">
        <v>50</v>
      </c>
      <c r="B117" t="s">
        <v>225</v>
      </c>
      <c r="C117">
        <v>93</v>
      </c>
      <c r="D117" s="16">
        <f>$I$74+(Table2[[#This Row],[Max score ]]-$I$70)*$K$74/$K$70</f>
        <v>98.518518518518519</v>
      </c>
    </row>
    <row r="118" spans="1:4" x14ac:dyDescent="0.45">
      <c r="A118">
        <v>51</v>
      </c>
      <c r="B118" t="s">
        <v>1524</v>
      </c>
      <c r="C118">
        <v>93</v>
      </c>
      <c r="D118" s="16">
        <f>$I$74+(Table2[[#This Row],[Max score ]]-$I$70)*$K$74/$K$70</f>
        <v>98.518518518518519</v>
      </c>
    </row>
    <row r="119" spans="1:4" x14ac:dyDescent="0.45">
      <c r="A119">
        <v>52</v>
      </c>
      <c r="B119" t="s">
        <v>162</v>
      </c>
      <c r="C119">
        <v>93</v>
      </c>
      <c r="D119" s="16">
        <f>$I$74+(Table2[[#This Row],[Max score ]]-$I$70)*$K$74/$K$70</f>
        <v>98.518518518518519</v>
      </c>
    </row>
    <row r="120" spans="1:4" x14ac:dyDescent="0.45">
      <c r="A120">
        <v>53</v>
      </c>
      <c r="B120" t="s">
        <v>230</v>
      </c>
      <c r="C120">
        <v>94</v>
      </c>
      <c r="D120" s="16">
        <f>$I$74+(Table2[[#This Row],[Max score ]]-$I$70)*$K$74/$K$70</f>
        <v>99.259259259259267</v>
      </c>
    </row>
    <row r="121" spans="1:4" x14ac:dyDescent="0.45">
      <c r="A121">
        <v>54</v>
      </c>
      <c r="B121" t="s">
        <v>211</v>
      </c>
      <c r="C121">
        <v>95</v>
      </c>
      <c r="D121" s="16">
        <v>100</v>
      </c>
    </row>
  </sheetData>
  <sortState xmlns:xlrd2="http://schemas.microsoft.com/office/spreadsheetml/2017/richdata2" ref="B68:C115">
    <sortCondition ref="C68:C115"/>
  </sortState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4F1E-268E-4F11-AE4C-DFEDB7608033}">
  <dimension ref="A1:P244"/>
  <sheetViews>
    <sheetView topLeftCell="A238" workbookViewId="0">
      <selection sqref="A1:P235"/>
    </sheetView>
  </sheetViews>
  <sheetFormatPr defaultRowHeight="14.25" x14ac:dyDescent="0.45"/>
  <cols>
    <col min="1" max="1" width="22.265625" bestFit="1" customWidth="1"/>
    <col min="2" max="2" width="19.59765625" bestFit="1" customWidth="1"/>
    <col min="15" max="15" width="11.398437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1586</v>
      </c>
      <c r="P1" t="s">
        <v>1586</v>
      </c>
    </row>
    <row r="2" spans="1:16" x14ac:dyDescent="0.45">
      <c r="A2" t="s">
        <v>1523</v>
      </c>
      <c r="B2" t="s">
        <v>1524</v>
      </c>
      <c r="C2" t="s">
        <v>15</v>
      </c>
      <c r="D2" t="s">
        <v>23</v>
      </c>
      <c r="E2">
        <v>12000000</v>
      </c>
      <c r="F2">
        <v>90000000</v>
      </c>
      <c r="G2" s="1">
        <v>0.105</v>
      </c>
      <c r="H2">
        <v>93</v>
      </c>
      <c r="I2" t="s">
        <v>18</v>
      </c>
      <c r="J2" t="s">
        <v>19</v>
      </c>
      <c r="K2" t="s">
        <v>18</v>
      </c>
      <c r="L2" t="s">
        <v>20</v>
      </c>
      <c r="M2" t="s">
        <v>18</v>
      </c>
      <c r="O2">
        <v>1</v>
      </c>
      <c r="P2">
        <v>1</v>
      </c>
    </row>
    <row r="3" spans="1:16" x14ac:dyDescent="0.45">
      <c r="A3" t="s">
        <v>1526</v>
      </c>
      <c r="B3" t="s">
        <v>1524</v>
      </c>
      <c r="C3" t="s">
        <v>15</v>
      </c>
      <c r="D3" t="s">
        <v>23</v>
      </c>
      <c r="E3">
        <v>13000000</v>
      </c>
      <c r="F3">
        <v>81000000</v>
      </c>
      <c r="G3" s="1">
        <v>9.8000000000000004E-2</v>
      </c>
      <c r="H3">
        <v>90</v>
      </c>
      <c r="I3" t="s">
        <v>18</v>
      </c>
      <c r="J3" t="s">
        <v>19</v>
      </c>
      <c r="K3" t="s">
        <v>18</v>
      </c>
      <c r="L3" t="s">
        <v>20</v>
      </c>
      <c r="M3" t="s">
        <v>18</v>
      </c>
      <c r="O3">
        <v>1</v>
      </c>
      <c r="P3">
        <v>1</v>
      </c>
    </row>
    <row r="4" spans="1:16" x14ac:dyDescent="0.45">
      <c r="A4" t="s">
        <v>1527</v>
      </c>
      <c r="B4" t="s">
        <v>1524</v>
      </c>
      <c r="C4" t="s">
        <v>15</v>
      </c>
      <c r="D4" t="s">
        <v>23</v>
      </c>
      <c r="E4">
        <v>11000000</v>
      </c>
      <c r="F4">
        <v>82000000</v>
      </c>
      <c r="G4" s="1">
        <v>9.6000000000000002E-2</v>
      </c>
      <c r="H4">
        <v>90</v>
      </c>
      <c r="I4" t="s">
        <v>18</v>
      </c>
      <c r="J4" t="s">
        <v>19</v>
      </c>
      <c r="K4" t="s">
        <v>18</v>
      </c>
      <c r="L4" t="s">
        <v>20</v>
      </c>
      <c r="M4" t="s">
        <v>18</v>
      </c>
      <c r="O4">
        <v>1</v>
      </c>
      <c r="P4">
        <v>1</v>
      </c>
    </row>
    <row r="5" spans="1:16" x14ac:dyDescent="0.45">
      <c r="A5" t="s">
        <v>1528</v>
      </c>
      <c r="B5" t="s">
        <v>1524</v>
      </c>
      <c r="C5" t="s">
        <v>15</v>
      </c>
      <c r="D5" t="s">
        <v>23</v>
      </c>
      <c r="E5">
        <v>12000000</v>
      </c>
      <c r="F5">
        <v>84000000</v>
      </c>
      <c r="G5" s="1">
        <v>9.7000000000000003E-2</v>
      </c>
      <c r="H5">
        <v>90</v>
      </c>
      <c r="I5" t="s">
        <v>18</v>
      </c>
      <c r="J5" t="s">
        <v>19</v>
      </c>
      <c r="K5" t="s">
        <v>18</v>
      </c>
      <c r="L5" t="s">
        <v>20</v>
      </c>
      <c r="M5" t="s">
        <v>18</v>
      </c>
      <c r="P5">
        <v>0</v>
      </c>
    </row>
    <row r="6" spans="1:16" x14ac:dyDescent="0.45">
      <c r="A6" t="s">
        <v>1529</v>
      </c>
      <c r="B6" t="s">
        <v>1524</v>
      </c>
      <c r="C6" t="s">
        <v>15</v>
      </c>
      <c r="D6" t="s">
        <v>23</v>
      </c>
      <c r="E6">
        <v>12000000</v>
      </c>
      <c r="F6">
        <v>82000000</v>
      </c>
      <c r="G6" s="1">
        <v>9.1999999999999998E-2</v>
      </c>
      <c r="H6">
        <v>89</v>
      </c>
      <c r="I6" t="s">
        <v>18</v>
      </c>
      <c r="J6" t="s">
        <v>19</v>
      </c>
      <c r="K6" t="s">
        <v>18</v>
      </c>
      <c r="L6" t="s">
        <v>20</v>
      </c>
      <c r="M6" t="s">
        <v>18</v>
      </c>
      <c r="P6">
        <v>0</v>
      </c>
    </row>
    <row r="7" spans="1:16" x14ac:dyDescent="0.45">
      <c r="A7" t="s">
        <v>1530</v>
      </c>
      <c r="B7" t="s">
        <v>1524</v>
      </c>
      <c r="C7" t="s">
        <v>15</v>
      </c>
      <c r="D7" t="s">
        <v>23</v>
      </c>
      <c r="E7">
        <v>11000000</v>
      </c>
      <c r="F7">
        <v>82000000</v>
      </c>
      <c r="G7" s="1">
        <v>0.1</v>
      </c>
      <c r="H7">
        <v>90</v>
      </c>
      <c r="I7" t="s">
        <v>18</v>
      </c>
      <c r="J7" t="s">
        <v>19</v>
      </c>
      <c r="K7" t="s">
        <v>18</v>
      </c>
      <c r="L7" t="s">
        <v>20</v>
      </c>
      <c r="M7" t="s">
        <v>18</v>
      </c>
      <c r="P7">
        <v>0</v>
      </c>
    </row>
    <row r="8" spans="1:16" x14ac:dyDescent="0.45">
      <c r="A8" t="s">
        <v>1531</v>
      </c>
      <c r="B8" t="s">
        <v>1524</v>
      </c>
      <c r="C8" t="s">
        <v>15</v>
      </c>
      <c r="D8" t="s">
        <v>23</v>
      </c>
      <c r="E8">
        <v>12000000</v>
      </c>
      <c r="F8">
        <v>83000000</v>
      </c>
      <c r="G8" s="1">
        <v>9.5000000000000001E-2</v>
      </c>
      <c r="H8">
        <v>90</v>
      </c>
      <c r="I8" t="s">
        <v>18</v>
      </c>
      <c r="J8" t="s">
        <v>19</v>
      </c>
      <c r="K8" t="s">
        <v>18</v>
      </c>
      <c r="L8" t="s">
        <v>20</v>
      </c>
      <c r="M8" t="s">
        <v>18</v>
      </c>
      <c r="P8">
        <v>0</v>
      </c>
    </row>
    <row r="9" spans="1:16" x14ac:dyDescent="0.45">
      <c r="A9" t="s">
        <v>1532</v>
      </c>
      <c r="B9" t="s">
        <v>1524</v>
      </c>
      <c r="C9" t="s">
        <v>15</v>
      </c>
      <c r="D9" t="s">
        <v>23</v>
      </c>
      <c r="E9">
        <v>13000000</v>
      </c>
      <c r="F9">
        <v>83000000</v>
      </c>
      <c r="G9" s="1">
        <v>0.1</v>
      </c>
      <c r="H9">
        <v>91</v>
      </c>
      <c r="I9" t="s">
        <v>18</v>
      </c>
      <c r="J9" t="s">
        <v>19</v>
      </c>
      <c r="K9" t="s">
        <v>18</v>
      </c>
      <c r="L9" t="s">
        <v>20</v>
      </c>
      <c r="M9" t="s">
        <v>18</v>
      </c>
      <c r="P9">
        <v>0</v>
      </c>
    </row>
    <row r="10" spans="1:16" x14ac:dyDescent="0.45">
      <c r="A10" t="s">
        <v>1533</v>
      </c>
      <c r="B10" t="s">
        <v>1524</v>
      </c>
      <c r="C10" t="s">
        <v>15</v>
      </c>
      <c r="D10" t="s">
        <v>23</v>
      </c>
      <c r="E10">
        <v>13000000</v>
      </c>
      <c r="F10">
        <v>82000000</v>
      </c>
      <c r="G10" s="1">
        <v>9.9000000000000005E-2</v>
      </c>
      <c r="H10">
        <v>90</v>
      </c>
      <c r="I10" t="s">
        <v>18</v>
      </c>
      <c r="J10" t="s">
        <v>19</v>
      </c>
      <c r="K10" t="s">
        <v>18</v>
      </c>
      <c r="L10" t="s">
        <v>20</v>
      </c>
      <c r="M10" t="s">
        <v>18</v>
      </c>
      <c r="P10">
        <v>0</v>
      </c>
    </row>
    <row r="11" spans="1:16" x14ac:dyDescent="0.45">
      <c r="A11" t="s">
        <v>1534</v>
      </c>
      <c r="B11" t="s">
        <v>1524</v>
      </c>
      <c r="C11" t="s">
        <v>15</v>
      </c>
      <c r="D11" t="s">
        <v>23</v>
      </c>
      <c r="E11">
        <v>12000000</v>
      </c>
      <c r="F11">
        <v>79000000</v>
      </c>
      <c r="G11" s="1">
        <v>9.4E-2</v>
      </c>
      <c r="H11">
        <v>89</v>
      </c>
      <c r="I11" t="s">
        <v>18</v>
      </c>
      <c r="J11" t="s">
        <v>19</v>
      </c>
      <c r="K11" t="s">
        <v>18</v>
      </c>
      <c r="L11" t="s">
        <v>20</v>
      </c>
      <c r="M11" t="s">
        <v>18</v>
      </c>
      <c r="P11">
        <v>0</v>
      </c>
    </row>
    <row r="12" spans="1:16" x14ac:dyDescent="0.45">
      <c r="A12" t="s">
        <v>1536</v>
      </c>
      <c r="B12" t="s">
        <v>1524</v>
      </c>
      <c r="C12" t="s">
        <v>15</v>
      </c>
      <c r="D12" t="s">
        <v>23</v>
      </c>
      <c r="E12">
        <v>12000000</v>
      </c>
      <c r="F12">
        <v>83000000</v>
      </c>
      <c r="G12" s="1">
        <v>9.5000000000000001E-2</v>
      </c>
      <c r="H12">
        <v>90</v>
      </c>
      <c r="I12" t="s">
        <v>18</v>
      </c>
      <c r="J12" t="s">
        <v>19</v>
      </c>
      <c r="K12" t="s">
        <v>18</v>
      </c>
      <c r="L12" t="s">
        <v>20</v>
      </c>
      <c r="M12" t="s">
        <v>18</v>
      </c>
      <c r="P12">
        <v>0</v>
      </c>
    </row>
    <row r="13" spans="1:16" x14ac:dyDescent="0.45">
      <c r="A13" t="s">
        <v>1539</v>
      </c>
      <c r="B13" t="s">
        <v>1524</v>
      </c>
      <c r="C13" t="s">
        <v>15</v>
      </c>
      <c r="D13" t="s">
        <v>23</v>
      </c>
      <c r="E13">
        <v>13000000</v>
      </c>
      <c r="F13">
        <v>82000000</v>
      </c>
      <c r="G13" s="1">
        <v>9.7000000000000003E-2</v>
      </c>
      <c r="H13">
        <v>90</v>
      </c>
      <c r="I13" t="s">
        <v>18</v>
      </c>
      <c r="J13" t="s">
        <v>19</v>
      </c>
      <c r="K13" t="s">
        <v>18</v>
      </c>
      <c r="L13" t="s">
        <v>20</v>
      </c>
      <c r="M13" t="s">
        <v>18</v>
      </c>
      <c r="P13">
        <v>0</v>
      </c>
    </row>
    <row r="14" spans="1:16" x14ac:dyDescent="0.45">
      <c r="A14" t="s">
        <v>1541</v>
      </c>
      <c r="B14" t="s">
        <v>1524</v>
      </c>
      <c r="C14" t="s">
        <v>15</v>
      </c>
      <c r="D14" t="s">
        <v>23</v>
      </c>
      <c r="E14">
        <v>3700000</v>
      </c>
      <c r="F14">
        <v>49000000</v>
      </c>
      <c r="G14" s="1">
        <v>5.1999999999999998E-2</v>
      </c>
      <c r="H14">
        <v>57</v>
      </c>
      <c r="I14" t="s">
        <v>18</v>
      </c>
      <c r="J14" t="s">
        <v>19</v>
      </c>
      <c r="K14" t="s">
        <v>18</v>
      </c>
      <c r="L14" t="s">
        <v>20</v>
      </c>
      <c r="M14" t="s">
        <v>18</v>
      </c>
      <c r="P14">
        <v>0</v>
      </c>
    </row>
    <row r="15" spans="1:16" x14ac:dyDescent="0.45">
      <c r="A15" t="s">
        <v>1542</v>
      </c>
      <c r="B15" t="s">
        <v>1524</v>
      </c>
      <c r="C15" t="s">
        <v>15</v>
      </c>
      <c r="D15" t="s">
        <v>94</v>
      </c>
      <c r="E15">
        <v>-214000</v>
      </c>
      <c r="F15">
        <v>16000000</v>
      </c>
      <c r="G15" s="1">
        <v>4.4999999999999998E-2</v>
      </c>
      <c r="H15">
        <v>43</v>
      </c>
      <c r="I15" t="s">
        <v>18</v>
      </c>
      <c r="J15" t="s">
        <v>20</v>
      </c>
      <c r="K15" t="s">
        <v>18</v>
      </c>
      <c r="L15" t="s">
        <v>20</v>
      </c>
      <c r="M15" t="s">
        <v>18</v>
      </c>
      <c r="P15">
        <v>0</v>
      </c>
    </row>
    <row r="16" spans="1:16" x14ac:dyDescent="0.45">
      <c r="A16" t="s">
        <v>1543</v>
      </c>
      <c r="B16" t="s">
        <v>1524</v>
      </c>
      <c r="C16" t="s">
        <v>15</v>
      </c>
      <c r="D16" t="s">
        <v>23</v>
      </c>
      <c r="E16">
        <v>2500000</v>
      </c>
      <c r="F16">
        <v>44000000</v>
      </c>
      <c r="G16" s="1">
        <v>4.9000000000000002E-2</v>
      </c>
      <c r="H16">
        <v>51</v>
      </c>
      <c r="I16" t="s">
        <v>18</v>
      </c>
      <c r="J16" t="s">
        <v>19</v>
      </c>
      <c r="K16" t="s">
        <v>18</v>
      </c>
      <c r="L16" t="s">
        <v>20</v>
      </c>
      <c r="M16" t="s">
        <v>18</v>
      </c>
      <c r="P16">
        <v>0</v>
      </c>
    </row>
    <row r="17" spans="1:16" x14ac:dyDescent="0.45">
      <c r="A17" t="s">
        <v>1544</v>
      </c>
      <c r="B17" t="s">
        <v>1524</v>
      </c>
      <c r="C17" t="s">
        <v>15</v>
      </c>
      <c r="D17" t="s">
        <v>94</v>
      </c>
      <c r="E17">
        <v>-452000</v>
      </c>
      <c r="F17">
        <v>16000000</v>
      </c>
      <c r="G17" s="1">
        <v>4.2000000000000003E-2</v>
      </c>
      <c r="H17">
        <v>40</v>
      </c>
      <c r="I17" t="s">
        <v>18</v>
      </c>
      <c r="J17" t="s">
        <v>20</v>
      </c>
      <c r="K17" t="s">
        <v>18</v>
      </c>
      <c r="L17" t="s">
        <v>20</v>
      </c>
      <c r="M17" t="s">
        <v>18</v>
      </c>
      <c r="P17">
        <v>0</v>
      </c>
    </row>
    <row r="18" spans="1:16" x14ac:dyDescent="0.45">
      <c r="A18" t="s">
        <v>1545</v>
      </c>
      <c r="B18" t="s">
        <v>1524</v>
      </c>
      <c r="C18" t="s">
        <v>15</v>
      </c>
      <c r="D18" t="s">
        <v>94</v>
      </c>
      <c r="E18">
        <v>-434000</v>
      </c>
      <c r="F18">
        <v>16000000</v>
      </c>
      <c r="G18" s="1">
        <v>4.3999999999999997E-2</v>
      </c>
      <c r="H18">
        <v>39</v>
      </c>
      <c r="I18" t="s">
        <v>18</v>
      </c>
      <c r="J18" t="s">
        <v>20</v>
      </c>
      <c r="K18" t="s">
        <v>18</v>
      </c>
      <c r="L18" t="s">
        <v>20</v>
      </c>
      <c r="M18" t="s">
        <v>18</v>
      </c>
      <c r="P18">
        <v>0</v>
      </c>
    </row>
    <row r="19" spans="1:16" x14ac:dyDescent="0.45">
      <c r="A19" t="s">
        <v>1546</v>
      </c>
      <c r="B19" t="s">
        <v>1524</v>
      </c>
      <c r="C19" t="s">
        <v>15</v>
      </c>
      <c r="D19" t="s">
        <v>23</v>
      </c>
      <c r="E19">
        <v>2500000</v>
      </c>
      <c r="F19">
        <v>47000000</v>
      </c>
      <c r="G19" s="1">
        <v>4.2000000000000003E-2</v>
      </c>
      <c r="H19">
        <v>52</v>
      </c>
      <c r="I19" t="s">
        <v>18</v>
      </c>
      <c r="J19" t="s">
        <v>19</v>
      </c>
      <c r="K19" t="s">
        <v>18</v>
      </c>
      <c r="L19" t="s">
        <v>20</v>
      </c>
      <c r="M19" t="s">
        <v>18</v>
      </c>
      <c r="P19">
        <v>0</v>
      </c>
    </row>
    <row r="20" spans="1:16" x14ac:dyDescent="0.45">
      <c r="A20" t="s">
        <v>1547</v>
      </c>
      <c r="B20" t="s">
        <v>1524</v>
      </c>
      <c r="C20" t="s">
        <v>15</v>
      </c>
      <c r="D20" t="s">
        <v>94</v>
      </c>
      <c r="E20">
        <v>-192000</v>
      </c>
      <c r="F20">
        <v>15000000</v>
      </c>
      <c r="G20" s="1">
        <v>3.5000000000000003E-2</v>
      </c>
      <c r="H20">
        <v>40</v>
      </c>
      <c r="I20" t="s">
        <v>18</v>
      </c>
      <c r="J20" t="s">
        <v>20</v>
      </c>
      <c r="K20" t="s">
        <v>18</v>
      </c>
      <c r="L20" t="s">
        <v>20</v>
      </c>
      <c r="M20" t="s">
        <v>18</v>
      </c>
      <c r="P20">
        <v>0</v>
      </c>
    </row>
    <row r="21" spans="1:16" x14ac:dyDescent="0.45">
      <c r="A21" t="s">
        <v>1548</v>
      </c>
      <c r="B21" t="s">
        <v>1524</v>
      </c>
      <c r="C21" t="s">
        <v>15</v>
      </c>
      <c r="D21" t="s">
        <v>23</v>
      </c>
      <c r="E21">
        <v>3600000</v>
      </c>
      <c r="F21">
        <v>61000000</v>
      </c>
      <c r="G21" s="1">
        <v>6.5000000000000002E-2</v>
      </c>
      <c r="H21">
        <v>60</v>
      </c>
      <c r="I21" t="s">
        <v>18</v>
      </c>
      <c r="J21" t="s">
        <v>20</v>
      </c>
      <c r="K21" t="s">
        <v>18</v>
      </c>
      <c r="L21" t="s">
        <v>20</v>
      </c>
      <c r="M21" t="s">
        <v>18</v>
      </c>
      <c r="P21">
        <v>0</v>
      </c>
    </row>
    <row r="22" spans="1:16" x14ac:dyDescent="0.45">
      <c r="A22" t="s">
        <v>1550</v>
      </c>
      <c r="B22" t="s">
        <v>1524</v>
      </c>
      <c r="C22" t="s">
        <v>15</v>
      </c>
      <c r="D22" t="s">
        <v>23</v>
      </c>
      <c r="E22">
        <v>2400000</v>
      </c>
      <c r="F22">
        <v>53000000</v>
      </c>
      <c r="G22" s="1">
        <v>0.06</v>
      </c>
      <c r="H22">
        <v>54</v>
      </c>
      <c r="I22" t="s">
        <v>18</v>
      </c>
      <c r="J22" t="s">
        <v>19</v>
      </c>
      <c r="K22" t="s">
        <v>18</v>
      </c>
      <c r="L22" t="s">
        <v>20</v>
      </c>
      <c r="M22" t="s">
        <v>18</v>
      </c>
      <c r="P22">
        <v>0</v>
      </c>
    </row>
    <row r="23" spans="1:16" x14ac:dyDescent="0.45">
      <c r="A23" t="s">
        <v>1551</v>
      </c>
      <c r="B23" t="s">
        <v>1524</v>
      </c>
      <c r="C23" t="s">
        <v>15</v>
      </c>
      <c r="D23" t="s">
        <v>99</v>
      </c>
      <c r="E23">
        <v>-312000</v>
      </c>
      <c r="F23">
        <v>24000000</v>
      </c>
      <c r="G23" s="1">
        <v>4.1000000000000002E-2</v>
      </c>
      <c r="H23">
        <v>36</v>
      </c>
      <c r="I23" t="s">
        <v>19</v>
      </c>
      <c r="J23" t="s">
        <v>19</v>
      </c>
      <c r="K23" t="s">
        <v>19</v>
      </c>
      <c r="L23" t="s">
        <v>19</v>
      </c>
      <c r="M23" t="s">
        <v>18</v>
      </c>
      <c r="P23">
        <v>0</v>
      </c>
    </row>
    <row r="24" spans="1:16" x14ac:dyDescent="0.45">
      <c r="A24" t="s">
        <v>1375</v>
      </c>
      <c r="B24" t="s">
        <v>1203</v>
      </c>
      <c r="C24" t="s">
        <v>15</v>
      </c>
      <c r="D24" t="s">
        <v>23</v>
      </c>
      <c r="E24">
        <v>9700000</v>
      </c>
      <c r="F24">
        <v>85000000</v>
      </c>
      <c r="G24" s="1">
        <v>0.111</v>
      </c>
      <c r="H24">
        <v>91</v>
      </c>
      <c r="I24" t="s">
        <v>18</v>
      </c>
      <c r="J24" t="s">
        <v>19</v>
      </c>
      <c r="K24" t="s">
        <v>18</v>
      </c>
      <c r="L24" t="s">
        <v>20</v>
      </c>
      <c r="M24" t="s">
        <v>18</v>
      </c>
      <c r="P24">
        <v>0</v>
      </c>
    </row>
    <row r="25" spans="1:16" x14ac:dyDescent="0.45">
      <c r="A25" t="s">
        <v>1407</v>
      </c>
      <c r="B25" t="s">
        <v>777</v>
      </c>
      <c r="C25" t="s">
        <v>15</v>
      </c>
      <c r="D25" t="s">
        <v>158</v>
      </c>
      <c r="E25">
        <v>520000</v>
      </c>
      <c r="F25">
        <v>35000000</v>
      </c>
      <c r="G25" s="1">
        <v>4.2999999999999997E-2</v>
      </c>
      <c r="H25">
        <v>41</v>
      </c>
      <c r="I25" t="s">
        <v>19</v>
      </c>
      <c r="J25" t="s">
        <v>19</v>
      </c>
      <c r="K25" t="s">
        <v>19</v>
      </c>
      <c r="L25" t="s">
        <v>19</v>
      </c>
      <c r="M25" t="s">
        <v>18</v>
      </c>
      <c r="P25">
        <v>0</v>
      </c>
    </row>
    <row r="26" spans="1:16" x14ac:dyDescent="0.45">
      <c r="A26" t="s">
        <v>1410</v>
      </c>
      <c r="B26" t="s">
        <v>777</v>
      </c>
      <c r="C26" t="s">
        <v>15</v>
      </c>
      <c r="D26" t="s">
        <v>23</v>
      </c>
      <c r="E26">
        <v>830000</v>
      </c>
      <c r="F26">
        <v>41000000</v>
      </c>
      <c r="G26" s="1">
        <v>3.9E-2</v>
      </c>
      <c r="H26">
        <v>36</v>
      </c>
      <c r="I26" t="s">
        <v>19</v>
      </c>
      <c r="J26" t="s">
        <v>19</v>
      </c>
      <c r="K26" t="s">
        <v>19</v>
      </c>
      <c r="L26" t="s">
        <v>19</v>
      </c>
      <c r="M26" t="s">
        <v>18</v>
      </c>
      <c r="P26">
        <v>0</v>
      </c>
    </row>
    <row r="27" spans="1:16" x14ac:dyDescent="0.45">
      <c r="A27" t="s">
        <v>1414</v>
      </c>
      <c r="B27" t="s">
        <v>777</v>
      </c>
      <c r="C27" t="s">
        <v>15</v>
      </c>
      <c r="D27" t="s">
        <v>356</v>
      </c>
      <c r="E27">
        <v>-116000</v>
      </c>
      <c r="F27">
        <v>34000000</v>
      </c>
      <c r="G27" s="1">
        <v>4.3999999999999997E-2</v>
      </c>
      <c r="H27">
        <v>38</v>
      </c>
      <c r="I27" t="s">
        <v>19</v>
      </c>
      <c r="J27" t="s">
        <v>19</v>
      </c>
      <c r="K27" t="s">
        <v>19</v>
      </c>
      <c r="L27" t="s">
        <v>19</v>
      </c>
      <c r="M27" t="s">
        <v>18</v>
      </c>
      <c r="P27">
        <v>0</v>
      </c>
    </row>
    <row r="28" spans="1:16" x14ac:dyDescent="0.45">
      <c r="A28" t="s">
        <v>1408</v>
      </c>
      <c r="B28" t="s">
        <v>611</v>
      </c>
      <c r="C28" t="s">
        <v>15</v>
      </c>
      <c r="D28" t="s">
        <v>23</v>
      </c>
      <c r="E28">
        <v>8800000</v>
      </c>
      <c r="F28">
        <v>75000000</v>
      </c>
      <c r="G28" s="1">
        <v>8.5000000000000006E-2</v>
      </c>
      <c r="H28">
        <v>83</v>
      </c>
      <c r="I28" t="s">
        <v>18</v>
      </c>
      <c r="J28" t="s">
        <v>20</v>
      </c>
      <c r="K28" t="s">
        <v>18</v>
      </c>
      <c r="L28" t="s">
        <v>20</v>
      </c>
      <c r="M28" t="s">
        <v>18</v>
      </c>
      <c r="P28">
        <v>0</v>
      </c>
    </row>
    <row r="29" spans="1:16" x14ac:dyDescent="0.45">
      <c r="A29" t="s">
        <v>1412</v>
      </c>
      <c r="B29" t="s">
        <v>611</v>
      </c>
      <c r="C29" t="s">
        <v>15</v>
      </c>
      <c r="D29" t="s">
        <v>23</v>
      </c>
      <c r="E29">
        <v>9200000</v>
      </c>
      <c r="F29">
        <v>78000000</v>
      </c>
      <c r="G29" s="1">
        <v>8.7999999999999995E-2</v>
      </c>
      <c r="H29">
        <v>85</v>
      </c>
      <c r="I29" t="s">
        <v>18</v>
      </c>
      <c r="J29" t="s">
        <v>20</v>
      </c>
      <c r="K29" t="s">
        <v>18</v>
      </c>
      <c r="L29" t="s">
        <v>20</v>
      </c>
      <c r="M29" t="s">
        <v>18</v>
      </c>
      <c r="P29">
        <v>0</v>
      </c>
    </row>
    <row r="30" spans="1:16" x14ac:dyDescent="0.45">
      <c r="A30" t="s">
        <v>1415</v>
      </c>
      <c r="B30" t="s">
        <v>611</v>
      </c>
      <c r="C30" t="s">
        <v>15</v>
      </c>
      <c r="D30" t="s">
        <v>23</v>
      </c>
      <c r="E30">
        <v>8700000</v>
      </c>
      <c r="F30">
        <v>74000000</v>
      </c>
      <c r="G30" s="1">
        <v>8.7999999999999995E-2</v>
      </c>
      <c r="H30">
        <v>81</v>
      </c>
      <c r="I30" t="s">
        <v>18</v>
      </c>
      <c r="J30" t="s">
        <v>20</v>
      </c>
      <c r="K30" t="s">
        <v>18</v>
      </c>
      <c r="L30" t="s">
        <v>20</v>
      </c>
      <c r="M30" t="s">
        <v>18</v>
      </c>
      <c r="P30">
        <v>0</v>
      </c>
    </row>
    <row r="31" spans="1:16" x14ac:dyDescent="0.45">
      <c r="A31" t="s">
        <v>1423</v>
      </c>
      <c r="B31" t="s">
        <v>230</v>
      </c>
      <c r="C31" t="s">
        <v>15</v>
      </c>
      <c r="D31" t="s">
        <v>23</v>
      </c>
      <c r="E31">
        <v>11000000</v>
      </c>
      <c r="F31">
        <v>92000000</v>
      </c>
      <c r="G31" s="1">
        <v>0.108</v>
      </c>
      <c r="H31">
        <v>94</v>
      </c>
      <c r="I31" t="s">
        <v>18</v>
      </c>
      <c r="J31" t="s">
        <v>19</v>
      </c>
      <c r="K31" t="s">
        <v>18</v>
      </c>
      <c r="L31" t="s">
        <v>20</v>
      </c>
      <c r="M31" t="s">
        <v>18</v>
      </c>
      <c r="P31">
        <v>0</v>
      </c>
    </row>
    <row r="32" spans="1:16" x14ac:dyDescent="0.45">
      <c r="A32" t="s">
        <v>1424</v>
      </c>
      <c r="B32" t="s">
        <v>230</v>
      </c>
      <c r="C32" t="s">
        <v>15</v>
      </c>
      <c r="D32" t="s">
        <v>23</v>
      </c>
      <c r="E32">
        <v>12000000</v>
      </c>
      <c r="F32">
        <v>92000000</v>
      </c>
      <c r="G32" s="1">
        <v>0.108</v>
      </c>
      <c r="H32">
        <v>94</v>
      </c>
      <c r="I32" t="s">
        <v>18</v>
      </c>
      <c r="J32" t="s">
        <v>19</v>
      </c>
      <c r="K32" t="s">
        <v>18</v>
      </c>
      <c r="L32" t="s">
        <v>20</v>
      </c>
      <c r="M32" t="s">
        <v>18</v>
      </c>
      <c r="P32">
        <v>0</v>
      </c>
    </row>
    <row r="33" spans="1:16" x14ac:dyDescent="0.45">
      <c r="A33" t="s">
        <v>1425</v>
      </c>
      <c r="B33" t="s">
        <v>230</v>
      </c>
      <c r="C33" t="s">
        <v>15</v>
      </c>
      <c r="D33" t="s">
        <v>23</v>
      </c>
      <c r="E33">
        <v>12000000</v>
      </c>
      <c r="F33">
        <v>92000000</v>
      </c>
      <c r="G33" s="1">
        <v>0.109</v>
      </c>
      <c r="H33">
        <v>94</v>
      </c>
      <c r="I33" t="s">
        <v>18</v>
      </c>
      <c r="J33" t="s">
        <v>19</v>
      </c>
      <c r="K33" t="s">
        <v>18</v>
      </c>
      <c r="L33" t="s">
        <v>20</v>
      </c>
      <c r="M33" t="s">
        <v>18</v>
      </c>
      <c r="P33">
        <v>0</v>
      </c>
    </row>
    <row r="34" spans="1:16" x14ac:dyDescent="0.45">
      <c r="A34" t="s">
        <v>1379</v>
      </c>
      <c r="B34" t="s">
        <v>103</v>
      </c>
      <c r="C34" t="s">
        <v>15</v>
      </c>
      <c r="D34" t="s">
        <v>23</v>
      </c>
      <c r="E34">
        <v>11000000</v>
      </c>
      <c r="F34">
        <v>86000000</v>
      </c>
      <c r="G34" s="1">
        <v>0.105</v>
      </c>
      <c r="H34">
        <v>92</v>
      </c>
      <c r="I34" t="s">
        <v>18</v>
      </c>
      <c r="J34" t="s">
        <v>19</v>
      </c>
      <c r="K34" t="s">
        <v>18</v>
      </c>
      <c r="L34" t="s">
        <v>20</v>
      </c>
      <c r="M34" t="s">
        <v>18</v>
      </c>
      <c r="P34">
        <v>0</v>
      </c>
    </row>
    <row r="35" spans="1:16" x14ac:dyDescent="0.45">
      <c r="A35" t="s">
        <v>1381</v>
      </c>
      <c r="B35" t="s">
        <v>103</v>
      </c>
      <c r="C35" t="s">
        <v>15</v>
      </c>
      <c r="D35" t="s">
        <v>23</v>
      </c>
      <c r="E35">
        <v>10000000</v>
      </c>
      <c r="F35">
        <v>85000000</v>
      </c>
      <c r="G35" s="1">
        <v>0.104</v>
      </c>
      <c r="H35">
        <v>91</v>
      </c>
      <c r="I35" t="s">
        <v>18</v>
      </c>
      <c r="J35" t="s">
        <v>19</v>
      </c>
      <c r="K35" t="s">
        <v>18</v>
      </c>
      <c r="L35" t="s">
        <v>20</v>
      </c>
      <c r="M35" t="s">
        <v>18</v>
      </c>
      <c r="P35">
        <v>0</v>
      </c>
    </row>
    <row r="36" spans="1:16" x14ac:dyDescent="0.45">
      <c r="A36" t="s">
        <v>1384</v>
      </c>
      <c r="B36" t="s">
        <v>103</v>
      </c>
      <c r="C36" t="s">
        <v>15</v>
      </c>
      <c r="D36" t="s">
        <v>23</v>
      </c>
      <c r="E36">
        <v>10000000</v>
      </c>
      <c r="F36">
        <v>84000000</v>
      </c>
      <c r="G36" s="1">
        <v>0.105</v>
      </c>
      <c r="H36">
        <v>91</v>
      </c>
      <c r="I36" t="s">
        <v>18</v>
      </c>
      <c r="J36" t="s">
        <v>19</v>
      </c>
      <c r="K36" t="s">
        <v>18</v>
      </c>
      <c r="L36" t="s">
        <v>20</v>
      </c>
      <c r="M36" t="s">
        <v>18</v>
      </c>
      <c r="P36">
        <v>0</v>
      </c>
    </row>
    <row r="37" spans="1:16" x14ac:dyDescent="0.45">
      <c r="A37" t="s">
        <v>1372</v>
      </c>
      <c r="B37" t="s">
        <v>51</v>
      </c>
      <c r="C37" t="s">
        <v>15</v>
      </c>
      <c r="D37" t="s">
        <v>23</v>
      </c>
      <c r="E37">
        <v>8000000</v>
      </c>
      <c r="F37">
        <v>70000000</v>
      </c>
      <c r="G37" s="1">
        <v>7.3999999999999996E-2</v>
      </c>
      <c r="H37">
        <v>78</v>
      </c>
      <c r="I37" t="s">
        <v>18</v>
      </c>
      <c r="J37" t="s">
        <v>20</v>
      </c>
      <c r="K37" t="s">
        <v>18</v>
      </c>
      <c r="L37" t="s">
        <v>20</v>
      </c>
      <c r="M37" t="s">
        <v>18</v>
      </c>
      <c r="P37">
        <v>0</v>
      </c>
    </row>
    <row r="38" spans="1:16" x14ac:dyDescent="0.45">
      <c r="A38" t="s">
        <v>1376</v>
      </c>
      <c r="B38" t="s">
        <v>51</v>
      </c>
      <c r="C38" t="s">
        <v>15</v>
      </c>
      <c r="D38" t="s">
        <v>23</v>
      </c>
      <c r="E38">
        <v>9200000</v>
      </c>
      <c r="F38">
        <v>78000000</v>
      </c>
      <c r="G38" s="1">
        <v>9.5000000000000001E-2</v>
      </c>
      <c r="H38">
        <v>86</v>
      </c>
      <c r="I38" t="s">
        <v>18</v>
      </c>
      <c r="J38" t="s">
        <v>19</v>
      </c>
      <c r="K38" t="s">
        <v>18</v>
      </c>
      <c r="L38" t="s">
        <v>20</v>
      </c>
      <c r="M38" t="s">
        <v>18</v>
      </c>
      <c r="P38">
        <v>0</v>
      </c>
    </row>
    <row r="39" spans="1:16" x14ac:dyDescent="0.45">
      <c r="A39" t="s">
        <v>1378</v>
      </c>
      <c r="B39" t="s">
        <v>51</v>
      </c>
      <c r="C39" t="s">
        <v>15</v>
      </c>
      <c r="D39" t="s">
        <v>23</v>
      </c>
      <c r="E39">
        <v>8800000</v>
      </c>
      <c r="F39">
        <v>71000000</v>
      </c>
      <c r="G39" s="1">
        <v>8.8999999999999996E-2</v>
      </c>
      <c r="H39">
        <v>82</v>
      </c>
      <c r="I39" t="s">
        <v>18</v>
      </c>
      <c r="J39" t="s">
        <v>19</v>
      </c>
      <c r="K39" t="s">
        <v>18</v>
      </c>
      <c r="L39" t="s">
        <v>20</v>
      </c>
      <c r="M39" t="s">
        <v>18</v>
      </c>
      <c r="P39">
        <v>0</v>
      </c>
    </row>
    <row r="40" spans="1:16" x14ac:dyDescent="0.45">
      <c r="A40" t="s">
        <v>1439</v>
      </c>
      <c r="B40" t="s">
        <v>144</v>
      </c>
      <c r="C40" t="s">
        <v>15</v>
      </c>
      <c r="D40" t="s">
        <v>23</v>
      </c>
      <c r="E40">
        <v>2800000</v>
      </c>
      <c r="F40">
        <v>56000000</v>
      </c>
      <c r="G40" s="1">
        <v>0.06</v>
      </c>
      <c r="H40">
        <v>51</v>
      </c>
      <c r="I40" t="s">
        <v>18</v>
      </c>
      <c r="J40" t="s">
        <v>19</v>
      </c>
      <c r="K40" t="s">
        <v>20</v>
      </c>
      <c r="L40" t="s">
        <v>19</v>
      </c>
      <c r="M40" t="s">
        <v>18</v>
      </c>
      <c r="P40">
        <v>0</v>
      </c>
    </row>
    <row r="41" spans="1:16" x14ac:dyDescent="0.45">
      <c r="A41" t="s">
        <v>1441</v>
      </c>
      <c r="B41" t="s">
        <v>144</v>
      </c>
      <c r="C41" t="s">
        <v>15</v>
      </c>
      <c r="D41" t="s">
        <v>23</v>
      </c>
      <c r="E41">
        <v>12000000</v>
      </c>
      <c r="F41">
        <v>87000000</v>
      </c>
      <c r="G41" s="1">
        <v>0.109</v>
      </c>
      <c r="H41">
        <v>93</v>
      </c>
      <c r="I41" t="s">
        <v>18</v>
      </c>
      <c r="J41" t="s">
        <v>19</v>
      </c>
      <c r="K41" t="s">
        <v>18</v>
      </c>
      <c r="L41" t="s">
        <v>20</v>
      </c>
      <c r="M41" t="s">
        <v>18</v>
      </c>
      <c r="P41">
        <v>0</v>
      </c>
    </row>
    <row r="42" spans="1:16" x14ac:dyDescent="0.45">
      <c r="A42" t="s">
        <v>1447</v>
      </c>
      <c r="B42" t="s">
        <v>144</v>
      </c>
      <c r="C42" t="s">
        <v>15</v>
      </c>
      <c r="D42" t="s">
        <v>23</v>
      </c>
      <c r="E42">
        <v>12000000</v>
      </c>
      <c r="F42">
        <v>89000000</v>
      </c>
      <c r="G42" s="1">
        <v>0.105</v>
      </c>
      <c r="H42">
        <v>93</v>
      </c>
      <c r="I42" t="s">
        <v>18</v>
      </c>
      <c r="J42" t="s">
        <v>19</v>
      </c>
      <c r="K42" t="s">
        <v>18</v>
      </c>
      <c r="L42" t="s">
        <v>20</v>
      </c>
      <c r="M42" t="s">
        <v>18</v>
      </c>
      <c r="P42">
        <v>0</v>
      </c>
    </row>
    <row r="43" spans="1:16" x14ac:dyDescent="0.45">
      <c r="A43" t="s">
        <v>1474</v>
      </c>
      <c r="B43" t="s">
        <v>114</v>
      </c>
      <c r="C43" t="s">
        <v>15</v>
      </c>
      <c r="D43" t="s">
        <v>23</v>
      </c>
      <c r="E43">
        <v>8199999.9999999898</v>
      </c>
      <c r="F43">
        <v>78000000</v>
      </c>
      <c r="G43" s="1">
        <v>0.107</v>
      </c>
      <c r="H43">
        <v>83</v>
      </c>
      <c r="I43" t="s">
        <v>18</v>
      </c>
      <c r="J43" t="s">
        <v>19</v>
      </c>
      <c r="K43" t="s">
        <v>18</v>
      </c>
      <c r="L43" t="s">
        <v>20</v>
      </c>
      <c r="M43" t="s">
        <v>18</v>
      </c>
      <c r="P43">
        <v>0</v>
      </c>
    </row>
    <row r="44" spans="1:16" x14ac:dyDescent="0.45">
      <c r="A44" t="s">
        <v>1463</v>
      </c>
      <c r="B44" t="s">
        <v>114</v>
      </c>
      <c r="C44" t="s">
        <v>15</v>
      </c>
      <c r="D44" t="s">
        <v>23</v>
      </c>
      <c r="E44">
        <v>9700000</v>
      </c>
      <c r="F44">
        <v>81000000</v>
      </c>
      <c r="G44" s="1">
        <v>0.10299999999999999</v>
      </c>
      <c r="H44">
        <v>87</v>
      </c>
      <c r="I44" t="s">
        <v>18</v>
      </c>
      <c r="J44" t="s">
        <v>19</v>
      </c>
      <c r="K44" t="s">
        <v>18</v>
      </c>
      <c r="L44" t="s">
        <v>20</v>
      </c>
      <c r="M44" t="s">
        <v>18</v>
      </c>
      <c r="P44">
        <v>0</v>
      </c>
    </row>
    <row r="45" spans="1:16" x14ac:dyDescent="0.45">
      <c r="A45" t="s">
        <v>1464</v>
      </c>
      <c r="B45" t="s">
        <v>114</v>
      </c>
      <c r="C45" t="s">
        <v>15</v>
      </c>
      <c r="D45" t="s">
        <v>23</v>
      </c>
      <c r="E45">
        <v>10000000</v>
      </c>
      <c r="F45">
        <v>84000000</v>
      </c>
      <c r="G45" s="1">
        <v>0.11</v>
      </c>
      <c r="H45">
        <v>90</v>
      </c>
      <c r="I45" t="s">
        <v>18</v>
      </c>
      <c r="J45" t="s">
        <v>19</v>
      </c>
      <c r="K45" t="s">
        <v>18</v>
      </c>
      <c r="L45" t="s">
        <v>20</v>
      </c>
      <c r="M45" t="s">
        <v>18</v>
      </c>
      <c r="P45">
        <v>0</v>
      </c>
    </row>
    <row r="46" spans="1:16" x14ac:dyDescent="0.45">
      <c r="A46" t="s">
        <v>1467</v>
      </c>
      <c r="B46" t="s">
        <v>114</v>
      </c>
      <c r="C46" t="s">
        <v>15</v>
      </c>
      <c r="D46" t="s">
        <v>23</v>
      </c>
      <c r="E46">
        <v>10000000</v>
      </c>
      <c r="F46">
        <v>84000000</v>
      </c>
      <c r="G46" s="1">
        <v>0.111</v>
      </c>
      <c r="H46">
        <v>90</v>
      </c>
      <c r="I46" t="s">
        <v>18</v>
      </c>
      <c r="J46" t="s">
        <v>19</v>
      </c>
      <c r="K46" t="s">
        <v>18</v>
      </c>
      <c r="L46" t="s">
        <v>20</v>
      </c>
      <c r="M46" t="s">
        <v>18</v>
      </c>
      <c r="P46">
        <v>0</v>
      </c>
    </row>
    <row r="47" spans="1:16" x14ac:dyDescent="0.45">
      <c r="A47" t="s">
        <v>1398</v>
      </c>
      <c r="B47" t="s">
        <v>1399</v>
      </c>
      <c r="C47" t="s">
        <v>15</v>
      </c>
      <c r="D47" t="s">
        <v>23</v>
      </c>
      <c r="E47">
        <v>4900000</v>
      </c>
      <c r="F47">
        <v>75000000</v>
      </c>
      <c r="G47" s="1">
        <v>8.2000000000000003E-2</v>
      </c>
      <c r="H47">
        <v>72</v>
      </c>
      <c r="I47" t="s">
        <v>18</v>
      </c>
      <c r="J47" t="s">
        <v>20</v>
      </c>
      <c r="K47" t="s">
        <v>18</v>
      </c>
      <c r="L47" t="s">
        <v>20</v>
      </c>
      <c r="M47" t="s">
        <v>18</v>
      </c>
      <c r="P47">
        <v>0</v>
      </c>
    </row>
    <row r="48" spans="1:16" x14ac:dyDescent="0.45">
      <c r="A48" t="s">
        <v>1400</v>
      </c>
      <c r="B48" t="s">
        <v>1399</v>
      </c>
      <c r="C48" t="s">
        <v>15</v>
      </c>
      <c r="D48" t="s">
        <v>23</v>
      </c>
      <c r="E48">
        <v>3600000</v>
      </c>
      <c r="F48">
        <v>68000000</v>
      </c>
      <c r="G48" s="1">
        <v>8.5000000000000006E-2</v>
      </c>
      <c r="H48">
        <v>66</v>
      </c>
      <c r="I48" t="s">
        <v>18</v>
      </c>
      <c r="J48" t="s">
        <v>20</v>
      </c>
      <c r="K48" t="s">
        <v>18</v>
      </c>
      <c r="L48" t="s">
        <v>20</v>
      </c>
      <c r="M48" t="s">
        <v>18</v>
      </c>
      <c r="P48">
        <v>0</v>
      </c>
    </row>
    <row r="49" spans="1:16" x14ac:dyDescent="0.45">
      <c r="A49" t="s">
        <v>1429</v>
      </c>
      <c r="B49" t="s">
        <v>1399</v>
      </c>
      <c r="C49" t="s">
        <v>15</v>
      </c>
      <c r="D49" t="s">
        <v>99</v>
      </c>
      <c r="E49">
        <v>211000</v>
      </c>
      <c r="F49">
        <v>23000000</v>
      </c>
      <c r="G49" s="1">
        <v>3.1E-2</v>
      </c>
      <c r="H49">
        <v>41</v>
      </c>
      <c r="I49" t="s">
        <v>20</v>
      </c>
      <c r="J49" t="s">
        <v>19</v>
      </c>
      <c r="K49" t="s">
        <v>19</v>
      </c>
      <c r="L49" t="s">
        <v>19</v>
      </c>
      <c r="M49" t="s">
        <v>18</v>
      </c>
      <c r="P49">
        <v>0</v>
      </c>
    </row>
    <row r="50" spans="1:16" x14ac:dyDescent="0.45">
      <c r="A50" t="s">
        <v>1452</v>
      </c>
      <c r="B50" t="s">
        <v>296</v>
      </c>
      <c r="C50" t="s">
        <v>15</v>
      </c>
      <c r="D50" t="s">
        <v>23</v>
      </c>
      <c r="E50">
        <v>9700000</v>
      </c>
      <c r="F50">
        <v>77000000</v>
      </c>
      <c r="G50" s="1">
        <v>8.8999999999999996E-2</v>
      </c>
      <c r="H50">
        <v>86</v>
      </c>
      <c r="I50" t="s">
        <v>18</v>
      </c>
      <c r="J50" t="s">
        <v>19</v>
      </c>
      <c r="K50" t="s">
        <v>18</v>
      </c>
      <c r="L50" t="s">
        <v>20</v>
      </c>
      <c r="M50" t="s">
        <v>18</v>
      </c>
      <c r="P50">
        <v>0</v>
      </c>
    </row>
    <row r="51" spans="1:16" x14ac:dyDescent="0.45">
      <c r="A51" t="s">
        <v>1453</v>
      </c>
      <c r="B51" t="s">
        <v>296</v>
      </c>
      <c r="C51" t="s">
        <v>15</v>
      </c>
      <c r="D51" t="s">
        <v>23</v>
      </c>
      <c r="E51">
        <v>9200000</v>
      </c>
      <c r="F51">
        <v>76000000</v>
      </c>
      <c r="G51" s="1">
        <v>8.5000000000000006E-2</v>
      </c>
      <c r="H51">
        <v>84</v>
      </c>
      <c r="I51" t="s">
        <v>18</v>
      </c>
      <c r="J51" t="s">
        <v>19</v>
      </c>
      <c r="K51" t="s">
        <v>18</v>
      </c>
      <c r="L51" t="s">
        <v>20</v>
      </c>
      <c r="M51" t="s">
        <v>18</v>
      </c>
      <c r="P51">
        <v>0</v>
      </c>
    </row>
    <row r="52" spans="1:16" x14ac:dyDescent="0.45">
      <c r="A52" t="s">
        <v>1454</v>
      </c>
      <c r="B52" t="s">
        <v>296</v>
      </c>
      <c r="C52" t="s">
        <v>15</v>
      </c>
      <c r="D52" t="s">
        <v>23</v>
      </c>
      <c r="E52">
        <v>9800000</v>
      </c>
      <c r="F52">
        <v>77000000</v>
      </c>
      <c r="G52" s="1">
        <v>8.8999999999999996E-2</v>
      </c>
      <c r="H52">
        <v>87</v>
      </c>
      <c r="I52" t="s">
        <v>18</v>
      </c>
      <c r="J52" t="s">
        <v>19</v>
      </c>
      <c r="K52" t="s">
        <v>18</v>
      </c>
      <c r="L52" t="s">
        <v>20</v>
      </c>
      <c r="M52" t="s">
        <v>18</v>
      </c>
      <c r="P52">
        <v>0</v>
      </c>
    </row>
    <row r="53" spans="1:16" x14ac:dyDescent="0.45">
      <c r="A53" t="s">
        <v>1409</v>
      </c>
      <c r="B53" t="s">
        <v>37</v>
      </c>
      <c r="C53" t="s">
        <v>15</v>
      </c>
      <c r="D53" t="s">
        <v>23</v>
      </c>
      <c r="E53">
        <v>3800000</v>
      </c>
      <c r="F53">
        <v>61000000</v>
      </c>
      <c r="G53" s="1">
        <v>8.5000000000000006E-2</v>
      </c>
      <c r="H53">
        <v>64</v>
      </c>
      <c r="I53" t="s">
        <v>18</v>
      </c>
      <c r="J53" t="s">
        <v>20</v>
      </c>
      <c r="K53" t="s">
        <v>18</v>
      </c>
      <c r="L53" t="s">
        <v>20</v>
      </c>
      <c r="M53" t="s">
        <v>18</v>
      </c>
      <c r="P53">
        <v>0</v>
      </c>
    </row>
    <row r="54" spans="1:16" x14ac:dyDescent="0.45">
      <c r="A54" t="s">
        <v>1411</v>
      </c>
      <c r="B54" t="s">
        <v>37</v>
      </c>
      <c r="C54" t="s">
        <v>15</v>
      </c>
      <c r="D54" t="s">
        <v>23</v>
      </c>
      <c r="E54">
        <v>5400000</v>
      </c>
      <c r="F54">
        <v>70000000</v>
      </c>
      <c r="G54" s="1">
        <v>0.09</v>
      </c>
      <c r="H54">
        <v>73</v>
      </c>
      <c r="I54" t="s">
        <v>18</v>
      </c>
      <c r="J54" t="s">
        <v>20</v>
      </c>
      <c r="K54" t="s">
        <v>18</v>
      </c>
      <c r="L54" t="s">
        <v>20</v>
      </c>
      <c r="M54" t="s">
        <v>18</v>
      </c>
      <c r="P54">
        <v>0</v>
      </c>
    </row>
    <row r="55" spans="1:16" x14ac:dyDescent="0.45">
      <c r="A55" t="s">
        <v>1413</v>
      </c>
      <c r="B55" t="s">
        <v>37</v>
      </c>
      <c r="C55" t="s">
        <v>15</v>
      </c>
      <c r="D55" t="s">
        <v>23</v>
      </c>
      <c r="E55">
        <v>6500000</v>
      </c>
      <c r="F55">
        <v>75000000</v>
      </c>
      <c r="G55" s="1">
        <v>9.4E-2</v>
      </c>
      <c r="H55">
        <v>77</v>
      </c>
      <c r="I55" t="s">
        <v>18</v>
      </c>
      <c r="J55" t="s">
        <v>19</v>
      </c>
      <c r="K55" t="s">
        <v>18</v>
      </c>
      <c r="L55" t="s">
        <v>20</v>
      </c>
      <c r="M55" t="s">
        <v>18</v>
      </c>
      <c r="P55">
        <v>0</v>
      </c>
    </row>
    <row r="56" spans="1:16" x14ac:dyDescent="0.45">
      <c r="A56" t="s">
        <v>1456</v>
      </c>
      <c r="B56" t="s">
        <v>91</v>
      </c>
      <c r="C56" t="s">
        <v>15</v>
      </c>
      <c r="D56" t="s">
        <v>23</v>
      </c>
      <c r="E56">
        <v>5700000</v>
      </c>
      <c r="F56">
        <v>75000000</v>
      </c>
      <c r="G56" s="1">
        <v>0.09</v>
      </c>
      <c r="H56">
        <v>75</v>
      </c>
      <c r="I56" t="s">
        <v>18</v>
      </c>
      <c r="J56" t="s">
        <v>20</v>
      </c>
      <c r="K56" t="s">
        <v>18</v>
      </c>
      <c r="L56" t="s">
        <v>20</v>
      </c>
      <c r="M56" t="s">
        <v>18</v>
      </c>
      <c r="P56">
        <v>0</v>
      </c>
    </row>
    <row r="57" spans="1:16" x14ac:dyDescent="0.45">
      <c r="A57" t="s">
        <v>1460</v>
      </c>
      <c r="B57" t="s">
        <v>91</v>
      </c>
      <c r="C57" t="s">
        <v>15</v>
      </c>
      <c r="D57" t="s">
        <v>23</v>
      </c>
      <c r="E57">
        <v>6800000</v>
      </c>
      <c r="F57">
        <v>85000000</v>
      </c>
      <c r="G57" s="1">
        <v>0.106</v>
      </c>
      <c r="H57">
        <v>82</v>
      </c>
      <c r="I57" t="s">
        <v>18</v>
      </c>
      <c r="J57" t="s">
        <v>20</v>
      </c>
      <c r="K57" t="s">
        <v>18</v>
      </c>
      <c r="L57" t="s">
        <v>20</v>
      </c>
      <c r="M57" t="s">
        <v>18</v>
      </c>
      <c r="P57">
        <v>0</v>
      </c>
    </row>
    <row r="58" spans="1:16" x14ac:dyDescent="0.45">
      <c r="A58" t="s">
        <v>1468</v>
      </c>
      <c r="B58" t="s">
        <v>91</v>
      </c>
      <c r="C58" t="s">
        <v>15</v>
      </c>
      <c r="D58" t="s">
        <v>23</v>
      </c>
      <c r="E58">
        <v>6200000</v>
      </c>
      <c r="F58">
        <v>68000000</v>
      </c>
      <c r="G58" s="1">
        <v>6.7000000000000004E-2</v>
      </c>
      <c r="H58">
        <v>71</v>
      </c>
      <c r="I58" t="s">
        <v>18</v>
      </c>
      <c r="J58" t="s">
        <v>20</v>
      </c>
      <c r="K58" t="s">
        <v>18</v>
      </c>
      <c r="L58" t="s">
        <v>20</v>
      </c>
      <c r="M58" t="s">
        <v>18</v>
      </c>
      <c r="P58">
        <v>0</v>
      </c>
    </row>
    <row r="59" spans="1:16" x14ac:dyDescent="0.45">
      <c r="A59" t="s">
        <v>1363</v>
      </c>
      <c r="B59" t="s">
        <v>209</v>
      </c>
      <c r="C59" t="s">
        <v>15</v>
      </c>
      <c r="D59" t="s">
        <v>23</v>
      </c>
      <c r="E59">
        <v>4900000</v>
      </c>
      <c r="F59">
        <v>56000000</v>
      </c>
      <c r="G59" s="1">
        <v>5.1999999999999998E-2</v>
      </c>
      <c r="H59">
        <v>63</v>
      </c>
      <c r="I59" t="s">
        <v>18</v>
      </c>
      <c r="J59" t="s">
        <v>20</v>
      </c>
      <c r="K59" t="s">
        <v>18</v>
      </c>
      <c r="L59" t="s">
        <v>20</v>
      </c>
      <c r="M59" t="s">
        <v>18</v>
      </c>
      <c r="P59">
        <v>0</v>
      </c>
    </row>
    <row r="60" spans="1:16" x14ac:dyDescent="0.45">
      <c r="A60" t="s">
        <v>1364</v>
      </c>
      <c r="B60" t="s">
        <v>209</v>
      </c>
      <c r="C60" t="s">
        <v>15</v>
      </c>
      <c r="D60" t="s">
        <v>23</v>
      </c>
      <c r="E60">
        <v>5100000</v>
      </c>
      <c r="F60">
        <v>55000000</v>
      </c>
      <c r="G60" s="1">
        <v>4.5999999999999999E-2</v>
      </c>
      <c r="H60">
        <v>63</v>
      </c>
      <c r="I60" t="s">
        <v>18</v>
      </c>
      <c r="J60" t="s">
        <v>20</v>
      </c>
      <c r="K60" t="s">
        <v>18</v>
      </c>
      <c r="L60" t="s">
        <v>20</v>
      </c>
      <c r="M60" t="s">
        <v>18</v>
      </c>
      <c r="P60">
        <v>0</v>
      </c>
    </row>
    <row r="61" spans="1:16" x14ac:dyDescent="0.45">
      <c r="A61" t="s">
        <v>1365</v>
      </c>
      <c r="B61" t="s">
        <v>209</v>
      </c>
      <c r="C61" t="s">
        <v>15</v>
      </c>
      <c r="D61" t="s">
        <v>23</v>
      </c>
      <c r="E61">
        <v>6000000</v>
      </c>
      <c r="F61">
        <v>59000000</v>
      </c>
      <c r="G61" s="1">
        <v>6.9000000000000006E-2</v>
      </c>
      <c r="H61">
        <v>68</v>
      </c>
      <c r="I61" t="s">
        <v>18</v>
      </c>
      <c r="J61" t="s">
        <v>20</v>
      </c>
      <c r="K61" t="s">
        <v>18</v>
      </c>
      <c r="L61" t="s">
        <v>20</v>
      </c>
      <c r="M61" t="s">
        <v>18</v>
      </c>
      <c r="P61">
        <v>0</v>
      </c>
    </row>
    <row r="62" spans="1:16" x14ac:dyDescent="0.45">
      <c r="A62" t="s">
        <v>1344</v>
      </c>
      <c r="B62" t="s">
        <v>22</v>
      </c>
      <c r="C62" t="s">
        <v>15</v>
      </c>
      <c r="D62" t="s">
        <v>23</v>
      </c>
      <c r="E62">
        <v>11000000</v>
      </c>
      <c r="F62">
        <v>88000000</v>
      </c>
      <c r="G62" s="1">
        <v>0.104</v>
      </c>
      <c r="H62">
        <v>91</v>
      </c>
      <c r="I62" t="s">
        <v>18</v>
      </c>
      <c r="J62" t="s">
        <v>19</v>
      </c>
      <c r="K62" t="s">
        <v>18</v>
      </c>
      <c r="L62" t="s">
        <v>20</v>
      </c>
      <c r="M62" t="s">
        <v>18</v>
      </c>
      <c r="P62">
        <v>0</v>
      </c>
    </row>
    <row r="63" spans="1:16" x14ac:dyDescent="0.45">
      <c r="A63" t="s">
        <v>1345</v>
      </c>
      <c r="B63" t="s">
        <v>22</v>
      </c>
      <c r="C63" t="s">
        <v>15</v>
      </c>
      <c r="D63" t="s">
        <v>23</v>
      </c>
      <c r="E63">
        <v>12000000</v>
      </c>
      <c r="F63">
        <v>85000000</v>
      </c>
      <c r="G63" s="1">
        <v>9.6000000000000002E-2</v>
      </c>
      <c r="H63">
        <v>91</v>
      </c>
      <c r="I63" t="s">
        <v>18</v>
      </c>
      <c r="J63" t="s">
        <v>19</v>
      </c>
      <c r="K63" t="s">
        <v>18</v>
      </c>
      <c r="L63" t="s">
        <v>20</v>
      </c>
      <c r="M63" t="s">
        <v>18</v>
      </c>
      <c r="P63">
        <v>0</v>
      </c>
    </row>
    <row r="64" spans="1:16" x14ac:dyDescent="0.45">
      <c r="A64" t="s">
        <v>1354</v>
      </c>
      <c r="B64" t="s">
        <v>22</v>
      </c>
      <c r="C64" t="s">
        <v>15</v>
      </c>
      <c r="D64" t="s">
        <v>23</v>
      </c>
      <c r="E64">
        <v>10000000</v>
      </c>
      <c r="F64">
        <v>79000000</v>
      </c>
      <c r="G64" s="1">
        <v>9.7000000000000003E-2</v>
      </c>
      <c r="H64">
        <v>88</v>
      </c>
      <c r="I64" t="s">
        <v>18</v>
      </c>
      <c r="J64" t="s">
        <v>19</v>
      </c>
      <c r="K64" t="s">
        <v>18</v>
      </c>
      <c r="L64" t="s">
        <v>20</v>
      </c>
      <c r="M64" t="s">
        <v>18</v>
      </c>
      <c r="P64">
        <v>0</v>
      </c>
    </row>
    <row r="65" spans="1:16" x14ac:dyDescent="0.45">
      <c r="A65" t="s">
        <v>1434</v>
      </c>
      <c r="B65" t="s">
        <v>69</v>
      </c>
      <c r="C65" t="s">
        <v>15</v>
      </c>
      <c r="D65" t="s">
        <v>23</v>
      </c>
      <c r="E65">
        <v>8100000</v>
      </c>
      <c r="F65">
        <v>74000000</v>
      </c>
      <c r="G65" s="1">
        <v>9.4E-2</v>
      </c>
      <c r="H65">
        <v>81</v>
      </c>
      <c r="I65" t="s">
        <v>18</v>
      </c>
      <c r="J65" t="s">
        <v>19</v>
      </c>
      <c r="K65" t="s">
        <v>18</v>
      </c>
      <c r="L65" t="s">
        <v>20</v>
      </c>
      <c r="M65" t="s">
        <v>18</v>
      </c>
      <c r="P65">
        <v>0</v>
      </c>
    </row>
    <row r="66" spans="1:16" x14ac:dyDescent="0.45">
      <c r="A66" t="s">
        <v>1437</v>
      </c>
      <c r="B66" t="s">
        <v>69</v>
      </c>
      <c r="C66" t="s">
        <v>15</v>
      </c>
      <c r="D66" t="s">
        <v>23</v>
      </c>
      <c r="E66">
        <v>8000000</v>
      </c>
      <c r="F66">
        <v>73000000</v>
      </c>
      <c r="G66" s="1">
        <v>0.09</v>
      </c>
      <c r="H66">
        <v>80</v>
      </c>
      <c r="I66" t="s">
        <v>18</v>
      </c>
      <c r="J66" t="s">
        <v>19</v>
      </c>
      <c r="K66" t="s">
        <v>18</v>
      </c>
      <c r="L66" t="s">
        <v>20</v>
      </c>
      <c r="M66" t="s">
        <v>18</v>
      </c>
      <c r="P66">
        <v>0</v>
      </c>
    </row>
    <row r="67" spans="1:16" x14ac:dyDescent="0.45">
      <c r="A67" t="s">
        <v>1440</v>
      </c>
      <c r="B67" t="s">
        <v>69</v>
      </c>
      <c r="C67" t="s">
        <v>15</v>
      </c>
      <c r="D67" t="s">
        <v>23</v>
      </c>
      <c r="E67">
        <v>8199999.9999999898</v>
      </c>
      <c r="F67">
        <v>74000000</v>
      </c>
      <c r="G67" s="1">
        <v>0.09</v>
      </c>
      <c r="H67">
        <v>81</v>
      </c>
      <c r="I67" t="s">
        <v>18</v>
      </c>
      <c r="J67" t="s">
        <v>19</v>
      </c>
      <c r="K67" t="s">
        <v>18</v>
      </c>
      <c r="L67" t="s">
        <v>20</v>
      </c>
      <c r="M67" t="s">
        <v>18</v>
      </c>
      <c r="P67">
        <v>0</v>
      </c>
    </row>
    <row r="68" spans="1:16" x14ac:dyDescent="0.45">
      <c r="A68" t="s">
        <v>1368</v>
      </c>
      <c r="B68" t="s">
        <v>169</v>
      </c>
      <c r="C68" t="s">
        <v>15</v>
      </c>
      <c r="D68" t="s">
        <v>23</v>
      </c>
      <c r="E68">
        <v>11000000</v>
      </c>
      <c r="F68">
        <v>87000000</v>
      </c>
      <c r="G68" s="1">
        <v>0.108</v>
      </c>
      <c r="H68">
        <v>93</v>
      </c>
      <c r="I68" t="s">
        <v>18</v>
      </c>
      <c r="J68" t="s">
        <v>20</v>
      </c>
      <c r="K68" t="s">
        <v>18</v>
      </c>
      <c r="L68" t="s">
        <v>20</v>
      </c>
      <c r="M68" t="s">
        <v>18</v>
      </c>
      <c r="P68">
        <v>0</v>
      </c>
    </row>
    <row r="69" spans="1:16" x14ac:dyDescent="0.45">
      <c r="A69" t="s">
        <v>1369</v>
      </c>
      <c r="B69" t="s">
        <v>169</v>
      </c>
      <c r="C69" t="s">
        <v>15</v>
      </c>
      <c r="D69" t="s">
        <v>23</v>
      </c>
      <c r="E69">
        <v>9100000</v>
      </c>
      <c r="F69">
        <v>84000000</v>
      </c>
      <c r="G69" s="1">
        <v>9.4E-2</v>
      </c>
      <c r="H69">
        <v>88</v>
      </c>
      <c r="I69" t="s">
        <v>18</v>
      </c>
      <c r="J69" t="s">
        <v>20</v>
      </c>
      <c r="K69" t="s">
        <v>18</v>
      </c>
      <c r="L69" t="s">
        <v>20</v>
      </c>
      <c r="M69" t="s">
        <v>18</v>
      </c>
      <c r="P69">
        <v>0</v>
      </c>
    </row>
    <row r="70" spans="1:16" x14ac:dyDescent="0.45">
      <c r="A70" t="s">
        <v>1370</v>
      </c>
      <c r="B70" t="s">
        <v>169</v>
      </c>
      <c r="C70" t="s">
        <v>15</v>
      </c>
      <c r="D70" t="s">
        <v>23</v>
      </c>
      <c r="E70">
        <v>10000000</v>
      </c>
      <c r="F70">
        <v>87000000</v>
      </c>
      <c r="G70" s="1">
        <v>0.113</v>
      </c>
      <c r="H70">
        <v>93</v>
      </c>
      <c r="I70" t="s">
        <v>18</v>
      </c>
      <c r="J70" t="s">
        <v>20</v>
      </c>
      <c r="K70" t="s">
        <v>18</v>
      </c>
      <c r="L70" t="s">
        <v>20</v>
      </c>
      <c r="M70" t="s">
        <v>18</v>
      </c>
      <c r="P70">
        <v>0</v>
      </c>
    </row>
    <row r="71" spans="1:16" x14ac:dyDescent="0.45">
      <c r="A71" t="s">
        <v>1359</v>
      </c>
      <c r="B71" t="s">
        <v>182</v>
      </c>
      <c r="C71" t="s">
        <v>15</v>
      </c>
      <c r="D71" t="s">
        <v>23</v>
      </c>
      <c r="E71">
        <v>9000000</v>
      </c>
      <c r="F71">
        <v>86000000</v>
      </c>
      <c r="G71" s="1">
        <v>0.104</v>
      </c>
      <c r="H71">
        <v>89</v>
      </c>
      <c r="I71" t="s">
        <v>18</v>
      </c>
      <c r="J71" t="s">
        <v>20</v>
      </c>
      <c r="K71" t="s">
        <v>18</v>
      </c>
      <c r="L71" t="s">
        <v>20</v>
      </c>
      <c r="M71" t="s">
        <v>18</v>
      </c>
      <c r="P71">
        <v>0</v>
      </c>
    </row>
    <row r="72" spans="1:16" x14ac:dyDescent="0.45">
      <c r="A72" t="s">
        <v>1451</v>
      </c>
      <c r="B72" t="s">
        <v>182</v>
      </c>
      <c r="C72" t="s">
        <v>15</v>
      </c>
      <c r="D72" t="s">
        <v>23</v>
      </c>
      <c r="E72">
        <v>8800000</v>
      </c>
      <c r="F72">
        <v>89000000</v>
      </c>
      <c r="G72" s="1">
        <v>0.11</v>
      </c>
      <c r="H72">
        <v>89</v>
      </c>
      <c r="I72" t="s">
        <v>18</v>
      </c>
      <c r="J72" t="s">
        <v>20</v>
      </c>
      <c r="K72" t="s">
        <v>18</v>
      </c>
      <c r="L72" t="s">
        <v>20</v>
      </c>
      <c r="M72" t="s">
        <v>18</v>
      </c>
      <c r="P72">
        <v>0</v>
      </c>
    </row>
    <row r="73" spans="1:16" x14ac:dyDescent="0.45">
      <c r="A73" t="s">
        <v>1458</v>
      </c>
      <c r="B73" t="s">
        <v>14</v>
      </c>
      <c r="C73" t="s">
        <v>15</v>
      </c>
      <c r="D73" t="s">
        <v>23</v>
      </c>
      <c r="E73">
        <v>6900000</v>
      </c>
      <c r="F73">
        <v>77000000</v>
      </c>
      <c r="G73" s="1">
        <v>8.1000000000000003E-2</v>
      </c>
      <c r="H73">
        <v>77</v>
      </c>
      <c r="I73" t="s">
        <v>18</v>
      </c>
      <c r="J73" t="s">
        <v>19</v>
      </c>
      <c r="K73" t="s">
        <v>18</v>
      </c>
      <c r="L73" t="s">
        <v>20</v>
      </c>
      <c r="M73" t="s">
        <v>18</v>
      </c>
      <c r="P73">
        <v>0</v>
      </c>
    </row>
    <row r="74" spans="1:16" x14ac:dyDescent="0.45">
      <c r="A74" t="s">
        <v>1459</v>
      </c>
      <c r="B74" t="s">
        <v>14</v>
      </c>
      <c r="C74" t="s">
        <v>15</v>
      </c>
      <c r="D74" t="s">
        <v>23</v>
      </c>
      <c r="E74">
        <v>6200000</v>
      </c>
      <c r="F74">
        <v>75000000</v>
      </c>
      <c r="G74" s="1">
        <v>8.7999999999999995E-2</v>
      </c>
      <c r="H74">
        <v>75</v>
      </c>
      <c r="I74" t="s">
        <v>18</v>
      </c>
      <c r="J74" t="s">
        <v>19</v>
      </c>
      <c r="K74" t="s">
        <v>18</v>
      </c>
      <c r="L74" t="s">
        <v>20</v>
      </c>
      <c r="M74" t="s">
        <v>18</v>
      </c>
      <c r="P74">
        <v>0</v>
      </c>
    </row>
    <row r="75" spans="1:16" x14ac:dyDescent="0.45">
      <c r="A75" t="s">
        <v>1461</v>
      </c>
      <c r="B75" t="s">
        <v>14</v>
      </c>
      <c r="C75" t="s">
        <v>15</v>
      </c>
      <c r="D75" t="s">
        <v>23</v>
      </c>
      <c r="E75">
        <v>4900000</v>
      </c>
      <c r="F75">
        <v>69000000</v>
      </c>
      <c r="G75" s="1">
        <v>7.4999999999999997E-2</v>
      </c>
      <c r="H75">
        <v>68</v>
      </c>
      <c r="I75" t="s">
        <v>18</v>
      </c>
      <c r="J75" t="s">
        <v>19</v>
      </c>
      <c r="K75" t="s">
        <v>18</v>
      </c>
      <c r="L75" t="s">
        <v>20</v>
      </c>
      <c r="M75" t="s">
        <v>18</v>
      </c>
      <c r="P75">
        <v>0</v>
      </c>
    </row>
    <row r="76" spans="1:16" x14ac:dyDescent="0.45">
      <c r="A76" t="s">
        <v>1351</v>
      </c>
      <c r="B76" t="s">
        <v>93</v>
      </c>
      <c r="C76" t="s">
        <v>15</v>
      </c>
      <c r="D76" t="s">
        <v>23</v>
      </c>
      <c r="E76">
        <v>7200000</v>
      </c>
      <c r="F76">
        <v>68000000</v>
      </c>
      <c r="G76" s="1">
        <v>8.4000000000000005E-2</v>
      </c>
      <c r="H76">
        <v>75</v>
      </c>
      <c r="I76" t="s">
        <v>18</v>
      </c>
      <c r="J76" t="s">
        <v>20</v>
      </c>
      <c r="K76" t="s">
        <v>18</v>
      </c>
      <c r="L76" t="s">
        <v>20</v>
      </c>
      <c r="M76" t="s">
        <v>18</v>
      </c>
      <c r="P76">
        <v>0</v>
      </c>
    </row>
    <row r="77" spans="1:16" x14ac:dyDescent="0.45">
      <c r="A77" t="s">
        <v>1352</v>
      </c>
      <c r="B77" t="s">
        <v>93</v>
      </c>
      <c r="C77" t="s">
        <v>15</v>
      </c>
      <c r="D77" t="s">
        <v>23</v>
      </c>
      <c r="E77">
        <v>8400000</v>
      </c>
      <c r="F77">
        <v>73000000</v>
      </c>
      <c r="G77" s="1">
        <v>8.4000000000000005E-2</v>
      </c>
      <c r="H77">
        <v>81</v>
      </c>
      <c r="I77" t="s">
        <v>18</v>
      </c>
      <c r="J77" t="s">
        <v>19</v>
      </c>
      <c r="K77" t="s">
        <v>18</v>
      </c>
      <c r="L77" t="s">
        <v>20</v>
      </c>
      <c r="M77" t="s">
        <v>18</v>
      </c>
      <c r="P77">
        <v>0</v>
      </c>
    </row>
    <row r="78" spans="1:16" x14ac:dyDescent="0.45">
      <c r="A78" t="s">
        <v>1430</v>
      </c>
      <c r="B78" t="s">
        <v>211</v>
      </c>
      <c r="C78" t="s">
        <v>15</v>
      </c>
      <c r="D78" t="s">
        <v>23</v>
      </c>
      <c r="E78">
        <v>11000000</v>
      </c>
      <c r="F78">
        <v>92000000</v>
      </c>
      <c r="G78" s="1">
        <v>0.113</v>
      </c>
      <c r="H78">
        <v>94</v>
      </c>
      <c r="I78" t="s">
        <v>18</v>
      </c>
      <c r="J78" t="s">
        <v>19</v>
      </c>
      <c r="K78" t="s">
        <v>18</v>
      </c>
      <c r="L78" t="s">
        <v>20</v>
      </c>
      <c r="M78" t="s">
        <v>18</v>
      </c>
      <c r="P78">
        <v>0</v>
      </c>
    </row>
    <row r="79" spans="1:16" x14ac:dyDescent="0.45">
      <c r="A79" t="s">
        <v>1443</v>
      </c>
      <c r="B79" t="s">
        <v>211</v>
      </c>
      <c r="C79" t="s">
        <v>15</v>
      </c>
      <c r="D79" t="s">
        <v>23</v>
      </c>
      <c r="E79">
        <v>11000000</v>
      </c>
      <c r="F79">
        <v>93000000</v>
      </c>
      <c r="G79" s="1">
        <v>0.113</v>
      </c>
      <c r="H79">
        <v>95</v>
      </c>
      <c r="I79" t="s">
        <v>18</v>
      </c>
      <c r="J79" t="s">
        <v>19</v>
      </c>
      <c r="K79" t="s">
        <v>18</v>
      </c>
      <c r="L79" t="s">
        <v>20</v>
      </c>
      <c r="M79" t="s">
        <v>18</v>
      </c>
      <c r="P79">
        <v>0</v>
      </c>
    </row>
    <row r="80" spans="1:16" x14ac:dyDescent="0.45">
      <c r="A80" t="s">
        <v>1444</v>
      </c>
      <c r="B80" t="s">
        <v>211</v>
      </c>
      <c r="C80" t="s">
        <v>15</v>
      </c>
      <c r="D80" t="s">
        <v>23</v>
      </c>
      <c r="E80">
        <v>11000000</v>
      </c>
      <c r="F80">
        <v>90000000</v>
      </c>
      <c r="G80" s="1">
        <v>0.11</v>
      </c>
      <c r="H80">
        <v>93</v>
      </c>
      <c r="I80" t="s">
        <v>18</v>
      </c>
      <c r="J80" t="s">
        <v>19</v>
      </c>
      <c r="K80" t="s">
        <v>18</v>
      </c>
      <c r="L80" t="s">
        <v>20</v>
      </c>
      <c r="M80" t="s">
        <v>18</v>
      </c>
      <c r="P80">
        <v>0</v>
      </c>
    </row>
    <row r="81" spans="1:16" x14ac:dyDescent="0.45">
      <c r="A81" t="s">
        <v>1450</v>
      </c>
      <c r="B81" t="s">
        <v>571</v>
      </c>
      <c r="C81" t="s">
        <v>15</v>
      </c>
      <c r="D81" t="s">
        <v>23</v>
      </c>
      <c r="E81">
        <v>12000000</v>
      </c>
      <c r="F81">
        <v>93000000</v>
      </c>
      <c r="G81" s="1">
        <v>9.8000000000000004E-2</v>
      </c>
      <c r="H81">
        <v>93</v>
      </c>
      <c r="I81" t="s">
        <v>18</v>
      </c>
      <c r="J81" t="s">
        <v>19</v>
      </c>
      <c r="K81" t="s">
        <v>18</v>
      </c>
      <c r="L81" t="s">
        <v>20</v>
      </c>
      <c r="M81" t="s">
        <v>18</v>
      </c>
      <c r="P81">
        <v>0</v>
      </c>
    </row>
    <row r="82" spans="1:16" x14ac:dyDescent="0.45">
      <c r="A82" t="s">
        <v>1455</v>
      </c>
      <c r="B82" t="s">
        <v>571</v>
      </c>
      <c r="C82" t="s">
        <v>15</v>
      </c>
      <c r="D82" t="s">
        <v>23</v>
      </c>
      <c r="E82">
        <v>12000000</v>
      </c>
      <c r="F82">
        <v>92000000</v>
      </c>
      <c r="G82" s="1">
        <v>0.10299999999999999</v>
      </c>
      <c r="H82">
        <v>93</v>
      </c>
      <c r="I82" t="s">
        <v>18</v>
      </c>
      <c r="J82" t="s">
        <v>19</v>
      </c>
      <c r="K82" t="s">
        <v>18</v>
      </c>
      <c r="L82" t="s">
        <v>20</v>
      </c>
      <c r="M82" t="s">
        <v>18</v>
      </c>
      <c r="P82">
        <v>0</v>
      </c>
    </row>
    <row r="83" spans="1:16" x14ac:dyDescent="0.45">
      <c r="A83" t="s">
        <v>1457</v>
      </c>
      <c r="B83" t="s">
        <v>571</v>
      </c>
      <c r="C83" t="s">
        <v>15</v>
      </c>
      <c r="D83" t="s">
        <v>23</v>
      </c>
      <c r="E83">
        <v>13000000</v>
      </c>
      <c r="F83">
        <v>87000000</v>
      </c>
      <c r="G83" s="1">
        <v>9.1999999999999998E-2</v>
      </c>
      <c r="H83">
        <v>90</v>
      </c>
      <c r="I83" t="s">
        <v>18</v>
      </c>
      <c r="J83" t="s">
        <v>19</v>
      </c>
      <c r="K83" t="s">
        <v>18</v>
      </c>
      <c r="L83" t="s">
        <v>20</v>
      </c>
      <c r="M83" t="s">
        <v>18</v>
      </c>
      <c r="P83">
        <v>0</v>
      </c>
    </row>
    <row r="84" spans="1:16" x14ac:dyDescent="0.45">
      <c r="A84" t="s">
        <v>1465</v>
      </c>
      <c r="B84" t="s">
        <v>571</v>
      </c>
      <c r="C84" t="s">
        <v>15</v>
      </c>
      <c r="D84" t="s">
        <v>23</v>
      </c>
      <c r="E84">
        <v>12000000</v>
      </c>
      <c r="F84">
        <v>91000000</v>
      </c>
      <c r="G84" s="1">
        <v>8.5999999999999993E-2</v>
      </c>
      <c r="H84">
        <v>91</v>
      </c>
      <c r="I84" t="s">
        <v>18</v>
      </c>
      <c r="J84" t="s">
        <v>19</v>
      </c>
      <c r="K84" t="s">
        <v>18</v>
      </c>
      <c r="L84" t="s">
        <v>19</v>
      </c>
      <c r="M84" t="s">
        <v>18</v>
      </c>
      <c r="P84">
        <v>0</v>
      </c>
    </row>
    <row r="85" spans="1:16" x14ac:dyDescent="0.45">
      <c r="A85" t="s">
        <v>1341</v>
      </c>
      <c r="B85" t="s">
        <v>668</v>
      </c>
      <c r="C85" t="s">
        <v>15</v>
      </c>
      <c r="D85" t="s">
        <v>23</v>
      </c>
      <c r="E85">
        <v>10000000</v>
      </c>
      <c r="F85">
        <v>82000000</v>
      </c>
      <c r="G85" s="1">
        <v>0.106</v>
      </c>
      <c r="H85">
        <v>91</v>
      </c>
      <c r="I85" t="s">
        <v>18</v>
      </c>
      <c r="J85" t="s">
        <v>20</v>
      </c>
      <c r="K85" t="s">
        <v>18</v>
      </c>
      <c r="L85" t="s">
        <v>20</v>
      </c>
      <c r="M85" t="s">
        <v>18</v>
      </c>
      <c r="P85">
        <v>0</v>
      </c>
    </row>
    <row r="86" spans="1:16" x14ac:dyDescent="0.45">
      <c r="A86" t="s">
        <v>1401</v>
      </c>
      <c r="B86" t="s">
        <v>668</v>
      </c>
      <c r="C86" t="s">
        <v>15</v>
      </c>
      <c r="D86" t="s">
        <v>23</v>
      </c>
      <c r="E86">
        <v>9400000</v>
      </c>
      <c r="F86">
        <v>77000000</v>
      </c>
      <c r="G86" s="1">
        <v>0.10100000000000001</v>
      </c>
      <c r="H86">
        <v>87</v>
      </c>
      <c r="I86" t="s">
        <v>18</v>
      </c>
      <c r="J86" t="s">
        <v>20</v>
      </c>
      <c r="K86" t="s">
        <v>18</v>
      </c>
      <c r="L86" t="s">
        <v>20</v>
      </c>
      <c r="M86" t="s">
        <v>18</v>
      </c>
      <c r="P86">
        <v>0</v>
      </c>
    </row>
    <row r="87" spans="1:16" x14ac:dyDescent="0.45">
      <c r="A87" t="s">
        <v>1373</v>
      </c>
      <c r="B87" t="s">
        <v>130</v>
      </c>
      <c r="C87" t="s">
        <v>15</v>
      </c>
      <c r="D87" t="s">
        <v>23</v>
      </c>
      <c r="E87">
        <v>9000000</v>
      </c>
      <c r="F87">
        <v>79000000</v>
      </c>
      <c r="G87" s="1">
        <v>7.8E-2</v>
      </c>
      <c r="H87">
        <v>84</v>
      </c>
      <c r="I87" t="s">
        <v>18</v>
      </c>
      <c r="J87" t="s">
        <v>19</v>
      </c>
      <c r="K87" t="s">
        <v>18</v>
      </c>
      <c r="L87" t="s">
        <v>20</v>
      </c>
      <c r="M87" t="s">
        <v>18</v>
      </c>
      <c r="P87">
        <v>0</v>
      </c>
    </row>
    <row r="88" spans="1:16" x14ac:dyDescent="0.45">
      <c r="A88" t="s">
        <v>1377</v>
      </c>
      <c r="B88" t="s">
        <v>130</v>
      </c>
      <c r="C88" t="s">
        <v>15</v>
      </c>
      <c r="D88" t="s">
        <v>23</v>
      </c>
      <c r="E88">
        <v>9100000</v>
      </c>
      <c r="F88">
        <v>72000000</v>
      </c>
      <c r="G88" s="1">
        <v>7.4999999999999997E-2</v>
      </c>
      <c r="H88">
        <v>82</v>
      </c>
      <c r="I88" t="s">
        <v>18</v>
      </c>
      <c r="J88" t="s">
        <v>19</v>
      </c>
      <c r="K88" t="s">
        <v>18</v>
      </c>
      <c r="L88" t="s">
        <v>20</v>
      </c>
      <c r="M88" t="s">
        <v>18</v>
      </c>
      <c r="P88">
        <v>0</v>
      </c>
    </row>
    <row r="89" spans="1:16" x14ac:dyDescent="0.45">
      <c r="A89" t="s">
        <v>1380</v>
      </c>
      <c r="B89" t="s">
        <v>130</v>
      </c>
      <c r="C89" t="s">
        <v>15</v>
      </c>
      <c r="D89" t="s">
        <v>23</v>
      </c>
      <c r="E89">
        <v>6900000</v>
      </c>
      <c r="F89">
        <v>74000000</v>
      </c>
      <c r="G89" s="1">
        <v>8.5000000000000006E-2</v>
      </c>
      <c r="H89">
        <v>77</v>
      </c>
      <c r="I89" t="s">
        <v>18</v>
      </c>
      <c r="J89" t="s">
        <v>19</v>
      </c>
      <c r="K89" t="s">
        <v>18</v>
      </c>
      <c r="L89" t="s">
        <v>20</v>
      </c>
      <c r="M89" t="s">
        <v>18</v>
      </c>
      <c r="P89">
        <v>0</v>
      </c>
    </row>
    <row r="90" spans="1:16" x14ac:dyDescent="0.45">
      <c r="A90" t="s">
        <v>1402</v>
      </c>
      <c r="B90" t="s">
        <v>377</v>
      </c>
      <c r="C90" t="s">
        <v>15</v>
      </c>
      <c r="D90" t="s">
        <v>23</v>
      </c>
      <c r="E90">
        <v>9900000</v>
      </c>
      <c r="F90">
        <v>79000000</v>
      </c>
      <c r="G90" s="1">
        <v>8.5000000000000006E-2</v>
      </c>
      <c r="H90">
        <v>87</v>
      </c>
      <c r="I90" t="s">
        <v>18</v>
      </c>
      <c r="J90" t="s">
        <v>19</v>
      </c>
      <c r="K90" t="s">
        <v>18</v>
      </c>
      <c r="L90" t="s">
        <v>20</v>
      </c>
      <c r="M90" t="s">
        <v>18</v>
      </c>
      <c r="P90">
        <v>0</v>
      </c>
    </row>
    <row r="91" spans="1:16" x14ac:dyDescent="0.45">
      <c r="A91" t="s">
        <v>1403</v>
      </c>
      <c r="B91" t="s">
        <v>377</v>
      </c>
      <c r="C91" t="s">
        <v>15</v>
      </c>
      <c r="D91" t="s">
        <v>23</v>
      </c>
      <c r="E91">
        <v>9800000</v>
      </c>
      <c r="F91">
        <v>78000000</v>
      </c>
      <c r="G91" s="1">
        <v>8.8999999999999996E-2</v>
      </c>
      <c r="H91">
        <v>87</v>
      </c>
      <c r="I91" t="s">
        <v>18</v>
      </c>
      <c r="J91" t="s">
        <v>20</v>
      </c>
      <c r="K91" t="s">
        <v>18</v>
      </c>
      <c r="L91" t="s">
        <v>20</v>
      </c>
      <c r="M91" t="s">
        <v>18</v>
      </c>
      <c r="P91">
        <v>0</v>
      </c>
    </row>
    <row r="92" spans="1:16" x14ac:dyDescent="0.45">
      <c r="A92" t="s">
        <v>1404</v>
      </c>
      <c r="B92" t="s">
        <v>377</v>
      </c>
      <c r="C92" t="s">
        <v>15</v>
      </c>
      <c r="D92" t="s">
        <v>23</v>
      </c>
      <c r="E92">
        <v>9200000</v>
      </c>
      <c r="F92">
        <v>77000000</v>
      </c>
      <c r="G92" s="1">
        <v>0.09</v>
      </c>
      <c r="H92">
        <v>85</v>
      </c>
      <c r="I92" t="s">
        <v>18</v>
      </c>
      <c r="J92" t="s">
        <v>19</v>
      </c>
      <c r="K92" t="s">
        <v>18</v>
      </c>
      <c r="L92" t="s">
        <v>20</v>
      </c>
      <c r="M92" t="s">
        <v>18</v>
      </c>
      <c r="P92">
        <v>0</v>
      </c>
    </row>
    <row r="93" spans="1:16" x14ac:dyDescent="0.45">
      <c r="A93" t="s">
        <v>1525</v>
      </c>
      <c r="B93" t="s">
        <v>58</v>
      </c>
      <c r="C93" t="s">
        <v>15</v>
      </c>
      <c r="D93" t="s">
        <v>23</v>
      </c>
      <c r="E93">
        <v>4400000</v>
      </c>
      <c r="F93">
        <v>65000000</v>
      </c>
      <c r="G93" s="1">
        <v>7.1999999999999995E-2</v>
      </c>
      <c r="H93">
        <v>65</v>
      </c>
      <c r="I93" t="s">
        <v>18</v>
      </c>
      <c r="J93" t="s">
        <v>19</v>
      </c>
      <c r="K93" t="s">
        <v>18</v>
      </c>
      <c r="L93" t="s">
        <v>20</v>
      </c>
      <c r="M93" t="s">
        <v>18</v>
      </c>
      <c r="P93">
        <v>0</v>
      </c>
    </row>
    <row r="94" spans="1:16" x14ac:dyDescent="0.45">
      <c r="A94" t="s">
        <v>1535</v>
      </c>
      <c r="B94" t="s">
        <v>58</v>
      </c>
      <c r="C94" t="s">
        <v>15</v>
      </c>
      <c r="D94" t="s">
        <v>23</v>
      </c>
      <c r="E94">
        <v>2000000</v>
      </c>
      <c r="F94">
        <v>36000000</v>
      </c>
      <c r="G94" s="1">
        <v>2.7E-2</v>
      </c>
      <c r="H94">
        <v>45</v>
      </c>
      <c r="I94" t="s">
        <v>18</v>
      </c>
      <c r="J94" t="s">
        <v>19</v>
      </c>
      <c r="K94" t="s">
        <v>18</v>
      </c>
      <c r="L94" t="s">
        <v>19</v>
      </c>
      <c r="M94" t="s">
        <v>18</v>
      </c>
      <c r="P94">
        <v>0</v>
      </c>
    </row>
    <row r="95" spans="1:16" x14ac:dyDescent="0.45">
      <c r="A95" t="s">
        <v>1537</v>
      </c>
      <c r="B95" t="s">
        <v>58</v>
      </c>
      <c r="C95" t="s">
        <v>15</v>
      </c>
      <c r="D95" t="s">
        <v>23</v>
      </c>
      <c r="E95">
        <v>5300000</v>
      </c>
      <c r="F95">
        <v>62000000</v>
      </c>
      <c r="G95" s="1">
        <v>6.2E-2</v>
      </c>
      <c r="H95">
        <v>65</v>
      </c>
      <c r="I95" t="s">
        <v>18</v>
      </c>
      <c r="J95" t="s">
        <v>19</v>
      </c>
      <c r="K95" t="s">
        <v>18</v>
      </c>
      <c r="L95" t="s">
        <v>20</v>
      </c>
      <c r="M95" t="s">
        <v>18</v>
      </c>
      <c r="P95">
        <v>0</v>
      </c>
    </row>
    <row r="96" spans="1:16" x14ac:dyDescent="0.45">
      <c r="A96" t="s">
        <v>1538</v>
      </c>
      <c r="B96" t="s">
        <v>58</v>
      </c>
      <c r="C96" t="s">
        <v>15</v>
      </c>
      <c r="D96" t="s">
        <v>23</v>
      </c>
      <c r="E96">
        <v>5700000</v>
      </c>
      <c r="F96">
        <v>63000000</v>
      </c>
      <c r="G96" s="1">
        <v>6.3E-2</v>
      </c>
      <c r="H96">
        <v>67</v>
      </c>
      <c r="I96" t="s">
        <v>18</v>
      </c>
      <c r="J96" t="s">
        <v>19</v>
      </c>
      <c r="K96" t="s">
        <v>18</v>
      </c>
      <c r="L96" t="s">
        <v>20</v>
      </c>
      <c r="M96" t="s">
        <v>18</v>
      </c>
      <c r="P96">
        <v>0</v>
      </c>
    </row>
    <row r="97" spans="1:16" x14ac:dyDescent="0.45">
      <c r="A97" t="s">
        <v>1540</v>
      </c>
      <c r="B97" t="s">
        <v>58</v>
      </c>
      <c r="C97" t="s">
        <v>15</v>
      </c>
      <c r="D97" t="s">
        <v>23</v>
      </c>
      <c r="E97">
        <v>3300000</v>
      </c>
      <c r="F97">
        <v>59000000</v>
      </c>
      <c r="G97" s="1">
        <v>6.5000000000000002E-2</v>
      </c>
      <c r="H97">
        <v>59</v>
      </c>
      <c r="I97" t="s">
        <v>20</v>
      </c>
      <c r="J97" t="s">
        <v>19</v>
      </c>
      <c r="K97" t="s">
        <v>18</v>
      </c>
      <c r="L97" t="s">
        <v>20</v>
      </c>
      <c r="M97" t="s">
        <v>18</v>
      </c>
      <c r="P97">
        <v>0</v>
      </c>
    </row>
    <row r="98" spans="1:16" x14ac:dyDescent="0.45">
      <c r="A98" t="s">
        <v>1367</v>
      </c>
      <c r="B98" t="s">
        <v>58</v>
      </c>
      <c r="C98" t="s">
        <v>15</v>
      </c>
      <c r="D98" t="s">
        <v>23</v>
      </c>
      <c r="E98">
        <v>5100000</v>
      </c>
      <c r="F98">
        <v>60000000</v>
      </c>
      <c r="G98" s="1">
        <v>6.4000000000000001E-2</v>
      </c>
      <c r="H98">
        <v>65</v>
      </c>
      <c r="I98" t="s">
        <v>18</v>
      </c>
      <c r="J98" t="s">
        <v>20</v>
      </c>
      <c r="K98" t="s">
        <v>18</v>
      </c>
      <c r="L98" t="s">
        <v>20</v>
      </c>
      <c r="M98" t="s">
        <v>18</v>
      </c>
      <c r="P98">
        <v>0</v>
      </c>
    </row>
    <row r="99" spans="1:16" x14ac:dyDescent="0.45">
      <c r="A99" t="s">
        <v>1371</v>
      </c>
      <c r="B99" t="s">
        <v>58</v>
      </c>
      <c r="C99" t="s">
        <v>15</v>
      </c>
      <c r="D99" t="s">
        <v>23</v>
      </c>
      <c r="E99">
        <v>6000000</v>
      </c>
      <c r="F99">
        <v>65000000</v>
      </c>
      <c r="G99" s="1">
        <v>7.0999999999999994E-2</v>
      </c>
      <c r="H99">
        <v>69</v>
      </c>
      <c r="I99" t="s">
        <v>18</v>
      </c>
      <c r="J99" t="s">
        <v>20</v>
      </c>
      <c r="K99" t="s">
        <v>18</v>
      </c>
      <c r="L99" t="s">
        <v>20</v>
      </c>
      <c r="M99" t="s">
        <v>18</v>
      </c>
      <c r="P99">
        <v>0</v>
      </c>
    </row>
    <row r="100" spans="1:16" x14ac:dyDescent="0.45">
      <c r="A100" t="s">
        <v>1374</v>
      </c>
      <c r="B100" t="s">
        <v>58</v>
      </c>
      <c r="C100" t="s">
        <v>15</v>
      </c>
      <c r="D100" t="s">
        <v>23</v>
      </c>
      <c r="E100">
        <v>2400000</v>
      </c>
      <c r="F100">
        <v>59000000</v>
      </c>
      <c r="G100" s="1">
        <v>6.7000000000000004E-2</v>
      </c>
      <c r="H100">
        <v>56</v>
      </c>
      <c r="I100" t="s">
        <v>18</v>
      </c>
      <c r="J100" t="s">
        <v>19</v>
      </c>
      <c r="K100" t="s">
        <v>18</v>
      </c>
      <c r="L100" t="s">
        <v>20</v>
      </c>
      <c r="M100" t="s">
        <v>18</v>
      </c>
      <c r="P100">
        <v>0</v>
      </c>
    </row>
    <row r="101" spans="1:16" x14ac:dyDescent="0.45">
      <c r="A101" t="s">
        <v>1416</v>
      </c>
      <c r="B101" t="s">
        <v>30</v>
      </c>
      <c r="C101" t="s">
        <v>15</v>
      </c>
      <c r="D101" t="s">
        <v>23</v>
      </c>
      <c r="E101">
        <v>5600000</v>
      </c>
      <c r="F101">
        <v>68000000</v>
      </c>
      <c r="G101" s="1">
        <v>6.9000000000000006E-2</v>
      </c>
      <c r="H101">
        <v>69</v>
      </c>
      <c r="I101" t="s">
        <v>18</v>
      </c>
      <c r="J101" t="s">
        <v>19</v>
      </c>
      <c r="K101" t="s">
        <v>20</v>
      </c>
      <c r="L101" t="s">
        <v>19</v>
      </c>
      <c r="M101" t="s">
        <v>18</v>
      </c>
      <c r="P101">
        <v>0</v>
      </c>
    </row>
    <row r="102" spans="1:16" x14ac:dyDescent="0.45">
      <c r="A102" t="s">
        <v>1417</v>
      </c>
      <c r="B102" t="s">
        <v>30</v>
      </c>
      <c r="C102" t="s">
        <v>15</v>
      </c>
      <c r="D102" t="s">
        <v>23</v>
      </c>
      <c r="E102">
        <v>5300000</v>
      </c>
      <c r="F102">
        <v>66000000</v>
      </c>
      <c r="G102" s="1">
        <v>5.6000000000000001E-2</v>
      </c>
      <c r="H102">
        <v>66</v>
      </c>
      <c r="I102" t="s">
        <v>20</v>
      </c>
      <c r="J102" t="s">
        <v>19</v>
      </c>
      <c r="K102" t="s">
        <v>20</v>
      </c>
      <c r="L102" t="s">
        <v>19</v>
      </c>
      <c r="M102" t="s">
        <v>18</v>
      </c>
      <c r="P102">
        <v>0</v>
      </c>
    </row>
    <row r="103" spans="1:16" x14ac:dyDescent="0.45">
      <c r="A103" t="s">
        <v>1418</v>
      </c>
      <c r="B103" t="s">
        <v>30</v>
      </c>
      <c r="C103" t="s">
        <v>15</v>
      </c>
      <c r="D103" t="s">
        <v>23</v>
      </c>
      <c r="E103">
        <v>6700000</v>
      </c>
      <c r="F103">
        <v>70000000</v>
      </c>
      <c r="G103" s="1">
        <v>8.1000000000000003E-2</v>
      </c>
      <c r="H103">
        <v>75</v>
      </c>
      <c r="I103" t="s">
        <v>18</v>
      </c>
      <c r="J103" t="s">
        <v>19</v>
      </c>
      <c r="K103" t="s">
        <v>18</v>
      </c>
      <c r="L103" t="s">
        <v>20</v>
      </c>
      <c r="M103" t="s">
        <v>18</v>
      </c>
      <c r="P103">
        <v>0</v>
      </c>
    </row>
    <row r="104" spans="1:16" x14ac:dyDescent="0.45">
      <c r="A104" t="s">
        <v>1355</v>
      </c>
      <c r="B104" t="s">
        <v>46</v>
      </c>
      <c r="C104" t="s">
        <v>15</v>
      </c>
      <c r="D104" t="s">
        <v>23</v>
      </c>
      <c r="E104">
        <v>8700000</v>
      </c>
      <c r="F104">
        <v>72000000</v>
      </c>
      <c r="G104" s="1">
        <v>8.4000000000000005E-2</v>
      </c>
      <c r="H104">
        <v>82</v>
      </c>
      <c r="I104" t="s">
        <v>18</v>
      </c>
      <c r="J104" t="s">
        <v>19</v>
      </c>
      <c r="K104" t="s">
        <v>18</v>
      </c>
      <c r="L104" t="s">
        <v>20</v>
      </c>
      <c r="M104" t="s">
        <v>18</v>
      </c>
      <c r="P104">
        <v>0</v>
      </c>
    </row>
    <row r="105" spans="1:16" x14ac:dyDescent="0.45">
      <c r="A105" t="s">
        <v>1357</v>
      </c>
      <c r="B105" t="s">
        <v>46</v>
      </c>
      <c r="C105" t="s">
        <v>15</v>
      </c>
      <c r="D105" t="s">
        <v>23</v>
      </c>
      <c r="E105">
        <v>8700000</v>
      </c>
      <c r="F105">
        <v>73000000</v>
      </c>
      <c r="G105" s="1">
        <v>8.5999999999999993E-2</v>
      </c>
      <c r="H105">
        <v>82</v>
      </c>
      <c r="I105" t="s">
        <v>18</v>
      </c>
      <c r="J105" t="s">
        <v>19</v>
      </c>
      <c r="K105" t="s">
        <v>18</v>
      </c>
      <c r="L105" t="s">
        <v>20</v>
      </c>
      <c r="M105" t="s">
        <v>18</v>
      </c>
      <c r="P105">
        <v>0</v>
      </c>
    </row>
    <row r="106" spans="1:16" x14ac:dyDescent="0.45">
      <c r="A106" t="s">
        <v>1405</v>
      </c>
      <c r="B106" t="s">
        <v>46</v>
      </c>
      <c r="C106" t="s">
        <v>15</v>
      </c>
      <c r="D106" t="s">
        <v>23</v>
      </c>
      <c r="E106">
        <v>9400000</v>
      </c>
      <c r="F106">
        <v>75000000</v>
      </c>
      <c r="G106" s="1">
        <v>8.6999999999999994E-2</v>
      </c>
      <c r="H106">
        <v>84</v>
      </c>
      <c r="I106" t="s">
        <v>18</v>
      </c>
      <c r="J106" t="s">
        <v>19</v>
      </c>
      <c r="K106" t="s">
        <v>18</v>
      </c>
      <c r="L106" t="s">
        <v>20</v>
      </c>
      <c r="M106" t="s">
        <v>18</v>
      </c>
      <c r="P106">
        <v>0</v>
      </c>
    </row>
    <row r="107" spans="1:16" x14ac:dyDescent="0.45">
      <c r="A107" t="s">
        <v>1475</v>
      </c>
      <c r="B107" t="s">
        <v>1476</v>
      </c>
      <c r="C107" t="s">
        <v>15</v>
      </c>
      <c r="D107" t="s">
        <v>23</v>
      </c>
      <c r="E107">
        <v>6200000</v>
      </c>
      <c r="F107">
        <v>69000000</v>
      </c>
      <c r="G107" s="1">
        <v>8.4000000000000005E-2</v>
      </c>
      <c r="H107">
        <v>74</v>
      </c>
      <c r="I107" t="s">
        <v>18</v>
      </c>
      <c r="J107" t="s">
        <v>20</v>
      </c>
      <c r="K107" t="s">
        <v>18</v>
      </c>
      <c r="L107" t="s">
        <v>20</v>
      </c>
      <c r="M107" t="s">
        <v>18</v>
      </c>
      <c r="O107">
        <v>1</v>
      </c>
      <c r="P107">
        <v>1</v>
      </c>
    </row>
    <row r="108" spans="1:16" x14ac:dyDescent="0.45">
      <c r="A108" t="s">
        <v>1477</v>
      </c>
      <c r="B108" t="s">
        <v>1476</v>
      </c>
      <c r="C108" t="s">
        <v>15</v>
      </c>
      <c r="D108" t="s">
        <v>23</v>
      </c>
      <c r="E108">
        <v>5600000</v>
      </c>
      <c r="F108">
        <v>63000000</v>
      </c>
      <c r="G108" s="1">
        <v>7.3999999999999996E-2</v>
      </c>
      <c r="H108">
        <v>69</v>
      </c>
      <c r="I108" t="s">
        <v>18</v>
      </c>
      <c r="J108" t="s">
        <v>20</v>
      </c>
      <c r="K108" t="s">
        <v>18</v>
      </c>
      <c r="L108" t="s">
        <v>20</v>
      </c>
      <c r="M108" t="s">
        <v>18</v>
      </c>
      <c r="O108">
        <v>1</v>
      </c>
      <c r="P108">
        <v>1</v>
      </c>
    </row>
    <row r="109" spans="1:16" x14ac:dyDescent="0.45">
      <c r="A109" t="s">
        <v>1478</v>
      </c>
      <c r="B109" t="s">
        <v>1476</v>
      </c>
      <c r="C109" t="s">
        <v>15</v>
      </c>
      <c r="D109" t="s">
        <v>23</v>
      </c>
      <c r="E109">
        <v>5700000</v>
      </c>
      <c r="F109">
        <v>64000000</v>
      </c>
      <c r="G109" s="1">
        <v>7.1999999999999995E-2</v>
      </c>
      <c r="H109">
        <v>70</v>
      </c>
      <c r="I109" t="s">
        <v>18</v>
      </c>
      <c r="J109" t="s">
        <v>20</v>
      </c>
      <c r="K109" t="s">
        <v>18</v>
      </c>
      <c r="L109" t="s">
        <v>20</v>
      </c>
      <c r="M109" t="s">
        <v>18</v>
      </c>
      <c r="O109">
        <v>1</v>
      </c>
      <c r="P109">
        <v>1</v>
      </c>
    </row>
    <row r="110" spans="1:16" x14ac:dyDescent="0.45">
      <c r="A110" t="s">
        <v>1479</v>
      </c>
      <c r="B110" t="s">
        <v>1476</v>
      </c>
      <c r="C110" t="s">
        <v>15</v>
      </c>
      <c r="D110" t="s">
        <v>23</v>
      </c>
      <c r="E110">
        <v>4700000</v>
      </c>
      <c r="F110">
        <v>55000000</v>
      </c>
      <c r="G110" s="1">
        <v>6.4000000000000001E-2</v>
      </c>
      <c r="H110">
        <v>62</v>
      </c>
      <c r="I110" t="s">
        <v>18</v>
      </c>
      <c r="J110" t="s">
        <v>20</v>
      </c>
      <c r="K110" t="s">
        <v>18</v>
      </c>
      <c r="L110" t="s">
        <v>20</v>
      </c>
      <c r="M110" t="s">
        <v>18</v>
      </c>
      <c r="P110">
        <v>0</v>
      </c>
    </row>
    <row r="111" spans="1:16" x14ac:dyDescent="0.45">
      <c r="A111" t="s">
        <v>1480</v>
      </c>
      <c r="B111" t="s">
        <v>1476</v>
      </c>
      <c r="C111" t="s">
        <v>15</v>
      </c>
      <c r="D111" t="s">
        <v>23</v>
      </c>
      <c r="E111">
        <v>2200000</v>
      </c>
      <c r="F111">
        <v>51000000</v>
      </c>
      <c r="G111" s="1">
        <v>6.3E-2</v>
      </c>
      <c r="H111">
        <v>52</v>
      </c>
      <c r="I111" t="s">
        <v>18</v>
      </c>
      <c r="J111" t="s">
        <v>20</v>
      </c>
      <c r="K111" t="s">
        <v>18</v>
      </c>
      <c r="L111" t="s">
        <v>20</v>
      </c>
      <c r="M111" t="s">
        <v>18</v>
      </c>
      <c r="P111">
        <v>0</v>
      </c>
    </row>
    <row r="112" spans="1:16" x14ac:dyDescent="0.45">
      <c r="A112" t="s">
        <v>1481</v>
      </c>
      <c r="B112" t="s">
        <v>1476</v>
      </c>
      <c r="C112" t="s">
        <v>15</v>
      </c>
      <c r="D112" t="s">
        <v>23</v>
      </c>
      <c r="E112">
        <v>2400000</v>
      </c>
      <c r="F112">
        <v>52000000</v>
      </c>
      <c r="G112" s="1">
        <v>0.05</v>
      </c>
      <c r="H112">
        <v>52</v>
      </c>
      <c r="I112" t="s">
        <v>19</v>
      </c>
      <c r="J112" t="s">
        <v>19</v>
      </c>
      <c r="K112" t="s">
        <v>20</v>
      </c>
      <c r="L112" t="s">
        <v>19</v>
      </c>
      <c r="M112" t="s">
        <v>18</v>
      </c>
      <c r="P112">
        <v>0</v>
      </c>
    </row>
    <row r="113" spans="1:16" x14ac:dyDescent="0.45">
      <c r="A113" t="s">
        <v>1482</v>
      </c>
      <c r="B113" t="s">
        <v>1476</v>
      </c>
      <c r="C113" t="s">
        <v>15</v>
      </c>
      <c r="D113" t="s">
        <v>23</v>
      </c>
      <c r="E113">
        <v>4099999.9999999902</v>
      </c>
      <c r="F113">
        <v>62000000</v>
      </c>
      <c r="G113" s="1">
        <v>7.9000000000000001E-2</v>
      </c>
      <c r="H113">
        <v>63</v>
      </c>
      <c r="I113" t="s">
        <v>18</v>
      </c>
      <c r="J113" t="s">
        <v>20</v>
      </c>
      <c r="K113" t="s">
        <v>18</v>
      </c>
      <c r="L113" t="s">
        <v>20</v>
      </c>
      <c r="M113" t="s">
        <v>18</v>
      </c>
      <c r="P113">
        <v>0</v>
      </c>
    </row>
    <row r="114" spans="1:16" x14ac:dyDescent="0.45">
      <c r="A114" t="s">
        <v>1483</v>
      </c>
      <c r="B114" t="s">
        <v>1476</v>
      </c>
      <c r="C114" t="s">
        <v>15</v>
      </c>
      <c r="D114" t="s">
        <v>23</v>
      </c>
      <c r="E114">
        <v>1400000</v>
      </c>
      <c r="F114">
        <v>48000000</v>
      </c>
      <c r="G114" s="1">
        <v>4.9000000000000002E-2</v>
      </c>
      <c r="H114">
        <v>44</v>
      </c>
      <c r="I114" t="s">
        <v>20</v>
      </c>
      <c r="J114" t="s">
        <v>19</v>
      </c>
      <c r="K114" t="s">
        <v>20</v>
      </c>
      <c r="L114" t="s">
        <v>19</v>
      </c>
      <c r="M114" t="s">
        <v>18</v>
      </c>
      <c r="P114">
        <v>0</v>
      </c>
    </row>
    <row r="115" spans="1:16" x14ac:dyDescent="0.45">
      <c r="A115" t="s">
        <v>1484</v>
      </c>
      <c r="B115" t="s">
        <v>1476</v>
      </c>
      <c r="C115" t="s">
        <v>15</v>
      </c>
      <c r="D115" t="s">
        <v>23</v>
      </c>
      <c r="E115">
        <v>4400000</v>
      </c>
      <c r="F115">
        <v>50000000</v>
      </c>
      <c r="G115" s="1">
        <v>4.7E-2</v>
      </c>
      <c r="H115">
        <v>57</v>
      </c>
      <c r="I115" t="s">
        <v>20</v>
      </c>
      <c r="J115" t="s">
        <v>19</v>
      </c>
      <c r="K115" t="s">
        <v>18</v>
      </c>
      <c r="L115" t="s">
        <v>20</v>
      </c>
      <c r="M115" t="s">
        <v>18</v>
      </c>
      <c r="P115">
        <v>0</v>
      </c>
    </row>
    <row r="116" spans="1:16" x14ac:dyDescent="0.45">
      <c r="A116" t="s">
        <v>1485</v>
      </c>
      <c r="B116" t="s">
        <v>1476</v>
      </c>
      <c r="C116" t="s">
        <v>15</v>
      </c>
      <c r="D116" t="s">
        <v>23</v>
      </c>
      <c r="E116">
        <v>3300000</v>
      </c>
      <c r="F116">
        <v>51000000</v>
      </c>
      <c r="G116" s="1">
        <v>5.1999999999999998E-2</v>
      </c>
      <c r="H116">
        <v>55</v>
      </c>
      <c r="I116" t="s">
        <v>20</v>
      </c>
      <c r="J116" t="s">
        <v>20</v>
      </c>
      <c r="K116" t="s">
        <v>18</v>
      </c>
      <c r="L116" t="s">
        <v>20</v>
      </c>
      <c r="M116" t="s">
        <v>18</v>
      </c>
      <c r="P116">
        <v>0</v>
      </c>
    </row>
    <row r="117" spans="1:16" x14ac:dyDescent="0.45">
      <c r="A117" t="s">
        <v>1486</v>
      </c>
      <c r="B117" t="s">
        <v>1476</v>
      </c>
      <c r="C117" t="s">
        <v>15</v>
      </c>
      <c r="D117" t="s">
        <v>23</v>
      </c>
      <c r="E117">
        <v>4700000</v>
      </c>
      <c r="F117">
        <v>55000000</v>
      </c>
      <c r="G117" s="1">
        <v>5.6000000000000001E-2</v>
      </c>
      <c r="H117">
        <v>61</v>
      </c>
      <c r="I117" t="s">
        <v>20</v>
      </c>
      <c r="J117" t="s">
        <v>20</v>
      </c>
      <c r="K117" t="s">
        <v>18</v>
      </c>
      <c r="L117" t="s">
        <v>20</v>
      </c>
      <c r="M117" t="s">
        <v>18</v>
      </c>
      <c r="P117">
        <v>0</v>
      </c>
    </row>
    <row r="118" spans="1:16" x14ac:dyDescent="0.45">
      <c r="A118" t="s">
        <v>1487</v>
      </c>
      <c r="B118" t="s">
        <v>1476</v>
      </c>
      <c r="C118" t="s">
        <v>15</v>
      </c>
      <c r="D118" t="s">
        <v>23</v>
      </c>
      <c r="E118">
        <v>4700000</v>
      </c>
      <c r="F118">
        <v>57000000</v>
      </c>
      <c r="G118" s="1">
        <v>5.1999999999999998E-2</v>
      </c>
      <c r="H118">
        <v>61</v>
      </c>
      <c r="I118" t="s">
        <v>18</v>
      </c>
      <c r="J118" t="s">
        <v>20</v>
      </c>
      <c r="K118" t="s">
        <v>18</v>
      </c>
      <c r="L118" t="s">
        <v>20</v>
      </c>
      <c r="M118" t="s">
        <v>18</v>
      </c>
      <c r="P118">
        <v>0</v>
      </c>
    </row>
    <row r="119" spans="1:16" x14ac:dyDescent="0.45">
      <c r="A119" t="s">
        <v>1488</v>
      </c>
      <c r="B119" t="s">
        <v>1476</v>
      </c>
      <c r="C119" t="s">
        <v>15</v>
      </c>
      <c r="D119" t="s">
        <v>23</v>
      </c>
      <c r="E119">
        <v>4300000</v>
      </c>
      <c r="F119">
        <v>55000000</v>
      </c>
      <c r="G119" s="1">
        <v>5.8999999999999997E-2</v>
      </c>
      <c r="H119">
        <v>60</v>
      </c>
      <c r="I119" t="s">
        <v>20</v>
      </c>
      <c r="J119" t="s">
        <v>20</v>
      </c>
      <c r="K119" t="s">
        <v>18</v>
      </c>
      <c r="L119" t="s">
        <v>20</v>
      </c>
      <c r="M119" t="s">
        <v>18</v>
      </c>
      <c r="P119">
        <v>0</v>
      </c>
    </row>
    <row r="120" spans="1:16" x14ac:dyDescent="0.45">
      <c r="A120" t="s">
        <v>1489</v>
      </c>
      <c r="B120" t="s">
        <v>1476</v>
      </c>
      <c r="C120" t="s">
        <v>15</v>
      </c>
      <c r="D120" t="s">
        <v>23</v>
      </c>
      <c r="E120">
        <v>2300000</v>
      </c>
      <c r="F120">
        <v>52000000</v>
      </c>
      <c r="G120" s="1">
        <v>4.4999999999999998E-2</v>
      </c>
      <c r="H120">
        <v>50</v>
      </c>
      <c r="I120" t="s">
        <v>19</v>
      </c>
      <c r="J120" t="s">
        <v>19</v>
      </c>
      <c r="K120" t="s">
        <v>19</v>
      </c>
      <c r="L120" t="s">
        <v>19</v>
      </c>
      <c r="M120" t="s">
        <v>18</v>
      </c>
      <c r="P120">
        <v>0</v>
      </c>
    </row>
    <row r="121" spans="1:16" x14ac:dyDescent="0.45">
      <c r="A121" t="s">
        <v>1491</v>
      </c>
      <c r="B121" t="s">
        <v>1476</v>
      </c>
      <c r="C121" t="s">
        <v>15</v>
      </c>
      <c r="D121" t="s">
        <v>23</v>
      </c>
      <c r="E121">
        <v>3200000</v>
      </c>
      <c r="F121">
        <v>52000000</v>
      </c>
      <c r="G121" s="1">
        <v>5.7000000000000002E-2</v>
      </c>
      <c r="H121">
        <v>56</v>
      </c>
      <c r="I121" t="s">
        <v>20</v>
      </c>
      <c r="J121" t="s">
        <v>20</v>
      </c>
      <c r="K121" t="s">
        <v>18</v>
      </c>
      <c r="L121" t="s">
        <v>20</v>
      </c>
      <c r="M121" t="s">
        <v>18</v>
      </c>
      <c r="P121">
        <v>0</v>
      </c>
    </row>
    <row r="122" spans="1:16" x14ac:dyDescent="0.45">
      <c r="A122" t="s">
        <v>1494</v>
      </c>
      <c r="B122" t="s">
        <v>1476</v>
      </c>
      <c r="C122" t="s">
        <v>15</v>
      </c>
      <c r="D122" t="s">
        <v>23</v>
      </c>
      <c r="E122">
        <v>3900000</v>
      </c>
      <c r="F122">
        <v>54000000</v>
      </c>
      <c r="G122" s="1">
        <v>5.6000000000000001E-2</v>
      </c>
      <c r="H122">
        <v>57</v>
      </c>
      <c r="I122" t="s">
        <v>20</v>
      </c>
      <c r="J122" t="s">
        <v>20</v>
      </c>
      <c r="K122" t="s">
        <v>18</v>
      </c>
      <c r="L122" t="s">
        <v>20</v>
      </c>
      <c r="M122" t="s">
        <v>18</v>
      </c>
      <c r="P122">
        <v>0</v>
      </c>
    </row>
    <row r="123" spans="1:16" x14ac:dyDescent="0.45">
      <c r="A123" t="s">
        <v>1497</v>
      </c>
      <c r="B123" t="s">
        <v>1476</v>
      </c>
      <c r="C123" t="s">
        <v>15</v>
      </c>
      <c r="D123" t="s">
        <v>23</v>
      </c>
      <c r="E123">
        <v>3200000</v>
      </c>
      <c r="F123">
        <v>49000000</v>
      </c>
      <c r="G123" s="1">
        <v>4.7E-2</v>
      </c>
      <c r="H123">
        <v>54</v>
      </c>
      <c r="I123" t="s">
        <v>20</v>
      </c>
      <c r="J123" t="s">
        <v>20</v>
      </c>
      <c r="K123" t="s">
        <v>18</v>
      </c>
      <c r="L123" t="s">
        <v>20</v>
      </c>
      <c r="M123" t="s">
        <v>18</v>
      </c>
      <c r="P123">
        <v>0</v>
      </c>
    </row>
    <row r="124" spans="1:16" x14ac:dyDescent="0.45">
      <c r="A124" t="s">
        <v>1500</v>
      </c>
      <c r="B124" t="s">
        <v>1476</v>
      </c>
      <c r="C124" t="s">
        <v>15</v>
      </c>
      <c r="D124" t="s">
        <v>23</v>
      </c>
      <c r="E124">
        <v>414000</v>
      </c>
      <c r="F124">
        <v>36000000</v>
      </c>
      <c r="G124" s="1">
        <v>2.5999999999999999E-2</v>
      </c>
      <c r="H124">
        <v>37</v>
      </c>
      <c r="I124" t="s">
        <v>20</v>
      </c>
      <c r="J124" t="s">
        <v>20</v>
      </c>
      <c r="K124" t="s">
        <v>18</v>
      </c>
      <c r="L124" t="s">
        <v>19</v>
      </c>
      <c r="M124" t="s">
        <v>18</v>
      </c>
      <c r="P124">
        <v>0</v>
      </c>
    </row>
    <row r="125" spans="1:16" x14ac:dyDescent="0.45">
      <c r="A125" t="s">
        <v>1503</v>
      </c>
      <c r="B125" t="s">
        <v>1476</v>
      </c>
      <c r="C125" t="s">
        <v>15</v>
      </c>
      <c r="D125" t="s">
        <v>23</v>
      </c>
      <c r="E125">
        <v>4000000</v>
      </c>
      <c r="F125">
        <v>50000000</v>
      </c>
      <c r="G125" s="1">
        <v>5.5E-2</v>
      </c>
      <c r="H125">
        <v>57</v>
      </c>
      <c r="I125" t="s">
        <v>20</v>
      </c>
      <c r="J125" t="s">
        <v>20</v>
      </c>
      <c r="K125" t="s">
        <v>18</v>
      </c>
      <c r="L125" t="s">
        <v>20</v>
      </c>
      <c r="M125" t="s">
        <v>18</v>
      </c>
      <c r="P125">
        <v>0</v>
      </c>
    </row>
    <row r="126" spans="1:16" x14ac:dyDescent="0.45">
      <c r="A126" t="s">
        <v>1504</v>
      </c>
      <c r="B126" t="s">
        <v>1476</v>
      </c>
      <c r="C126" t="s">
        <v>15</v>
      </c>
      <c r="D126" t="s">
        <v>23</v>
      </c>
      <c r="E126">
        <v>2900000</v>
      </c>
      <c r="F126">
        <v>41000000</v>
      </c>
      <c r="G126" s="1">
        <v>3.4000000000000002E-2</v>
      </c>
      <c r="H126">
        <v>49</v>
      </c>
      <c r="I126" t="s">
        <v>20</v>
      </c>
      <c r="J126" t="s">
        <v>19</v>
      </c>
      <c r="K126" t="s">
        <v>18</v>
      </c>
      <c r="L126" t="s">
        <v>19</v>
      </c>
      <c r="M126" t="s">
        <v>18</v>
      </c>
      <c r="P126">
        <v>0</v>
      </c>
    </row>
    <row r="127" spans="1:16" x14ac:dyDescent="0.45">
      <c r="A127" t="s">
        <v>1505</v>
      </c>
      <c r="B127" t="s">
        <v>1476</v>
      </c>
      <c r="C127" t="s">
        <v>15</v>
      </c>
      <c r="D127" t="s">
        <v>23</v>
      </c>
      <c r="E127">
        <v>3800000</v>
      </c>
      <c r="F127">
        <v>47000000</v>
      </c>
      <c r="G127" s="1">
        <v>3.5999999999999997E-2</v>
      </c>
      <c r="H127">
        <v>52</v>
      </c>
      <c r="I127" t="s">
        <v>20</v>
      </c>
      <c r="J127" t="s">
        <v>19</v>
      </c>
      <c r="K127" t="s">
        <v>18</v>
      </c>
      <c r="L127" t="s">
        <v>19</v>
      </c>
      <c r="M127" t="s">
        <v>18</v>
      </c>
      <c r="P127">
        <v>0</v>
      </c>
    </row>
    <row r="128" spans="1:16" x14ac:dyDescent="0.45">
      <c r="A128" t="s">
        <v>1506</v>
      </c>
      <c r="B128" t="s">
        <v>1476</v>
      </c>
      <c r="C128" t="s">
        <v>15</v>
      </c>
      <c r="D128" t="s">
        <v>23</v>
      </c>
      <c r="E128">
        <v>4900000</v>
      </c>
      <c r="F128">
        <v>53000000</v>
      </c>
      <c r="G128" s="1">
        <v>5.0999999999999997E-2</v>
      </c>
      <c r="H128">
        <v>58</v>
      </c>
      <c r="I128" t="s">
        <v>20</v>
      </c>
      <c r="J128" t="s">
        <v>19</v>
      </c>
      <c r="K128" t="s">
        <v>20</v>
      </c>
      <c r="L128" t="s">
        <v>19</v>
      </c>
      <c r="M128" t="s">
        <v>18</v>
      </c>
      <c r="P128">
        <v>0</v>
      </c>
    </row>
    <row r="129" spans="1:16" x14ac:dyDescent="0.45">
      <c r="A129" t="s">
        <v>1581</v>
      </c>
      <c r="B129" t="s">
        <v>1476</v>
      </c>
      <c r="C129" t="s">
        <v>15</v>
      </c>
      <c r="D129" t="s">
        <v>23</v>
      </c>
      <c r="E129">
        <v>3900000</v>
      </c>
      <c r="F129">
        <v>48000000</v>
      </c>
      <c r="G129" s="1">
        <v>4.3999999999999997E-2</v>
      </c>
      <c r="H129">
        <v>55</v>
      </c>
      <c r="I129" t="s">
        <v>18</v>
      </c>
      <c r="J129" t="s">
        <v>19</v>
      </c>
      <c r="K129" t="s">
        <v>18</v>
      </c>
      <c r="L129" t="s">
        <v>20</v>
      </c>
      <c r="M129" t="s">
        <v>18</v>
      </c>
      <c r="P129">
        <v>0</v>
      </c>
    </row>
    <row r="130" spans="1:16" x14ac:dyDescent="0.45">
      <c r="A130" t="s">
        <v>1582</v>
      </c>
      <c r="B130" t="s">
        <v>1476</v>
      </c>
      <c r="C130" t="s">
        <v>15</v>
      </c>
      <c r="D130" t="s">
        <v>23</v>
      </c>
      <c r="E130">
        <v>1100000</v>
      </c>
      <c r="F130">
        <v>41000000</v>
      </c>
      <c r="G130" s="1">
        <v>3.3000000000000002E-2</v>
      </c>
      <c r="H130">
        <v>40</v>
      </c>
      <c r="I130" t="s">
        <v>20</v>
      </c>
      <c r="J130" t="s">
        <v>19</v>
      </c>
      <c r="K130" t="s">
        <v>18</v>
      </c>
      <c r="L130" t="s">
        <v>19</v>
      </c>
      <c r="M130" t="s">
        <v>18</v>
      </c>
      <c r="P130">
        <v>0</v>
      </c>
    </row>
    <row r="131" spans="1:16" x14ac:dyDescent="0.45">
      <c r="A131" t="s">
        <v>1387</v>
      </c>
      <c r="B131" t="s">
        <v>48</v>
      </c>
      <c r="C131" t="s">
        <v>15</v>
      </c>
      <c r="D131" t="s">
        <v>23</v>
      </c>
      <c r="E131">
        <v>7600000</v>
      </c>
      <c r="F131">
        <v>76000000</v>
      </c>
      <c r="G131" s="1">
        <v>8.1000000000000003E-2</v>
      </c>
      <c r="H131">
        <v>79</v>
      </c>
      <c r="I131" t="s">
        <v>18</v>
      </c>
      <c r="J131" t="s">
        <v>20</v>
      </c>
      <c r="K131" t="s">
        <v>18</v>
      </c>
      <c r="L131" t="s">
        <v>20</v>
      </c>
      <c r="M131" t="s">
        <v>18</v>
      </c>
      <c r="P131">
        <v>0</v>
      </c>
    </row>
    <row r="132" spans="1:16" x14ac:dyDescent="0.45">
      <c r="A132" t="s">
        <v>1388</v>
      </c>
      <c r="B132" t="s">
        <v>48</v>
      </c>
      <c r="C132" t="s">
        <v>15</v>
      </c>
      <c r="D132" t="s">
        <v>23</v>
      </c>
      <c r="E132">
        <v>6900000</v>
      </c>
      <c r="F132">
        <v>73000000</v>
      </c>
      <c r="G132" s="1">
        <v>7.6999999999999999E-2</v>
      </c>
      <c r="H132">
        <v>76</v>
      </c>
      <c r="I132" t="s">
        <v>18</v>
      </c>
      <c r="J132" t="s">
        <v>20</v>
      </c>
      <c r="K132" t="s">
        <v>18</v>
      </c>
      <c r="L132" t="s">
        <v>20</v>
      </c>
      <c r="M132" t="s">
        <v>18</v>
      </c>
      <c r="P132">
        <v>0</v>
      </c>
    </row>
    <row r="133" spans="1:16" x14ac:dyDescent="0.45">
      <c r="A133" t="s">
        <v>1431</v>
      </c>
      <c r="B133" t="s">
        <v>48</v>
      </c>
      <c r="C133" t="s">
        <v>15</v>
      </c>
      <c r="D133" t="s">
        <v>23</v>
      </c>
      <c r="E133">
        <v>7600000</v>
      </c>
      <c r="F133">
        <v>77000000</v>
      </c>
      <c r="G133" s="1">
        <v>8.4000000000000005E-2</v>
      </c>
      <c r="H133">
        <v>80</v>
      </c>
      <c r="I133" t="s">
        <v>18</v>
      </c>
      <c r="J133" t="s">
        <v>20</v>
      </c>
      <c r="K133" t="s">
        <v>18</v>
      </c>
      <c r="L133" t="s">
        <v>20</v>
      </c>
      <c r="M133" t="s">
        <v>18</v>
      </c>
      <c r="P133">
        <v>0</v>
      </c>
    </row>
    <row r="134" spans="1:16" x14ac:dyDescent="0.45">
      <c r="A134" t="s">
        <v>1473</v>
      </c>
      <c r="B134" t="s">
        <v>155</v>
      </c>
      <c r="C134" t="s">
        <v>15</v>
      </c>
      <c r="D134" t="s">
        <v>23</v>
      </c>
      <c r="E134">
        <v>6400000</v>
      </c>
      <c r="F134">
        <v>60000000</v>
      </c>
      <c r="G134" s="1">
        <v>6.8000000000000005E-2</v>
      </c>
      <c r="H134">
        <v>70</v>
      </c>
      <c r="I134" t="s">
        <v>18</v>
      </c>
      <c r="J134" t="s">
        <v>19</v>
      </c>
      <c r="K134" t="s">
        <v>18</v>
      </c>
      <c r="L134" t="s">
        <v>20</v>
      </c>
      <c r="M134" t="s">
        <v>18</v>
      </c>
      <c r="O134">
        <v>1</v>
      </c>
      <c r="P134">
        <v>1</v>
      </c>
    </row>
    <row r="135" spans="1:16" x14ac:dyDescent="0.45">
      <c r="A135" t="s">
        <v>1549</v>
      </c>
      <c r="B135" t="s">
        <v>155</v>
      </c>
      <c r="C135" t="s">
        <v>15</v>
      </c>
      <c r="D135" t="s">
        <v>23</v>
      </c>
      <c r="E135">
        <v>4900000</v>
      </c>
      <c r="F135">
        <v>56000000</v>
      </c>
      <c r="G135" s="1">
        <v>5.5E-2</v>
      </c>
      <c r="H135">
        <v>62</v>
      </c>
      <c r="I135" t="s">
        <v>18</v>
      </c>
      <c r="J135" t="s">
        <v>19</v>
      </c>
      <c r="K135" t="s">
        <v>18</v>
      </c>
      <c r="L135" t="s">
        <v>20</v>
      </c>
      <c r="M135" t="s">
        <v>18</v>
      </c>
      <c r="O135">
        <v>1</v>
      </c>
      <c r="P135">
        <v>1</v>
      </c>
    </row>
    <row r="136" spans="1:16" x14ac:dyDescent="0.45">
      <c r="A136" t="s">
        <v>1572</v>
      </c>
      <c r="B136" t="s">
        <v>155</v>
      </c>
      <c r="C136" t="s">
        <v>15</v>
      </c>
      <c r="D136" t="s">
        <v>23</v>
      </c>
      <c r="E136">
        <v>3800000</v>
      </c>
      <c r="F136">
        <v>51000000</v>
      </c>
      <c r="G136" s="1">
        <v>0.05</v>
      </c>
      <c r="H136">
        <v>55</v>
      </c>
      <c r="I136" t="s">
        <v>18</v>
      </c>
      <c r="J136" t="s">
        <v>19</v>
      </c>
      <c r="K136" t="s">
        <v>18</v>
      </c>
      <c r="L136" t="s">
        <v>20</v>
      </c>
      <c r="M136" t="s">
        <v>18</v>
      </c>
      <c r="O136">
        <v>1</v>
      </c>
      <c r="P136">
        <v>1</v>
      </c>
    </row>
    <row r="137" spans="1:16" x14ac:dyDescent="0.45">
      <c r="A137" t="s">
        <v>1580</v>
      </c>
      <c r="B137" t="s">
        <v>155</v>
      </c>
      <c r="C137" t="s">
        <v>15</v>
      </c>
      <c r="D137" t="s">
        <v>23</v>
      </c>
      <c r="E137">
        <v>4500000</v>
      </c>
      <c r="F137">
        <v>57000000</v>
      </c>
      <c r="G137" s="1">
        <v>5.8999999999999997E-2</v>
      </c>
      <c r="H137">
        <v>61</v>
      </c>
      <c r="I137" t="s">
        <v>18</v>
      </c>
      <c r="J137" t="s">
        <v>19</v>
      </c>
      <c r="K137" t="s">
        <v>18</v>
      </c>
      <c r="L137" t="s">
        <v>20</v>
      </c>
      <c r="M137" t="s">
        <v>18</v>
      </c>
      <c r="P137">
        <v>0</v>
      </c>
    </row>
    <row r="138" spans="1:16" x14ac:dyDescent="0.45">
      <c r="A138" t="s">
        <v>1583</v>
      </c>
      <c r="B138" t="s">
        <v>155</v>
      </c>
      <c r="C138" t="s">
        <v>15</v>
      </c>
      <c r="D138" t="s">
        <v>23</v>
      </c>
      <c r="E138">
        <v>3000000</v>
      </c>
      <c r="F138">
        <v>52000000</v>
      </c>
      <c r="G138" s="1">
        <v>5.3999999999999999E-2</v>
      </c>
      <c r="H138">
        <v>50</v>
      </c>
      <c r="I138" t="s">
        <v>18</v>
      </c>
      <c r="J138" t="s">
        <v>19</v>
      </c>
      <c r="K138" t="s">
        <v>18</v>
      </c>
      <c r="L138" t="s">
        <v>20</v>
      </c>
      <c r="M138" t="s">
        <v>18</v>
      </c>
      <c r="P138">
        <v>0</v>
      </c>
    </row>
    <row r="139" spans="1:16" x14ac:dyDescent="0.45">
      <c r="A139" t="s">
        <v>1584</v>
      </c>
      <c r="B139" t="s">
        <v>155</v>
      </c>
      <c r="C139" t="s">
        <v>15</v>
      </c>
      <c r="D139" t="s">
        <v>23</v>
      </c>
      <c r="E139">
        <v>3000000</v>
      </c>
      <c r="F139">
        <v>53000000</v>
      </c>
      <c r="G139" s="1">
        <v>5.6000000000000001E-2</v>
      </c>
      <c r="H139">
        <v>51</v>
      </c>
      <c r="I139" t="s">
        <v>20</v>
      </c>
      <c r="J139" t="s">
        <v>19</v>
      </c>
      <c r="K139" t="s">
        <v>19</v>
      </c>
      <c r="L139" t="s">
        <v>19</v>
      </c>
      <c r="M139" t="s">
        <v>18</v>
      </c>
      <c r="P139">
        <v>0</v>
      </c>
    </row>
    <row r="140" spans="1:16" x14ac:dyDescent="0.45">
      <c r="A140" t="s">
        <v>1585</v>
      </c>
      <c r="B140" t="s">
        <v>155</v>
      </c>
      <c r="C140" t="s">
        <v>15</v>
      </c>
      <c r="D140" t="s">
        <v>23</v>
      </c>
      <c r="E140">
        <v>3000000</v>
      </c>
      <c r="F140">
        <v>50000000</v>
      </c>
      <c r="G140" s="1">
        <v>5.1999999999999998E-2</v>
      </c>
      <c r="H140">
        <v>50</v>
      </c>
      <c r="I140" t="s">
        <v>20</v>
      </c>
      <c r="J140" t="s">
        <v>19</v>
      </c>
      <c r="K140" t="s">
        <v>20</v>
      </c>
      <c r="L140" t="s">
        <v>19</v>
      </c>
      <c r="M140" t="s">
        <v>18</v>
      </c>
      <c r="P140">
        <v>0</v>
      </c>
    </row>
    <row r="141" spans="1:16" x14ac:dyDescent="0.45">
      <c r="A141" t="s">
        <v>1343</v>
      </c>
      <c r="B141" t="s">
        <v>87</v>
      </c>
      <c r="C141" t="s">
        <v>15</v>
      </c>
      <c r="D141" t="s">
        <v>23</v>
      </c>
      <c r="E141">
        <v>8199999.9999999898</v>
      </c>
      <c r="F141">
        <v>81000000</v>
      </c>
      <c r="G141" s="1">
        <v>9.1999999999999998E-2</v>
      </c>
      <c r="H141">
        <v>84</v>
      </c>
      <c r="I141" t="s">
        <v>18</v>
      </c>
      <c r="J141" t="s">
        <v>19</v>
      </c>
      <c r="K141" t="s">
        <v>18</v>
      </c>
      <c r="L141" t="s">
        <v>20</v>
      </c>
      <c r="M141" t="s">
        <v>18</v>
      </c>
      <c r="P141">
        <v>0</v>
      </c>
    </row>
    <row r="142" spans="1:16" x14ac:dyDescent="0.45">
      <c r="A142" t="s">
        <v>1347</v>
      </c>
      <c r="B142" t="s">
        <v>87</v>
      </c>
      <c r="C142" t="s">
        <v>15</v>
      </c>
      <c r="D142" t="s">
        <v>23</v>
      </c>
      <c r="E142">
        <v>8100000</v>
      </c>
      <c r="F142">
        <v>81000000</v>
      </c>
      <c r="G142" s="1">
        <v>0.09</v>
      </c>
      <c r="H142">
        <v>83</v>
      </c>
      <c r="I142" t="s">
        <v>18</v>
      </c>
      <c r="J142" t="s">
        <v>19</v>
      </c>
      <c r="K142" t="s">
        <v>18</v>
      </c>
      <c r="L142" t="s">
        <v>20</v>
      </c>
      <c r="M142" t="s">
        <v>18</v>
      </c>
      <c r="P142">
        <v>0</v>
      </c>
    </row>
    <row r="143" spans="1:16" x14ac:dyDescent="0.45">
      <c r="A143" t="s">
        <v>1350</v>
      </c>
      <c r="B143" t="s">
        <v>87</v>
      </c>
      <c r="C143" t="s">
        <v>15</v>
      </c>
      <c r="D143" t="s">
        <v>23</v>
      </c>
      <c r="E143">
        <v>9200000</v>
      </c>
      <c r="F143">
        <v>81000000</v>
      </c>
      <c r="G143" s="1">
        <v>9.2999999999999999E-2</v>
      </c>
      <c r="H143">
        <v>87</v>
      </c>
      <c r="I143" t="s">
        <v>18</v>
      </c>
      <c r="J143" t="s">
        <v>19</v>
      </c>
      <c r="K143" t="s">
        <v>18</v>
      </c>
      <c r="L143" t="s">
        <v>20</v>
      </c>
      <c r="M143" t="s">
        <v>18</v>
      </c>
      <c r="P143">
        <v>0</v>
      </c>
    </row>
    <row r="144" spans="1:16" x14ac:dyDescent="0.45">
      <c r="A144" t="s">
        <v>1392</v>
      </c>
      <c r="B144" t="s">
        <v>116</v>
      </c>
      <c r="C144" t="s">
        <v>15</v>
      </c>
      <c r="D144" t="s">
        <v>23</v>
      </c>
      <c r="E144">
        <v>8000000</v>
      </c>
      <c r="F144">
        <v>74000000</v>
      </c>
      <c r="G144" s="1">
        <v>0.09</v>
      </c>
      <c r="H144">
        <v>80</v>
      </c>
      <c r="I144" t="s">
        <v>18</v>
      </c>
      <c r="J144" t="s">
        <v>19</v>
      </c>
      <c r="K144" t="s">
        <v>18</v>
      </c>
      <c r="L144" t="s">
        <v>20</v>
      </c>
      <c r="M144" t="s">
        <v>18</v>
      </c>
      <c r="P144">
        <v>0</v>
      </c>
    </row>
    <row r="145" spans="1:16" x14ac:dyDescent="0.45">
      <c r="A145" t="s">
        <v>1393</v>
      </c>
      <c r="B145" t="s">
        <v>116</v>
      </c>
      <c r="C145" t="s">
        <v>15</v>
      </c>
      <c r="D145" t="s">
        <v>23</v>
      </c>
      <c r="E145">
        <v>8199999.9999999898</v>
      </c>
      <c r="F145">
        <v>72000000</v>
      </c>
      <c r="G145" s="1">
        <v>9.6000000000000002E-2</v>
      </c>
      <c r="H145">
        <v>81</v>
      </c>
      <c r="I145" t="s">
        <v>18</v>
      </c>
      <c r="J145" t="s">
        <v>19</v>
      </c>
      <c r="K145" t="s">
        <v>18</v>
      </c>
      <c r="L145" t="s">
        <v>20</v>
      </c>
      <c r="M145" t="s">
        <v>18</v>
      </c>
      <c r="P145">
        <v>0</v>
      </c>
    </row>
    <row r="146" spans="1:16" x14ac:dyDescent="0.45">
      <c r="A146" t="s">
        <v>1394</v>
      </c>
      <c r="B146" t="s">
        <v>116</v>
      </c>
      <c r="C146" t="s">
        <v>15</v>
      </c>
      <c r="D146" t="s">
        <v>23</v>
      </c>
      <c r="E146">
        <v>8300000</v>
      </c>
      <c r="F146">
        <v>73000000</v>
      </c>
      <c r="G146" s="1">
        <v>8.3000000000000004E-2</v>
      </c>
      <c r="H146">
        <v>79</v>
      </c>
      <c r="I146" t="s">
        <v>18</v>
      </c>
      <c r="J146" t="s">
        <v>19</v>
      </c>
      <c r="K146" t="s">
        <v>18</v>
      </c>
      <c r="L146" t="s">
        <v>20</v>
      </c>
      <c r="M146" t="s">
        <v>18</v>
      </c>
      <c r="P146">
        <v>0</v>
      </c>
    </row>
    <row r="147" spans="1:16" x14ac:dyDescent="0.45">
      <c r="A147" t="s">
        <v>1366</v>
      </c>
      <c r="B147" t="s">
        <v>279</v>
      </c>
      <c r="C147" t="s">
        <v>15</v>
      </c>
      <c r="D147" t="s">
        <v>23</v>
      </c>
      <c r="E147">
        <v>12000000</v>
      </c>
      <c r="F147">
        <v>79000000</v>
      </c>
      <c r="G147" s="1">
        <v>8.8999999999999996E-2</v>
      </c>
      <c r="H147">
        <v>88</v>
      </c>
      <c r="I147" t="s">
        <v>18</v>
      </c>
      <c r="J147" t="s">
        <v>19</v>
      </c>
      <c r="K147" t="s">
        <v>18</v>
      </c>
      <c r="L147" t="s">
        <v>20</v>
      </c>
      <c r="M147" t="s">
        <v>18</v>
      </c>
      <c r="P147">
        <v>0</v>
      </c>
    </row>
    <row r="148" spans="1:16" x14ac:dyDescent="0.45">
      <c r="A148" t="s">
        <v>1382</v>
      </c>
      <c r="B148" t="s">
        <v>279</v>
      </c>
      <c r="C148" t="s">
        <v>15</v>
      </c>
      <c r="D148" t="s">
        <v>23</v>
      </c>
      <c r="E148">
        <v>12000000</v>
      </c>
      <c r="F148">
        <v>79000000</v>
      </c>
      <c r="G148" s="1">
        <v>8.6999999999999994E-2</v>
      </c>
      <c r="H148">
        <v>88</v>
      </c>
      <c r="I148" t="s">
        <v>18</v>
      </c>
      <c r="J148" t="s">
        <v>19</v>
      </c>
      <c r="K148" t="s">
        <v>18</v>
      </c>
      <c r="L148" t="s">
        <v>20</v>
      </c>
      <c r="M148" t="s">
        <v>18</v>
      </c>
      <c r="P148">
        <v>0</v>
      </c>
    </row>
    <row r="149" spans="1:16" x14ac:dyDescent="0.45">
      <c r="A149" t="s">
        <v>1385</v>
      </c>
      <c r="B149" t="s">
        <v>425</v>
      </c>
      <c r="C149" t="s">
        <v>15</v>
      </c>
      <c r="D149" t="s">
        <v>23</v>
      </c>
      <c r="E149">
        <v>11000000</v>
      </c>
      <c r="F149">
        <v>78000000</v>
      </c>
      <c r="G149" s="1">
        <v>9.5000000000000001E-2</v>
      </c>
      <c r="H149">
        <v>88</v>
      </c>
      <c r="I149" t="s">
        <v>18</v>
      </c>
      <c r="J149" t="s">
        <v>19</v>
      </c>
      <c r="K149" t="s">
        <v>18</v>
      </c>
      <c r="L149" t="s">
        <v>20</v>
      </c>
      <c r="M149" t="s">
        <v>18</v>
      </c>
      <c r="P149">
        <v>0</v>
      </c>
    </row>
    <row r="150" spans="1:16" x14ac:dyDescent="0.45">
      <c r="A150" t="s">
        <v>1386</v>
      </c>
      <c r="B150" t="s">
        <v>425</v>
      </c>
      <c r="C150" t="s">
        <v>15</v>
      </c>
      <c r="D150" t="s">
        <v>23</v>
      </c>
      <c r="E150">
        <v>10000000</v>
      </c>
      <c r="F150">
        <v>75000000</v>
      </c>
      <c r="G150" s="1">
        <v>8.8999999999999996E-2</v>
      </c>
      <c r="H150">
        <v>87</v>
      </c>
      <c r="I150" t="s">
        <v>18</v>
      </c>
      <c r="J150" t="s">
        <v>19</v>
      </c>
      <c r="K150" t="s">
        <v>18</v>
      </c>
      <c r="L150" t="s">
        <v>20</v>
      </c>
      <c r="M150" t="s">
        <v>18</v>
      </c>
      <c r="P150">
        <v>0</v>
      </c>
    </row>
    <row r="151" spans="1:16" x14ac:dyDescent="0.45">
      <c r="A151" t="s">
        <v>1432</v>
      </c>
      <c r="B151" t="s">
        <v>425</v>
      </c>
      <c r="C151" t="s">
        <v>15</v>
      </c>
      <c r="D151" t="s">
        <v>23</v>
      </c>
      <c r="E151">
        <v>10000000</v>
      </c>
      <c r="F151">
        <v>75000000</v>
      </c>
      <c r="G151" s="1">
        <v>9.5000000000000001E-2</v>
      </c>
      <c r="H151">
        <v>87</v>
      </c>
      <c r="I151" t="s">
        <v>18</v>
      </c>
      <c r="J151" t="s">
        <v>19</v>
      </c>
      <c r="K151" t="s">
        <v>18</v>
      </c>
      <c r="L151" t="s">
        <v>20</v>
      </c>
      <c r="M151" t="s">
        <v>18</v>
      </c>
      <c r="P151">
        <v>0</v>
      </c>
    </row>
    <row r="152" spans="1:16" x14ac:dyDescent="0.45">
      <c r="A152" t="s">
        <v>1469</v>
      </c>
      <c r="B152" t="s">
        <v>79</v>
      </c>
      <c r="C152" t="s">
        <v>15</v>
      </c>
      <c r="D152" t="s">
        <v>23</v>
      </c>
      <c r="E152">
        <v>10000000</v>
      </c>
      <c r="F152">
        <v>67000000</v>
      </c>
      <c r="G152" s="1">
        <v>8.4000000000000005E-2</v>
      </c>
      <c r="H152">
        <v>83</v>
      </c>
      <c r="I152" t="s">
        <v>18</v>
      </c>
      <c r="J152" t="s">
        <v>19</v>
      </c>
      <c r="K152" t="s">
        <v>18</v>
      </c>
      <c r="L152" t="s">
        <v>20</v>
      </c>
      <c r="M152" t="s">
        <v>18</v>
      </c>
      <c r="P152">
        <v>0</v>
      </c>
    </row>
    <row r="153" spans="1:16" x14ac:dyDescent="0.45">
      <c r="A153" t="s">
        <v>1338</v>
      </c>
      <c r="B153" t="s">
        <v>79</v>
      </c>
      <c r="C153" t="s">
        <v>15</v>
      </c>
      <c r="D153" t="s">
        <v>23</v>
      </c>
      <c r="E153">
        <v>10000000</v>
      </c>
      <c r="F153">
        <v>72000000</v>
      </c>
      <c r="G153" s="1">
        <v>9.5000000000000001E-2</v>
      </c>
      <c r="H153">
        <v>86</v>
      </c>
      <c r="I153" t="s">
        <v>18</v>
      </c>
      <c r="J153" t="s">
        <v>19</v>
      </c>
      <c r="K153" t="s">
        <v>18</v>
      </c>
      <c r="L153" t="s">
        <v>20</v>
      </c>
      <c r="M153" t="s">
        <v>18</v>
      </c>
      <c r="P153">
        <v>0</v>
      </c>
    </row>
    <row r="154" spans="1:16" x14ac:dyDescent="0.45">
      <c r="A154" t="s">
        <v>1339</v>
      </c>
      <c r="B154" t="s">
        <v>79</v>
      </c>
      <c r="C154" t="s">
        <v>15</v>
      </c>
      <c r="D154" t="s">
        <v>23</v>
      </c>
      <c r="E154">
        <v>11000000</v>
      </c>
      <c r="F154">
        <v>69000000</v>
      </c>
      <c r="G154" s="1">
        <v>8.6999999999999994E-2</v>
      </c>
      <c r="H154">
        <v>85</v>
      </c>
      <c r="I154" t="s">
        <v>18</v>
      </c>
      <c r="J154" t="s">
        <v>19</v>
      </c>
      <c r="K154" t="s">
        <v>18</v>
      </c>
      <c r="L154" t="s">
        <v>20</v>
      </c>
      <c r="M154" t="s">
        <v>18</v>
      </c>
      <c r="P154">
        <v>0</v>
      </c>
    </row>
    <row r="155" spans="1:16" x14ac:dyDescent="0.45">
      <c r="A155" t="s">
        <v>1422</v>
      </c>
      <c r="B155" t="s">
        <v>147</v>
      </c>
      <c r="C155" t="s">
        <v>15</v>
      </c>
      <c r="D155" t="s">
        <v>23</v>
      </c>
      <c r="E155">
        <v>8500000</v>
      </c>
      <c r="F155">
        <v>73000000</v>
      </c>
      <c r="G155" s="1">
        <v>9.6000000000000002E-2</v>
      </c>
      <c r="H155">
        <v>82</v>
      </c>
      <c r="I155" t="s">
        <v>18</v>
      </c>
      <c r="J155" t="s">
        <v>19</v>
      </c>
      <c r="K155" t="s">
        <v>18</v>
      </c>
      <c r="L155" t="s">
        <v>20</v>
      </c>
      <c r="M155" t="s">
        <v>18</v>
      </c>
      <c r="P155">
        <v>0</v>
      </c>
    </row>
    <row r="156" spans="1:16" x14ac:dyDescent="0.45">
      <c r="A156" t="s">
        <v>1446</v>
      </c>
      <c r="B156" t="s">
        <v>147</v>
      </c>
      <c r="C156" t="s">
        <v>15</v>
      </c>
      <c r="D156" t="s">
        <v>23</v>
      </c>
      <c r="E156">
        <v>9200000</v>
      </c>
      <c r="F156">
        <v>76000000</v>
      </c>
      <c r="G156" s="1">
        <v>9.9000000000000005E-2</v>
      </c>
      <c r="H156">
        <v>86</v>
      </c>
      <c r="I156" t="s">
        <v>18</v>
      </c>
      <c r="J156" t="s">
        <v>19</v>
      </c>
      <c r="K156" t="s">
        <v>18</v>
      </c>
      <c r="L156" t="s">
        <v>20</v>
      </c>
      <c r="M156" t="s">
        <v>18</v>
      </c>
      <c r="P156">
        <v>0</v>
      </c>
    </row>
    <row r="157" spans="1:16" x14ac:dyDescent="0.45">
      <c r="A157" t="s">
        <v>1448</v>
      </c>
      <c r="B157" t="s">
        <v>147</v>
      </c>
      <c r="C157" t="s">
        <v>15</v>
      </c>
      <c r="D157" t="s">
        <v>23</v>
      </c>
      <c r="E157">
        <v>7200000</v>
      </c>
      <c r="F157">
        <v>67000000</v>
      </c>
      <c r="G157" s="1">
        <v>7.6999999999999999E-2</v>
      </c>
      <c r="H157">
        <v>75</v>
      </c>
      <c r="I157" t="s">
        <v>18</v>
      </c>
      <c r="J157" t="s">
        <v>19</v>
      </c>
      <c r="K157" t="s">
        <v>18</v>
      </c>
      <c r="L157" t="s">
        <v>20</v>
      </c>
      <c r="M157" t="s">
        <v>18</v>
      </c>
      <c r="P157">
        <v>0</v>
      </c>
    </row>
    <row r="158" spans="1:16" x14ac:dyDescent="0.45">
      <c r="A158" t="s">
        <v>1419</v>
      </c>
      <c r="B158" t="s">
        <v>64</v>
      </c>
      <c r="C158" t="s">
        <v>15</v>
      </c>
      <c r="D158" t="s">
        <v>23</v>
      </c>
      <c r="E158">
        <v>10000000</v>
      </c>
      <c r="F158">
        <v>86000000</v>
      </c>
      <c r="G158" s="1">
        <v>0.1</v>
      </c>
      <c r="H158">
        <v>91</v>
      </c>
      <c r="I158" t="s">
        <v>18</v>
      </c>
      <c r="J158" t="s">
        <v>19</v>
      </c>
      <c r="K158" t="s">
        <v>18</v>
      </c>
      <c r="L158" t="s">
        <v>20</v>
      </c>
      <c r="M158" t="s">
        <v>18</v>
      </c>
      <c r="P158">
        <v>0</v>
      </c>
    </row>
    <row r="159" spans="1:16" x14ac:dyDescent="0.45">
      <c r="A159" t="s">
        <v>1436</v>
      </c>
      <c r="B159" t="s">
        <v>110</v>
      </c>
      <c r="C159" t="s">
        <v>15</v>
      </c>
      <c r="D159" t="s">
        <v>23</v>
      </c>
      <c r="E159">
        <v>9500000</v>
      </c>
      <c r="F159">
        <v>76000000</v>
      </c>
      <c r="G159" s="1">
        <v>9.9000000000000005E-2</v>
      </c>
      <c r="H159">
        <v>86</v>
      </c>
      <c r="I159" t="s">
        <v>18</v>
      </c>
      <c r="J159" t="s">
        <v>19</v>
      </c>
      <c r="K159" t="s">
        <v>18</v>
      </c>
      <c r="L159" t="s">
        <v>20</v>
      </c>
      <c r="M159" t="s">
        <v>18</v>
      </c>
      <c r="P159">
        <v>0</v>
      </c>
    </row>
    <row r="160" spans="1:16" x14ac:dyDescent="0.45">
      <c r="A160" t="s">
        <v>1438</v>
      </c>
      <c r="B160" t="s">
        <v>110</v>
      </c>
      <c r="C160" t="s">
        <v>15</v>
      </c>
      <c r="D160" t="s">
        <v>23</v>
      </c>
      <c r="E160">
        <v>9400000</v>
      </c>
      <c r="F160">
        <v>77000000</v>
      </c>
      <c r="G160" s="1">
        <v>0.10100000000000001</v>
      </c>
      <c r="H160">
        <v>86</v>
      </c>
      <c r="I160" t="s">
        <v>18</v>
      </c>
      <c r="J160" t="s">
        <v>19</v>
      </c>
      <c r="K160" t="s">
        <v>18</v>
      </c>
      <c r="L160" t="s">
        <v>20</v>
      </c>
      <c r="M160" t="s">
        <v>18</v>
      </c>
      <c r="P160">
        <v>0</v>
      </c>
    </row>
    <row r="161" spans="1:16" x14ac:dyDescent="0.45">
      <c r="A161" t="s">
        <v>1442</v>
      </c>
      <c r="B161" t="s">
        <v>110</v>
      </c>
      <c r="C161" t="s">
        <v>15</v>
      </c>
      <c r="D161" t="s">
        <v>23</v>
      </c>
      <c r="E161">
        <v>7700000</v>
      </c>
      <c r="F161">
        <v>69000000</v>
      </c>
      <c r="G161" s="1">
        <v>8.8999999999999996E-2</v>
      </c>
      <c r="H161">
        <v>78</v>
      </c>
      <c r="I161" t="s">
        <v>18</v>
      </c>
      <c r="J161" t="s">
        <v>19</v>
      </c>
      <c r="K161" t="s">
        <v>18</v>
      </c>
      <c r="L161" t="s">
        <v>20</v>
      </c>
      <c r="M161" t="s">
        <v>18</v>
      </c>
      <c r="P161">
        <v>0</v>
      </c>
    </row>
    <row r="162" spans="1:16" x14ac:dyDescent="0.45">
      <c r="A162" t="s">
        <v>1433</v>
      </c>
      <c r="B162" t="s">
        <v>252</v>
      </c>
      <c r="C162" t="s">
        <v>15</v>
      </c>
      <c r="D162" t="s">
        <v>23</v>
      </c>
      <c r="E162">
        <v>8300000</v>
      </c>
      <c r="F162">
        <v>74000000</v>
      </c>
      <c r="G162" s="1">
        <v>7.5999999999999998E-2</v>
      </c>
      <c r="H162">
        <v>80</v>
      </c>
      <c r="I162" t="s">
        <v>18</v>
      </c>
      <c r="J162" t="s">
        <v>20</v>
      </c>
      <c r="K162" t="s">
        <v>18</v>
      </c>
      <c r="L162" t="s">
        <v>20</v>
      </c>
      <c r="M162" t="s">
        <v>18</v>
      </c>
      <c r="P162">
        <v>0</v>
      </c>
    </row>
    <row r="163" spans="1:16" x14ac:dyDescent="0.45">
      <c r="A163" t="s">
        <v>1434</v>
      </c>
      <c r="B163" t="s">
        <v>252</v>
      </c>
      <c r="C163" t="s">
        <v>15</v>
      </c>
      <c r="D163" t="s">
        <v>23</v>
      </c>
      <c r="E163">
        <v>9100000</v>
      </c>
      <c r="F163">
        <v>78000000</v>
      </c>
      <c r="G163" s="1">
        <v>9.6000000000000002E-2</v>
      </c>
      <c r="H163">
        <v>85</v>
      </c>
      <c r="I163" t="s">
        <v>18</v>
      </c>
      <c r="J163" t="s">
        <v>20</v>
      </c>
      <c r="K163" t="s">
        <v>18</v>
      </c>
      <c r="L163" t="s">
        <v>20</v>
      </c>
      <c r="M163" t="s">
        <v>18</v>
      </c>
      <c r="P163">
        <v>0</v>
      </c>
    </row>
    <row r="164" spans="1:16" x14ac:dyDescent="0.45">
      <c r="A164" t="s">
        <v>1435</v>
      </c>
      <c r="B164" t="s">
        <v>252</v>
      </c>
      <c r="C164" t="s">
        <v>15</v>
      </c>
      <c r="D164" t="s">
        <v>23</v>
      </c>
      <c r="E164">
        <v>9000000</v>
      </c>
      <c r="F164">
        <v>74000000</v>
      </c>
      <c r="G164" s="1">
        <v>9.4E-2</v>
      </c>
      <c r="H164">
        <v>83</v>
      </c>
      <c r="I164" t="s">
        <v>18</v>
      </c>
      <c r="J164" t="s">
        <v>19</v>
      </c>
      <c r="K164" t="s">
        <v>18</v>
      </c>
      <c r="L164" t="s">
        <v>20</v>
      </c>
      <c r="M164" t="s">
        <v>18</v>
      </c>
      <c r="P164">
        <v>0</v>
      </c>
    </row>
    <row r="165" spans="1:16" x14ac:dyDescent="0.45">
      <c r="A165" t="s">
        <v>1348</v>
      </c>
      <c r="B165" t="s">
        <v>60</v>
      </c>
      <c r="C165" t="s">
        <v>15</v>
      </c>
      <c r="D165" t="s">
        <v>23</v>
      </c>
      <c r="E165">
        <v>9600000</v>
      </c>
      <c r="F165">
        <v>84000000</v>
      </c>
      <c r="G165" s="1">
        <v>0.106</v>
      </c>
      <c r="H165">
        <v>90</v>
      </c>
      <c r="I165" t="s">
        <v>18</v>
      </c>
      <c r="J165" t="s">
        <v>20</v>
      </c>
      <c r="K165" t="s">
        <v>18</v>
      </c>
      <c r="L165" t="s">
        <v>20</v>
      </c>
      <c r="M165" t="s">
        <v>18</v>
      </c>
      <c r="P165">
        <v>0</v>
      </c>
    </row>
    <row r="166" spans="1:16" x14ac:dyDescent="0.45">
      <c r="A166" t="s">
        <v>1349</v>
      </c>
      <c r="B166" t="s">
        <v>60</v>
      </c>
      <c r="C166" t="s">
        <v>15</v>
      </c>
      <c r="D166" t="s">
        <v>23</v>
      </c>
      <c r="E166">
        <v>11000000</v>
      </c>
      <c r="F166">
        <v>83000000</v>
      </c>
      <c r="G166" s="1">
        <v>0.10100000000000001</v>
      </c>
      <c r="H166">
        <v>91</v>
      </c>
      <c r="I166" t="s">
        <v>18</v>
      </c>
      <c r="J166" t="s">
        <v>20</v>
      </c>
      <c r="K166" t="s">
        <v>18</v>
      </c>
      <c r="L166" t="s">
        <v>20</v>
      </c>
      <c r="M166" t="s">
        <v>18</v>
      </c>
      <c r="P166">
        <v>0</v>
      </c>
    </row>
    <row r="167" spans="1:16" x14ac:dyDescent="0.45">
      <c r="A167" t="s">
        <v>1445</v>
      </c>
      <c r="B167" t="s">
        <v>60</v>
      </c>
      <c r="C167" t="s">
        <v>15</v>
      </c>
      <c r="D167" t="s">
        <v>23</v>
      </c>
      <c r="E167">
        <v>10000000</v>
      </c>
      <c r="F167">
        <v>83000000</v>
      </c>
      <c r="G167" s="1">
        <v>0.105</v>
      </c>
      <c r="H167">
        <v>91</v>
      </c>
      <c r="I167" t="s">
        <v>18</v>
      </c>
      <c r="J167" t="s">
        <v>20</v>
      </c>
      <c r="K167" t="s">
        <v>18</v>
      </c>
      <c r="L167" t="s">
        <v>20</v>
      </c>
      <c r="M167" t="s">
        <v>18</v>
      </c>
      <c r="P167">
        <v>0</v>
      </c>
    </row>
    <row r="168" spans="1:16" x14ac:dyDescent="0.45">
      <c r="A168" t="s">
        <v>1395</v>
      </c>
      <c r="B168" t="s">
        <v>153</v>
      </c>
      <c r="C168" t="s">
        <v>15</v>
      </c>
      <c r="D168" t="s">
        <v>23</v>
      </c>
      <c r="E168">
        <v>8900000</v>
      </c>
      <c r="F168">
        <v>80000000</v>
      </c>
      <c r="G168" s="1">
        <v>0.104</v>
      </c>
      <c r="H168">
        <v>86</v>
      </c>
      <c r="I168" t="s">
        <v>18</v>
      </c>
      <c r="J168" t="s">
        <v>19</v>
      </c>
      <c r="K168" t="s">
        <v>18</v>
      </c>
      <c r="L168" t="s">
        <v>20</v>
      </c>
      <c r="M168" t="s">
        <v>18</v>
      </c>
      <c r="P168">
        <v>0</v>
      </c>
    </row>
    <row r="169" spans="1:16" x14ac:dyDescent="0.45">
      <c r="A169" t="s">
        <v>1396</v>
      </c>
      <c r="B169" t="s">
        <v>153</v>
      </c>
      <c r="C169" t="s">
        <v>15</v>
      </c>
      <c r="D169" t="s">
        <v>23</v>
      </c>
      <c r="E169">
        <v>8900000</v>
      </c>
      <c r="F169">
        <v>80000000</v>
      </c>
      <c r="G169" s="1">
        <v>0.104</v>
      </c>
      <c r="H169">
        <v>86</v>
      </c>
      <c r="I169" t="s">
        <v>18</v>
      </c>
      <c r="J169" t="s">
        <v>19</v>
      </c>
      <c r="K169" t="s">
        <v>18</v>
      </c>
      <c r="L169" t="s">
        <v>20</v>
      </c>
      <c r="M169" t="s">
        <v>18</v>
      </c>
      <c r="P169">
        <v>0</v>
      </c>
    </row>
    <row r="170" spans="1:16" x14ac:dyDescent="0.45">
      <c r="A170" t="s">
        <v>1397</v>
      </c>
      <c r="B170" t="s">
        <v>153</v>
      </c>
      <c r="C170" t="s">
        <v>15</v>
      </c>
      <c r="D170" t="s">
        <v>23</v>
      </c>
      <c r="E170">
        <v>9000000</v>
      </c>
      <c r="F170">
        <v>80000000</v>
      </c>
      <c r="G170" s="1">
        <v>0.104</v>
      </c>
      <c r="H170">
        <v>86</v>
      </c>
      <c r="I170" t="s">
        <v>18</v>
      </c>
      <c r="J170" t="s">
        <v>19</v>
      </c>
      <c r="K170" t="s">
        <v>18</v>
      </c>
      <c r="L170" t="s">
        <v>20</v>
      </c>
      <c r="M170" t="s">
        <v>18</v>
      </c>
      <c r="P170">
        <v>0</v>
      </c>
    </row>
    <row r="171" spans="1:16" x14ac:dyDescent="0.45">
      <c r="A171" t="s">
        <v>1554</v>
      </c>
      <c r="B171" t="s">
        <v>1555</v>
      </c>
      <c r="C171" t="s">
        <v>15</v>
      </c>
      <c r="D171" t="s">
        <v>23</v>
      </c>
      <c r="E171">
        <v>11000000</v>
      </c>
      <c r="F171">
        <v>80000000</v>
      </c>
      <c r="G171" s="1">
        <v>9.9000000000000005E-2</v>
      </c>
      <c r="H171">
        <v>90</v>
      </c>
      <c r="I171" t="s">
        <v>18</v>
      </c>
      <c r="J171" t="s">
        <v>19</v>
      </c>
      <c r="K171" t="s">
        <v>18</v>
      </c>
      <c r="L171" t="s">
        <v>20</v>
      </c>
      <c r="M171" t="s">
        <v>18</v>
      </c>
      <c r="O171">
        <v>1</v>
      </c>
      <c r="P171">
        <v>1</v>
      </c>
    </row>
    <row r="172" spans="1:16" x14ac:dyDescent="0.45">
      <c r="A172" t="s">
        <v>1556</v>
      </c>
      <c r="B172" t="s">
        <v>1555</v>
      </c>
      <c r="C172" t="s">
        <v>15</v>
      </c>
      <c r="D172" t="s">
        <v>23</v>
      </c>
      <c r="E172">
        <v>11000000</v>
      </c>
      <c r="F172">
        <v>79000000</v>
      </c>
      <c r="G172" s="1">
        <v>9.8000000000000004E-2</v>
      </c>
      <c r="H172">
        <v>89</v>
      </c>
      <c r="I172" t="s">
        <v>18</v>
      </c>
      <c r="J172" t="s">
        <v>19</v>
      </c>
      <c r="K172" t="s">
        <v>18</v>
      </c>
      <c r="L172" t="s">
        <v>20</v>
      </c>
      <c r="M172" t="s">
        <v>18</v>
      </c>
      <c r="O172">
        <v>1</v>
      </c>
      <c r="P172">
        <v>1</v>
      </c>
    </row>
    <row r="173" spans="1:16" x14ac:dyDescent="0.45">
      <c r="A173" t="s">
        <v>1557</v>
      </c>
      <c r="B173" t="s">
        <v>1555</v>
      </c>
      <c r="C173" t="s">
        <v>15</v>
      </c>
      <c r="D173" t="s">
        <v>23</v>
      </c>
      <c r="E173">
        <v>11000000</v>
      </c>
      <c r="F173">
        <v>77000000</v>
      </c>
      <c r="G173" s="1">
        <v>9.5000000000000001E-2</v>
      </c>
      <c r="H173">
        <v>88</v>
      </c>
      <c r="I173" t="s">
        <v>18</v>
      </c>
      <c r="J173" t="s">
        <v>19</v>
      </c>
      <c r="K173" t="s">
        <v>18</v>
      </c>
      <c r="L173" t="s">
        <v>20</v>
      </c>
      <c r="M173" t="s">
        <v>18</v>
      </c>
      <c r="O173">
        <v>1</v>
      </c>
      <c r="P173">
        <v>1</v>
      </c>
    </row>
    <row r="174" spans="1:16" x14ac:dyDescent="0.45">
      <c r="A174" t="s">
        <v>1558</v>
      </c>
      <c r="B174" t="s">
        <v>1555</v>
      </c>
      <c r="C174" t="s">
        <v>15</v>
      </c>
      <c r="D174" t="s">
        <v>23</v>
      </c>
      <c r="E174">
        <v>11000000</v>
      </c>
      <c r="F174">
        <v>80000000</v>
      </c>
      <c r="G174" s="1">
        <v>9.9000000000000005E-2</v>
      </c>
      <c r="H174">
        <v>90</v>
      </c>
      <c r="I174" t="s">
        <v>18</v>
      </c>
      <c r="J174" t="s">
        <v>19</v>
      </c>
      <c r="K174" t="s">
        <v>18</v>
      </c>
      <c r="L174" t="s">
        <v>20</v>
      </c>
      <c r="M174" t="s">
        <v>18</v>
      </c>
      <c r="P174">
        <v>0</v>
      </c>
    </row>
    <row r="175" spans="1:16" x14ac:dyDescent="0.45">
      <c r="A175" t="s">
        <v>1559</v>
      </c>
      <c r="B175" t="s">
        <v>1555</v>
      </c>
      <c r="C175" t="s">
        <v>15</v>
      </c>
      <c r="D175" t="s">
        <v>23</v>
      </c>
      <c r="E175">
        <v>6400000</v>
      </c>
      <c r="F175">
        <v>57000000</v>
      </c>
      <c r="G175" s="1">
        <v>6.6000000000000003E-2</v>
      </c>
      <c r="H175">
        <v>70</v>
      </c>
      <c r="I175" t="s">
        <v>18</v>
      </c>
      <c r="J175" t="s">
        <v>19</v>
      </c>
      <c r="K175" t="s">
        <v>18</v>
      </c>
      <c r="L175" t="s">
        <v>20</v>
      </c>
      <c r="M175" t="s">
        <v>18</v>
      </c>
      <c r="P175">
        <v>0</v>
      </c>
    </row>
    <row r="176" spans="1:16" x14ac:dyDescent="0.45">
      <c r="A176" t="s">
        <v>1560</v>
      </c>
      <c r="B176" t="s">
        <v>1555</v>
      </c>
      <c r="C176" t="s">
        <v>15</v>
      </c>
      <c r="D176" t="s">
        <v>23</v>
      </c>
      <c r="E176">
        <v>7600000</v>
      </c>
      <c r="F176">
        <v>61000000</v>
      </c>
      <c r="G176" s="1">
        <v>7.3999999999999996E-2</v>
      </c>
      <c r="H176">
        <v>75</v>
      </c>
      <c r="I176" t="s">
        <v>18</v>
      </c>
      <c r="J176" t="s">
        <v>19</v>
      </c>
      <c r="K176" t="s">
        <v>18</v>
      </c>
      <c r="L176" t="s">
        <v>20</v>
      </c>
      <c r="M176" t="s">
        <v>18</v>
      </c>
      <c r="P176">
        <v>0</v>
      </c>
    </row>
    <row r="177" spans="1:16" x14ac:dyDescent="0.45">
      <c r="A177" t="s">
        <v>1561</v>
      </c>
      <c r="B177" t="s">
        <v>1555</v>
      </c>
      <c r="C177" t="s">
        <v>15</v>
      </c>
      <c r="D177" t="s">
        <v>23</v>
      </c>
      <c r="E177">
        <v>9800000</v>
      </c>
      <c r="F177">
        <v>66000000</v>
      </c>
      <c r="G177" s="1">
        <v>0.08</v>
      </c>
      <c r="H177">
        <v>83</v>
      </c>
      <c r="I177" t="s">
        <v>18</v>
      </c>
      <c r="J177" t="s">
        <v>19</v>
      </c>
      <c r="K177" t="s">
        <v>18</v>
      </c>
      <c r="L177" t="s">
        <v>20</v>
      </c>
      <c r="M177" t="s">
        <v>18</v>
      </c>
      <c r="P177">
        <v>0</v>
      </c>
    </row>
    <row r="178" spans="1:16" x14ac:dyDescent="0.45">
      <c r="A178" t="s">
        <v>1562</v>
      </c>
      <c r="B178" t="s">
        <v>1555</v>
      </c>
      <c r="C178" t="s">
        <v>15</v>
      </c>
      <c r="D178" t="s">
        <v>23</v>
      </c>
      <c r="E178">
        <v>9400000</v>
      </c>
      <c r="F178">
        <v>67000000</v>
      </c>
      <c r="G178" s="1">
        <v>8.4000000000000005E-2</v>
      </c>
      <c r="H178">
        <v>83</v>
      </c>
      <c r="I178" t="s">
        <v>18</v>
      </c>
      <c r="J178" t="s">
        <v>19</v>
      </c>
      <c r="K178" t="s">
        <v>18</v>
      </c>
      <c r="L178" t="s">
        <v>20</v>
      </c>
      <c r="M178" t="s">
        <v>18</v>
      </c>
      <c r="P178">
        <v>0</v>
      </c>
    </row>
    <row r="179" spans="1:16" x14ac:dyDescent="0.45">
      <c r="A179" t="s">
        <v>1563</v>
      </c>
      <c r="B179" t="s">
        <v>1555</v>
      </c>
      <c r="C179" t="s">
        <v>15</v>
      </c>
      <c r="D179" t="s">
        <v>23</v>
      </c>
      <c r="E179">
        <v>11000000</v>
      </c>
      <c r="F179">
        <v>80000000</v>
      </c>
      <c r="G179" s="1">
        <v>0.10199999999999999</v>
      </c>
      <c r="H179">
        <v>90</v>
      </c>
      <c r="I179" t="s">
        <v>18</v>
      </c>
      <c r="J179" t="s">
        <v>19</v>
      </c>
      <c r="K179" t="s">
        <v>18</v>
      </c>
      <c r="L179" t="s">
        <v>20</v>
      </c>
      <c r="M179" t="s">
        <v>18</v>
      </c>
      <c r="P179">
        <v>0</v>
      </c>
    </row>
    <row r="180" spans="1:16" x14ac:dyDescent="0.45">
      <c r="A180" t="s">
        <v>1564</v>
      </c>
      <c r="B180" t="s">
        <v>1555</v>
      </c>
      <c r="C180" t="s">
        <v>15</v>
      </c>
      <c r="D180" t="s">
        <v>23</v>
      </c>
      <c r="E180">
        <v>7300000</v>
      </c>
      <c r="F180">
        <v>60000000</v>
      </c>
      <c r="G180" s="1">
        <v>9.5000000000000001E-2</v>
      </c>
      <c r="H180">
        <v>76</v>
      </c>
      <c r="I180" t="s">
        <v>18</v>
      </c>
      <c r="J180" t="s">
        <v>19</v>
      </c>
      <c r="K180" t="s">
        <v>18</v>
      </c>
      <c r="L180" t="s">
        <v>20</v>
      </c>
      <c r="M180" t="s">
        <v>18</v>
      </c>
      <c r="P180">
        <v>0</v>
      </c>
    </row>
    <row r="181" spans="1:16" x14ac:dyDescent="0.45">
      <c r="A181" t="s">
        <v>1565</v>
      </c>
      <c r="B181" t="s">
        <v>1555</v>
      </c>
      <c r="C181" t="s">
        <v>15</v>
      </c>
      <c r="D181" t="s">
        <v>23</v>
      </c>
      <c r="E181">
        <v>5700000</v>
      </c>
      <c r="F181">
        <v>50000000</v>
      </c>
      <c r="G181" s="1">
        <v>6.8000000000000005E-2</v>
      </c>
      <c r="H181">
        <v>65</v>
      </c>
      <c r="I181" t="s">
        <v>18</v>
      </c>
      <c r="J181" t="s">
        <v>19</v>
      </c>
      <c r="K181" t="s">
        <v>18</v>
      </c>
      <c r="L181" t="s">
        <v>20</v>
      </c>
      <c r="M181" t="s">
        <v>18</v>
      </c>
      <c r="P181">
        <v>0</v>
      </c>
    </row>
    <row r="182" spans="1:16" x14ac:dyDescent="0.45">
      <c r="A182" t="s">
        <v>1566</v>
      </c>
      <c r="B182" t="s">
        <v>1555</v>
      </c>
      <c r="C182" t="s">
        <v>15</v>
      </c>
      <c r="D182" t="s">
        <v>23</v>
      </c>
      <c r="E182">
        <v>6100000</v>
      </c>
      <c r="F182">
        <v>59000000</v>
      </c>
      <c r="G182" s="1">
        <v>7.9000000000000001E-2</v>
      </c>
      <c r="H182">
        <v>70</v>
      </c>
      <c r="I182" t="s">
        <v>18</v>
      </c>
      <c r="J182" t="s">
        <v>20</v>
      </c>
      <c r="K182" t="s">
        <v>18</v>
      </c>
      <c r="L182" t="s">
        <v>20</v>
      </c>
      <c r="M182" t="s">
        <v>18</v>
      </c>
      <c r="P182">
        <v>0</v>
      </c>
    </row>
    <row r="183" spans="1:16" x14ac:dyDescent="0.45">
      <c r="A183" t="s">
        <v>1567</v>
      </c>
      <c r="B183" t="s">
        <v>1555</v>
      </c>
      <c r="C183" t="s">
        <v>15</v>
      </c>
      <c r="D183" t="s">
        <v>23</v>
      </c>
      <c r="E183">
        <v>5400000</v>
      </c>
      <c r="F183">
        <v>51000000</v>
      </c>
      <c r="G183" s="1">
        <v>7.0000000000000007E-2</v>
      </c>
      <c r="H183">
        <v>64</v>
      </c>
      <c r="I183" t="s">
        <v>18</v>
      </c>
      <c r="J183" t="s">
        <v>20</v>
      </c>
      <c r="K183" t="s">
        <v>18</v>
      </c>
      <c r="L183" t="s">
        <v>20</v>
      </c>
      <c r="M183" t="s">
        <v>18</v>
      </c>
      <c r="P183">
        <v>0</v>
      </c>
    </row>
    <row r="184" spans="1:16" x14ac:dyDescent="0.45">
      <c r="A184" t="s">
        <v>1568</v>
      </c>
      <c r="B184" t="s">
        <v>1555</v>
      </c>
      <c r="C184" t="s">
        <v>15</v>
      </c>
      <c r="D184" t="s">
        <v>23</v>
      </c>
      <c r="E184">
        <v>5200000</v>
      </c>
      <c r="F184">
        <v>74000000</v>
      </c>
      <c r="G184" s="1">
        <v>9.0999999999999998E-2</v>
      </c>
      <c r="H184">
        <v>72</v>
      </c>
      <c r="I184" t="s">
        <v>18</v>
      </c>
      <c r="J184" t="s">
        <v>20</v>
      </c>
      <c r="K184" t="s">
        <v>18</v>
      </c>
      <c r="L184" t="s">
        <v>20</v>
      </c>
      <c r="M184" t="s">
        <v>18</v>
      </c>
      <c r="P184">
        <v>0</v>
      </c>
    </row>
    <row r="185" spans="1:16" x14ac:dyDescent="0.45">
      <c r="A185" t="s">
        <v>1569</v>
      </c>
      <c r="B185" t="s">
        <v>1555</v>
      </c>
      <c r="C185" t="s">
        <v>15</v>
      </c>
      <c r="D185" t="s">
        <v>23</v>
      </c>
      <c r="E185">
        <v>6700000</v>
      </c>
      <c r="F185">
        <v>65000000</v>
      </c>
      <c r="G185" s="1">
        <v>0.08</v>
      </c>
      <c r="H185">
        <v>73</v>
      </c>
      <c r="I185" t="s">
        <v>18</v>
      </c>
      <c r="J185" t="s">
        <v>20</v>
      </c>
      <c r="K185" t="s">
        <v>18</v>
      </c>
      <c r="L185" t="s">
        <v>20</v>
      </c>
      <c r="M185" t="s">
        <v>18</v>
      </c>
      <c r="P185">
        <v>0</v>
      </c>
    </row>
    <row r="186" spans="1:16" x14ac:dyDescent="0.45">
      <c r="A186" t="s">
        <v>1570</v>
      </c>
      <c r="B186" t="s">
        <v>1555</v>
      </c>
      <c r="C186" t="s">
        <v>15</v>
      </c>
      <c r="D186" t="s">
        <v>23</v>
      </c>
      <c r="E186">
        <v>536000</v>
      </c>
      <c r="F186">
        <v>34000000</v>
      </c>
      <c r="G186" s="1">
        <v>2.5000000000000001E-2</v>
      </c>
      <c r="H186">
        <v>39</v>
      </c>
      <c r="I186" t="s">
        <v>19</v>
      </c>
      <c r="J186" t="s">
        <v>19</v>
      </c>
      <c r="K186" t="s">
        <v>19</v>
      </c>
      <c r="L186" t="s">
        <v>19</v>
      </c>
      <c r="M186" t="s">
        <v>18</v>
      </c>
      <c r="P186">
        <v>0</v>
      </c>
    </row>
    <row r="187" spans="1:16" x14ac:dyDescent="0.45">
      <c r="A187" t="s">
        <v>1571</v>
      </c>
      <c r="B187" t="s">
        <v>1555</v>
      </c>
      <c r="C187" t="s">
        <v>15</v>
      </c>
      <c r="D187" t="s">
        <v>23</v>
      </c>
      <c r="E187">
        <v>3500000</v>
      </c>
      <c r="F187">
        <v>55000000</v>
      </c>
      <c r="G187" s="1">
        <v>6.0999999999999999E-2</v>
      </c>
      <c r="H187">
        <v>57</v>
      </c>
      <c r="I187" t="s">
        <v>20</v>
      </c>
      <c r="J187" t="s">
        <v>20</v>
      </c>
      <c r="K187" t="s">
        <v>18</v>
      </c>
      <c r="L187" t="s">
        <v>20</v>
      </c>
      <c r="M187" t="s">
        <v>18</v>
      </c>
      <c r="P187">
        <v>0</v>
      </c>
    </row>
    <row r="188" spans="1:16" x14ac:dyDescent="0.45">
      <c r="A188" t="s">
        <v>1353</v>
      </c>
      <c r="B188" t="s">
        <v>72</v>
      </c>
      <c r="C188" t="s">
        <v>15</v>
      </c>
      <c r="D188" t="s">
        <v>23</v>
      </c>
      <c r="E188">
        <v>5300000</v>
      </c>
      <c r="F188">
        <v>73000000</v>
      </c>
      <c r="G188" s="1">
        <v>0.08</v>
      </c>
      <c r="H188">
        <v>72</v>
      </c>
      <c r="I188" t="s">
        <v>18</v>
      </c>
      <c r="J188" t="s">
        <v>19</v>
      </c>
      <c r="K188" t="s">
        <v>18</v>
      </c>
      <c r="L188" t="s">
        <v>20</v>
      </c>
      <c r="M188" t="s">
        <v>18</v>
      </c>
      <c r="P188">
        <v>0</v>
      </c>
    </row>
    <row r="189" spans="1:16" x14ac:dyDescent="0.45">
      <c r="A189" t="s">
        <v>1356</v>
      </c>
      <c r="B189" t="s">
        <v>72</v>
      </c>
      <c r="C189" t="s">
        <v>15</v>
      </c>
      <c r="D189" t="s">
        <v>23</v>
      </c>
      <c r="E189">
        <v>4300000</v>
      </c>
      <c r="F189">
        <v>68000000</v>
      </c>
      <c r="G189" s="1">
        <v>8.1000000000000003E-2</v>
      </c>
      <c r="H189">
        <v>68</v>
      </c>
      <c r="I189" t="s">
        <v>18</v>
      </c>
      <c r="J189" t="s">
        <v>19</v>
      </c>
      <c r="K189" t="s">
        <v>18</v>
      </c>
      <c r="L189" t="s">
        <v>20</v>
      </c>
      <c r="M189" t="s">
        <v>18</v>
      </c>
      <c r="P189">
        <v>0</v>
      </c>
    </row>
    <row r="190" spans="1:16" x14ac:dyDescent="0.45">
      <c r="A190" t="s">
        <v>1358</v>
      </c>
      <c r="B190" t="s">
        <v>72</v>
      </c>
      <c r="C190" t="s">
        <v>15</v>
      </c>
      <c r="D190" t="s">
        <v>23</v>
      </c>
      <c r="E190">
        <v>5200000</v>
      </c>
      <c r="F190">
        <v>59000000</v>
      </c>
      <c r="G190" s="1">
        <v>6.3E-2</v>
      </c>
      <c r="H190">
        <v>65</v>
      </c>
      <c r="I190" t="s">
        <v>18</v>
      </c>
      <c r="J190" t="s">
        <v>20</v>
      </c>
      <c r="K190" t="s">
        <v>18</v>
      </c>
      <c r="L190" t="s">
        <v>20</v>
      </c>
      <c r="M190" t="s">
        <v>18</v>
      </c>
      <c r="P190">
        <v>0</v>
      </c>
    </row>
    <row r="191" spans="1:16" x14ac:dyDescent="0.45">
      <c r="A191" t="s">
        <v>1389</v>
      </c>
      <c r="B191" t="s">
        <v>118</v>
      </c>
      <c r="C191" t="s">
        <v>15</v>
      </c>
      <c r="D191" t="s">
        <v>23</v>
      </c>
      <c r="E191">
        <v>9400000</v>
      </c>
      <c r="F191">
        <v>76000000</v>
      </c>
      <c r="G191" s="1">
        <v>0.10199999999999999</v>
      </c>
      <c r="H191">
        <v>84</v>
      </c>
      <c r="I191" t="s">
        <v>20</v>
      </c>
      <c r="J191" t="s">
        <v>19</v>
      </c>
      <c r="K191" t="s">
        <v>20</v>
      </c>
      <c r="L191" t="s">
        <v>19</v>
      </c>
      <c r="M191" t="s">
        <v>18</v>
      </c>
      <c r="P191">
        <v>0</v>
      </c>
    </row>
    <row r="192" spans="1:16" x14ac:dyDescent="0.45">
      <c r="A192" t="s">
        <v>1390</v>
      </c>
      <c r="B192" t="s">
        <v>118</v>
      </c>
      <c r="C192" t="s">
        <v>15</v>
      </c>
      <c r="D192" t="s">
        <v>23</v>
      </c>
      <c r="E192">
        <v>8500000</v>
      </c>
      <c r="F192">
        <v>78000000</v>
      </c>
      <c r="G192" s="1">
        <v>0.109</v>
      </c>
      <c r="H192">
        <v>85</v>
      </c>
      <c r="I192" t="s">
        <v>18</v>
      </c>
      <c r="J192" t="s">
        <v>19</v>
      </c>
      <c r="K192" t="s">
        <v>18</v>
      </c>
      <c r="L192" t="s">
        <v>20</v>
      </c>
      <c r="M192" t="s">
        <v>18</v>
      </c>
      <c r="P192">
        <v>0</v>
      </c>
    </row>
    <row r="193" spans="1:16" x14ac:dyDescent="0.45">
      <c r="A193" t="s">
        <v>1391</v>
      </c>
      <c r="B193" t="s">
        <v>118</v>
      </c>
      <c r="C193" t="s">
        <v>15</v>
      </c>
      <c r="D193" t="s">
        <v>23</v>
      </c>
      <c r="E193">
        <v>9000000</v>
      </c>
      <c r="F193">
        <v>77000000</v>
      </c>
      <c r="G193" s="1">
        <v>0.108</v>
      </c>
      <c r="H193">
        <v>86</v>
      </c>
      <c r="I193" t="s">
        <v>18</v>
      </c>
      <c r="J193" t="s">
        <v>19</v>
      </c>
      <c r="K193" t="s">
        <v>18</v>
      </c>
      <c r="L193" t="s">
        <v>20</v>
      </c>
      <c r="M193" t="s">
        <v>18</v>
      </c>
      <c r="P193">
        <v>0</v>
      </c>
    </row>
    <row r="194" spans="1:16" x14ac:dyDescent="0.45">
      <c r="A194" t="s">
        <v>1490</v>
      </c>
      <c r="B194" t="s">
        <v>162</v>
      </c>
      <c r="C194" t="s">
        <v>15</v>
      </c>
      <c r="D194" t="s">
        <v>23</v>
      </c>
      <c r="E194">
        <v>12000000</v>
      </c>
      <c r="F194">
        <v>88000000</v>
      </c>
      <c r="G194" s="1">
        <v>0.107</v>
      </c>
      <c r="H194">
        <v>93</v>
      </c>
      <c r="I194" t="s">
        <v>18</v>
      </c>
      <c r="J194" t="s">
        <v>19</v>
      </c>
      <c r="K194" t="s">
        <v>18</v>
      </c>
      <c r="L194" t="s">
        <v>20</v>
      </c>
      <c r="M194" t="s">
        <v>18</v>
      </c>
      <c r="O194">
        <v>1</v>
      </c>
      <c r="P194">
        <v>1</v>
      </c>
    </row>
    <row r="195" spans="1:16" x14ac:dyDescent="0.45">
      <c r="A195" t="s">
        <v>1491</v>
      </c>
      <c r="B195" t="s">
        <v>162</v>
      </c>
      <c r="C195" t="s">
        <v>15</v>
      </c>
      <c r="D195" t="s">
        <v>23</v>
      </c>
      <c r="E195">
        <v>11000000</v>
      </c>
      <c r="F195">
        <v>80000000</v>
      </c>
      <c r="G195" s="1">
        <v>0.109</v>
      </c>
      <c r="H195">
        <v>90</v>
      </c>
      <c r="I195" t="s">
        <v>18</v>
      </c>
      <c r="J195" t="s">
        <v>19</v>
      </c>
      <c r="K195" t="s">
        <v>18</v>
      </c>
      <c r="L195" t="s">
        <v>20</v>
      </c>
      <c r="M195" t="s">
        <v>18</v>
      </c>
      <c r="O195">
        <v>1</v>
      </c>
      <c r="P195">
        <v>1</v>
      </c>
    </row>
    <row r="196" spans="1:16" x14ac:dyDescent="0.45">
      <c r="A196" t="s">
        <v>1492</v>
      </c>
      <c r="B196" t="s">
        <v>162</v>
      </c>
      <c r="C196" t="s">
        <v>15</v>
      </c>
      <c r="D196" t="s">
        <v>23</v>
      </c>
      <c r="E196">
        <v>10000000</v>
      </c>
      <c r="F196">
        <v>75000000</v>
      </c>
      <c r="G196" s="1">
        <v>0.109</v>
      </c>
      <c r="H196">
        <v>89</v>
      </c>
      <c r="I196" t="s">
        <v>18</v>
      </c>
      <c r="J196" t="s">
        <v>19</v>
      </c>
      <c r="K196" t="s">
        <v>18</v>
      </c>
      <c r="L196" t="s">
        <v>20</v>
      </c>
      <c r="M196" t="s">
        <v>18</v>
      </c>
      <c r="O196">
        <v>1</v>
      </c>
      <c r="P196">
        <v>1</v>
      </c>
    </row>
    <row r="197" spans="1:16" x14ac:dyDescent="0.45">
      <c r="A197" t="s">
        <v>1493</v>
      </c>
      <c r="B197" t="s">
        <v>162</v>
      </c>
      <c r="C197" t="s">
        <v>15</v>
      </c>
      <c r="D197" t="s">
        <v>23</v>
      </c>
      <c r="E197">
        <v>11000000</v>
      </c>
      <c r="F197">
        <v>79000000</v>
      </c>
      <c r="G197" s="1">
        <v>0.10199999999999999</v>
      </c>
      <c r="H197">
        <v>89</v>
      </c>
      <c r="I197" t="s">
        <v>18</v>
      </c>
      <c r="J197" t="s">
        <v>19</v>
      </c>
      <c r="K197" t="s">
        <v>18</v>
      </c>
      <c r="L197" t="s">
        <v>20</v>
      </c>
      <c r="M197" t="s">
        <v>18</v>
      </c>
      <c r="P197">
        <v>0</v>
      </c>
    </row>
    <row r="198" spans="1:16" x14ac:dyDescent="0.45">
      <c r="A198" t="s">
        <v>1495</v>
      </c>
      <c r="B198" t="s">
        <v>162</v>
      </c>
      <c r="C198" t="s">
        <v>15</v>
      </c>
      <c r="D198" t="s">
        <v>23</v>
      </c>
      <c r="E198">
        <v>9700000</v>
      </c>
      <c r="F198">
        <v>74000000</v>
      </c>
      <c r="G198" s="1">
        <v>9.9000000000000005E-2</v>
      </c>
      <c r="H198">
        <v>86</v>
      </c>
      <c r="I198" t="s">
        <v>18</v>
      </c>
      <c r="J198" t="s">
        <v>19</v>
      </c>
      <c r="K198" t="s">
        <v>18</v>
      </c>
      <c r="L198" t="s">
        <v>20</v>
      </c>
      <c r="M198" t="s">
        <v>18</v>
      </c>
      <c r="P198">
        <v>0</v>
      </c>
    </row>
    <row r="199" spans="1:16" x14ac:dyDescent="0.45">
      <c r="A199" t="s">
        <v>1496</v>
      </c>
      <c r="B199" t="s">
        <v>162</v>
      </c>
      <c r="C199" t="s">
        <v>15</v>
      </c>
      <c r="D199" t="s">
        <v>23</v>
      </c>
      <c r="E199">
        <v>8100000</v>
      </c>
      <c r="F199">
        <v>62000000</v>
      </c>
      <c r="G199" s="1">
        <v>7.4999999999999997E-2</v>
      </c>
      <c r="H199">
        <v>76</v>
      </c>
      <c r="I199" t="s">
        <v>18</v>
      </c>
      <c r="J199" t="s">
        <v>19</v>
      </c>
      <c r="K199" t="s">
        <v>18</v>
      </c>
      <c r="L199" t="s">
        <v>20</v>
      </c>
      <c r="M199" t="s">
        <v>18</v>
      </c>
      <c r="P199">
        <v>0</v>
      </c>
    </row>
    <row r="200" spans="1:16" x14ac:dyDescent="0.45">
      <c r="A200" t="s">
        <v>1498</v>
      </c>
      <c r="B200" t="s">
        <v>162</v>
      </c>
      <c r="C200" t="s">
        <v>15</v>
      </c>
      <c r="D200" t="s">
        <v>23</v>
      </c>
      <c r="E200">
        <v>11000000</v>
      </c>
      <c r="F200">
        <v>89000000</v>
      </c>
      <c r="G200" s="1">
        <v>0.106</v>
      </c>
      <c r="H200">
        <v>93</v>
      </c>
      <c r="I200" t="s">
        <v>18</v>
      </c>
      <c r="J200" t="s">
        <v>19</v>
      </c>
      <c r="K200" t="s">
        <v>18</v>
      </c>
      <c r="L200" t="s">
        <v>20</v>
      </c>
      <c r="M200" t="s">
        <v>18</v>
      </c>
      <c r="P200">
        <v>0</v>
      </c>
    </row>
    <row r="201" spans="1:16" x14ac:dyDescent="0.45">
      <c r="A201" t="s">
        <v>1499</v>
      </c>
      <c r="B201" t="s">
        <v>162</v>
      </c>
      <c r="C201" t="s">
        <v>15</v>
      </c>
      <c r="D201" t="s">
        <v>23</v>
      </c>
      <c r="E201">
        <v>11000000</v>
      </c>
      <c r="F201">
        <v>90000000</v>
      </c>
      <c r="G201" s="1">
        <v>0.107</v>
      </c>
      <c r="H201">
        <v>93</v>
      </c>
      <c r="I201" t="s">
        <v>18</v>
      </c>
      <c r="J201" t="s">
        <v>19</v>
      </c>
      <c r="K201" t="s">
        <v>18</v>
      </c>
      <c r="L201" t="s">
        <v>20</v>
      </c>
      <c r="M201" t="s">
        <v>18</v>
      </c>
      <c r="P201">
        <v>0</v>
      </c>
    </row>
    <row r="202" spans="1:16" x14ac:dyDescent="0.45">
      <c r="A202" t="s">
        <v>1501</v>
      </c>
      <c r="B202" t="s">
        <v>162</v>
      </c>
      <c r="C202" t="s">
        <v>15</v>
      </c>
      <c r="D202" t="s">
        <v>23</v>
      </c>
      <c r="E202">
        <v>3400000</v>
      </c>
      <c r="F202">
        <v>38000000</v>
      </c>
      <c r="G202" s="1">
        <v>3.5999999999999997E-2</v>
      </c>
      <c r="H202">
        <v>50</v>
      </c>
      <c r="I202" t="s">
        <v>18</v>
      </c>
      <c r="J202" t="s">
        <v>20</v>
      </c>
      <c r="K202" t="s">
        <v>18</v>
      </c>
      <c r="L202" t="s">
        <v>19</v>
      </c>
      <c r="M202" t="s">
        <v>18</v>
      </c>
      <c r="P202">
        <v>0</v>
      </c>
    </row>
    <row r="203" spans="1:16" x14ac:dyDescent="0.45">
      <c r="A203" t="s">
        <v>1502</v>
      </c>
      <c r="B203" t="s">
        <v>162</v>
      </c>
      <c r="C203" t="s">
        <v>15</v>
      </c>
      <c r="D203" t="s">
        <v>23</v>
      </c>
      <c r="E203">
        <v>4500000</v>
      </c>
      <c r="F203">
        <v>43000000</v>
      </c>
      <c r="G203" s="1">
        <v>0.04</v>
      </c>
      <c r="H203">
        <v>56</v>
      </c>
      <c r="I203" t="s">
        <v>18</v>
      </c>
      <c r="J203" t="s">
        <v>20</v>
      </c>
      <c r="K203" t="s">
        <v>18</v>
      </c>
      <c r="L203" t="s">
        <v>19</v>
      </c>
      <c r="M203" t="s">
        <v>18</v>
      </c>
      <c r="P203">
        <v>0</v>
      </c>
    </row>
    <row r="204" spans="1:16" x14ac:dyDescent="0.45">
      <c r="A204" t="s">
        <v>1507</v>
      </c>
      <c r="B204" t="s">
        <v>162</v>
      </c>
      <c r="C204" t="s">
        <v>15</v>
      </c>
      <c r="D204" t="s">
        <v>219</v>
      </c>
      <c r="E204">
        <v>-26000</v>
      </c>
      <c r="F204">
        <v>14000000</v>
      </c>
      <c r="G204" s="1">
        <v>1.9E-2</v>
      </c>
      <c r="H204">
        <v>37</v>
      </c>
      <c r="I204" t="s">
        <v>18</v>
      </c>
      <c r="J204" t="s">
        <v>20</v>
      </c>
      <c r="K204" t="s">
        <v>18</v>
      </c>
      <c r="L204" t="s">
        <v>19</v>
      </c>
      <c r="M204" t="s">
        <v>18</v>
      </c>
      <c r="P204">
        <v>0</v>
      </c>
    </row>
    <row r="205" spans="1:16" x14ac:dyDescent="0.45">
      <c r="A205" t="s">
        <v>1508</v>
      </c>
      <c r="B205" t="s">
        <v>162</v>
      </c>
      <c r="C205" t="s">
        <v>15</v>
      </c>
      <c r="D205" t="s">
        <v>99</v>
      </c>
      <c r="E205">
        <v>406000</v>
      </c>
      <c r="F205">
        <v>21000000</v>
      </c>
      <c r="G205" s="1">
        <v>2.1999999999999999E-2</v>
      </c>
      <c r="H205">
        <v>41</v>
      </c>
      <c r="I205" t="s">
        <v>18</v>
      </c>
      <c r="J205" t="s">
        <v>20</v>
      </c>
      <c r="K205" t="s">
        <v>18</v>
      </c>
      <c r="L205" t="s">
        <v>19</v>
      </c>
      <c r="M205" t="s">
        <v>18</v>
      </c>
      <c r="P205">
        <v>0</v>
      </c>
    </row>
    <row r="206" spans="1:16" x14ac:dyDescent="0.45">
      <c r="A206" t="s">
        <v>1509</v>
      </c>
      <c r="B206" t="s">
        <v>162</v>
      </c>
      <c r="C206" t="s">
        <v>15</v>
      </c>
      <c r="D206" t="s">
        <v>23</v>
      </c>
      <c r="E206">
        <v>3500000</v>
      </c>
      <c r="F206">
        <v>44000000</v>
      </c>
      <c r="G206" s="1">
        <v>4.5999999999999999E-2</v>
      </c>
      <c r="H206">
        <v>54</v>
      </c>
      <c r="I206" t="s">
        <v>18</v>
      </c>
      <c r="J206" t="s">
        <v>20</v>
      </c>
      <c r="K206" t="s">
        <v>18</v>
      </c>
      <c r="L206" t="s">
        <v>19</v>
      </c>
      <c r="M206" t="s">
        <v>18</v>
      </c>
      <c r="P206">
        <v>0</v>
      </c>
    </row>
    <row r="207" spans="1:16" x14ac:dyDescent="0.45">
      <c r="A207" t="s">
        <v>1510</v>
      </c>
      <c r="B207" t="s">
        <v>162</v>
      </c>
      <c r="C207" t="s">
        <v>15</v>
      </c>
      <c r="D207" t="s">
        <v>23</v>
      </c>
      <c r="E207">
        <v>4000000</v>
      </c>
      <c r="F207">
        <v>46000000</v>
      </c>
      <c r="G207" s="1">
        <v>3.6999999999999998E-2</v>
      </c>
      <c r="H207">
        <v>55</v>
      </c>
      <c r="I207" t="s">
        <v>18</v>
      </c>
      <c r="J207" t="s">
        <v>20</v>
      </c>
      <c r="K207" t="s">
        <v>18</v>
      </c>
      <c r="L207" t="s">
        <v>19</v>
      </c>
      <c r="M207" t="s">
        <v>18</v>
      </c>
      <c r="P207">
        <v>0</v>
      </c>
    </row>
    <row r="208" spans="1:16" x14ac:dyDescent="0.45">
      <c r="A208" t="s">
        <v>1511</v>
      </c>
      <c r="B208" t="s">
        <v>162</v>
      </c>
      <c r="C208" t="s">
        <v>15</v>
      </c>
      <c r="D208" t="s">
        <v>23</v>
      </c>
      <c r="E208">
        <v>1600000</v>
      </c>
      <c r="F208">
        <v>35000000</v>
      </c>
      <c r="G208" s="1">
        <v>2.1999999999999999E-2</v>
      </c>
      <c r="H208">
        <v>43</v>
      </c>
      <c r="I208" t="s">
        <v>18</v>
      </c>
      <c r="J208" t="s">
        <v>19</v>
      </c>
      <c r="K208" t="s">
        <v>18</v>
      </c>
      <c r="L208" t="s">
        <v>19</v>
      </c>
      <c r="M208" t="s">
        <v>18</v>
      </c>
      <c r="P208">
        <v>0</v>
      </c>
    </row>
    <row r="209" spans="1:16" x14ac:dyDescent="0.45">
      <c r="A209" t="s">
        <v>1512</v>
      </c>
      <c r="B209" t="s">
        <v>162</v>
      </c>
      <c r="C209" t="s">
        <v>15</v>
      </c>
      <c r="D209" t="s">
        <v>23</v>
      </c>
      <c r="E209">
        <v>3600000</v>
      </c>
      <c r="F209">
        <v>45000000</v>
      </c>
      <c r="G209" s="1">
        <v>0.04</v>
      </c>
      <c r="H209">
        <v>54</v>
      </c>
      <c r="I209" t="s">
        <v>18</v>
      </c>
      <c r="J209" t="s">
        <v>20</v>
      </c>
      <c r="K209" t="s">
        <v>18</v>
      </c>
      <c r="L209" t="s">
        <v>19</v>
      </c>
      <c r="M209" t="s">
        <v>18</v>
      </c>
      <c r="P209">
        <v>0</v>
      </c>
    </row>
    <row r="210" spans="1:16" x14ac:dyDescent="0.45">
      <c r="A210" t="s">
        <v>1513</v>
      </c>
      <c r="B210" t="s">
        <v>162</v>
      </c>
      <c r="C210" t="s">
        <v>15</v>
      </c>
      <c r="D210" t="s">
        <v>23</v>
      </c>
      <c r="E210">
        <v>4000000</v>
      </c>
      <c r="F210">
        <v>47000000</v>
      </c>
      <c r="G210" s="1">
        <v>3.9E-2</v>
      </c>
      <c r="H210">
        <v>55</v>
      </c>
      <c r="I210" t="s">
        <v>18</v>
      </c>
      <c r="J210" t="s">
        <v>19</v>
      </c>
      <c r="K210" t="s">
        <v>18</v>
      </c>
      <c r="L210" t="s">
        <v>19</v>
      </c>
      <c r="M210" t="s">
        <v>18</v>
      </c>
      <c r="P210">
        <v>0</v>
      </c>
    </row>
    <row r="211" spans="1:16" x14ac:dyDescent="0.45">
      <c r="A211" t="s">
        <v>1514</v>
      </c>
      <c r="B211" t="s">
        <v>162</v>
      </c>
      <c r="C211" t="s">
        <v>15</v>
      </c>
      <c r="D211" t="s">
        <v>23</v>
      </c>
      <c r="E211">
        <v>3600000</v>
      </c>
      <c r="F211">
        <v>46000000</v>
      </c>
      <c r="G211" s="1">
        <v>3.9E-2</v>
      </c>
      <c r="H211">
        <v>54</v>
      </c>
      <c r="I211" t="s">
        <v>18</v>
      </c>
      <c r="J211" t="s">
        <v>19</v>
      </c>
      <c r="K211" t="s">
        <v>18</v>
      </c>
      <c r="L211" t="s">
        <v>19</v>
      </c>
      <c r="M211" t="s">
        <v>18</v>
      </c>
      <c r="P211">
        <v>0</v>
      </c>
    </row>
    <row r="212" spans="1:16" x14ac:dyDescent="0.45">
      <c r="A212" t="s">
        <v>1516</v>
      </c>
      <c r="B212" t="s">
        <v>162</v>
      </c>
      <c r="C212" t="s">
        <v>15</v>
      </c>
      <c r="D212" t="s">
        <v>23</v>
      </c>
      <c r="E212">
        <v>3100000</v>
      </c>
      <c r="F212">
        <v>45000000</v>
      </c>
      <c r="G212" s="1">
        <v>3.7999999999999999E-2</v>
      </c>
      <c r="H212">
        <v>52</v>
      </c>
      <c r="I212" t="s">
        <v>18</v>
      </c>
      <c r="J212" t="s">
        <v>19</v>
      </c>
      <c r="K212" t="s">
        <v>18</v>
      </c>
      <c r="L212" t="s">
        <v>19</v>
      </c>
      <c r="M212" t="s">
        <v>18</v>
      </c>
      <c r="P212">
        <v>0</v>
      </c>
    </row>
    <row r="213" spans="1:16" x14ac:dyDescent="0.45">
      <c r="A213" t="s">
        <v>1518</v>
      </c>
      <c r="B213" t="s">
        <v>162</v>
      </c>
      <c r="C213" t="s">
        <v>15</v>
      </c>
      <c r="D213" t="s">
        <v>23</v>
      </c>
      <c r="E213">
        <v>3000000</v>
      </c>
      <c r="F213">
        <v>45000000</v>
      </c>
      <c r="G213" s="1">
        <v>3.7999999999999999E-2</v>
      </c>
      <c r="H213">
        <v>50</v>
      </c>
      <c r="I213" t="s">
        <v>18</v>
      </c>
      <c r="J213" t="s">
        <v>19</v>
      </c>
      <c r="K213" t="s">
        <v>18</v>
      </c>
      <c r="L213" t="s">
        <v>19</v>
      </c>
      <c r="M213" t="s">
        <v>18</v>
      </c>
      <c r="P213">
        <v>0</v>
      </c>
    </row>
    <row r="214" spans="1:16" x14ac:dyDescent="0.45">
      <c r="A214" t="s">
        <v>1519</v>
      </c>
      <c r="B214" t="s">
        <v>162</v>
      </c>
      <c r="C214" t="s">
        <v>15</v>
      </c>
      <c r="D214" t="s">
        <v>23</v>
      </c>
      <c r="E214">
        <v>2400000</v>
      </c>
      <c r="F214">
        <v>43000000</v>
      </c>
      <c r="G214" s="1">
        <v>3.1E-2</v>
      </c>
      <c r="H214">
        <v>47</v>
      </c>
      <c r="I214" t="s">
        <v>18</v>
      </c>
      <c r="J214" t="s">
        <v>19</v>
      </c>
      <c r="K214" t="s">
        <v>18</v>
      </c>
      <c r="L214" t="s">
        <v>19</v>
      </c>
      <c r="M214" t="s">
        <v>18</v>
      </c>
      <c r="P214">
        <v>0</v>
      </c>
    </row>
    <row r="215" spans="1:16" x14ac:dyDescent="0.45">
      <c r="A215" t="s">
        <v>1521</v>
      </c>
      <c r="B215" t="s">
        <v>162</v>
      </c>
      <c r="C215" t="s">
        <v>15</v>
      </c>
      <c r="D215" t="s">
        <v>23</v>
      </c>
      <c r="E215">
        <v>1100000</v>
      </c>
      <c r="F215">
        <v>39000000</v>
      </c>
      <c r="G215" s="1">
        <v>2.1000000000000001E-2</v>
      </c>
      <c r="H215">
        <v>39</v>
      </c>
      <c r="I215" t="s">
        <v>20</v>
      </c>
      <c r="J215" t="s">
        <v>19</v>
      </c>
      <c r="K215" t="s">
        <v>20</v>
      </c>
      <c r="L215" t="s">
        <v>19</v>
      </c>
      <c r="M215" t="s">
        <v>18</v>
      </c>
      <c r="P215">
        <v>0</v>
      </c>
    </row>
    <row r="216" spans="1:16" x14ac:dyDescent="0.45">
      <c r="A216" t="s">
        <v>1522</v>
      </c>
      <c r="B216" t="s">
        <v>162</v>
      </c>
      <c r="C216" t="s">
        <v>15</v>
      </c>
      <c r="D216" t="s">
        <v>356</v>
      </c>
      <c r="E216">
        <v>148000</v>
      </c>
      <c r="F216">
        <v>29000000</v>
      </c>
      <c r="G216" s="1">
        <v>2.8000000000000001E-2</v>
      </c>
      <c r="H216">
        <v>39</v>
      </c>
      <c r="I216" t="s">
        <v>20</v>
      </c>
      <c r="J216" t="s">
        <v>19</v>
      </c>
      <c r="K216" t="s">
        <v>18</v>
      </c>
      <c r="L216" t="s">
        <v>19</v>
      </c>
      <c r="M216" t="s">
        <v>18</v>
      </c>
      <c r="P216">
        <v>0</v>
      </c>
    </row>
    <row r="217" spans="1:16" x14ac:dyDescent="0.45">
      <c r="A217" t="s">
        <v>1462</v>
      </c>
      <c r="B217" t="s">
        <v>225</v>
      </c>
      <c r="C217" t="s">
        <v>15</v>
      </c>
      <c r="D217" t="s">
        <v>23</v>
      </c>
      <c r="E217">
        <v>10000000</v>
      </c>
      <c r="F217">
        <v>86000000</v>
      </c>
      <c r="G217" s="1">
        <v>0.105</v>
      </c>
      <c r="H217">
        <v>92</v>
      </c>
      <c r="I217" t="s">
        <v>18</v>
      </c>
      <c r="J217" t="s">
        <v>20</v>
      </c>
      <c r="K217" t="s">
        <v>18</v>
      </c>
      <c r="L217" t="s">
        <v>20</v>
      </c>
      <c r="M217" t="s">
        <v>18</v>
      </c>
      <c r="P217">
        <v>0</v>
      </c>
    </row>
    <row r="218" spans="1:16" x14ac:dyDescent="0.45">
      <c r="A218" t="s">
        <v>1466</v>
      </c>
      <c r="B218" t="s">
        <v>225</v>
      </c>
      <c r="C218" t="s">
        <v>15</v>
      </c>
      <c r="D218" t="s">
        <v>23</v>
      </c>
      <c r="E218">
        <v>9800000</v>
      </c>
      <c r="F218">
        <v>78000000</v>
      </c>
      <c r="G218" s="1">
        <v>9.7000000000000003E-2</v>
      </c>
      <c r="H218">
        <v>88</v>
      </c>
      <c r="I218" t="s">
        <v>18</v>
      </c>
      <c r="J218" t="s">
        <v>20</v>
      </c>
      <c r="K218" t="s">
        <v>18</v>
      </c>
      <c r="L218" t="s">
        <v>20</v>
      </c>
      <c r="M218" t="s">
        <v>18</v>
      </c>
      <c r="P218">
        <v>0</v>
      </c>
    </row>
    <row r="219" spans="1:16" x14ac:dyDescent="0.45">
      <c r="A219" t="s">
        <v>1470</v>
      </c>
      <c r="B219" t="s">
        <v>225</v>
      </c>
      <c r="C219" t="s">
        <v>15</v>
      </c>
      <c r="D219" t="s">
        <v>23</v>
      </c>
      <c r="E219">
        <v>11000000</v>
      </c>
      <c r="F219">
        <v>90000000</v>
      </c>
      <c r="G219" s="1">
        <v>0.104</v>
      </c>
      <c r="H219">
        <v>93</v>
      </c>
      <c r="I219" t="s">
        <v>18</v>
      </c>
      <c r="J219" t="s">
        <v>19</v>
      </c>
      <c r="K219" t="s">
        <v>18</v>
      </c>
      <c r="L219" t="s">
        <v>20</v>
      </c>
      <c r="M219" t="s">
        <v>18</v>
      </c>
      <c r="P219">
        <v>0</v>
      </c>
    </row>
    <row r="220" spans="1:16" x14ac:dyDescent="0.45">
      <c r="A220" t="s">
        <v>1342</v>
      </c>
      <c r="B220" t="s">
        <v>850</v>
      </c>
      <c r="C220" t="s">
        <v>15</v>
      </c>
      <c r="D220" t="s">
        <v>23</v>
      </c>
      <c r="E220">
        <v>4099999.9999999902</v>
      </c>
      <c r="F220">
        <v>61000000</v>
      </c>
      <c r="G220" s="1">
        <v>7.0999999999999994E-2</v>
      </c>
      <c r="H220">
        <v>62</v>
      </c>
      <c r="I220" t="s">
        <v>20</v>
      </c>
      <c r="J220" t="s">
        <v>18</v>
      </c>
      <c r="K220" t="s">
        <v>18</v>
      </c>
      <c r="L220" t="s">
        <v>18</v>
      </c>
      <c r="M220" t="s">
        <v>18</v>
      </c>
      <c r="P220">
        <v>0</v>
      </c>
    </row>
    <row r="221" spans="1:16" x14ac:dyDescent="0.45">
      <c r="A221" t="s">
        <v>1346</v>
      </c>
      <c r="B221" t="s">
        <v>850</v>
      </c>
      <c r="C221" t="s">
        <v>15</v>
      </c>
      <c r="D221" t="s">
        <v>23</v>
      </c>
      <c r="E221">
        <v>2000000</v>
      </c>
      <c r="F221">
        <v>62000000</v>
      </c>
      <c r="G221" s="1">
        <v>6.9000000000000006E-2</v>
      </c>
      <c r="H221">
        <v>58</v>
      </c>
      <c r="I221" t="s">
        <v>20</v>
      </c>
      <c r="J221" t="s">
        <v>18</v>
      </c>
      <c r="K221" t="s">
        <v>18</v>
      </c>
      <c r="L221" t="s">
        <v>18</v>
      </c>
      <c r="M221" t="s">
        <v>18</v>
      </c>
      <c r="P221">
        <v>0</v>
      </c>
    </row>
    <row r="222" spans="1:16" x14ac:dyDescent="0.45">
      <c r="A222" t="s">
        <v>1361</v>
      </c>
      <c r="B222" t="s">
        <v>850</v>
      </c>
      <c r="C222" t="s">
        <v>15</v>
      </c>
      <c r="D222" t="s">
        <v>23</v>
      </c>
      <c r="E222">
        <v>2000000</v>
      </c>
      <c r="F222">
        <v>54000000</v>
      </c>
      <c r="G222" s="1">
        <v>6.7000000000000004E-2</v>
      </c>
      <c r="H222">
        <v>53</v>
      </c>
      <c r="I222" t="s">
        <v>20</v>
      </c>
      <c r="J222" t="s">
        <v>20</v>
      </c>
      <c r="K222" t="s">
        <v>18</v>
      </c>
      <c r="L222" t="s">
        <v>18</v>
      </c>
      <c r="M222" t="s">
        <v>18</v>
      </c>
      <c r="P222">
        <v>0</v>
      </c>
    </row>
    <row r="223" spans="1:16" x14ac:dyDescent="0.45">
      <c r="A223" t="s">
        <v>1426</v>
      </c>
      <c r="B223" t="s">
        <v>228</v>
      </c>
      <c r="C223" t="s">
        <v>15</v>
      </c>
      <c r="D223" t="s">
        <v>23</v>
      </c>
      <c r="E223">
        <v>9800000</v>
      </c>
      <c r="F223">
        <v>63000000</v>
      </c>
      <c r="G223" s="1">
        <v>6.9000000000000006E-2</v>
      </c>
      <c r="H223">
        <v>81</v>
      </c>
      <c r="I223" t="s">
        <v>18</v>
      </c>
      <c r="J223" t="s">
        <v>19</v>
      </c>
      <c r="K223" t="s">
        <v>18</v>
      </c>
      <c r="L223" t="s">
        <v>20</v>
      </c>
      <c r="M223" t="s">
        <v>18</v>
      </c>
      <c r="P223">
        <v>0</v>
      </c>
    </row>
    <row r="224" spans="1:16" x14ac:dyDescent="0.45">
      <c r="A224" t="s">
        <v>1427</v>
      </c>
      <c r="B224" t="s">
        <v>228</v>
      </c>
      <c r="C224" t="s">
        <v>15</v>
      </c>
      <c r="D224" t="s">
        <v>23</v>
      </c>
      <c r="E224">
        <v>12000000</v>
      </c>
      <c r="F224">
        <v>69000000</v>
      </c>
      <c r="G224" s="1">
        <v>7.8E-2</v>
      </c>
      <c r="H224">
        <v>84</v>
      </c>
      <c r="I224" t="s">
        <v>18</v>
      </c>
      <c r="J224" t="s">
        <v>19</v>
      </c>
      <c r="K224" t="s">
        <v>18</v>
      </c>
      <c r="L224" t="s">
        <v>20</v>
      </c>
      <c r="M224" t="s">
        <v>18</v>
      </c>
      <c r="P224">
        <v>0</v>
      </c>
    </row>
    <row r="225" spans="1:16" x14ac:dyDescent="0.45">
      <c r="A225" t="s">
        <v>1428</v>
      </c>
      <c r="B225" t="s">
        <v>228</v>
      </c>
      <c r="C225" t="s">
        <v>15</v>
      </c>
      <c r="D225" t="s">
        <v>23</v>
      </c>
      <c r="E225">
        <v>11000000</v>
      </c>
      <c r="F225">
        <v>69000000</v>
      </c>
      <c r="G225" s="1">
        <v>7.6999999999999999E-2</v>
      </c>
      <c r="H225">
        <v>85</v>
      </c>
      <c r="I225" t="s">
        <v>18</v>
      </c>
      <c r="J225" t="s">
        <v>19</v>
      </c>
      <c r="K225" t="s">
        <v>18</v>
      </c>
      <c r="L225" t="s">
        <v>20</v>
      </c>
      <c r="M225" t="s">
        <v>18</v>
      </c>
      <c r="P225">
        <v>0</v>
      </c>
    </row>
    <row r="226" spans="1:16" x14ac:dyDescent="0.45">
      <c r="A226" t="s">
        <v>1449</v>
      </c>
      <c r="B226" t="s">
        <v>389</v>
      </c>
      <c r="C226" t="s">
        <v>15</v>
      </c>
      <c r="D226" t="s">
        <v>156</v>
      </c>
      <c r="E226">
        <v>822000</v>
      </c>
      <c r="F226">
        <v>19000000</v>
      </c>
      <c r="G226" s="1">
        <v>5.3999999999999999E-2</v>
      </c>
      <c r="H226" t="s">
        <v>17</v>
      </c>
      <c r="I226" t="s">
        <v>19</v>
      </c>
      <c r="J226" t="s">
        <v>19</v>
      </c>
      <c r="K226" t="s">
        <v>19</v>
      </c>
      <c r="L226" t="s">
        <v>19</v>
      </c>
      <c r="M226" t="s">
        <v>20</v>
      </c>
      <c r="P226">
        <v>0</v>
      </c>
    </row>
    <row r="227" spans="1:16" x14ac:dyDescent="0.45">
      <c r="A227" t="s">
        <v>1420</v>
      </c>
      <c r="B227" t="s">
        <v>294</v>
      </c>
      <c r="C227" t="s">
        <v>15</v>
      </c>
      <c r="D227" t="s">
        <v>23</v>
      </c>
      <c r="E227">
        <v>11000000</v>
      </c>
      <c r="F227">
        <v>71000000</v>
      </c>
      <c r="G227" s="1">
        <v>7.1999999999999995E-2</v>
      </c>
      <c r="H227">
        <v>84</v>
      </c>
      <c r="I227" t="s">
        <v>18</v>
      </c>
      <c r="J227" t="s">
        <v>19</v>
      </c>
      <c r="K227" t="s">
        <v>18</v>
      </c>
      <c r="L227" t="s">
        <v>19</v>
      </c>
      <c r="M227" t="s">
        <v>18</v>
      </c>
      <c r="P227">
        <v>0</v>
      </c>
    </row>
    <row r="228" spans="1:16" x14ac:dyDescent="0.45">
      <c r="A228" t="s">
        <v>1421</v>
      </c>
      <c r="B228" t="s">
        <v>294</v>
      </c>
      <c r="C228" t="s">
        <v>15</v>
      </c>
      <c r="D228" t="s">
        <v>23</v>
      </c>
      <c r="E228">
        <v>12000000</v>
      </c>
      <c r="F228">
        <v>72000000</v>
      </c>
      <c r="G228" s="1">
        <v>7.4999999999999997E-2</v>
      </c>
      <c r="H228">
        <v>85</v>
      </c>
      <c r="I228" t="s">
        <v>18</v>
      </c>
      <c r="J228" t="s">
        <v>19</v>
      </c>
      <c r="K228" t="s">
        <v>18</v>
      </c>
      <c r="L228" t="s">
        <v>20</v>
      </c>
      <c r="M228" t="s">
        <v>18</v>
      </c>
      <c r="P228">
        <v>0</v>
      </c>
    </row>
    <row r="229" spans="1:16" x14ac:dyDescent="0.45">
      <c r="A229" t="s">
        <v>1360</v>
      </c>
      <c r="B229" t="s">
        <v>165</v>
      </c>
      <c r="C229" t="s">
        <v>15</v>
      </c>
      <c r="D229" t="s">
        <v>23</v>
      </c>
      <c r="E229">
        <v>5900000</v>
      </c>
      <c r="F229">
        <v>54000000</v>
      </c>
      <c r="G229" s="1">
        <v>4.7E-2</v>
      </c>
      <c r="H229">
        <v>64</v>
      </c>
      <c r="I229" t="s">
        <v>18</v>
      </c>
      <c r="J229" t="s">
        <v>19</v>
      </c>
      <c r="K229" t="s">
        <v>18</v>
      </c>
      <c r="L229" t="s">
        <v>19</v>
      </c>
      <c r="M229" t="s">
        <v>18</v>
      </c>
      <c r="P229">
        <v>0</v>
      </c>
    </row>
    <row r="230" spans="1:16" x14ac:dyDescent="0.45">
      <c r="A230" t="s">
        <v>1362</v>
      </c>
      <c r="B230" t="s">
        <v>165</v>
      </c>
      <c r="C230" t="s">
        <v>15</v>
      </c>
      <c r="D230" t="s">
        <v>23</v>
      </c>
      <c r="E230">
        <v>4900000</v>
      </c>
      <c r="F230">
        <v>51000000</v>
      </c>
      <c r="G230" s="1">
        <v>4.9000000000000002E-2</v>
      </c>
      <c r="H230">
        <v>61</v>
      </c>
      <c r="I230" t="s">
        <v>18</v>
      </c>
      <c r="J230" t="s">
        <v>19</v>
      </c>
      <c r="K230" t="s">
        <v>18</v>
      </c>
      <c r="L230" t="s">
        <v>20</v>
      </c>
      <c r="M230" t="s">
        <v>18</v>
      </c>
      <c r="P230">
        <v>0</v>
      </c>
    </row>
    <row r="231" spans="1:16" x14ac:dyDescent="0.45">
      <c r="A231" t="s">
        <v>1362</v>
      </c>
      <c r="B231" t="s">
        <v>165</v>
      </c>
      <c r="C231" t="s">
        <v>15</v>
      </c>
      <c r="D231" t="s">
        <v>23</v>
      </c>
      <c r="E231">
        <v>4600000</v>
      </c>
      <c r="F231">
        <v>48000000</v>
      </c>
      <c r="G231" s="1">
        <v>0.04</v>
      </c>
      <c r="H231">
        <v>58</v>
      </c>
      <c r="I231" t="s">
        <v>18</v>
      </c>
      <c r="J231" t="s">
        <v>19</v>
      </c>
      <c r="K231" t="s">
        <v>18</v>
      </c>
      <c r="L231" t="s">
        <v>19</v>
      </c>
      <c r="M231" t="s">
        <v>18</v>
      </c>
      <c r="P231">
        <v>0</v>
      </c>
    </row>
    <row r="232" spans="1:16" x14ac:dyDescent="0.45">
      <c r="A232" t="s">
        <v>1515</v>
      </c>
      <c r="B232" t="s">
        <v>273</v>
      </c>
      <c r="C232" t="s">
        <v>15</v>
      </c>
      <c r="D232" t="s">
        <v>23</v>
      </c>
      <c r="E232">
        <v>8500000</v>
      </c>
      <c r="F232">
        <v>91000000</v>
      </c>
      <c r="G232" s="1">
        <v>0.108</v>
      </c>
      <c r="H232">
        <v>89</v>
      </c>
      <c r="I232" t="s">
        <v>18</v>
      </c>
      <c r="J232" t="s">
        <v>19</v>
      </c>
      <c r="K232" t="s">
        <v>18</v>
      </c>
      <c r="L232" t="s">
        <v>20</v>
      </c>
      <c r="M232" t="s">
        <v>18</v>
      </c>
      <c r="P232">
        <v>0</v>
      </c>
    </row>
    <row r="233" spans="1:16" x14ac:dyDescent="0.45">
      <c r="A233" t="s">
        <v>1517</v>
      </c>
      <c r="B233" t="s">
        <v>273</v>
      </c>
      <c r="C233" t="s">
        <v>15</v>
      </c>
      <c r="D233" t="s">
        <v>23</v>
      </c>
      <c r="E233">
        <v>7800000</v>
      </c>
      <c r="F233">
        <v>96000000</v>
      </c>
      <c r="G233" s="1">
        <v>0.12</v>
      </c>
      <c r="H233">
        <v>89</v>
      </c>
      <c r="I233" t="s">
        <v>18</v>
      </c>
      <c r="J233" t="s">
        <v>20</v>
      </c>
      <c r="K233" t="s">
        <v>18</v>
      </c>
      <c r="L233" t="s">
        <v>20</v>
      </c>
      <c r="M233" t="s">
        <v>18</v>
      </c>
      <c r="O233">
        <v>1</v>
      </c>
      <c r="P233">
        <v>1</v>
      </c>
    </row>
    <row r="234" spans="1:16" x14ac:dyDescent="0.45">
      <c r="A234" t="s">
        <v>1520</v>
      </c>
      <c r="B234" t="s">
        <v>273</v>
      </c>
      <c r="C234" t="s">
        <v>15</v>
      </c>
      <c r="D234" t="s">
        <v>23</v>
      </c>
      <c r="E234">
        <v>8900000</v>
      </c>
      <c r="F234">
        <v>91000000</v>
      </c>
      <c r="G234" s="1">
        <v>0.111</v>
      </c>
      <c r="H234">
        <v>91</v>
      </c>
      <c r="I234" t="s">
        <v>18</v>
      </c>
      <c r="J234" t="s">
        <v>19</v>
      </c>
      <c r="K234" t="s">
        <v>18</v>
      </c>
      <c r="L234" t="s">
        <v>20</v>
      </c>
      <c r="M234" t="s">
        <v>18</v>
      </c>
      <c r="O234">
        <v>1</v>
      </c>
      <c r="P234">
        <v>1</v>
      </c>
    </row>
    <row r="235" spans="1:16" x14ac:dyDescent="0.45">
      <c r="A235" t="s">
        <v>1552</v>
      </c>
      <c r="B235" t="s">
        <v>273</v>
      </c>
      <c r="C235" t="s">
        <v>15</v>
      </c>
      <c r="D235" t="s">
        <v>23</v>
      </c>
      <c r="E235">
        <v>8100000</v>
      </c>
      <c r="F235">
        <v>65000000</v>
      </c>
      <c r="G235" s="1">
        <v>9.7000000000000003E-2</v>
      </c>
      <c r="H235">
        <v>79</v>
      </c>
      <c r="I235" t="s">
        <v>18</v>
      </c>
      <c r="J235" t="s">
        <v>19</v>
      </c>
      <c r="K235" t="s">
        <v>18</v>
      </c>
      <c r="L235" t="s">
        <v>20</v>
      </c>
      <c r="M235" t="s">
        <v>18</v>
      </c>
      <c r="O235">
        <v>1</v>
      </c>
      <c r="P235">
        <v>1</v>
      </c>
    </row>
    <row r="236" spans="1:16" x14ac:dyDescent="0.45">
      <c r="A236" t="s">
        <v>1553</v>
      </c>
      <c r="B236" t="s">
        <v>273</v>
      </c>
      <c r="C236" t="s">
        <v>15</v>
      </c>
      <c r="D236" t="s">
        <v>23</v>
      </c>
      <c r="E236">
        <v>9100000</v>
      </c>
      <c r="F236">
        <v>79000000</v>
      </c>
      <c r="G236" s="1">
        <v>0.108</v>
      </c>
      <c r="H236">
        <v>87</v>
      </c>
      <c r="I236" t="s">
        <v>18</v>
      </c>
      <c r="J236" t="s">
        <v>20</v>
      </c>
      <c r="K236" t="s">
        <v>18</v>
      </c>
      <c r="L236" t="s">
        <v>20</v>
      </c>
      <c r="M236" t="s">
        <v>18</v>
      </c>
      <c r="P236">
        <v>0</v>
      </c>
    </row>
    <row r="237" spans="1:16" x14ac:dyDescent="0.45">
      <c r="A237" t="s">
        <v>1573</v>
      </c>
      <c r="B237" t="s">
        <v>273</v>
      </c>
      <c r="C237" t="s">
        <v>15</v>
      </c>
      <c r="D237" t="s">
        <v>23</v>
      </c>
      <c r="E237">
        <v>9300000</v>
      </c>
      <c r="F237">
        <v>71000000</v>
      </c>
      <c r="G237" s="1">
        <v>8.2000000000000003E-2</v>
      </c>
      <c r="H237">
        <v>82</v>
      </c>
      <c r="I237" t="s">
        <v>18</v>
      </c>
      <c r="J237" t="s">
        <v>20</v>
      </c>
      <c r="K237" t="s">
        <v>18</v>
      </c>
      <c r="L237" t="s">
        <v>20</v>
      </c>
      <c r="M237" t="s">
        <v>18</v>
      </c>
      <c r="P237">
        <v>0</v>
      </c>
    </row>
    <row r="238" spans="1:16" x14ac:dyDescent="0.45">
      <c r="A238" t="s">
        <v>1574</v>
      </c>
      <c r="B238" t="s">
        <v>273</v>
      </c>
      <c r="C238" t="s">
        <v>15</v>
      </c>
      <c r="D238" t="s">
        <v>23</v>
      </c>
      <c r="E238">
        <v>6500000</v>
      </c>
      <c r="F238">
        <v>52000000</v>
      </c>
      <c r="G238" s="1">
        <v>6.0999999999999999E-2</v>
      </c>
      <c r="H238">
        <v>67</v>
      </c>
      <c r="I238" t="s">
        <v>18</v>
      </c>
      <c r="J238" t="s">
        <v>20</v>
      </c>
      <c r="K238" t="s">
        <v>18</v>
      </c>
      <c r="L238" t="s">
        <v>20</v>
      </c>
      <c r="M238" t="s">
        <v>18</v>
      </c>
      <c r="P238">
        <v>0</v>
      </c>
    </row>
    <row r="239" spans="1:16" x14ac:dyDescent="0.45">
      <c r="A239" t="s">
        <v>1575</v>
      </c>
      <c r="B239" t="s">
        <v>273</v>
      </c>
      <c r="C239" t="s">
        <v>15</v>
      </c>
      <c r="D239" t="s">
        <v>23</v>
      </c>
      <c r="E239">
        <v>5900000</v>
      </c>
      <c r="F239">
        <v>49000000</v>
      </c>
      <c r="G239" s="1">
        <v>5.3999999999999999E-2</v>
      </c>
      <c r="H239">
        <v>64</v>
      </c>
      <c r="I239" t="s">
        <v>18</v>
      </c>
      <c r="J239" t="s">
        <v>20</v>
      </c>
      <c r="K239" t="s">
        <v>18</v>
      </c>
      <c r="L239" t="s">
        <v>20</v>
      </c>
      <c r="M239" t="s">
        <v>18</v>
      </c>
      <c r="P239">
        <v>0</v>
      </c>
    </row>
    <row r="240" spans="1:16" x14ac:dyDescent="0.45">
      <c r="A240" t="s">
        <v>1576</v>
      </c>
      <c r="B240" t="s">
        <v>273</v>
      </c>
      <c r="C240" t="s">
        <v>15</v>
      </c>
      <c r="D240" t="s">
        <v>23</v>
      </c>
      <c r="E240">
        <v>8600000</v>
      </c>
      <c r="F240">
        <v>57000000</v>
      </c>
      <c r="G240" s="1">
        <v>4.5999999999999999E-2</v>
      </c>
      <c r="H240">
        <v>73</v>
      </c>
      <c r="I240" t="s">
        <v>18</v>
      </c>
      <c r="J240" t="s">
        <v>19</v>
      </c>
      <c r="K240" t="s">
        <v>18</v>
      </c>
      <c r="L240" t="s">
        <v>20</v>
      </c>
      <c r="M240" t="s">
        <v>18</v>
      </c>
      <c r="P240">
        <v>0</v>
      </c>
    </row>
    <row r="241" spans="1:16" x14ac:dyDescent="0.45">
      <c r="A241" t="s">
        <v>1577</v>
      </c>
      <c r="B241" t="s">
        <v>273</v>
      </c>
      <c r="C241" t="s">
        <v>15</v>
      </c>
      <c r="D241" t="s">
        <v>23</v>
      </c>
      <c r="E241">
        <v>9300000</v>
      </c>
      <c r="F241">
        <v>56000000</v>
      </c>
      <c r="G241" s="1">
        <v>0.05</v>
      </c>
      <c r="H241">
        <v>75</v>
      </c>
      <c r="I241" t="s">
        <v>18</v>
      </c>
      <c r="J241" t="s">
        <v>19</v>
      </c>
      <c r="K241" t="s">
        <v>18</v>
      </c>
      <c r="L241" t="s">
        <v>20</v>
      </c>
      <c r="M241" t="s">
        <v>18</v>
      </c>
      <c r="P241">
        <v>0</v>
      </c>
    </row>
    <row r="242" spans="1:16" x14ac:dyDescent="0.45">
      <c r="A242" t="s">
        <v>1578</v>
      </c>
      <c r="B242" t="s">
        <v>273</v>
      </c>
      <c r="C242" t="s">
        <v>15</v>
      </c>
      <c r="D242" t="s">
        <v>23</v>
      </c>
      <c r="E242">
        <v>7100000</v>
      </c>
      <c r="F242">
        <v>49000000</v>
      </c>
      <c r="G242" s="1">
        <v>5.0999999999999997E-2</v>
      </c>
      <c r="H242">
        <v>66</v>
      </c>
      <c r="I242" t="s">
        <v>18</v>
      </c>
      <c r="J242" t="s">
        <v>20</v>
      </c>
      <c r="K242" t="s">
        <v>18</v>
      </c>
      <c r="L242" t="s">
        <v>20</v>
      </c>
      <c r="M242" t="s">
        <v>18</v>
      </c>
      <c r="P242">
        <v>0</v>
      </c>
    </row>
    <row r="243" spans="1:16" x14ac:dyDescent="0.45">
      <c r="A243" t="s">
        <v>1579</v>
      </c>
      <c r="B243" t="s">
        <v>273</v>
      </c>
      <c r="C243" t="s">
        <v>15</v>
      </c>
      <c r="D243" t="s">
        <v>23</v>
      </c>
      <c r="E243">
        <v>9000000</v>
      </c>
      <c r="F243">
        <v>55000000</v>
      </c>
      <c r="G243" s="1">
        <v>5.0999999999999997E-2</v>
      </c>
      <c r="H243">
        <v>74</v>
      </c>
      <c r="I243" t="s">
        <v>18</v>
      </c>
      <c r="J243" t="s">
        <v>19</v>
      </c>
      <c r="K243" t="s">
        <v>18</v>
      </c>
      <c r="L243" t="s">
        <v>20</v>
      </c>
      <c r="M243" t="s">
        <v>18</v>
      </c>
      <c r="P243">
        <v>0</v>
      </c>
    </row>
    <row r="244" spans="1:16" x14ac:dyDescent="0.45">
      <c r="A244" t="s">
        <v>1383</v>
      </c>
      <c r="B244" t="s">
        <v>172</v>
      </c>
      <c r="C244" t="s">
        <v>15</v>
      </c>
      <c r="D244" t="s">
        <v>23</v>
      </c>
      <c r="E244">
        <v>10000000</v>
      </c>
      <c r="F244">
        <v>75000000</v>
      </c>
      <c r="G244" s="1">
        <v>9.1999999999999998E-2</v>
      </c>
      <c r="H244">
        <v>87</v>
      </c>
      <c r="I244" t="s">
        <v>18</v>
      </c>
      <c r="J244" t="s">
        <v>20</v>
      </c>
      <c r="K244" t="s">
        <v>18</v>
      </c>
      <c r="L244" t="s">
        <v>20</v>
      </c>
      <c r="M244" t="s">
        <v>18</v>
      </c>
      <c r="P244">
        <v>0</v>
      </c>
    </row>
  </sheetData>
  <autoFilter ref="O1:P244" xr:uid="{61E35E4A-84EA-4162-9E98-B92FDDF66A50}"/>
  <sortState xmlns:xlrd2="http://schemas.microsoft.com/office/spreadsheetml/2017/richdata2" ref="A2:M244">
    <sortCondition ref="B2:B24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C01B-C8AD-47CA-88EC-BC2C908F0421}">
  <dimension ref="A3:C11"/>
  <sheetViews>
    <sheetView workbookViewId="0">
      <selection activeCell="D28" sqref="D28"/>
    </sheetView>
  </sheetViews>
  <sheetFormatPr defaultRowHeight="14.25" x14ac:dyDescent="0.45"/>
  <cols>
    <col min="1" max="1" width="14.46484375" bestFit="1" customWidth="1"/>
    <col min="2" max="2" width="11.265625" bestFit="1" customWidth="1"/>
    <col min="3" max="3" width="13.73046875" bestFit="1" customWidth="1"/>
  </cols>
  <sheetData>
    <row r="3" spans="1:3" x14ac:dyDescent="0.45">
      <c r="A3" s="2" t="s">
        <v>1333</v>
      </c>
      <c r="B3" t="s">
        <v>1340</v>
      </c>
      <c r="C3" t="s">
        <v>1588</v>
      </c>
    </row>
    <row r="4" spans="1:3" x14ac:dyDescent="0.45">
      <c r="A4" s="3" t="s">
        <v>1524</v>
      </c>
      <c r="B4" s="4">
        <v>93</v>
      </c>
      <c r="C4" s="4">
        <v>3</v>
      </c>
    </row>
    <row r="5" spans="1:3" x14ac:dyDescent="0.45">
      <c r="A5" s="3" t="s">
        <v>1476</v>
      </c>
      <c r="B5" s="4">
        <v>74</v>
      </c>
      <c r="C5" s="4">
        <v>3</v>
      </c>
    </row>
    <row r="6" spans="1:3" x14ac:dyDescent="0.45">
      <c r="A6" s="3" t="s">
        <v>155</v>
      </c>
      <c r="B6" s="4">
        <v>70</v>
      </c>
      <c r="C6" s="4">
        <v>3</v>
      </c>
    </row>
    <row r="7" spans="1:3" x14ac:dyDescent="0.45">
      <c r="A7" s="3" t="s">
        <v>1555</v>
      </c>
      <c r="B7" s="4">
        <v>90</v>
      </c>
      <c r="C7" s="4">
        <v>3</v>
      </c>
    </row>
    <row r="8" spans="1:3" x14ac:dyDescent="0.45">
      <c r="A8" s="3" t="s">
        <v>162</v>
      </c>
      <c r="B8" s="4">
        <v>93</v>
      </c>
      <c r="C8" s="4">
        <v>3</v>
      </c>
    </row>
    <row r="9" spans="1:3" x14ac:dyDescent="0.45">
      <c r="A9" s="3" t="s">
        <v>273</v>
      </c>
      <c r="B9" s="4">
        <v>91</v>
      </c>
      <c r="C9" s="4">
        <v>3</v>
      </c>
    </row>
    <row r="10" spans="1:3" x14ac:dyDescent="0.45">
      <c r="A10" s="3" t="s">
        <v>1334</v>
      </c>
      <c r="B10" s="4"/>
      <c r="C10" s="4"/>
    </row>
    <row r="11" spans="1:3" x14ac:dyDescent="0.45">
      <c r="A11" s="3" t="s">
        <v>1335</v>
      </c>
      <c r="B11" s="4">
        <v>93</v>
      </c>
      <c r="C11" s="4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BEF7-C593-4B0B-8F13-3FAF9A25A3EC}">
  <dimension ref="A1:O20"/>
  <sheetViews>
    <sheetView topLeftCell="H1" workbookViewId="0">
      <selection activeCell="H20" sqref="A1:H20"/>
    </sheetView>
  </sheetViews>
  <sheetFormatPr defaultRowHeight="14.25" x14ac:dyDescent="0.45"/>
  <cols>
    <col min="3" max="3" width="9.265625" customWidth="1"/>
    <col min="4" max="4" width="11.1328125" customWidth="1"/>
    <col min="5" max="5" width="16.33203125" customWidth="1"/>
    <col min="6" max="6" width="18.6640625" customWidth="1"/>
    <col min="7" max="7" width="13.19921875" customWidth="1"/>
    <col min="9" max="9" width="29.73046875" customWidth="1"/>
    <col min="10" max="10" width="29.6640625" customWidth="1"/>
    <col min="11" max="11" width="29.59765625" customWidth="1"/>
    <col min="12" max="12" width="29.796875" customWidth="1"/>
    <col min="13" max="13" width="25.53125" customWidth="1"/>
    <col min="14" max="14" width="9.59765625" customWidth="1"/>
    <col min="15" max="15" width="11.066406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1587</v>
      </c>
      <c r="O1" t="s">
        <v>1586</v>
      </c>
    </row>
    <row r="3" spans="1:15" x14ac:dyDescent="0.45">
      <c r="A3" t="s">
        <v>1523</v>
      </c>
      <c r="B3" t="s">
        <v>1524</v>
      </c>
      <c r="C3" t="s">
        <v>15</v>
      </c>
      <c r="D3" t="s">
        <v>23</v>
      </c>
      <c r="E3">
        <v>12000000</v>
      </c>
      <c r="F3">
        <v>90000000</v>
      </c>
      <c r="G3">
        <v>0.105</v>
      </c>
      <c r="H3">
        <v>93</v>
      </c>
      <c r="I3" t="s">
        <v>18</v>
      </c>
      <c r="J3" t="s">
        <v>19</v>
      </c>
      <c r="K3" t="s">
        <v>18</v>
      </c>
      <c r="L3" t="s">
        <v>20</v>
      </c>
      <c r="M3" t="s">
        <v>18</v>
      </c>
      <c r="O3">
        <v>1</v>
      </c>
    </row>
    <row r="4" spans="1:15" x14ac:dyDescent="0.45">
      <c r="A4" t="s">
        <v>1526</v>
      </c>
      <c r="B4" t="s">
        <v>1524</v>
      </c>
      <c r="C4" t="s">
        <v>15</v>
      </c>
      <c r="D4" t="s">
        <v>23</v>
      </c>
      <c r="E4">
        <v>13000000</v>
      </c>
      <c r="F4">
        <v>81000000</v>
      </c>
      <c r="G4">
        <v>9.8000000000000004E-2</v>
      </c>
      <c r="H4">
        <v>90</v>
      </c>
      <c r="I4" t="s">
        <v>18</v>
      </c>
      <c r="J4" t="s">
        <v>19</v>
      </c>
      <c r="K4" t="s">
        <v>18</v>
      </c>
      <c r="L4" t="s">
        <v>20</v>
      </c>
      <c r="M4" t="s">
        <v>18</v>
      </c>
      <c r="O4">
        <v>1</v>
      </c>
    </row>
    <row r="5" spans="1:15" x14ac:dyDescent="0.45">
      <c r="A5" t="s">
        <v>1527</v>
      </c>
      <c r="B5" t="s">
        <v>1524</v>
      </c>
      <c r="C5" t="s">
        <v>15</v>
      </c>
      <c r="D5" t="s">
        <v>23</v>
      </c>
      <c r="E5">
        <v>11000000</v>
      </c>
      <c r="F5">
        <v>82000000</v>
      </c>
      <c r="G5">
        <v>9.6000000000000002E-2</v>
      </c>
      <c r="H5">
        <v>90</v>
      </c>
      <c r="I5" t="s">
        <v>18</v>
      </c>
      <c r="J5" t="s">
        <v>19</v>
      </c>
      <c r="K5" t="s">
        <v>18</v>
      </c>
      <c r="L5" t="s">
        <v>20</v>
      </c>
      <c r="M5" t="s">
        <v>18</v>
      </c>
      <c r="O5">
        <v>1</v>
      </c>
    </row>
    <row r="6" spans="1:15" x14ac:dyDescent="0.45">
      <c r="A6" t="s">
        <v>1475</v>
      </c>
      <c r="B6" t="s">
        <v>1476</v>
      </c>
      <c r="C6" t="s">
        <v>15</v>
      </c>
      <c r="D6" t="s">
        <v>23</v>
      </c>
      <c r="E6">
        <v>6200000</v>
      </c>
      <c r="F6">
        <v>69000000</v>
      </c>
      <c r="G6">
        <v>8.4000000000000005E-2</v>
      </c>
      <c r="H6">
        <v>74</v>
      </c>
      <c r="I6" t="s">
        <v>18</v>
      </c>
      <c r="J6" t="s">
        <v>20</v>
      </c>
      <c r="K6" t="s">
        <v>18</v>
      </c>
      <c r="L6" t="s">
        <v>20</v>
      </c>
      <c r="M6" t="s">
        <v>18</v>
      </c>
      <c r="O6">
        <v>1</v>
      </c>
    </row>
    <row r="7" spans="1:15" x14ac:dyDescent="0.45">
      <c r="A7" t="s">
        <v>1477</v>
      </c>
      <c r="B7" t="s">
        <v>1476</v>
      </c>
      <c r="C7" t="s">
        <v>15</v>
      </c>
      <c r="D7" t="s">
        <v>23</v>
      </c>
      <c r="E7">
        <v>5600000</v>
      </c>
      <c r="F7">
        <v>63000000</v>
      </c>
      <c r="G7">
        <v>7.3999999999999996E-2</v>
      </c>
      <c r="H7">
        <v>69</v>
      </c>
      <c r="I7" t="s">
        <v>18</v>
      </c>
      <c r="J7" t="s">
        <v>20</v>
      </c>
      <c r="K7" t="s">
        <v>18</v>
      </c>
      <c r="L7" t="s">
        <v>20</v>
      </c>
      <c r="M7" t="s">
        <v>18</v>
      </c>
      <c r="O7">
        <v>1</v>
      </c>
    </row>
    <row r="8" spans="1:15" x14ac:dyDescent="0.45">
      <c r="A8" t="s">
        <v>1478</v>
      </c>
      <c r="B8" t="s">
        <v>1476</v>
      </c>
      <c r="C8" t="s">
        <v>15</v>
      </c>
      <c r="D8" t="s">
        <v>23</v>
      </c>
      <c r="E8">
        <v>5700000</v>
      </c>
      <c r="F8">
        <v>64000000</v>
      </c>
      <c r="G8">
        <v>7.1999999999999995E-2</v>
      </c>
      <c r="H8">
        <v>70</v>
      </c>
      <c r="I8" t="s">
        <v>18</v>
      </c>
      <c r="J8" t="s">
        <v>20</v>
      </c>
      <c r="K8" t="s">
        <v>18</v>
      </c>
      <c r="L8" t="s">
        <v>20</v>
      </c>
      <c r="M8" t="s">
        <v>18</v>
      </c>
      <c r="O8">
        <v>1</v>
      </c>
    </row>
    <row r="9" spans="1:15" x14ac:dyDescent="0.45">
      <c r="A9" t="s">
        <v>1473</v>
      </c>
      <c r="B9" t="s">
        <v>155</v>
      </c>
      <c r="C9" t="s">
        <v>15</v>
      </c>
      <c r="D9" t="s">
        <v>23</v>
      </c>
      <c r="E9">
        <v>6400000</v>
      </c>
      <c r="F9">
        <v>60000000</v>
      </c>
      <c r="G9">
        <v>6.8000000000000005E-2</v>
      </c>
      <c r="H9">
        <v>70</v>
      </c>
      <c r="I9" t="s">
        <v>18</v>
      </c>
      <c r="J9" t="s">
        <v>19</v>
      </c>
      <c r="K9" t="s">
        <v>18</v>
      </c>
      <c r="L9" t="s">
        <v>20</v>
      </c>
      <c r="M9" t="s">
        <v>18</v>
      </c>
      <c r="O9">
        <v>1</v>
      </c>
    </row>
    <row r="10" spans="1:15" x14ac:dyDescent="0.45">
      <c r="A10" t="s">
        <v>1549</v>
      </c>
      <c r="B10" t="s">
        <v>155</v>
      </c>
      <c r="C10" t="s">
        <v>15</v>
      </c>
      <c r="D10" t="s">
        <v>23</v>
      </c>
      <c r="E10">
        <v>4900000</v>
      </c>
      <c r="F10">
        <v>56000000</v>
      </c>
      <c r="G10">
        <v>5.5E-2</v>
      </c>
      <c r="H10">
        <v>62</v>
      </c>
      <c r="I10" t="s">
        <v>18</v>
      </c>
      <c r="J10" t="s">
        <v>19</v>
      </c>
      <c r="K10" t="s">
        <v>18</v>
      </c>
      <c r="L10" t="s">
        <v>20</v>
      </c>
      <c r="M10" t="s">
        <v>18</v>
      </c>
      <c r="O10">
        <v>1</v>
      </c>
    </row>
    <row r="11" spans="1:15" x14ac:dyDescent="0.45">
      <c r="A11" t="s">
        <v>1572</v>
      </c>
      <c r="B11" t="s">
        <v>155</v>
      </c>
      <c r="C11" t="s">
        <v>15</v>
      </c>
      <c r="D11" t="s">
        <v>23</v>
      </c>
      <c r="E11">
        <v>3800000</v>
      </c>
      <c r="F11">
        <v>51000000</v>
      </c>
      <c r="G11">
        <v>0.05</v>
      </c>
      <c r="H11">
        <v>55</v>
      </c>
      <c r="I11" t="s">
        <v>18</v>
      </c>
      <c r="J11" t="s">
        <v>19</v>
      </c>
      <c r="K11" t="s">
        <v>18</v>
      </c>
      <c r="L11" t="s">
        <v>20</v>
      </c>
      <c r="M11" t="s">
        <v>18</v>
      </c>
      <c r="O11">
        <v>1</v>
      </c>
    </row>
    <row r="12" spans="1:15" x14ac:dyDescent="0.45">
      <c r="A12" t="s">
        <v>1554</v>
      </c>
      <c r="B12" t="s">
        <v>1555</v>
      </c>
      <c r="C12" t="s">
        <v>15</v>
      </c>
      <c r="D12" t="s">
        <v>23</v>
      </c>
      <c r="E12">
        <v>11000000</v>
      </c>
      <c r="F12">
        <v>80000000</v>
      </c>
      <c r="G12">
        <v>9.9000000000000005E-2</v>
      </c>
      <c r="H12">
        <v>90</v>
      </c>
      <c r="I12" t="s">
        <v>18</v>
      </c>
      <c r="J12" t="s">
        <v>19</v>
      </c>
      <c r="K12" t="s">
        <v>18</v>
      </c>
      <c r="L12" t="s">
        <v>20</v>
      </c>
      <c r="M12" t="s">
        <v>18</v>
      </c>
      <c r="O12">
        <v>1</v>
      </c>
    </row>
    <row r="13" spans="1:15" x14ac:dyDescent="0.45">
      <c r="A13" t="s">
        <v>1556</v>
      </c>
      <c r="B13" t="s">
        <v>1555</v>
      </c>
      <c r="C13" t="s">
        <v>15</v>
      </c>
      <c r="D13" t="s">
        <v>23</v>
      </c>
      <c r="E13">
        <v>11000000</v>
      </c>
      <c r="F13">
        <v>79000000</v>
      </c>
      <c r="G13">
        <v>9.8000000000000004E-2</v>
      </c>
      <c r="H13">
        <v>89</v>
      </c>
      <c r="I13" t="s">
        <v>18</v>
      </c>
      <c r="J13" t="s">
        <v>19</v>
      </c>
      <c r="K13" t="s">
        <v>18</v>
      </c>
      <c r="L13" t="s">
        <v>20</v>
      </c>
      <c r="M13" t="s">
        <v>18</v>
      </c>
      <c r="O13">
        <v>1</v>
      </c>
    </row>
    <row r="14" spans="1:15" x14ac:dyDescent="0.45">
      <c r="A14" t="s">
        <v>1557</v>
      </c>
      <c r="B14" t="s">
        <v>1555</v>
      </c>
      <c r="C14" t="s">
        <v>15</v>
      </c>
      <c r="D14" t="s">
        <v>23</v>
      </c>
      <c r="E14">
        <v>11000000</v>
      </c>
      <c r="F14">
        <v>77000000</v>
      </c>
      <c r="G14">
        <v>9.5000000000000001E-2</v>
      </c>
      <c r="H14">
        <v>88</v>
      </c>
      <c r="I14" t="s">
        <v>18</v>
      </c>
      <c r="J14" t="s">
        <v>19</v>
      </c>
      <c r="K14" t="s">
        <v>18</v>
      </c>
      <c r="L14" t="s">
        <v>20</v>
      </c>
      <c r="M14" t="s">
        <v>18</v>
      </c>
      <c r="O14">
        <v>1</v>
      </c>
    </row>
    <row r="15" spans="1:15" x14ac:dyDescent="0.45">
      <c r="A15" t="s">
        <v>1490</v>
      </c>
      <c r="B15" t="s">
        <v>162</v>
      </c>
      <c r="C15" t="s">
        <v>15</v>
      </c>
      <c r="D15" t="s">
        <v>23</v>
      </c>
      <c r="E15">
        <v>12000000</v>
      </c>
      <c r="F15">
        <v>88000000</v>
      </c>
      <c r="G15">
        <v>0.107</v>
      </c>
      <c r="H15">
        <v>93</v>
      </c>
      <c r="I15" t="s">
        <v>18</v>
      </c>
      <c r="J15" t="s">
        <v>19</v>
      </c>
      <c r="K15" t="s">
        <v>18</v>
      </c>
      <c r="L15" t="s">
        <v>20</v>
      </c>
      <c r="M15" t="s">
        <v>18</v>
      </c>
      <c r="O15">
        <v>1</v>
      </c>
    </row>
    <row r="16" spans="1:15" x14ac:dyDescent="0.45">
      <c r="A16" t="s">
        <v>1491</v>
      </c>
      <c r="B16" t="s">
        <v>162</v>
      </c>
      <c r="C16" t="s">
        <v>15</v>
      </c>
      <c r="D16" t="s">
        <v>23</v>
      </c>
      <c r="E16">
        <v>11000000</v>
      </c>
      <c r="F16">
        <v>80000000</v>
      </c>
      <c r="G16">
        <v>0.109</v>
      </c>
      <c r="H16">
        <v>90</v>
      </c>
      <c r="I16" t="s">
        <v>18</v>
      </c>
      <c r="J16" t="s">
        <v>19</v>
      </c>
      <c r="K16" t="s">
        <v>18</v>
      </c>
      <c r="L16" t="s">
        <v>20</v>
      </c>
      <c r="M16" t="s">
        <v>18</v>
      </c>
      <c r="O16">
        <v>1</v>
      </c>
    </row>
    <row r="17" spans="1:15" x14ac:dyDescent="0.45">
      <c r="A17" t="s">
        <v>1492</v>
      </c>
      <c r="B17" t="s">
        <v>162</v>
      </c>
      <c r="C17" t="s">
        <v>15</v>
      </c>
      <c r="D17" t="s">
        <v>23</v>
      </c>
      <c r="E17">
        <v>10000000</v>
      </c>
      <c r="F17">
        <v>75000000</v>
      </c>
      <c r="G17">
        <v>0.109</v>
      </c>
      <c r="H17">
        <v>89</v>
      </c>
      <c r="I17" t="s">
        <v>18</v>
      </c>
      <c r="J17" t="s">
        <v>19</v>
      </c>
      <c r="K17" t="s">
        <v>18</v>
      </c>
      <c r="L17" t="s">
        <v>20</v>
      </c>
      <c r="M17" t="s">
        <v>18</v>
      </c>
      <c r="O17">
        <v>1</v>
      </c>
    </row>
    <row r="18" spans="1:15" x14ac:dyDescent="0.45">
      <c r="A18" t="s">
        <v>1517</v>
      </c>
      <c r="B18" t="s">
        <v>273</v>
      </c>
      <c r="C18" t="s">
        <v>15</v>
      </c>
      <c r="D18" t="s">
        <v>23</v>
      </c>
      <c r="E18">
        <v>7800000</v>
      </c>
      <c r="F18">
        <v>96000000</v>
      </c>
      <c r="G18">
        <v>0.12</v>
      </c>
      <c r="H18">
        <v>89</v>
      </c>
      <c r="I18" t="s">
        <v>18</v>
      </c>
      <c r="J18" t="s">
        <v>20</v>
      </c>
      <c r="K18" t="s">
        <v>18</v>
      </c>
      <c r="L18" t="s">
        <v>20</v>
      </c>
      <c r="M18" t="s">
        <v>18</v>
      </c>
      <c r="O18">
        <v>1</v>
      </c>
    </row>
    <row r="19" spans="1:15" x14ac:dyDescent="0.45">
      <c r="A19" t="s">
        <v>1520</v>
      </c>
      <c r="B19" t="s">
        <v>273</v>
      </c>
      <c r="C19" t="s">
        <v>15</v>
      </c>
      <c r="D19" t="s">
        <v>23</v>
      </c>
      <c r="E19">
        <v>8900000</v>
      </c>
      <c r="F19">
        <v>91000000</v>
      </c>
      <c r="G19">
        <v>0.111</v>
      </c>
      <c r="H19">
        <v>91</v>
      </c>
      <c r="I19" t="s">
        <v>18</v>
      </c>
      <c r="J19" t="s">
        <v>19</v>
      </c>
      <c r="K19" t="s">
        <v>18</v>
      </c>
      <c r="L19" t="s">
        <v>20</v>
      </c>
      <c r="M19" t="s">
        <v>18</v>
      </c>
      <c r="O19">
        <v>1</v>
      </c>
    </row>
    <row r="20" spans="1:15" x14ac:dyDescent="0.45">
      <c r="A20" t="s">
        <v>1552</v>
      </c>
      <c r="B20" t="s">
        <v>273</v>
      </c>
      <c r="C20" t="s">
        <v>15</v>
      </c>
      <c r="D20" t="s">
        <v>23</v>
      </c>
      <c r="E20">
        <v>8100000</v>
      </c>
      <c r="F20">
        <v>65000000</v>
      </c>
      <c r="G20">
        <v>9.7000000000000003E-2</v>
      </c>
      <c r="H20">
        <v>79</v>
      </c>
      <c r="I20" t="s">
        <v>18</v>
      </c>
      <c r="J20" t="s">
        <v>19</v>
      </c>
      <c r="K20" t="s">
        <v>18</v>
      </c>
      <c r="L20" t="s">
        <v>20</v>
      </c>
      <c r="M20" t="s">
        <v>18</v>
      </c>
      <c r="O20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5F7A-D84D-4F27-B9FD-359922CAA17E}">
  <dimension ref="A3:B44"/>
  <sheetViews>
    <sheetView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2.6640625" bestFit="1" customWidth="1"/>
  </cols>
  <sheetData>
    <row r="3" spans="1:2" x14ac:dyDescent="0.45">
      <c r="A3" s="2" t="s">
        <v>1333</v>
      </c>
      <c r="B3" t="s">
        <v>1336</v>
      </c>
    </row>
    <row r="4" spans="1:2" x14ac:dyDescent="0.45">
      <c r="A4" s="3">
        <v>36</v>
      </c>
      <c r="B4" s="4">
        <v>1</v>
      </c>
    </row>
    <row r="5" spans="1:2" x14ac:dyDescent="0.45">
      <c r="A5" s="3">
        <v>38</v>
      </c>
      <c r="B5" s="4">
        <v>1</v>
      </c>
    </row>
    <row r="6" spans="1:2" x14ac:dyDescent="0.45">
      <c r="A6" s="3">
        <v>41</v>
      </c>
      <c r="B6" s="4">
        <v>2</v>
      </c>
    </row>
    <row r="7" spans="1:2" x14ac:dyDescent="0.45">
      <c r="A7" s="3">
        <v>51</v>
      </c>
      <c r="B7" s="4">
        <v>1</v>
      </c>
    </row>
    <row r="8" spans="1:2" x14ac:dyDescent="0.45">
      <c r="A8" s="3">
        <v>53</v>
      </c>
      <c r="B8" s="4">
        <v>1</v>
      </c>
    </row>
    <row r="9" spans="1:2" x14ac:dyDescent="0.45">
      <c r="A9" s="3">
        <v>56</v>
      </c>
      <c r="B9" s="4">
        <v>1</v>
      </c>
    </row>
    <row r="10" spans="1:2" x14ac:dyDescent="0.45">
      <c r="A10" s="3">
        <v>58</v>
      </c>
      <c r="B10" s="4">
        <v>2</v>
      </c>
    </row>
    <row r="11" spans="1:2" x14ac:dyDescent="0.45">
      <c r="A11" s="3">
        <v>61</v>
      </c>
      <c r="B11" s="4">
        <v>1</v>
      </c>
    </row>
    <row r="12" spans="1:2" x14ac:dyDescent="0.45">
      <c r="A12" s="3">
        <v>62</v>
      </c>
      <c r="B12" s="4">
        <v>1</v>
      </c>
    </row>
    <row r="13" spans="1:2" x14ac:dyDescent="0.45">
      <c r="A13" s="3">
        <v>63</v>
      </c>
      <c r="B13" s="4">
        <v>2</v>
      </c>
    </row>
    <row r="14" spans="1:2" x14ac:dyDescent="0.45">
      <c r="A14" s="3">
        <v>64</v>
      </c>
      <c r="B14" s="4">
        <v>2</v>
      </c>
    </row>
    <row r="15" spans="1:2" x14ac:dyDescent="0.45">
      <c r="A15" s="3">
        <v>65</v>
      </c>
      <c r="B15" s="4">
        <v>2</v>
      </c>
    </row>
    <row r="16" spans="1:2" x14ac:dyDescent="0.45">
      <c r="A16" s="3">
        <v>66</v>
      </c>
      <c r="B16" s="4">
        <v>2</v>
      </c>
    </row>
    <row r="17" spans="1:2" x14ac:dyDescent="0.45">
      <c r="A17" s="3">
        <v>68</v>
      </c>
      <c r="B17" s="4">
        <v>3</v>
      </c>
    </row>
    <row r="18" spans="1:2" x14ac:dyDescent="0.45">
      <c r="A18" s="3">
        <v>69</v>
      </c>
      <c r="B18" s="4">
        <v>2</v>
      </c>
    </row>
    <row r="19" spans="1:2" x14ac:dyDescent="0.45">
      <c r="A19" s="3">
        <v>71</v>
      </c>
      <c r="B19" s="4">
        <v>1</v>
      </c>
    </row>
    <row r="20" spans="1:2" x14ac:dyDescent="0.45">
      <c r="A20" s="3">
        <v>72</v>
      </c>
      <c r="B20" s="4">
        <v>2</v>
      </c>
    </row>
    <row r="21" spans="1:2" x14ac:dyDescent="0.45">
      <c r="A21" s="3">
        <v>73</v>
      </c>
      <c r="B21" s="4">
        <v>1</v>
      </c>
    </row>
    <row r="22" spans="1:2" x14ac:dyDescent="0.45">
      <c r="A22" s="3">
        <v>75</v>
      </c>
      <c r="B22" s="4">
        <v>5</v>
      </c>
    </row>
    <row r="23" spans="1:2" x14ac:dyDescent="0.45">
      <c r="A23" s="3">
        <v>76</v>
      </c>
      <c r="B23" s="4">
        <v>1</v>
      </c>
    </row>
    <row r="24" spans="1:2" x14ac:dyDescent="0.45">
      <c r="A24" s="3">
        <v>77</v>
      </c>
      <c r="B24" s="4">
        <v>3</v>
      </c>
    </row>
    <row r="25" spans="1:2" x14ac:dyDescent="0.45">
      <c r="A25" s="3">
        <v>78</v>
      </c>
      <c r="B25" s="4">
        <v>2</v>
      </c>
    </row>
    <row r="26" spans="1:2" x14ac:dyDescent="0.45">
      <c r="A26" s="3">
        <v>79</v>
      </c>
      <c r="B26" s="4">
        <v>2</v>
      </c>
    </row>
    <row r="27" spans="1:2" x14ac:dyDescent="0.45">
      <c r="A27" s="3">
        <v>80</v>
      </c>
      <c r="B27" s="4">
        <v>4</v>
      </c>
    </row>
    <row r="28" spans="1:2" x14ac:dyDescent="0.45">
      <c r="A28" s="3">
        <v>81</v>
      </c>
      <c r="B28" s="4">
        <v>6</v>
      </c>
    </row>
    <row r="29" spans="1:2" x14ac:dyDescent="0.45">
      <c r="A29" s="3">
        <v>82</v>
      </c>
      <c r="B29" s="4">
        <v>6</v>
      </c>
    </row>
    <row r="30" spans="1:2" x14ac:dyDescent="0.45">
      <c r="A30" s="3">
        <v>83</v>
      </c>
      <c r="B30" s="4">
        <v>4</v>
      </c>
    </row>
    <row r="31" spans="1:2" x14ac:dyDescent="0.45">
      <c r="A31" s="3">
        <v>84</v>
      </c>
      <c r="B31" s="4">
        <v>7</v>
      </c>
    </row>
    <row r="32" spans="1:2" x14ac:dyDescent="0.45">
      <c r="A32" s="3">
        <v>85</v>
      </c>
      <c r="B32" s="4">
        <v>7</v>
      </c>
    </row>
    <row r="33" spans="1:2" x14ac:dyDescent="0.45">
      <c r="A33" s="3">
        <v>86</v>
      </c>
      <c r="B33" s="4">
        <v>10</v>
      </c>
    </row>
    <row r="34" spans="1:2" x14ac:dyDescent="0.45">
      <c r="A34" s="3">
        <v>87</v>
      </c>
      <c r="B34" s="4">
        <v>9</v>
      </c>
    </row>
    <row r="35" spans="1:2" x14ac:dyDescent="0.45">
      <c r="A35" s="3">
        <v>88</v>
      </c>
      <c r="B35" s="4">
        <v>6</v>
      </c>
    </row>
    <row r="36" spans="1:2" x14ac:dyDescent="0.45">
      <c r="A36" s="3">
        <v>89</v>
      </c>
      <c r="B36" s="4">
        <v>2</v>
      </c>
    </row>
    <row r="37" spans="1:2" x14ac:dyDescent="0.45">
      <c r="A37" s="3">
        <v>90</v>
      </c>
      <c r="B37" s="4">
        <v>4</v>
      </c>
    </row>
    <row r="38" spans="1:2" x14ac:dyDescent="0.45">
      <c r="A38" s="3">
        <v>91</v>
      </c>
      <c r="B38" s="4">
        <v>10</v>
      </c>
    </row>
    <row r="39" spans="1:2" x14ac:dyDescent="0.45">
      <c r="A39" s="3">
        <v>92</v>
      </c>
      <c r="B39" s="4">
        <v>2</v>
      </c>
    </row>
    <row r="40" spans="1:2" x14ac:dyDescent="0.45">
      <c r="A40" s="3">
        <v>93</v>
      </c>
      <c r="B40" s="4">
        <v>8</v>
      </c>
    </row>
    <row r="41" spans="1:2" x14ac:dyDescent="0.45">
      <c r="A41" s="3">
        <v>94</v>
      </c>
      <c r="B41" s="4">
        <v>4</v>
      </c>
    </row>
    <row r="42" spans="1:2" x14ac:dyDescent="0.45">
      <c r="A42" s="3">
        <v>95</v>
      </c>
      <c r="B42" s="4">
        <v>1</v>
      </c>
    </row>
    <row r="43" spans="1:2" x14ac:dyDescent="0.45">
      <c r="A43" s="3" t="s">
        <v>17</v>
      </c>
      <c r="B43" s="4">
        <v>2</v>
      </c>
    </row>
    <row r="44" spans="1:2" x14ac:dyDescent="0.45">
      <c r="A44" s="3" t="s">
        <v>1335</v>
      </c>
      <c r="B44" s="4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B6E8-7F78-43C6-816A-7523A282FE29}">
  <dimension ref="A1:M134"/>
  <sheetViews>
    <sheetView topLeftCell="A25" workbookViewId="0">
      <selection sqref="A1:M134"/>
    </sheetView>
  </sheetViews>
  <sheetFormatPr defaultRowHeight="14.25" x14ac:dyDescent="0.45"/>
  <cols>
    <col min="2" max="2" width="15.7968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1341</v>
      </c>
      <c r="B2" t="s">
        <v>668</v>
      </c>
      <c r="C2" t="s">
        <v>15</v>
      </c>
      <c r="D2" t="s">
        <v>23</v>
      </c>
      <c r="E2">
        <v>10000000</v>
      </c>
      <c r="F2">
        <v>82000000</v>
      </c>
      <c r="G2" s="1">
        <v>0.106</v>
      </c>
      <c r="H2">
        <v>91</v>
      </c>
      <c r="I2" t="s">
        <v>18</v>
      </c>
      <c r="J2" t="s">
        <v>20</v>
      </c>
      <c r="K2" t="s">
        <v>18</v>
      </c>
      <c r="L2" t="s">
        <v>20</v>
      </c>
      <c r="M2" t="s">
        <v>18</v>
      </c>
    </row>
    <row r="3" spans="1:13" x14ac:dyDescent="0.45">
      <c r="A3" t="s">
        <v>1342</v>
      </c>
      <c r="B3" t="s">
        <v>850</v>
      </c>
      <c r="C3" t="s">
        <v>15</v>
      </c>
      <c r="D3" t="s">
        <v>23</v>
      </c>
      <c r="E3">
        <v>4099999.9999999902</v>
      </c>
      <c r="F3">
        <v>61000000</v>
      </c>
      <c r="G3" s="1">
        <v>7.0999999999999994E-2</v>
      </c>
      <c r="H3">
        <v>62</v>
      </c>
      <c r="I3" t="s">
        <v>20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45">
      <c r="A4" t="s">
        <v>1343</v>
      </c>
      <c r="B4" t="s">
        <v>87</v>
      </c>
      <c r="C4" t="s">
        <v>15</v>
      </c>
      <c r="D4" t="s">
        <v>23</v>
      </c>
      <c r="E4">
        <v>8199999.9999999898</v>
      </c>
      <c r="F4">
        <v>81000000</v>
      </c>
      <c r="G4" s="1">
        <v>9.1999999999999998E-2</v>
      </c>
      <c r="H4">
        <v>84</v>
      </c>
      <c r="I4" t="s">
        <v>18</v>
      </c>
      <c r="J4" t="s">
        <v>19</v>
      </c>
      <c r="K4" t="s">
        <v>18</v>
      </c>
      <c r="L4" t="s">
        <v>20</v>
      </c>
      <c r="M4" t="s">
        <v>18</v>
      </c>
    </row>
    <row r="5" spans="1:13" x14ac:dyDescent="0.45">
      <c r="A5" t="s">
        <v>1344</v>
      </c>
      <c r="B5" t="s">
        <v>22</v>
      </c>
      <c r="C5" t="s">
        <v>15</v>
      </c>
      <c r="D5" t="s">
        <v>23</v>
      </c>
      <c r="E5">
        <v>11000000</v>
      </c>
      <c r="F5">
        <v>88000000</v>
      </c>
      <c r="G5" s="1">
        <v>0.104</v>
      </c>
      <c r="H5">
        <v>91</v>
      </c>
      <c r="I5" t="s">
        <v>18</v>
      </c>
      <c r="J5" t="s">
        <v>19</v>
      </c>
      <c r="K5" t="s">
        <v>18</v>
      </c>
      <c r="L5" t="s">
        <v>20</v>
      </c>
      <c r="M5" t="s">
        <v>18</v>
      </c>
    </row>
    <row r="6" spans="1:13" x14ac:dyDescent="0.45">
      <c r="A6" t="s">
        <v>1345</v>
      </c>
      <c r="B6" t="s">
        <v>22</v>
      </c>
      <c r="C6" t="s">
        <v>15</v>
      </c>
      <c r="D6" t="s">
        <v>23</v>
      </c>
      <c r="E6">
        <v>12000000</v>
      </c>
      <c r="F6">
        <v>85000000</v>
      </c>
      <c r="G6" s="1">
        <v>9.6000000000000002E-2</v>
      </c>
      <c r="H6">
        <v>91</v>
      </c>
      <c r="I6" t="s">
        <v>18</v>
      </c>
      <c r="J6" t="s">
        <v>19</v>
      </c>
      <c r="K6" t="s">
        <v>18</v>
      </c>
      <c r="L6" t="s">
        <v>20</v>
      </c>
      <c r="M6" t="s">
        <v>18</v>
      </c>
    </row>
    <row r="7" spans="1:13" x14ac:dyDescent="0.45">
      <c r="A7" t="s">
        <v>1346</v>
      </c>
      <c r="B7" t="s">
        <v>850</v>
      </c>
      <c r="C7" t="s">
        <v>15</v>
      </c>
      <c r="D7" t="s">
        <v>23</v>
      </c>
      <c r="E7">
        <v>2000000</v>
      </c>
      <c r="F7">
        <v>62000000</v>
      </c>
      <c r="G7" s="1">
        <v>6.9000000000000006E-2</v>
      </c>
      <c r="H7">
        <v>58</v>
      </c>
      <c r="I7" t="s">
        <v>20</v>
      </c>
      <c r="J7" t="s">
        <v>18</v>
      </c>
      <c r="K7" t="s">
        <v>18</v>
      </c>
      <c r="L7" t="s">
        <v>18</v>
      </c>
      <c r="M7" t="s">
        <v>18</v>
      </c>
    </row>
    <row r="8" spans="1:13" x14ac:dyDescent="0.45">
      <c r="A8" t="s">
        <v>1347</v>
      </c>
      <c r="B8" t="s">
        <v>87</v>
      </c>
      <c r="C8" t="s">
        <v>15</v>
      </c>
      <c r="D8" t="s">
        <v>23</v>
      </c>
      <c r="E8">
        <v>8100000</v>
      </c>
      <c r="F8">
        <v>81000000</v>
      </c>
      <c r="G8" s="1">
        <v>0.09</v>
      </c>
      <c r="H8">
        <v>83</v>
      </c>
      <c r="I8" t="s">
        <v>18</v>
      </c>
      <c r="J8" t="s">
        <v>19</v>
      </c>
      <c r="K8" t="s">
        <v>18</v>
      </c>
      <c r="L8" t="s">
        <v>20</v>
      </c>
      <c r="M8" t="s">
        <v>18</v>
      </c>
    </row>
    <row r="9" spans="1:13" x14ac:dyDescent="0.45">
      <c r="A9" t="s">
        <v>1348</v>
      </c>
      <c r="B9" t="s">
        <v>60</v>
      </c>
      <c r="C9" t="s">
        <v>15</v>
      </c>
      <c r="D9" t="s">
        <v>23</v>
      </c>
      <c r="E9">
        <v>9600000</v>
      </c>
      <c r="F9">
        <v>84000000</v>
      </c>
      <c r="G9" s="1">
        <v>0.106</v>
      </c>
      <c r="H9">
        <v>90</v>
      </c>
      <c r="I9" t="s">
        <v>18</v>
      </c>
      <c r="J9" t="s">
        <v>20</v>
      </c>
      <c r="K9" t="s">
        <v>18</v>
      </c>
      <c r="L9" t="s">
        <v>20</v>
      </c>
      <c r="M9" t="s">
        <v>18</v>
      </c>
    </row>
    <row r="10" spans="1:13" x14ac:dyDescent="0.45">
      <c r="A10" t="s">
        <v>1349</v>
      </c>
      <c r="B10" t="s">
        <v>60</v>
      </c>
      <c r="C10" t="s">
        <v>15</v>
      </c>
      <c r="D10" t="s">
        <v>23</v>
      </c>
      <c r="E10">
        <v>11000000</v>
      </c>
      <c r="F10">
        <v>83000000</v>
      </c>
      <c r="G10" s="1">
        <v>0.10100000000000001</v>
      </c>
      <c r="H10">
        <v>91</v>
      </c>
      <c r="I10" t="s">
        <v>18</v>
      </c>
      <c r="J10" t="s">
        <v>20</v>
      </c>
      <c r="K10" t="s">
        <v>18</v>
      </c>
      <c r="L10" t="s">
        <v>20</v>
      </c>
      <c r="M10" t="s">
        <v>18</v>
      </c>
    </row>
    <row r="11" spans="1:13" x14ac:dyDescent="0.45">
      <c r="A11" t="s">
        <v>1350</v>
      </c>
      <c r="B11" t="s">
        <v>87</v>
      </c>
      <c r="C11" t="s">
        <v>15</v>
      </c>
      <c r="D11" t="s">
        <v>23</v>
      </c>
      <c r="E11">
        <v>9200000</v>
      </c>
      <c r="F11">
        <v>81000000</v>
      </c>
      <c r="G11" s="1">
        <v>9.2999999999999999E-2</v>
      </c>
      <c r="H11">
        <v>87</v>
      </c>
      <c r="I11" t="s">
        <v>18</v>
      </c>
      <c r="J11" t="s">
        <v>19</v>
      </c>
      <c r="K11" t="s">
        <v>18</v>
      </c>
      <c r="L11" t="s">
        <v>20</v>
      </c>
      <c r="M11" t="s">
        <v>18</v>
      </c>
    </row>
    <row r="12" spans="1:13" x14ac:dyDescent="0.45">
      <c r="A12" t="s">
        <v>1351</v>
      </c>
      <c r="B12" t="s">
        <v>93</v>
      </c>
      <c r="C12" t="s">
        <v>15</v>
      </c>
      <c r="D12" t="s">
        <v>23</v>
      </c>
      <c r="E12">
        <v>7200000</v>
      </c>
      <c r="F12">
        <v>68000000</v>
      </c>
      <c r="G12" s="1">
        <v>8.4000000000000005E-2</v>
      </c>
      <c r="H12">
        <v>75</v>
      </c>
      <c r="I12" t="s">
        <v>18</v>
      </c>
      <c r="J12" t="s">
        <v>20</v>
      </c>
      <c r="K12" t="s">
        <v>18</v>
      </c>
      <c r="L12" t="s">
        <v>20</v>
      </c>
      <c r="M12" t="s">
        <v>18</v>
      </c>
    </row>
    <row r="13" spans="1:13" x14ac:dyDescent="0.45">
      <c r="A13" t="s">
        <v>1352</v>
      </c>
      <c r="B13" t="s">
        <v>93</v>
      </c>
      <c r="C13" t="s">
        <v>15</v>
      </c>
      <c r="D13" t="s">
        <v>23</v>
      </c>
      <c r="E13">
        <v>8400000</v>
      </c>
      <c r="F13">
        <v>73000000</v>
      </c>
      <c r="G13" s="1">
        <v>8.4000000000000005E-2</v>
      </c>
      <c r="H13">
        <v>81</v>
      </c>
      <c r="I13" t="s">
        <v>18</v>
      </c>
      <c r="J13" t="s">
        <v>19</v>
      </c>
      <c r="K13" t="s">
        <v>18</v>
      </c>
      <c r="L13" t="s">
        <v>20</v>
      </c>
      <c r="M13" t="s">
        <v>18</v>
      </c>
    </row>
    <row r="14" spans="1:13" x14ac:dyDescent="0.45">
      <c r="A14" t="s">
        <v>1353</v>
      </c>
      <c r="B14" t="s">
        <v>72</v>
      </c>
      <c r="C14" t="s">
        <v>15</v>
      </c>
      <c r="D14" t="s">
        <v>23</v>
      </c>
      <c r="E14">
        <v>5300000</v>
      </c>
      <c r="F14">
        <v>73000000</v>
      </c>
      <c r="G14" s="1">
        <v>0.08</v>
      </c>
      <c r="H14">
        <v>72</v>
      </c>
      <c r="I14" t="s">
        <v>18</v>
      </c>
      <c r="J14" t="s">
        <v>19</v>
      </c>
      <c r="K14" t="s">
        <v>18</v>
      </c>
      <c r="L14" t="s">
        <v>20</v>
      </c>
      <c r="M14" t="s">
        <v>18</v>
      </c>
    </row>
    <row r="15" spans="1:13" x14ac:dyDescent="0.45">
      <c r="A15" t="s">
        <v>1354</v>
      </c>
      <c r="B15" t="s">
        <v>22</v>
      </c>
      <c r="C15" t="s">
        <v>15</v>
      </c>
      <c r="D15" t="s">
        <v>23</v>
      </c>
      <c r="E15">
        <v>10000000</v>
      </c>
      <c r="F15">
        <v>79000000</v>
      </c>
      <c r="G15" s="1">
        <v>9.7000000000000003E-2</v>
      </c>
      <c r="H15">
        <v>88</v>
      </c>
      <c r="I15" t="s">
        <v>18</v>
      </c>
      <c r="J15" t="s">
        <v>19</v>
      </c>
      <c r="K15" t="s">
        <v>18</v>
      </c>
      <c r="L15" t="s">
        <v>20</v>
      </c>
      <c r="M15" t="s">
        <v>18</v>
      </c>
    </row>
    <row r="16" spans="1:13" x14ac:dyDescent="0.45">
      <c r="A16" t="s">
        <v>1355</v>
      </c>
      <c r="B16" t="s">
        <v>46</v>
      </c>
      <c r="C16" t="s">
        <v>15</v>
      </c>
      <c r="D16" t="s">
        <v>23</v>
      </c>
      <c r="E16">
        <v>8700000</v>
      </c>
      <c r="F16">
        <v>72000000</v>
      </c>
      <c r="G16" s="1">
        <v>8.4000000000000005E-2</v>
      </c>
      <c r="H16">
        <v>82</v>
      </c>
      <c r="I16" t="s">
        <v>18</v>
      </c>
      <c r="J16" t="s">
        <v>19</v>
      </c>
      <c r="K16" t="s">
        <v>18</v>
      </c>
      <c r="L16" t="s">
        <v>20</v>
      </c>
      <c r="M16" t="s">
        <v>18</v>
      </c>
    </row>
    <row r="17" spans="1:13" x14ac:dyDescent="0.45">
      <c r="A17" t="s">
        <v>1356</v>
      </c>
      <c r="B17" t="s">
        <v>72</v>
      </c>
      <c r="C17" t="s">
        <v>15</v>
      </c>
      <c r="D17" t="s">
        <v>23</v>
      </c>
      <c r="E17">
        <v>4300000</v>
      </c>
      <c r="F17">
        <v>68000000</v>
      </c>
      <c r="G17" s="1">
        <v>8.1000000000000003E-2</v>
      </c>
      <c r="H17">
        <v>68</v>
      </c>
      <c r="I17" t="s">
        <v>18</v>
      </c>
      <c r="J17" t="s">
        <v>19</v>
      </c>
      <c r="K17" t="s">
        <v>18</v>
      </c>
      <c r="L17" t="s">
        <v>20</v>
      </c>
      <c r="M17" t="s">
        <v>18</v>
      </c>
    </row>
    <row r="18" spans="1:13" x14ac:dyDescent="0.45">
      <c r="A18" t="s">
        <v>1357</v>
      </c>
      <c r="B18" t="s">
        <v>46</v>
      </c>
      <c r="C18" t="s">
        <v>15</v>
      </c>
      <c r="D18" t="s">
        <v>23</v>
      </c>
      <c r="E18">
        <v>8700000</v>
      </c>
      <c r="F18">
        <v>73000000</v>
      </c>
      <c r="G18" s="1">
        <v>8.5999999999999993E-2</v>
      </c>
      <c r="H18">
        <v>82</v>
      </c>
      <c r="I18" t="s">
        <v>18</v>
      </c>
      <c r="J18" t="s">
        <v>19</v>
      </c>
      <c r="K18" t="s">
        <v>18</v>
      </c>
      <c r="L18" t="s">
        <v>20</v>
      </c>
      <c r="M18" t="s">
        <v>18</v>
      </c>
    </row>
    <row r="19" spans="1:13" x14ac:dyDescent="0.45">
      <c r="A19" t="s">
        <v>1358</v>
      </c>
      <c r="B19" t="s">
        <v>72</v>
      </c>
      <c r="C19" t="s">
        <v>15</v>
      </c>
      <c r="D19" t="s">
        <v>23</v>
      </c>
      <c r="E19">
        <v>5200000</v>
      </c>
      <c r="F19">
        <v>59000000</v>
      </c>
      <c r="G19" s="1">
        <v>6.3E-2</v>
      </c>
      <c r="H19">
        <v>65</v>
      </c>
      <c r="I19" t="s">
        <v>18</v>
      </c>
      <c r="J19" t="s">
        <v>20</v>
      </c>
      <c r="K19" t="s">
        <v>18</v>
      </c>
      <c r="L19" t="s">
        <v>20</v>
      </c>
      <c r="M19" t="s">
        <v>18</v>
      </c>
    </row>
    <row r="20" spans="1:13" x14ac:dyDescent="0.45">
      <c r="A20" t="s">
        <v>1359</v>
      </c>
      <c r="B20" t="s">
        <v>182</v>
      </c>
      <c r="C20" t="s">
        <v>15</v>
      </c>
      <c r="D20" t="s">
        <v>23</v>
      </c>
      <c r="E20">
        <v>9000000</v>
      </c>
      <c r="F20">
        <v>86000000</v>
      </c>
      <c r="G20" s="1">
        <v>0.104</v>
      </c>
      <c r="H20">
        <v>89</v>
      </c>
      <c r="I20" t="s">
        <v>18</v>
      </c>
      <c r="J20" t="s">
        <v>20</v>
      </c>
      <c r="K20" t="s">
        <v>18</v>
      </c>
      <c r="L20" t="s">
        <v>20</v>
      </c>
      <c r="M20" t="s">
        <v>18</v>
      </c>
    </row>
    <row r="21" spans="1:13" x14ac:dyDescent="0.45">
      <c r="A21" t="s">
        <v>1360</v>
      </c>
      <c r="B21" t="s">
        <v>165</v>
      </c>
      <c r="C21" t="s">
        <v>15</v>
      </c>
      <c r="D21" t="s">
        <v>23</v>
      </c>
      <c r="E21">
        <v>5900000</v>
      </c>
      <c r="F21">
        <v>54000000</v>
      </c>
      <c r="G21" s="1">
        <v>4.7E-2</v>
      </c>
      <c r="H21">
        <v>64</v>
      </c>
      <c r="I21" t="s">
        <v>18</v>
      </c>
      <c r="J21" t="s">
        <v>19</v>
      </c>
      <c r="K21" t="s">
        <v>18</v>
      </c>
      <c r="L21" t="s">
        <v>19</v>
      </c>
      <c r="M21" t="s">
        <v>18</v>
      </c>
    </row>
    <row r="22" spans="1:13" x14ac:dyDescent="0.45">
      <c r="A22" t="s">
        <v>1361</v>
      </c>
      <c r="B22" t="s">
        <v>850</v>
      </c>
      <c r="C22" t="s">
        <v>15</v>
      </c>
      <c r="D22" t="s">
        <v>23</v>
      </c>
      <c r="E22">
        <v>2000000</v>
      </c>
      <c r="F22">
        <v>54000000</v>
      </c>
      <c r="G22" s="1">
        <v>6.7000000000000004E-2</v>
      </c>
      <c r="H22">
        <v>53</v>
      </c>
      <c r="I22" t="s">
        <v>20</v>
      </c>
      <c r="J22" t="s">
        <v>20</v>
      </c>
      <c r="K22" t="s">
        <v>18</v>
      </c>
      <c r="L22" t="s">
        <v>18</v>
      </c>
      <c r="M22" t="s">
        <v>18</v>
      </c>
    </row>
    <row r="23" spans="1:13" x14ac:dyDescent="0.45">
      <c r="A23" t="s">
        <v>1362</v>
      </c>
      <c r="B23" t="s">
        <v>165</v>
      </c>
      <c r="C23" t="s">
        <v>15</v>
      </c>
      <c r="D23" t="s">
        <v>23</v>
      </c>
      <c r="E23">
        <v>4900000</v>
      </c>
      <c r="F23">
        <v>51000000</v>
      </c>
      <c r="G23" s="1">
        <v>4.9000000000000002E-2</v>
      </c>
      <c r="H23">
        <v>61</v>
      </c>
      <c r="I23" t="s">
        <v>18</v>
      </c>
      <c r="J23" t="s">
        <v>19</v>
      </c>
      <c r="K23" t="s">
        <v>18</v>
      </c>
      <c r="L23" t="s">
        <v>20</v>
      </c>
      <c r="M23" t="s">
        <v>18</v>
      </c>
    </row>
    <row r="24" spans="1:13" x14ac:dyDescent="0.45">
      <c r="A24" t="s">
        <v>1362</v>
      </c>
      <c r="B24" t="s">
        <v>165</v>
      </c>
      <c r="C24" t="s">
        <v>15</v>
      </c>
      <c r="D24" t="s">
        <v>23</v>
      </c>
      <c r="E24">
        <v>4600000</v>
      </c>
      <c r="F24">
        <v>48000000</v>
      </c>
      <c r="G24" s="1">
        <v>0.04</v>
      </c>
      <c r="H24">
        <v>58</v>
      </c>
      <c r="I24" t="s">
        <v>18</v>
      </c>
      <c r="J24" t="s">
        <v>19</v>
      </c>
      <c r="K24" t="s">
        <v>18</v>
      </c>
      <c r="L24" t="s">
        <v>19</v>
      </c>
      <c r="M24" t="s">
        <v>18</v>
      </c>
    </row>
    <row r="25" spans="1:13" x14ac:dyDescent="0.45">
      <c r="A25" t="s">
        <v>1363</v>
      </c>
      <c r="B25" t="s">
        <v>209</v>
      </c>
      <c r="C25" t="s">
        <v>15</v>
      </c>
      <c r="D25" t="s">
        <v>23</v>
      </c>
      <c r="E25">
        <v>4900000</v>
      </c>
      <c r="F25">
        <v>56000000</v>
      </c>
      <c r="G25" s="1">
        <v>5.1999999999999998E-2</v>
      </c>
      <c r="H25">
        <v>63</v>
      </c>
      <c r="I25" t="s">
        <v>18</v>
      </c>
      <c r="J25" t="s">
        <v>20</v>
      </c>
      <c r="K25" t="s">
        <v>18</v>
      </c>
      <c r="L25" t="s">
        <v>20</v>
      </c>
      <c r="M25" t="s">
        <v>18</v>
      </c>
    </row>
    <row r="26" spans="1:13" x14ac:dyDescent="0.45">
      <c r="A26" t="s">
        <v>1364</v>
      </c>
      <c r="B26" t="s">
        <v>209</v>
      </c>
      <c r="C26" t="s">
        <v>15</v>
      </c>
      <c r="D26" t="s">
        <v>23</v>
      </c>
      <c r="E26">
        <v>5100000</v>
      </c>
      <c r="F26">
        <v>55000000</v>
      </c>
      <c r="G26" s="1">
        <v>4.5999999999999999E-2</v>
      </c>
      <c r="H26">
        <v>63</v>
      </c>
      <c r="I26" t="s">
        <v>18</v>
      </c>
      <c r="J26" t="s">
        <v>20</v>
      </c>
      <c r="K26" t="s">
        <v>18</v>
      </c>
      <c r="L26" t="s">
        <v>20</v>
      </c>
      <c r="M26" t="s">
        <v>18</v>
      </c>
    </row>
    <row r="27" spans="1:13" x14ac:dyDescent="0.45">
      <c r="A27" t="s">
        <v>1365</v>
      </c>
      <c r="B27" t="s">
        <v>209</v>
      </c>
      <c r="C27" t="s">
        <v>15</v>
      </c>
      <c r="D27" t="s">
        <v>23</v>
      </c>
      <c r="E27">
        <v>6000000</v>
      </c>
      <c r="F27">
        <v>59000000</v>
      </c>
      <c r="G27" s="1">
        <v>6.9000000000000006E-2</v>
      </c>
      <c r="H27">
        <v>68</v>
      </c>
      <c r="I27" t="s">
        <v>18</v>
      </c>
      <c r="J27" t="s">
        <v>20</v>
      </c>
      <c r="K27" t="s">
        <v>18</v>
      </c>
      <c r="L27" t="s">
        <v>20</v>
      </c>
      <c r="M27" t="s">
        <v>18</v>
      </c>
    </row>
    <row r="28" spans="1:13" x14ac:dyDescent="0.45">
      <c r="A28" t="s">
        <v>1366</v>
      </c>
      <c r="B28" t="s">
        <v>279</v>
      </c>
      <c r="C28" t="s">
        <v>15</v>
      </c>
      <c r="D28" t="s">
        <v>23</v>
      </c>
      <c r="E28">
        <v>12000000</v>
      </c>
      <c r="F28">
        <v>79000000</v>
      </c>
      <c r="G28" s="1">
        <v>8.8999999999999996E-2</v>
      </c>
      <c r="H28">
        <v>88</v>
      </c>
      <c r="I28" t="s">
        <v>18</v>
      </c>
      <c r="J28" t="s">
        <v>19</v>
      </c>
      <c r="K28" t="s">
        <v>18</v>
      </c>
      <c r="L28" t="s">
        <v>20</v>
      </c>
      <c r="M28" t="s">
        <v>18</v>
      </c>
    </row>
    <row r="29" spans="1:13" x14ac:dyDescent="0.45">
      <c r="A29" t="s">
        <v>1367</v>
      </c>
      <c r="B29" t="s">
        <v>58</v>
      </c>
      <c r="C29" t="s">
        <v>15</v>
      </c>
      <c r="D29" t="s">
        <v>23</v>
      </c>
      <c r="E29">
        <v>5100000</v>
      </c>
      <c r="F29">
        <v>60000000</v>
      </c>
      <c r="G29" s="1">
        <v>6.4000000000000001E-2</v>
      </c>
      <c r="H29">
        <v>65</v>
      </c>
      <c r="I29" t="s">
        <v>18</v>
      </c>
      <c r="J29" t="s">
        <v>20</v>
      </c>
      <c r="K29" t="s">
        <v>18</v>
      </c>
      <c r="L29" t="s">
        <v>20</v>
      </c>
      <c r="M29" t="s">
        <v>18</v>
      </c>
    </row>
    <row r="30" spans="1:13" x14ac:dyDescent="0.45">
      <c r="A30" t="s">
        <v>1368</v>
      </c>
      <c r="B30" t="s">
        <v>169</v>
      </c>
      <c r="C30" t="s">
        <v>15</v>
      </c>
      <c r="D30" t="s">
        <v>23</v>
      </c>
      <c r="E30">
        <v>11000000</v>
      </c>
      <c r="F30">
        <v>87000000</v>
      </c>
      <c r="G30" s="1">
        <v>0.108</v>
      </c>
      <c r="H30">
        <v>93</v>
      </c>
      <c r="I30" t="s">
        <v>18</v>
      </c>
      <c r="J30" t="s">
        <v>20</v>
      </c>
      <c r="K30" t="s">
        <v>18</v>
      </c>
      <c r="L30" t="s">
        <v>20</v>
      </c>
      <c r="M30" t="s">
        <v>18</v>
      </c>
    </row>
    <row r="31" spans="1:13" x14ac:dyDescent="0.45">
      <c r="A31" t="s">
        <v>1369</v>
      </c>
      <c r="B31" t="s">
        <v>169</v>
      </c>
      <c r="C31" t="s">
        <v>15</v>
      </c>
      <c r="D31" t="s">
        <v>23</v>
      </c>
      <c r="E31">
        <v>9100000</v>
      </c>
      <c r="F31">
        <v>84000000</v>
      </c>
      <c r="G31" s="1">
        <v>9.4E-2</v>
      </c>
      <c r="H31">
        <v>88</v>
      </c>
      <c r="I31" t="s">
        <v>18</v>
      </c>
      <c r="J31" t="s">
        <v>20</v>
      </c>
      <c r="K31" t="s">
        <v>18</v>
      </c>
      <c r="L31" t="s">
        <v>20</v>
      </c>
      <c r="M31" t="s">
        <v>18</v>
      </c>
    </row>
    <row r="32" spans="1:13" x14ac:dyDescent="0.45">
      <c r="A32" t="s">
        <v>1370</v>
      </c>
      <c r="B32" t="s">
        <v>169</v>
      </c>
      <c r="C32" t="s">
        <v>15</v>
      </c>
      <c r="D32" t="s">
        <v>23</v>
      </c>
      <c r="E32">
        <v>10000000</v>
      </c>
      <c r="F32">
        <v>87000000</v>
      </c>
      <c r="G32" s="1">
        <v>0.113</v>
      </c>
      <c r="H32">
        <v>93</v>
      </c>
      <c r="I32" t="s">
        <v>18</v>
      </c>
      <c r="J32" t="s">
        <v>20</v>
      </c>
      <c r="K32" t="s">
        <v>18</v>
      </c>
      <c r="L32" t="s">
        <v>20</v>
      </c>
      <c r="M32" t="s">
        <v>18</v>
      </c>
    </row>
    <row r="33" spans="1:13" x14ac:dyDescent="0.45">
      <c r="A33" t="s">
        <v>1371</v>
      </c>
      <c r="B33" t="s">
        <v>58</v>
      </c>
      <c r="C33" t="s">
        <v>15</v>
      </c>
      <c r="D33" t="s">
        <v>23</v>
      </c>
      <c r="E33">
        <v>6000000</v>
      </c>
      <c r="F33">
        <v>65000000</v>
      </c>
      <c r="G33" s="1">
        <v>7.0999999999999994E-2</v>
      </c>
      <c r="H33">
        <v>69</v>
      </c>
      <c r="I33" t="s">
        <v>18</v>
      </c>
      <c r="J33" t="s">
        <v>20</v>
      </c>
      <c r="K33" t="s">
        <v>18</v>
      </c>
      <c r="L33" t="s">
        <v>20</v>
      </c>
      <c r="M33" t="s">
        <v>18</v>
      </c>
    </row>
    <row r="34" spans="1:13" x14ac:dyDescent="0.45">
      <c r="A34" t="s">
        <v>1372</v>
      </c>
      <c r="B34" t="s">
        <v>51</v>
      </c>
      <c r="C34" t="s">
        <v>15</v>
      </c>
      <c r="D34" t="s">
        <v>23</v>
      </c>
      <c r="E34">
        <v>8000000</v>
      </c>
      <c r="F34">
        <v>70000000</v>
      </c>
      <c r="G34" s="1">
        <v>7.3999999999999996E-2</v>
      </c>
      <c r="H34">
        <v>78</v>
      </c>
      <c r="I34" t="s">
        <v>18</v>
      </c>
      <c r="J34" t="s">
        <v>20</v>
      </c>
      <c r="K34" t="s">
        <v>18</v>
      </c>
      <c r="L34" t="s">
        <v>20</v>
      </c>
      <c r="M34" t="s">
        <v>18</v>
      </c>
    </row>
    <row r="35" spans="1:13" x14ac:dyDescent="0.45">
      <c r="A35" t="s">
        <v>1373</v>
      </c>
      <c r="B35" t="s">
        <v>130</v>
      </c>
      <c r="C35" t="s">
        <v>15</v>
      </c>
      <c r="D35" t="s">
        <v>23</v>
      </c>
      <c r="E35">
        <v>9000000</v>
      </c>
      <c r="F35">
        <v>79000000</v>
      </c>
      <c r="G35" s="1">
        <v>7.8E-2</v>
      </c>
      <c r="H35">
        <v>84</v>
      </c>
      <c r="I35" t="s">
        <v>18</v>
      </c>
      <c r="J35" t="s">
        <v>19</v>
      </c>
      <c r="K35" t="s">
        <v>18</v>
      </c>
      <c r="L35" t="s">
        <v>20</v>
      </c>
      <c r="M35" t="s">
        <v>18</v>
      </c>
    </row>
    <row r="36" spans="1:13" x14ac:dyDescent="0.45">
      <c r="A36" t="s">
        <v>1374</v>
      </c>
      <c r="B36" t="s">
        <v>58</v>
      </c>
      <c r="C36" t="s">
        <v>15</v>
      </c>
      <c r="D36" t="s">
        <v>23</v>
      </c>
      <c r="E36">
        <v>2400000</v>
      </c>
      <c r="F36">
        <v>59000000</v>
      </c>
      <c r="G36" s="1">
        <v>6.7000000000000004E-2</v>
      </c>
      <c r="H36">
        <v>56</v>
      </c>
      <c r="I36" t="s">
        <v>18</v>
      </c>
      <c r="J36" t="s">
        <v>19</v>
      </c>
      <c r="K36" t="s">
        <v>18</v>
      </c>
      <c r="L36" t="s">
        <v>20</v>
      </c>
      <c r="M36" t="s">
        <v>18</v>
      </c>
    </row>
    <row r="37" spans="1:13" x14ac:dyDescent="0.45">
      <c r="A37" t="s">
        <v>1375</v>
      </c>
      <c r="B37" t="s">
        <v>1203</v>
      </c>
      <c r="C37" t="s">
        <v>15</v>
      </c>
      <c r="D37" t="s">
        <v>23</v>
      </c>
      <c r="E37">
        <v>9700000</v>
      </c>
      <c r="F37">
        <v>85000000</v>
      </c>
      <c r="G37" s="1">
        <v>0.111</v>
      </c>
      <c r="H37">
        <v>91</v>
      </c>
      <c r="I37" t="s">
        <v>18</v>
      </c>
      <c r="J37" t="s">
        <v>19</v>
      </c>
      <c r="K37" t="s">
        <v>18</v>
      </c>
      <c r="L37" t="s">
        <v>20</v>
      </c>
      <c r="M37" t="s">
        <v>18</v>
      </c>
    </row>
    <row r="38" spans="1:13" x14ac:dyDescent="0.45">
      <c r="A38" t="s">
        <v>1376</v>
      </c>
      <c r="B38" t="s">
        <v>51</v>
      </c>
      <c r="C38" t="s">
        <v>15</v>
      </c>
      <c r="D38" t="s">
        <v>23</v>
      </c>
      <c r="E38">
        <v>9200000</v>
      </c>
      <c r="F38">
        <v>78000000</v>
      </c>
      <c r="G38" s="1">
        <v>9.5000000000000001E-2</v>
      </c>
      <c r="H38">
        <v>86</v>
      </c>
      <c r="I38" t="s">
        <v>18</v>
      </c>
      <c r="J38" t="s">
        <v>19</v>
      </c>
      <c r="K38" t="s">
        <v>18</v>
      </c>
      <c r="L38" t="s">
        <v>20</v>
      </c>
      <c r="M38" t="s">
        <v>18</v>
      </c>
    </row>
    <row r="39" spans="1:13" x14ac:dyDescent="0.45">
      <c r="A39" t="s">
        <v>1377</v>
      </c>
      <c r="B39" t="s">
        <v>130</v>
      </c>
      <c r="C39" t="s">
        <v>15</v>
      </c>
      <c r="D39" t="s">
        <v>23</v>
      </c>
      <c r="E39">
        <v>9100000</v>
      </c>
      <c r="F39">
        <v>72000000</v>
      </c>
      <c r="G39" s="1">
        <v>7.4999999999999997E-2</v>
      </c>
      <c r="H39">
        <v>82</v>
      </c>
      <c r="I39" t="s">
        <v>18</v>
      </c>
      <c r="J39" t="s">
        <v>19</v>
      </c>
      <c r="K39" t="s">
        <v>18</v>
      </c>
      <c r="L39" t="s">
        <v>20</v>
      </c>
      <c r="M39" t="s">
        <v>18</v>
      </c>
    </row>
    <row r="40" spans="1:13" x14ac:dyDescent="0.45">
      <c r="A40" t="s">
        <v>1378</v>
      </c>
      <c r="B40" t="s">
        <v>51</v>
      </c>
      <c r="C40" t="s">
        <v>15</v>
      </c>
      <c r="D40" t="s">
        <v>23</v>
      </c>
      <c r="E40">
        <v>8800000</v>
      </c>
      <c r="F40">
        <v>71000000</v>
      </c>
      <c r="G40" s="1">
        <v>8.8999999999999996E-2</v>
      </c>
      <c r="H40">
        <v>82</v>
      </c>
      <c r="I40" t="s">
        <v>18</v>
      </c>
      <c r="J40" t="s">
        <v>19</v>
      </c>
      <c r="K40" t="s">
        <v>18</v>
      </c>
      <c r="L40" t="s">
        <v>20</v>
      </c>
      <c r="M40" t="s">
        <v>18</v>
      </c>
    </row>
    <row r="41" spans="1:13" x14ac:dyDescent="0.45">
      <c r="A41" t="s">
        <v>1379</v>
      </c>
      <c r="B41" t="s">
        <v>103</v>
      </c>
      <c r="C41" t="s">
        <v>15</v>
      </c>
      <c r="D41" t="s">
        <v>23</v>
      </c>
      <c r="E41">
        <v>11000000</v>
      </c>
      <c r="F41">
        <v>86000000</v>
      </c>
      <c r="G41" s="1">
        <v>0.105</v>
      </c>
      <c r="H41">
        <v>92</v>
      </c>
      <c r="I41" t="s">
        <v>18</v>
      </c>
      <c r="J41" t="s">
        <v>19</v>
      </c>
      <c r="K41" t="s">
        <v>18</v>
      </c>
      <c r="L41" t="s">
        <v>20</v>
      </c>
      <c r="M41" t="s">
        <v>18</v>
      </c>
    </row>
    <row r="42" spans="1:13" x14ac:dyDescent="0.45">
      <c r="A42" t="s">
        <v>1380</v>
      </c>
      <c r="B42" t="s">
        <v>130</v>
      </c>
      <c r="C42" t="s">
        <v>15</v>
      </c>
      <c r="D42" t="s">
        <v>23</v>
      </c>
      <c r="E42">
        <v>6900000</v>
      </c>
      <c r="F42">
        <v>74000000</v>
      </c>
      <c r="G42" s="1">
        <v>8.5000000000000006E-2</v>
      </c>
      <c r="H42">
        <v>77</v>
      </c>
      <c r="I42" t="s">
        <v>18</v>
      </c>
      <c r="J42" t="s">
        <v>19</v>
      </c>
      <c r="K42" t="s">
        <v>18</v>
      </c>
      <c r="L42" t="s">
        <v>20</v>
      </c>
      <c r="M42" t="s">
        <v>18</v>
      </c>
    </row>
    <row r="43" spans="1:13" x14ac:dyDescent="0.45">
      <c r="A43" t="s">
        <v>1381</v>
      </c>
      <c r="B43" t="s">
        <v>103</v>
      </c>
      <c r="C43" t="s">
        <v>15</v>
      </c>
      <c r="D43" t="s">
        <v>23</v>
      </c>
      <c r="E43">
        <v>10000000</v>
      </c>
      <c r="F43">
        <v>85000000</v>
      </c>
      <c r="G43" s="1">
        <v>0.104</v>
      </c>
      <c r="H43">
        <v>91</v>
      </c>
      <c r="I43" t="s">
        <v>18</v>
      </c>
      <c r="J43" t="s">
        <v>19</v>
      </c>
      <c r="K43" t="s">
        <v>18</v>
      </c>
      <c r="L43" t="s">
        <v>20</v>
      </c>
      <c r="M43" t="s">
        <v>18</v>
      </c>
    </row>
    <row r="44" spans="1:13" x14ac:dyDescent="0.45">
      <c r="A44" t="s">
        <v>1382</v>
      </c>
      <c r="B44" t="s">
        <v>279</v>
      </c>
      <c r="C44" t="s">
        <v>15</v>
      </c>
      <c r="D44" t="s">
        <v>23</v>
      </c>
      <c r="E44">
        <v>12000000</v>
      </c>
      <c r="F44">
        <v>79000000</v>
      </c>
      <c r="G44" s="1">
        <v>8.6999999999999994E-2</v>
      </c>
      <c r="H44">
        <v>88</v>
      </c>
      <c r="I44" t="s">
        <v>18</v>
      </c>
      <c r="J44" t="s">
        <v>19</v>
      </c>
      <c r="K44" t="s">
        <v>18</v>
      </c>
      <c r="L44" t="s">
        <v>20</v>
      </c>
      <c r="M44" t="s">
        <v>18</v>
      </c>
    </row>
    <row r="45" spans="1:13" x14ac:dyDescent="0.45">
      <c r="A45" t="s">
        <v>1383</v>
      </c>
      <c r="B45" t="s">
        <v>172</v>
      </c>
      <c r="C45" t="s">
        <v>15</v>
      </c>
      <c r="D45" t="s">
        <v>23</v>
      </c>
      <c r="E45">
        <v>10000000</v>
      </c>
      <c r="F45">
        <v>75000000</v>
      </c>
      <c r="G45" s="1">
        <v>9.1999999999999998E-2</v>
      </c>
      <c r="H45">
        <v>87</v>
      </c>
      <c r="I45" t="s">
        <v>18</v>
      </c>
      <c r="J45" t="s">
        <v>20</v>
      </c>
      <c r="K45" t="s">
        <v>18</v>
      </c>
      <c r="L45" t="s">
        <v>20</v>
      </c>
      <c r="M45" t="s">
        <v>18</v>
      </c>
    </row>
    <row r="46" spans="1:13" x14ac:dyDescent="0.45">
      <c r="A46" t="s">
        <v>1384</v>
      </c>
      <c r="B46" t="s">
        <v>103</v>
      </c>
      <c r="C46" t="s">
        <v>15</v>
      </c>
      <c r="D46" t="s">
        <v>23</v>
      </c>
      <c r="E46">
        <v>10000000</v>
      </c>
      <c r="F46">
        <v>84000000</v>
      </c>
      <c r="G46" s="1">
        <v>0.105</v>
      </c>
      <c r="H46">
        <v>91</v>
      </c>
      <c r="I46" t="s">
        <v>18</v>
      </c>
      <c r="J46" t="s">
        <v>19</v>
      </c>
      <c r="K46" t="s">
        <v>18</v>
      </c>
      <c r="L46" t="s">
        <v>20</v>
      </c>
      <c r="M46" t="s">
        <v>18</v>
      </c>
    </row>
    <row r="47" spans="1:13" x14ac:dyDescent="0.45">
      <c r="A47" t="s">
        <v>1385</v>
      </c>
      <c r="B47" t="s">
        <v>425</v>
      </c>
      <c r="C47" t="s">
        <v>15</v>
      </c>
      <c r="D47" t="s">
        <v>23</v>
      </c>
      <c r="E47">
        <v>11000000</v>
      </c>
      <c r="F47">
        <v>78000000</v>
      </c>
      <c r="G47" s="1">
        <v>9.5000000000000001E-2</v>
      </c>
      <c r="H47">
        <v>88</v>
      </c>
      <c r="I47" t="s">
        <v>18</v>
      </c>
      <c r="J47" t="s">
        <v>19</v>
      </c>
      <c r="K47" t="s">
        <v>18</v>
      </c>
      <c r="L47" t="s">
        <v>20</v>
      </c>
      <c r="M47" t="s">
        <v>18</v>
      </c>
    </row>
    <row r="48" spans="1:13" x14ac:dyDescent="0.45">
      <c r="A48" t="s">
        <v>1386</v>
      </c>
      <c r="B48" t="s">
        <v>425</v>
      </c>
      <c r="C48" t="s">
        <v>15</v>
      </c>
      <c r="D48" t="s">
        <v>23</v>
      </c>
      <c r="E48">
        <v>10000000</v>
      </c>
      <c r="F48">
        <v>75000000</v>
      </c>
      <c r="G48" s="1">
        <v>8.8999999999999996E-2</v>
      </c>
      <c r="H48">
        <v>87</v>
      </c>
      <c r="I48" t="s">
        <v>18</v>
      </c>
      <c r="J48" t="s">
        <v>19</v>
      </c>
      <c r="K48" t="s">
        <v>18</v>
      </c>
      <c r="L48" t="s">
        <v>20</v>
      </c>
      <c r="M48" t="s">
        <v>18</v>
      </c>
    </row>
    <row r="49" spans="1:13" x14ac:dyDescent="0.45">
      <c r="A49" t="s">
        <v>1387</v>
      </c>
      <c r="B49" t="s">
        <v>48</v>
      </c>
      <c r="C49" t="s">
        <v>15</v>
      </c>
      <c r="D49" t="s">
        <v>23</v>
      </c>
      <c r="E49">
        <v>7600000</v>
      </c>
      <c r="F49">
        <v>76000000</v>
      </c>
      <c r="G49" s="1">
        <v>8.1000000000000003E-2</v>
      </c>
      <c r="H49">
        <v>79</v>
      </c>
      <c r="I49" t="s">
        <v>18</v>
      </c>
      <c r="J49" t="s">
        <v>20</v>
      </c>
      <c r="K49" t="s">
        <v>18</v>
      </c>
      <c r="L49" t="s">
        <v>20</v>
      </c>
      <c r="M49" t="s">
        <v>18</v>
      </c>
    </row>
    <row r="50" spans="1:13" x14ac:dyDescent="0.45">
      <c r="A50" t="s">
        <v>1388</v>
      </c>
      <c r="B50" t="s">
        <v>48</v>
      </c>
      <c r="C50" t="s">
        <v>15</v>
      </c>
      <c r="D50" t="s">
        <v>23</v>
      </c>
      <c r="E50">
        <v>6900000</v>
      </c>
      <c r="F50">
        <v>73000000</v>
      </c>
      <c r="G50" s="1">
        <v>7.6999999999999999E-2</v>
      </c>
      <c r="H50">
        <v>76</v>
      </c>
      <c r="I50" t="s">
        <v>18</v>
      </c>
      <c r="J50" t="s">
        <v>20</v>
      </c>
      <c r="K50" t="s">
        <v>18</v>
      </c>
      <c r="L50" t="s">
        <v>20</v>
      </c>
      <c r="M50" t="s">
        <v>18</v>
      </c>
    </row>
    <row r="51" spans="1:13" x14ac:dyDescent="0.45">
      <c r="A51" t="s">
        <v>1389</v>
      </c>
      <c r="B51" t="s">
        <v>118</v>
      </c>
      <c r="C51" t="s">
        <v>15</v>
      </c>
      <c r="D51" t="s">
        <v>23</v>
      </c>
      <c r="E51">
        <v>9400000</v>
      </c>
      <c r="F51">
        <v>76000000</v>
      </c>
      <c r="G51" s="1">
        <v>0.10199999999999999</v>
      </c>
      <c r="H51">
        <v>84</v>
      </c>
      <c r="I51" t="s">
        <v>20</v>
      </c>
      <c r="J51" t="s">
        <v>19</v>
      </c>
      <c r="K51" t="s">
        <v>20</v>
      </c>
      <c r="L51" t="s">
        <v>19</v>
      </c>
      <c r="M51" t="s">
        <v>18</v>
      </c>
    </row>
    <row r="52" spans="1:13" x14ac:dyDescent="0.45">
      <c r="A52" t="s">
        <v>1390</v>
      </c>
      <c r="B52" t="s">
        <v>118</v>
      </c>
      <c r="C52" t="s">
        <v>15</v>
      </c>
      <c r="D52" t="s">
        <v>23</v>
      </c>
      <c r="E52">
        <v>8500000</v>
      </c>
      <c r="F52">
        <v>78000000</v>
      </c>
      <c r="G52" s="1">
        <v>0.109</v>
      </c>
      <c r="H52">
        <v>85</v>
      </c>
      <c r="I52" t="s">
        <v>18</v>
      </c>
      <c r="J52" t="s">
        <v>19</v>
      </c>
      <c r="K52" t="s">
        <v>18</v>
      </c>
      <c r="L52" t="s">
        <v>20</v>
      </c>
      <c r="M52" t="s">
        <v>18</v>
      </c>
    </row>
    <row r="53" spans="1:13" x14ac:dyDescent="0.45">
      <c r="A53" t="s">
        <v>1391</v>
      </c>
      <c r="B53" t="s">
        <v>118</v>
      </c>
      <c r="C53" t="s">
        <v>15</v>
      </c>
      <c r="D53" t="s">
        <v>23</v>
      </c>
      <c r="E53">
        <v>9000000</v>
      </c>
      <c r="F53">
        <v>77000000</v>
      </c>
      <c r="G53" s="1">
        <v>0.108</v>
      </c>
      <c r="H53">
        <v>86</v>
      </c>
      <c r="I53" t="s">
        <v>18</v>
      </c>
      <c r="J53" t="s">
        <v>19</v>
      </c>
      <c r="K53" t="s">
        <v>18</v>
      </c>
      <c r="L53" t="s">
        <v>20</v>
      </c>
      <c r="M53" t="s">
        <v>18</v>
      </c>
    </row>
    <row r="54" spans="1:13" x14ac:dyDescent="0.45">
      <c r="A54" t="s">
        <v>1392</v>
      </c>
      <c r="B54" t="s">
        <v>116</v>
      </c>
      <c r="C54" t="s">
        <v>15</v>
      </c>
      <c r="D54" t="s">
        <v>23</v>
      </c>
      <c r="E54">
        <v>8000000</v>
      </c>
      <c r="F54">
        <v>74000000</v>
      </c>
      <c r="G54" s="1">
        <v>0.09</v>
      </c>
      <c r="H54">
        <v>80</v>
      </c>
      <c r="I54" t="s">
        <v>18</v>
      </c>
      <c r="J54" t="s">
        <v>19</v>
      </c>
      <c r="K54" t="s">
        <v>18</v>
      </c>
      <c r="L54" t="s">
        <v>20</v>
      </c>
      <c r="M54" t="s">
        <v>18</v>
      </c>
    </row>
    <row r="55" spans="1:13" x14ac:dyDescent="0.45">
      <c r="A55" t="s">
        <v>1393</v>
      </c>
      <c r="B55" t="s">
        <v>116</v>
      </c>
      <c r="C55" t="s">
        <v>15</v>
      </c>
      <c r="D55" t="s">
        <v>23</v>
      </c>
      <c r="E55">
        <v>8199999.9999999898</v>
      </c>
      <c r="F55">
        <v>72000000</v>
      </c>
      <c r="G55" s="1">
        <v>9.6000000000000002E-2</v>
      </c>
      <c r="H55">
        <v>81</v>
      </c>
      <c r="I55" t="s">
        <v>18</v>
      </c>
      <c r="J55" t="s">
        <v>19</v>
      </c>
      <c r="K55" t="s">
        <v>18</v>
      </c>
      <c r="L55" t="s">
        <v>20</v>
      </c>
      <c r="M55" t="s">
        <v>18</v>
      </c>
    </row>
    <row r="56" spans="1:13" x14ac:dyDescent="0.45">
      <c r="A56" t="s">
        <v>1394</v>
      </c>
      <c r="B56" t="s">
        <v>116</v>
      </c>
      <c r="C56" t="s">
        <v>15</v>
      </c>
      <c r="D56" t="s">
        <v>23</v>
      </c>
      <c r="E56">
        <v>8300000</v>
      </c>
      <c r="F56">
        <v>73000000</v>
      </c>
      <c r="G56" s="1">
        <v>8.3000000000000004E-2</v>
      </c>
      <c r="H56">
        <v>79</v>
      </c>
      <c r="I56" t="s">
        <v>18</v>
      </c>
      <c r="J56" t="s">
        <v>19</v>
      </c>
      <c r="K56" t="s">
        <v>18</v>
      </c>
      <c r="L56" t="s">
        <v>20</v>
      </c>
      <c r="M56" t="s">
        <v>18</v>
      </c>
    </row>
    <row r="57" spans="1:13" x14ac:dyDescent="0.45">
      <c r="A57" t="s">
        <v>1395</v>
      </c>
      <c r="B57" t="s">
        <v>153</v>
      </c>
      <c r="C57" t="s">
        <v>15</v>
      </c>
      <c r="D57" t="s">
        <v>23</v>
      </c>
      <c r="E57">
        <v>8900000</v>
      </c>
      <c r="F57">
        <v>80000000</v>
      </c>
      <c r="G57" s="1">
        <v>0.104</v>
      </c>
      <c r="H57">
        <v>86</v>
      </c>
      <c r="I57" t="s">
        <v>18</v>
      </c>
      <c r="J57" t="s">
        <v>19</v>
      </c>
      <c r="K57" t="s">
        <v>18</v>
      </c>
      <c r="L57" t="s">
        <v>20</v>
      </c>
      <c r="M57" t="s">
        <v>18</v>
      </c>
    </row>
    <row r="58" spans="1:13" x14ac:dyDescent="0.45">
      <c r="A58" t="s">
        <v>1396</v>
      </c>
      <c r="B58" t="s">
        <v>153</v>
      </c>
      <c r="C58" t="s">
        <v>15</v>
      </c>
      <c r="D58" t="s">
        <v>23</v>
      </c>
      <c r="E58">
        <v>8900000</v>
      </c>
      <c r="F58">
        <v>80000000</v>
      </c>
      <c r="G58" s="1">
        <v>0.104</v>
      </c>
      <c r="H58">
        <v>86</v>
      </c>
      <c r="I58" t="s">
        <v>18</v>
      </c>
      <c r="J58" t="s">
        <v>19</v>
      </c>
      <c r="K58" t="s">
        <v>18</v>
      </c>
      <c r="L58" t="s">
        <v>20</v>
      </c>
      <c r="M58" t="s">
        <v>18</v>
      </c>
    </row>
    <row r="59" spans="1:13" x14ac:dyDescent="0.45">
      <c r="A59" t="s">
        <v>1397</v>
      </c>
      <c r="B59" t="s">
        <v>153</v>
      </c>
      <c r="C59" t="s">
        <v>15</v>
      </c>
      <c r="D59" t="s">
        <v>23</v>
      </c>
      <c r="E59">
        <v>9000000</v>
      </c>
      <c r="F59">
        <v>80000000</v>
      </c>
      <c r="G59" s="1">
        <v>0.104</v>
      </c>
      <c r="H59">
        <v>86</v>
      </c>
      <c r="I59" t="s">
        <v>18</v>
      </c>
      <c r="J59" t="s">
        <v>19</v>
      </c>
      <c r="K59" t="s">
        <v>18</v>
      </c>
      <c r="L59" t="s">
        <v>20</v>
      </c>
      <c r="M59" t="s">
        <v>18</v>
      </c>
    </row>
    <row r="60" spans="1:13" x14ac:dyDescent="0.45">
      <c r="A60" t="s">
        <v>1398</v>
      </c>
      <c r="B60" t="s">
        <v>1399</v>
      </c>
      <c r="C60" t="s">
        <v>15</v>
      </c>
      <c r="D60" t="s">
        <v>23</v>
      </c>
      <c r="E60">
        <v>4900000</v>
      </c>
      <c r="F60">
        <v>75000000</v>
      </c>
      <c r="G60" s="1">
        <v>8.2000000000000003E-2</v>
      </c>
      <c r="H60">
        <v>72</v>
      </c>
      <c r="I60" t="s">
        <v>18</v>
      </c>
      <c r="J60" t="s">
        <v>20</v>
      </c>
      <c r="K60" t="s">
        <v>18</v>
      </c>
      <c r="L60" t="s">
        <v>20</v>
      </c>
      <c r="M60" t="s">
        <v>18</v>
      </c>
    </row>
    <row r="61" spans="1:13" x14ac:dyDescent="0.45">
      <c r="A61" t="s">
        <v>1400</v>
      </c>
      <c r="B61" t="s">
        <v>1399</v>
      </c>
      <c r="C61" t="s">
        <v>15</v>
      </c>
      <c r="D61" t="s">
        <v>23</v>
      </c>
      <c r="E61">
        <v>3600000</v>
      </c>
      <c r="F61">
        <v>68000000</v>
      </c>
      <c r="G61" s="1">
        <v>8.5000000000000006E-2</v>
      </c>
      <c r="H61">
        <v>66</v>
      </c>
      <c r="I61" t="s">
        <v>18</v>
      </c>
      <c r="J61" t="s">
        <v>20</v>
      </c>
      <c r="K61" t="s">
        <v>18</v>
      </c>
      <c r="L61" t="s">
        <v>20</v>
      </c>
      <c r="M61" t="s">
        <v>18</v>
      </c>
    </row>
    <row r="62" spans="1:13" x14ac:dyDescent="0.45">
      <c r="A62" t="s">
        <v>1401</v>
      </c>
      <c r="B62" t="s">
        <v>668</v>
      </c>
      <c r="C62" t="s">
        <v>15</v>
      </c>
      <c r="D62" t="s">
        <v>23</v>
      </c>
      <c r="E62">
        <v>9400000</v>
      </c>
      <c r="F62">
        <v>77000000</v>
      </c>
      <c r="G62" s="1">
        <v>0.10100000000000001</v>
      </c>
      <c r="H62">
        <v>87</v>
      </c>
      <c r="I62" t="s">
        <v>18</v>
      </c>
      <c r="J62" t="s">
        <v>20</v>
      </c>
      <c r="K62" t="s">
        <v>18</v>
      </c>
      <c r="L62" t="s">
        <v>20</v>
      </c>
      <c r="M62" t="s">
        <v>18</v>
      </c>
    </row>
    <row r="63" spans="1:13" x14ac:dyDescent="0.45">
      <c r="A63" t="s">
        <v>1402</v>
      </c>
      <c r="B63" t="s">
        <v>377</v>
      </c>
      <c r="C63" t="s">
        <v>15</v>
      </c>
      <c r="D63" t="s">
        <v>23</v>
      </c>
      <c r="E63">
        <v>9900000</v>
      </c>
      <c r="F63">
        <v>79000000</v>
      </c>
      <c r="G63" s="1">
        <v>8.5000000000000006E-2</v>
      </c>
      <c r="H63">
        <v>87</v>
      </c>
      <c r="I63" t="s">
        <v>18</v>
      </c>
      <c r="J63" t="s">
        <v>19</v>
      </c>
      <c r="K63" t="s">
        <v>18</v>
      </c>
      <c r="L63" t="s">
        <v>20</v>
      </c>
      <c r="M63" t="s">
        <v>18</v>
      </c>
    </row>
    <row r="64" spans="1:13" x14ac:dyDescent="0.45">
      <c r="A64" t="s">
        <v>1403</v>
      </c>
      <c r="B64" t="s">
        <v>377</v>
      </c>
      <c r="C64" t="s">
        <v>15</v>
      </c>
      <c r="D64" t="s">
        <v>23</v>
      </c>
      <c r="E64">
        <v>9800000</v>
      </c>
      <c r="F64">
        <v>78000000</v>
      </c>
      <c r="G64" s="1">
        <v>8.8999999999999996E-2</v>
      </c>
      <c r="H64">
        <v>87</v>
      </c>
      <c r="I64" t="s">
        <v>18</v>
      </c>
      <c r="J64" t="s">
        <v>20</v>
      </c>
      <c r="K64" t="s">
        <v>18</v>
      </c>
      <c r="L64" t="s">
        <v>20</v>
      </c>
      <c r="M64" t="s">
        <v>18</v>
      </c>
    </row>
    <row r="65" spans="1:13" x14ac:dyDescent="0.45">
      <c r="A65" t="s">
        <v>1404</v>
      </c>
      <c r="B65" t="s">
        <v>377</v>
      </c>
      <c r="C65" t="s">
        <v>15</v>
      </c>
      <c r="D65" t="s">
        <v>23</v>
      </c>
      <c r="E65">
        <v>9200000</v>
      </c>
      <c r="F65">
        <v>77000000</v>
      </c>
      <c r="G65" s="1">
        <v>0.09</v>
      </c>
      <c r="H65">
        <v>85</v>
      </c>
      <c r="I65" t="s">
        <v>18</v>
      </c>
      <c r="J65" t="s">
        <v>19</v>
      </c>
      <c r="K65" t="s">
        <v>18</v>
      </c>
      <c r="L65" t="s">
        <v>20</v>
      </c>
      <c r="M65" t="s">
        <v>18</v>
      </c>
    </row>
    <row r="66" spans="1:13" x14ac:dyDescent="0.45">
      <c r="A66" t="s">
        <v>1405</v>
      </c>
      <c r="B66" t="s">
        <v>46</v>
      </c>
      <c r="C66" t="s">
        <v>15</v>
      </c>
      <c r="D66" t="s">
        <v>23</v>
      </c>
      <c r="E66">
        <v>9400000</v>
      </c>
      <c r="F66">
        <v>75000000</v>
      </c>
      <c r="G66" s="1">
        <v>8.6999999999999994E-2</v>
      </c>
      <c r="H66">
        <v>84</v>
      </c>
      <c r="I66" t="s">
        <v>18</v>
      </c>
      <c r="J66" t="s">
        <v>19</v>
      </c>
      <c r="K66" t="s">
        <v>18</v>
      </c>
      <c r="L66" t="s">
        <v>20</v>
      </c>
      <c r="M66" t="s">
        <v>18</v>
      </c>
    </row>
    <row r="67" spans="1:13" x14ac:dyDescent="0.45">
      <c r="A67" t="s">
        <v>1406</v>
      </c>
      <c r="B67" t="s">
        <v>155</v>
      </c>
      <c r="C67" t="s">
        <v>15</v>
      </c>
      <c r="D67" t="s">
        <v>97</v>
      </c>
      <c r="E67">
        <v>967000</v>
      </c>
      <c r="F67">
        <v>22000000</v>
      </c>
      <c r="G67" s="1">
        <v>5.5E-2</v>
      </c>
      <c r="H67" t="s">
        <v>17</v>
      </c>
      <c r="I67" t="s">
        <v>20</v>
      </c>
      <c r="J67" t="s">
        <v>19</v>
      </c>
      <c r="K67" t="s">
        <v>20</v>
      </c>
      <c r="L67" t="s">
        <v>19</v>
      </c>
      <c r="M67" t="s">
        <v>18</v>
      </c>
    </row>
    <row r="68" spans="1:13" x14ac:dyDescent="0.45">
      <c r="A68" t="s">
        <v>1407</v>
      </c>
      <c r="B68" t="s">
        <v>777</v>
      </c>
      <c r="C68" t="s">
        <v>15</v>
      </c>
      <c r="D68" t="s">
        <v>158</v>
      </c>
      <c r="E68">
        <v>520000</v>
      </c>
      <c r="F68">
        <v>35000000</v>
      </c>
      <c r="G68" s="1">
        <v>4.2999999999999997E-2</v>
      </c>
      <c r="H68">
        <v>41</v>
      </c>
      <c r="I68" t="s">
        <v>19</v>
      </c>
      <c r="J68" t="s">
        <v>19</v>
      </c>
      <c r="K68" t="s">
        <v>19</v>
      </c>
      <c r="L68" t="s">
        <v>19</v>
      </c>
      <c r="M68" t="s">
        <v>18</v>
      </c>
    </row>
    <row r="69" spans="1:13" x14ac:dyDescent="0.45">
      <c r="A69" t="s">
        <v>1408</v>
      </c>
      <c r="B69" t="s">
        <v>611</v>
      </c>
      <c r="C69" t="s">
        <v>15</v>
      </c>
      <c r="D69" t="s">
        <v>23</v>
      </c>
      <c r="E69">
        <v>8800000</v>
      </c>
      <c r="F69">
        <v>75000000</v>
      </c>
      <c r="G69" s="1">
        <v>8.5000000000000006E-2</v>
      </c>
      <c r="H69">
        <v>83</v>
      </c>
      <c r="I69" t="s">
        <v>18</v>
      </c>
      <c r="J69" t="s">
        <v>20</v>
      </c>
      <c r="K69" t="s">
        <v>18</v>
      </c>
      <c r="L69" t="s">
        <v>20</v>
      </c>
      <c r="M69" t="s">
        <v>18</v>
      </c>
    </row>
    <row r="70" spans="1:13" x14ac:dyDescent="0.45">
      <c r="A70" t="s">
        <v>1409</v>
      </c>
      <c r="B70" t="s">
        <v>37</v>
      </c>
      <c r="C70" t="s">
        <v>15</v>
      </c>
      <c r="D70" t="s">
        <v>23</v>
      </c>
      <c r="E70">
        <v>3800000</v>
      </c>
      <c r="F70">
        <v>61000000</v>
      </c>
      <c r="G70" s="1">
        <v>8.5000000000000006E-2</v>
      </c>
      <c r="H70">
        <v>64</v>
      </c>
      <c r="I70" t="s">
        <v>18</v>
      </c>
      <c r="J70" t="s">
        <v>20</v>
      </c>
      <c r="K70" t="s">
        <v>18</v>
      </c>
      <c r="L70" t="s">
        <v>20</v>
      </c>
      <c r="M70" t="s">
        <v>18</v>
      </c>
    </row>
    <row r="71" spans="1:13" x14ac:dyDescent="0.45">
      <c r="A71" t="s">
        <v>1410</v>
      </c>
      <c r="B71" t="s">
        <v>777</v>
      </c>
      <c r="C71" t="s">
        <v>15</v>
      </c>
      <c r="D71" t="s">
        <v>23</v>
      </c>
      <c r="E71">
        <v>830000</v>
      </c>
      <c r="F71">
        <v>41000000</v>
      </c>
      <c r="G71" s="1">
        <v>3.9E-2</v>
      </c>
      <c r="H71">
        <v>36</v>
      </c>
      <c r="I71" t="s">
        <v>19</v>
      </c>
      <c r="J71" t="s">
        <v>19</v>
      </c>
      <c r="K71" t="s">
        <v>19</v>
      </c>
      <c r="L71" t="s">
        <v>19</v>
      </c>
      <c r="M71" t="s">
        <v>18</v>
      </c>
    </row>
    <row r="72" spans="1:13" x14ac:dyDescent="0.45">
      <c r="A72" t="s">
        <v>1411</v>
      </c>
      <c r="B72" t="s">
        <v>37</v>
      </c>
      <c r="C72" t="s">
        <v>15</v>
      </c>
      <c r="D72" t="s">
        <v>23</v>
      </c>
      <c r="E72">
        <v>5400000</v>
      </c>
      <c r="F72">
        <v>70000000</v>
      </c>
      <c r="G72" s="1">
        <v>0.09</v>
      </c>
      <c r="H72">
        <v>73</v>
      </c>
      <c r="I72" t="s">
        <v>18</v>
      </c>
      <c r="J72" t="s">
        <v>20</v>
      </c>
      <c r="K72" t="s">
        <v>18</v>
      </c>
      <c r="L72" t="s">
        <v>20</v>
      </c>
      <c r="M72" t="s">
        <v>18</v>
      </c>
    </row>
    <row r="73" spans="1:13" x14ac:dyDescent="0.45">
      <c r="A73" t="s">
        <v>1412</v>
      </c>
      <c r="B73" t="s">
        <v>611</v>
      </c>
      <c r="C73" t="s">
        <v>15</v>
      </c>
      <c r="D73" t="s">
        <v>23</v>
      </c>
      <c r="E73">
        <v>9200000</v>
      </c>
      <c r="F73">
        <v>78000000</v>
      </c>
      <c r="G73" s="1">
        <v>8.7999999999999995E-2</v>
      </c>
      <c r="H73">
        <v>85</v>
      </c>
      <c r="I73" t="s">
        <v>18</v>
      </c>
      <c r="J73" t="s">
        <v>20</v>
      </c>
      <c r="K73" t="s">
        <v>18</v>
      </c>
      <c r="L73" t="s">
        <v>20</v>
      </c>
      <c r="M73" t="s">
        <v>18</v>
      </c>
    </row>
    <row r="74" spans="1:13" x14ac:dyDescent="0.45">
      <c r="A74" t="s">
        <v>1413</v>
      </c>
      <c r="B74" t="s">
        <v>37</v>
      </c>
      <c r="C74" t="s">
        <v>15</v>
      </c>
      <c r="D74" t="s">
        <v>23</v>
      </c>
      <c r="E74">
        <v>6500000</v>
      </c>
      <c r="F74">
        <v>75000000</v>
      </c>
      <c r="G74" s="1">
        <v>9.4E-2</v>
      </c>
      <c r="H74">
        <v>77</v>
      </c>
      <c r="I74" t="s">
        <v>18</v>
      </c>
      <c r="J74" t="s">
        <v>19</v>
      </c>
      <c r="K74" t="s">
        <v>18</v>
      </c>
      <c r="L74" t="s">
        <v>20</v>
      </c>
      <c r="M74" t="s">
        <v>18</v>
      </c>
    </row>
    <row r="75" spans="1:13" x14ac:dyDescent="0.45">
      <c r="A75" t="s">
        <v>1414</v>
      </c>
      <c r="B75" t="s">
        <v>777</v>
      </c>
      <c r="C75" t="s">
        <v>15</v>
      </c>
      <c r="D75" t="s">
        <v>356</v>
      </c>
      <c r="E75">
        <v>-116000</v>
      </c>
      <c r="F75">
        <v>34000000</v>
      </c>
      <c r="G75" s="1">
        <v>4.3999999999999997E-2</v>
      </c>
      <c r="H75">
        <v>38</v>
      </c>
      <c r="I75" t="s">
        <v>19</v>
      </c>
      <c r="J75" t="s">
        <v>19</v>
      </c>
      <c r="K75" t="s">
        <v>19</v>
      </c>
      <c r="L75" t="s">
        <v>19</v>
      </c>
      <c r="M75" t="s">
        <v>18</v>
      </c>
    </row>
    <row r="76" spans="1:13" x14ac:dyDescent="0.45">
      <c r="A76" t="s">
        <v>1415</v>
      </c>
      <c r="B76" t="s">
        <v>611</v>
      </c>
      <c r="C76" t="s">
        <v>15</v>
      </c>
      <c r="D76" t="s">
        <v>23</v>
      </c>
      <c r="E76">
        <v>8700000</v>
      </c>
      <c r="F76">
        <v>74000000</v>
      </c>
      <c r="G76" s="1">
        <v>8.7999999999999995E-2</v>
      </c>
      <c r="H76">
        <v>81</v>
      </c>
      <c r="I76" t="s">
        <v>18</v>
      </c>
      <c r="J76" t="s">
        <v>20</v>
      </c>
      <c r="K76" t="s">
        <v>18</v>
      </c>
      <c r="L76" t="s">
        <v>20</v>
      </c>
      <c r="M76" t="s">
        <v>18</v>
      </c>
    </row>
    <row r="77" spans="1:13" x14ac:dyDescent="0.45">
      <c r="A77" t="s">
        <v>1416</v>
      </c>
      <c r="B77" t="s">
        <v>30</v>
      </c>
      <c r="C77" t="s">
        <v>15</v>
      </c>
      <c r="D77" t="s">
        <v>23</v>
      </c>
      <c r="E77">
        <v>5600000</v>
      </c>
      <c r="F77">
        <v>68000000</v>
      </c>
      <c r="G77" s="1">
        <v>6.9000000000000006E-2</v>
      </c>
      <c r="H77">
        <v>69</v>
      </c>
      <c r="I77" t="s">
        <v>18</v>
      </c>
      <c r="J77" t="s">
        <v>19</v>
      </c>
      <c r="K77" t="s">
        <v>20</v>
      </c>
      <c r="L77" t="s">
        <v>19</v>
      </c>
      <c r="M77" t="s">
        <v>18</v>
      </c>
    </row>
    <row r="78" spans="1:13" x14ac:dyDescent="0.45">
      <c r="A78" t="s">
        <v>1417</v>
      </c>
      <c r="B78" t="s">
        <v>30</v>
      </c>
      <c r="C78" t="s">
        <v>15</v>
      </c>
      <c r="D78" t="s">
        <v>23</v>
      </c>
      <c r="E78">
        <v>5300000</v>
      </c>
      <c r="F78">
        <v>66000000</v>
      </c>
      <c r="G78" s="1">
        <v>5.6000000000000001E-2</v>
      </c>
      <c r="H78">
        <v>66</v>
      </c>
      <c r="I78" t="s">
        <v>20</v>
      </c>
      <c r="J78" t="s">
        <v>19</v>
      </c>
      <c r="K78" t="s">
        <v>20</v>
      </c>
      <c r="L78" t="s">
        <v>19</v>
      </c>
      <c r="M78" t="s">
        <v>18</v>
      </c>
    </row>
    <row r="79" spans="1:13" x14ac:dyDescent="0.45">
      <c r="A79" t="s">
        <v>1418</v>
      </c>
      <c r="B79" t="s">
        <v>30</v>
      </c>
      <c r="C79" t="s">
        <v>15</v>
      </c>
      <c r="D79" t="s">
        <v>23</v>
      </c>
      <c r="E79">
        <v>6700000</v>
      </c>
      <c r="F79">
        <v>70000000</v>
      </c>
      <c r="G79" s="1">
        <v>8.1000000000000003E-2</v>
      </c>
      <c r="H79">
        <v>75</v>
      </c>
      <c r="I79" t="s">
        <v>18</v>
      </c>
      <c r="J79" t="s">
        <v>19</v>
      </c>
      <c r="K79" t="s">
        <v>18</v>
      </c>
      <c r="L79" t="s">
        <v>20</v>
      </c>
      <c r="M79" t="s">
        <v>18</v>
      </c>
    </row>
    <row r="80" spans="1:13" x14ac:dyDescent="0.45">
      <c r="A80" t="s">
        <v>1419</v>
      </c>
      <c r="B80" t="s">
        <v>64</v>
      </c>
      <c r="C80" t="s">
        <v>15</v>
      </c>
      <c r="D80" t="s">
        <v>23</v>
      </c>
      <c r="E80">
        <v>10000000</v>
      </c>
      <c r="F80">
        <v>86000000</v>
      </c>
      <c r="G80" s="1">
        <v>0.1</v>
      </c>
      <c r="H80">
        <v>91</v>
      </c>
      <c r="I80" t="s">
        <v>18</v>
      </c>
      <c r="J80" t="s">
        <v>19</v>
      </c>
      <c r="K80" t="s">
        <v>18</v>
      </c>
      <c r="L80" t="s">
        <v>20</v>
      </c>
      <c r="M80" t="s">
        <v>18</v>
      </c>
    </row>
    <row r="81" spans="1:13" x14ac:dyDescent="0.45">
      <c r="A81" t="s">
        <v>1420</v>
      </c>
      <c r="B81" t="s">
        <v>294</v>
      </c>
      <c r="C81" t="s">
        <v>15</v>
      </c>
      <c r="D81" t="s">
        <v>23</v>
      </c>
      <c r="E81">
        <v>11000000</v>
      </c>
      <c r="F81">
        <v>71000000</v>
      </c>
      <c r="G81" s="1">
        <v>7.1999999999999995E-2</v>
      </c>
      <c r="H81">
        <v>84</v>
      </c>
      <c r="I81" t="s">
        <v>18</v>
      </c>
      <c r="J81" t="s">
        <v>19</v>
      </c>
      <c r="K81" t="s">
        <v>18</v>
      </c>
      <c r="L81" t="s">
        <v>19</v>
      </c>
      <c r="M81" t="s">
        <v>18</v>
      </c>
    </row>
    <row r="82" spans="1:13" x14ac:dyDescent="0.45">
      <c r="A82" t="s">
        <v>1421</v>
      </c>
      <c r="B82" t="s">
        <v>294</v>
      </c>
      <c r="C82" t="s">
        <v>15</v>
      </c>
      <c r="D82" t="s">
        <v>23</v>
      </c>
      <c r="E82">
        <v>12000000</v>
      </c>
      <c r="F82">
        <v>72000000</v>
      </c>
      <c r="G82" s="1">
        <v>7.4999999999999997E-2</v>
      </c>
      <c r="H82">
        <v>85</v>
      </c>
      <c r="I82" t="s">
        <v>18</v>
      </c>
      <c r="J82" t="s">
        <v>19</v>
      </c>
      <c r="K82" t="s">
        <v>18</v>
      </c>
      <c r="L82" t="s">
        <v>20</v>
      </c>
      <c r="M82" t="s">
        <v>18</v>
      </c>
    </row>
    <row r="83" spans="1:13" x14ac:dyDescent="0.45">
      <c r="A83" t="s">
        <v>1422</v>
      </c>
      <c r="B83" t="s">
        <v>147</v>
      </c>
      <c r="C83" t="s">
        <v>15</v>
      </c>
      <c r="D83" t="s">
        <v>23</v>
      </c>
      <c r="E83">
        <v>8500000</v>
      </c>
      <c r="F83">
        <v>73000000</v>
      </c>
      <c r="G83" s="1">
        <v>9.6000000000000002E-2</v>
      </c>
      <c r="H83">
        <v>82</v>
      </c>
      <c r="I83" t="s">
        <v>18</v>
      </c>
      <c r="J83" t="s">
        <v>19</v>
      </c>
      <c r="K83" t="s">
        <v>18</v>
      </c>
      <c r="L83" t="s">
        <v>20</v>
      </c>
      <c r="M83" t="s">
        <v>18</v>
      </c>
    </row>
    <row r="84" spans="1:13" x14ac:dyDescent="0.45">
      <c r="A84" t="s">
        <v>1423</v>
      </c>
      <c r="B84" t="s">
        <v>230</v>
      </c>
      <c r="C84" t="s">
        <v>15</v>
      </c>
      <c r="D84" t="s">
        <v>23</v>
      </c>
      <c r="E84">
        <v>11000000</v>
      </c>
      <c r="F84">
        <v>92000000</v>
      </c>
      <c r="G84" s="1">
        <v>0.108</v>
      </c>
      <c r="H84">
        <v>94</v>
      </c>
      <c r="I84" t="s">
        <v>18</v>
      </c>
      <c r="J84" t="s">
        <v>19</v>
      </c>
      <c r="K84" t="s">
        <v>18</v>
      </c>
      <c r="L84" t="s">
        <v>20</v>
      </c>
      <c r="M84" t="s">
        <v>18</v>
      </c>
    </row>
    <row r="85" spans="1:13" x14ac:dyDescent="0.45">
      <c r="A85" t="s">
        <v>1424</v>
      </c>
      <c r="B85" t="s">
        <v>230</v>
      </c>
      <c r="C85" t="s">
        <v>15</v>
      </c>
      <c r="D85" t="s">
        <v>23</v>
      </c>
      <c r="E85">
        <v>12000000</v>
      </c>
      <c r="F85">
        <v>92000000</v>
      </c>
      <c r="G85" s="1">
        <v>0.108</v>
      </c>
      <c r="H85">
        <v>94</v>
      </c>
      <c r="I85" t="s">
        <v>18</v>
      </c>
      <c r="J85" t="s">
        <v>19</v>
      </c>
      <c r="K85" t="s">
        <v>18</v>
      </c>
      <c r="L85" t="s">
        <v>20</v>
      </c>
      <c r="M85" t="s">
        <v>18</v>
      </c>
    </row>
    <row r="86" spans="1:13" x14ac:dyDescent="0.45">
      <c r="A86" t="s">
        <v>1425</v>
      </c>
      <c r="B86" t="s">
        <v>230</v>
      </c>
      <c r="C86" t="s">
        <v>15</v>
      </c>
      <c r="D86" t="s">
        <v>23</v>
      </c>
      <c r="E86">
        <v>12000000</v>
      </c>
      <c r="F86">
        <v>92000000</v>
      </c>
      <c r="G86" s="1">
        <v>0.109</v>
      </c>
      <c r="H86">
        <v>94</v>
      </c>
      <c r="I86" t="s">
        <v>18</v>
      </c>
      <c r="J86" t="s">
        <v>19</v>
      </c>
      <c r="K86" t="s">
        <v>18</v>
      </c>
      <c r="L86" t="s">
        <v>20</v>
      </c>
      <c r="M86" t="s">
        <v>18</v>
      </c>
    </row>
    <row r="87" spans="1:13" x14ac:dyDescent="0.45">
      <c r="A87" t="s">
        <v>1426</v>
      </c>
      <c r="B87" t="s">
        <v>228</v>
      </c>
      <c r="C87" t="s">
        <v>15</v>
      </c>
      <c r="D87" t="s">
        <v>23</v>
      </c>
      <c r="E87">
        <v>9800000</v>
      </c>
      <c r="F87">
        <v>63000000</v>
      </c>
      <c r="G87" s="1">
        <v>6.9000000000000006E-2</v>
      </c>
      <c r="H87">
        <v>81</v>
      </c>
      <c r="I87" t="s">
        <v>18</v>
      </c>
      <c r="J87" t="s">
        <v>19</v>
      </c>
      <c r="K87" t="s">
        <v>18</v>
      </c>
      <c r="L87" t="s">
        <v>20</v>
      </c>
      <c r="M87" t="s">
        <v>18</v>
      </c>
    </row>
    <row r="88" spans="1:13" x14ac:dyDescent="0.45">
      <c r="A88" t="s">
        <v>1427</v>
      </c>
      <c r="B88" t="s">
        <v>228</v>
      </c>
      <c r="C88" t="s">
        <v>15</v>
      </c>
      <c r="D88" t="s">
        <v>23</v>
      </c>
      <c r="E88">
        <v>12000000</v>
      </c>
      <c r="F88">
        <v>69000000</v>
      </c>
      <c r="G88" s="1">
        <v>7.8E-2</v>
      </c>
      <c r="H88">
        <v>84</v>
      </c>
      <c r="I88" t="s">
        <v>18</v>
      </c>
      <c r="J88" t="s">
        <v>19</v>
      </c>
      <c r="K88" t="s">
        <v>18</v>
      </c>
      <c r="L88" t="s">
        <v>20</v>
      </c>
      <c r="M88" t="s">
        <v>18</v>
      </c>
    </row>
    <row r="89" spans="1:13" x14ac:dyDescent="0.45">
      <c r="A89" t="s">
        <v>1428</v>
      </c>
      <c r="B89" t="s">
        <v>228</v>
      </c>
      <c r="C89" t="s">
        <v>15</v>
      </c>
      <c r="D89" t="s">
        <v>23</v>
      </c>
      <c r="E89">
        <v>11000000</v>
      </c>
      <c r="F89">
        <v>69000000</v>
      </c>
      <c r="G89" s="1">
        <v>7.6999999999999999E-2</v>
      </c>
      <c r="H89">
        <v>85</v>
      </c>
      <c r="I89" t="s">
        <v>18</v>
      </c>
      <c r="J89" t="s">
        <v>19</v>
      </c>
      <c r="K89" t="s">
        <v>18</v>
      </c>
      <c r="L89" t="s">
        <v>20</v>
      </c>
      <c r="M89" t="s">
        <v>18</v>
      </c>
    </row>
    <row r="90" spans="1:13" x14ac:dyDescent="0.45">
      <c r="A90" t="s">
        <v>1429</v>
      </c>
      <c r="B90" t="s">
        <v>1399</v>
      </c>
      <c r="C90" t="s">
        <v>15</v>
      </c>
      <c r="D90" t="s">
        <v>99</v>
      </c>
      <c r="E90">
        <v>211000</v>
      </c>
      <c r="F90">
        <v>23000000</v>
      </c>
      <c r="G90" s="1">
        <v>3.1E-2</v>
      </c>
      <c r="H90">
        <v>41</v>
      </c>
      <c r="I90" t="s">
        <v>20</v>
      </c>
      <c r="J90" t="s">
        <v>19</v>
      </c>
      <c r="K90" t="s">
        <v>19</v>
      </c>
      <c r="L90" t="s">
        <v>19</v>
      </c>
      <c r="M90" t="s">
        <v>18</v>
      </c>
    </row>
    <row r="91" spans="1:13" x14ac:dyDescent="0.45">
      <c r="A91" t="s">
        <v>1430</v>
      </c>
      <c r="B91" t="s">
        <v>211</v>
      </c>
      <c r="C91" t="s">
        <v>15</v>
      </c>
      <c r="D91" t="s">
        <v>23</v>
      </c>
      <c r="E91">
        <v>11000000</v>
      </c>
      <c r="F91">
        <v>92000000</v>
      </c>
      <c r="G91" s="1">
        <v>0.113</v>
      </c>
      <c r="H91">
        <v>94</v>
      </c>
      <c r="I91" t="s">
        <v>18</v>
      </c>
      <c r="J91" t="s">
        <v>19</v>
      </c>
      <c r="K91" t="s">
        <v>18</v>
      </c>
      <c r="L91" t="s">
        <v>20</v>
      </c>
      <c r="M91" t="s">
        <v>18</v>
      </c>
    </row>
    <row r="92" spans="1:13" x14ac:dyDescent="0.45">
      <c r="A92" t="s">
        <v>1431</v>
      </c>
      <c r="B92" t="s">
        <v>48</v>
      </c>
      <c r="C92" t="s">
        <v>15</v>
      </c>
      <c r="D92" t="s">
        <v>23</v>
      </c>
      <c r="E92">
        <v>7600000</v>
      </c>
      <c r="F92">
        <v>77000000</v>
      </c>
      <c r="G92" s="1">
        <v>8.4000000000000005E-2</v>
      </c>
      <c r="H92">
        <v>80</v>
      </c>
      <c r="I92" t="s">
        <v>18</v>
      </c>
      <c r="J92" t="s">
        <v>20</v>
      </c>
      <c r="K92" t="s">
        <v>18</v>
      </c>
      <c r="L92" t="s">
        <v>20</v>
      </c>
      <c r="M92" t="s">
        <v>18</v>
      </c>
    </row>
    <row r="93" spans="1:13" x14ac:dyDescent="0.45">
      <c r="A93" t="s">
        <v>1432</v>
      </c>
      <c r="B93" t="s">
        <v>425</v>
      </c>
      <c r="C93" t="s">
        <v>15</v>
      </c>
      <c r="D93" t="s">
        <v>23</v>
      </c>
      <c r="E93">
        <v>10000000</v>
      </c>
      <c r="F93">
        <v>75000000</v>
      </c>
      <c r="G93" s="1">
        <v>9.5000000000000001E-2</v>
      </c>
      <c r="H93">
        <v>87</v>
      </c>
      <c r="I93" t="s">
        <v>18</v>
      </c>
      <c r="J93" t="s">
        <v>19</v>
      </c>
      <c r="K93" t="s">
        <v>18</v>
      </c>
      <c r="L93" t="s">
        <v>20</v>
      </c>
      <c r="M93" t="s">
        <v>18</v>
      </c>
    </row>
    <row r="94" spans="1:13" x14ac:dyDescent="0.45">
      <c r="A94" t="s">
        <v>1433</v>
      </c>
      <c r="B94" t="s">
        <v>252</v>
      </c>
      <c r="C94" t="s">
        <v>15</v>
      </c>
      <c r="D94" t="s">
        <v>23</v>
      </c>
      <c r="E94">
        <v>8300000</v>
      </c>
      <c r="F94">
        <v>74000000</v>
      </c>
      <c r="G94" s="1">
        <v>7.5999999999999998E-2</v>
      </c>
      <c r="H94">
        <v>80</v>
      </c>
      <c r="I94" t="s">
        <v>18</v>
      </c>
      <c r="J94" t="s">
        <v>20</v>
      </c>
      <c r="K94" t="s">
        <v>18</v>
      </c>
      <c r="L94" t="s">
        <v>20</v>
      </c>
      <c r="M94" t="s">
        <v>18</v>
      </c>
    </row>
    <row r="95" spans="1:13" x14ac:dyDescent="0.45">
      <c r="A95" t="s">
        <v>1434</v>
      </c>
      <c r="B95" t="s">
        <v>69</v>
      </c>
      <c r="C95" t="s">
        <v>15</v>
      </c>
      <c r="D95" t="s">
        <v>23</v>
      </c>
      <c r="E95">
        <v>8100000</v>
      </c>
      <c r="F95">
        <v>74000000</v>
      </c>
      <c r="G95" s="1">
        <v>9.4E-2</v>
      </c>
      <c r="H95">
        <v>81</v>
      </c>
      <c r="I95" t="s">
        <v>18</v>
      </c>
      <c r="J95" t="s">
        <v>19</v>
      </c>
      <c r="K95" t="s">
        <v>18</v>
      </c>
      <c r="L95" t="s">
        <v>20</v>
      </c>
      <c r="M95" t="s">
        <v>18</v>
      </c>
    </row>
    <row r="96" spans="1:13" x14ac:dyDescent="0.45">
      <c r="A96" t="s">
        <v>1434</v>
      </c>
      <c r="B96" t="s">
        <v>252</v>
      </c>
      <c r="C96" t="s">
        <v>15</v>
      </c>
      <c r="D96" t="s">
        <v>23</v>
      </c>
      <c r="E96">
        <v>9100000</v>
      </c>
      <c r="F96">
        <v>78000000</v>
      </c>
      <c r="G96" s="1">
        <v>9.6000000000000002E-2</v>
      </c>
      <c r="H96">
        <v>85</v>
      </c>
      <c r="I96" t="s">
        <v>18</v>
      </c>
      <c r="J96" t="s">
        <v>20</v>
      </c>
      <c r="K96" t="s">
        <v>18</v>
      </c>
      <c r="L96" t="s">
        <v>20</v>
      </c>
      <c r="M96" t="s">
        <v>18</v>
      </c>
    </row>
    <row r="97" spans="1:13" x14ac:dyDescent="0.45">
      <c r="A97" t="s">
        <v>1435</v>
      </c>
      <c r="B97" t="s">
        <v>252</v>
      </c>
      <c r="C97" t="s">
        <v>15</v>
      </c>
      <c r="D97" t="s">
        <v>23</v>
      </c>
      <c r="E97">
        <v>9000000</v>
      </c>
      <c r="F97">
        <v>74000000</v>
      </c>
      <c r="G97" s="1">
        <v>9.4E-2</v>
      </c>
      <c r="H97">
        <v>83</v>
      </c>
      <c r="I97" t="s">
        <v>18</v>
      </c>
      <c r="J97" t="s">
        <v>19</v>
      </c>
      <c r="K97" t="s">
        <v>18</v>
      </c>
      <c r="L97" t="s">
        <v>20</v>
      </c>
      <c r="M97" t="s">
        <v>18</v>
      </c>
    </row>
    <row r="98" spans="1:13" x14ac:dyDescent="0.45">
      <c r="A98" t="s">
        <v>1436</v>
      </c>
      <c r="B98" t="s">
        <v>110</v>
      </c>
      <c r="C98" t="s">
        <v>15</v>
      </c>
      <c r="D98" t="s">
        <v>23</v>
      </c>
      <c r="E98">
        <v>9500000</v>
      </c>
      <c r="F98">
        <v>76000000</v>
      </c>
      <c r="G98" s="1">
        <v>9.9000000000000005E-2</v>
      </c>
      <c r="H98">
        <v>86</v>
      </c>
      <c r="I98" t="s">
        <v>18</v>
      </c>
      <c r="J98" t="s">
        <v>19</v>
      </c>
      <c r="K98" t="s">
        <v>18</v>
      </c>
      <c r="L98" t="s">
        <v>20</v>
      </c>
      <c r="M98" t="s">
        <v>18</v>
      </c>
    </row>
    <row r="99" spans="1:13" x14ac:dyDescent="0.45">
      <c r="A99" t="s">
        <v>1437</v>
      </c>
      <c r="B99" t="s">
        <v>69</v>
      </c>
      <c r="C99" t="s">
        <v>15</v>
      </c>
      <c r="D99" t="s">
        <v>23</v>
      </c>
      <c r="E99">
        <v>8000000</v>
      </c>
      <c r="F99">
        <v>73000000</v>
      </c>
      <c r="G99" s="1">
        <v>0.09</v>
      </c>
      <c r="H99">
        <v>80</v>
      </c>
      <c r="I99" t="s">
        <v>18</v>
      </c>
      <c r="J99" t="s">
        <v>19</v>
      </c>
      <c r="K99" t="s">
        <v>18</v>
      </c>
      <c r="L99" t="s">
        <v>20</v>
      </c>
      <c r="M99" t="s">
        <v>18</v>
      </c>
    </row>
    <row r="100" spans="1:13" x14ac:dyDescent="0.45">
      <c r="A100" t="s">
        <v>1438</v>
      </c>
      <c r="B100" t="s">
        <v>110</v>
      </c>
      <c r="C100" t="s">
        <v>15</v>
      </c>
      <c r="D100" t="s">
        <v>23</v>
      </c>
      <c r="E100">
        <v>9400000</v>
      </c>
      <c r="F100">
        <v>77000000</v>
      </c>
      <c r="G100" s="1">
        <v>0.10100000000000001</v>
      </c>
      <c r="H100">
        <v>86</v>
      </c>
      <c r="I100" t="s">
        <v>18</v>
      </c>
      <c r="J100" t="s">
        <v>19</v>
      </c>
      <c r="K100" t="s">
        <v>18</v>
      </c>
      <c r="L100" t="s">
        <v>20</v>
      </c>
      <c r="M100" t="s">
        <v>18</v>
      </c>
    </row>
    <row r="101" spans="1:13" x14ac:dyDescent="0.45">
      <c r="A101" t="s">
        <v>1439</v>
      </c>
      <c r="B101" t="s">
        <v>144</v>
      </c>
      <c r="C101" t="s">
        <v>15</v>
      </c>
      <c r="D101" t="s">
        <v>23</v>
      </c>
      <c r="E101">
        <v>2800000</v>
      </c>
      <c r="F101">
        <v>56000000</v>
      </c>
      <c r="G101" s="1">
        <v>0.06</v>
      </c>
      <c r="H101">
        <v>51</v>
      </c>
      <c r="I101" t="s">
        <v>18</v>
      </c>
      <c r="J101" t="s">
        <v>19</v>
      </c>
      <c r="K101" t="s">
        <v>20</v>
      </c>
      <c r="L101" t="s">
        <v>19</v>
      </c>
      <c r="M101" t="s">
        <v>18</v>
      </c>
    </row>
    <row r="102" spans="1:13" x14ac:dyDescent="0.45">
      <c r="A102" t="s">
        <v>1440</v>
      </c>
      <c r="B102" t="s">
        <v>69</v>
      </c>
      <c r="C102" t="s">
        <v>15</v>
      </c>
      <c r="D102" t="s">
        <v>23</v>
      </c>
      <c r="E102">
        <v>8199999.9999999898</v>
      </c>
      <c r="F102">
        <v>74000000</v>
      </c>
      <c r="G102" s="1">
        <v>0.09</v>
      </c>
      <c r="H102">
        <v>81</v>
      </c>
      <c r="I102" t="s">
        <v>18</v>
      </c>
      <c r="J102" t="s">
        <v>19</v>
      </c>
      <c r="K102" t="s">
        <v>18</v>
      </c>
      <c r="L102" t="s">
        <v>20</v>
      </c>
      <c r="M102" t="s">
        <v>18</v>
      </c>
    </row>
    <row r="103" spans="1:13" x14ac:dyDescent="0.45">
      <c r="A103" t="s">
        <v>1441</v>
      </c>
      <c r="B103" t="s">
        <v>144</v>
      </c>
      <c r="C103" t="s">
        <v>15</v>
      </c>
      <c r="D103" t="s">
        <v>23</v>
      </c>
      <c r="E103">
        <v>12000000</v>
      </c>
      <c r="F103">
        <v>87000000</v>
      </c>
      <c r="G103" s="1">
        <v>0.109</v>
      </c>
      <c r="H103">
        <v>93</v>
      </c>
      <c r="I103" t="s">
        <v>18</v>
      </c>
      <c r="J103" t="s">
        <v>19</v>
      </c>
      <c r="K103" t="s">
        <v>18</v>
      </c>
      <c r="L103" t="s">
        <v>20</v>
      </c>
      <c r="M103" t="s">
        <v>18</v>
      </c>
    </row>
    <row r="104" spans="1:13" x14ac:dyDescent="0.45">
      <c r="A104" t="s">
        <v>1442</v>
      </c>
      <c r="B104" t="s">
        <v>110</v>
      </c>
      <c r="C104" t="s">
        <v>15</v>
      </c>
      <c r="D104" t="s">
        <v>23</v>
      </c>
      <c r="E104">
        <v>7700000</v>
      </c>
      <c r="F104">
        <v>69000000</v>
      </c>
      <c r="G104" s="1">
        <v>8.8999999999999996E-2</v>
      </c>
      <c r="H104">
        <v>78</v>
      </c>
      <c r="I104" t="s">
        <v>18</v>
      </c>
      <c r="J104" t="s">
        <v>19</v>
      </c>
      <c r="K104" t="s">
        <v>18</v>
      </c>
      <c r="L104" t="s">
        <v>20</v>
      </c>
      <c r="M104" t="s">
        <v>18</v>
      </c>
    </row>
    <row r="105" spans="1:13" x14ac:dyDescent="0.45">
      <c r="A105" t="s">
        <v>1443</v>
      </c>
      <c r="B105" t="s">
        <v>211</v>
      </c>
      <c r="C105" t="s">
        <v>15</v>
      </c>
      <c r="D105" t="s">
        <v>23</v>
      </c>
      <c r="E105">
        <v>11000000</v>
      </c>
      <c r="F105">
        <v>93000000</v>
      </c>
      <c r="G105" s="1">
        <v>0.113</v>
      </c>
      <c r="H105">
        <v>95</v>
      </c>
      <c r="I105" t="s">
        <v>18</v>
      </c>
      <c r="J105" t="s">
        <v>19</v>
      </c>
      <c r="K105" t="s">
        <v>18</v>
      </c>
      <c r="L105" t="s">
        <v>20</v>
      </c>
      <c r="M105" t="s">
        <v>18</v>
      </c>
    </row>
    <row r="106" spans="1:13" x14ac:dyDescent="0.45">
      <c r="A106" t="s">
        <v>1444</v>
      </c>
      <c r="B106" t="s">
        <v>211</v>
      </c>
      <c r="C106" t="s">
        <v>15</v>
      </c>
      <c r="D106" t="s">
        <v>23</v>
      </c>
      <c r="E106">
        <v>11000000</v>
      </c>
      <c r="F106">
        <v>90000000</v>
      </c>
      <c r="G106" s="1">
        <v>0.11</v>
      </c>
      <c r="H106">
        <v>93</v>
      </c>
      <c r="I106" t="s">
        <v>18</v>
      </c>
      <c r="J106" t="s">
        <v>19</v>
      </c>
      <c r="K106" t="s">
        <v>18</v>
      </c>
      <c r="L106" t="s">
        <v>20</v>
      </c>
      <c r="M106" t="s">
        <v>18</v>
      </c>
    </row>
    <row r="107" spans="1:13" x14ac:dyDescent="0.45">
      <c r="A107" t="s">
        <v>1445</v>
      </c>
      <c r="B107" t="s">
        <v>60</v>
      </c>
      <c r="C107" t="s">
        <v>15</v>
      </c>
      <c r="D107" t="s">
        <v>23</v>
      </c>
      <c r="E107">
        <v>10000000</v>
      </c>
      <c r="F107">
        <v>83000000</v>
      </c>
      <c r="G107" s="1">
        <v>0.105</v>
      </c>
      <c r="H107">
        <v>91</v>
      </c>
      <c r="I107" t="s">
        <v>18</v>
      </c>
      <c r="J107" t="s">
        <v>20</v>
      </c>
      <c r="K107" t="s">
        <v>18</v>
      </c>
      <c r="L107" t="s">
        <v>20</v>
      </c>
      <c r="M107" t="s">
        <v>18</v>
      </c>
    </row>
    <row r="108" spans="1:13" x14ac:dyDescent="0.45">
      <c r="A108" t="s">
        <v>1446</v>
      </c>
      <c r="B108" t="s">
        <v>147</v>
      </c>
      <c r="C108" t="s">
        <v>15</v>
      </c>
      <c r="D108" t="s">
        <v>23</v>
      </c>
      <c r="E108">
        <v>9200000</v>
      </c>
      <c r="F108">
        <v>76000000</v>
      </c>
      <c r="G108" s="1">
        <v>9.9000000000000005E-2</v>
      </c>
      <c r="H108">
        <v>86</v>
      </c>
      <c r="I108" t="s">
        <v>18</v>
      </c>
      <c r="J108" t="s">
        <v>19</v>
      </c>
      <c r="K108" t="s">
        <v>18</v>
      </c>
      <c r="L108" t="s">
        <v>20</v>
      </c>
      <c r="M108" t="s">
        <v>18</v>
      </c>
    </row>
    <row r="109" spans="1:13" x14ac:dyDescent="0.45">
      <c r="A109" t="s">
        <v>1447</v>
      </c>
      <c r="B109" t="s">
        <v>144</v>
      </c>
      <c r="C109" t="s">
        <v>15</v>
      </c>
      <c r="D109" t="s">
        <v>23</v>
      </c>
      <c r="E109">
        <v>12000000</v>
      </c>
      <c r="F109">
        <v>89000000</v>
      </c>
      <c r="G109" s="1">
        <v>0.105</v>
      </c>
      <c r="H109">
        <v>93</v>
      </c>
      <c r="I109" t="s">
        <v>18</v>
      </c>
      <c r="J109" t="s">
        <v>19</v>
      </c>
      <c r="K109" t="s">
        <v>18</v>
      </c>
      <c r="L109" t="s">
        <v>20</v>
      </c>
      <c r="M109" t="s">
        <v>18</v>
      </c>
    </row>
    <row r="110" spans="1:13" x14ac:dyDescent="0.45">
      <c r="A110" t="s">
        <v>1448</v>
      </c>
      <c r="B110" t="s">
        <v>147</v>
      </c>
      <c r="C110" t="s">
        <v>15</v>
      </c>
      <c r="D110" t="s">
        <v>23</v>
      </c>
      <c r="E110">
        <v>7200000</v>
      </c>
      <c r="F110">
        <v>67000000</v>
      </c>
      <c r="G110" s="1">
        <v>7.6999999999999999E-2</v>
      </c>
      <c r="H110">
        <v>75</v>
      </c>
      <c r="I110" t="s">
        <v>18</v>
      </c>
      <c r="J110" t="s">
        <v>19</v>
      </c>
      <c r="K110" t="s">
        <v>18</v>
      </c>
      <c r="L110" t="s">
        <v>20</v>
      </c>
      <c r="M110" t="s">
        <v>18</v>
      </c>
    </row>
    <row r="111" spans="1:13" x14ac:dyDescent="0.45">
      <c r="A111" t="s">
        <v>1449</v>
      </c>
      <c r="B111" t="s">
        <v>389</v>
      </c>
      <c r="C111" t="s">
        <v>15</v>
      </c>
      <c r="D111" t="s">
        <v>156</v>
      </c>
      <c r="E111">
        <v>822000</v>
      </c>
      <c r="F111">
        <v>19000000</v>
      </c>
      <c r="G111" s="1">
        <v>5.3999999999999999E-2</v>
      </c>
      <c r="H111" t="s">
        <v>17</v>
      </c>
      <c r="I111" t="s">
        <v>19</v>
      </c>
      <c r="J111" t="s">
        <v>19</v>
      </c>
      <c r="K111" t="s">
        <v>19</v>
      </c>
      <c r="L111" t="s">
        <v>19</v>
      </c>
      <c r="M111" t="s">
        <v>20</v>
      </c>
    </row>
    <row r="112" spans="1:13" x14ac:dyDescent="0.45">
      <c r="A112" t="s">
        <v>1450</v>
      </c>
      <c r="B112" t="s">
        <v>571</v>
      </c>
      <c r="C112" t="s">
        <v>15</v>
      </c>
      <c r="D112" t="s">
        <v>23</v>
      </c>
      <c r="E112">
        <v>12000000</v>
      </c>
      <c r="F112">
        <v>93000000</v>
      </c>
      <c r="G112" s="1">
        <v>9.8000000000000004E-2</v>
      </c>
      <c r="H112">
        <v>93</v>
      </c>
      <c r="I112" t="s">
        <v>18</v>
      </c>
      <c r="J112" t="s">
        <v>19</v>
      </c>
      <c r="K112" t="s">
        <v>18</v>
      </c>
      <c r="L112" t="s">
        <v>20</v>
      </c>
      <c r="M112" t="s">
        <v>18</v>
      </c>
    </row>
    <row r="113" spans="1:13" x14ac:dyDescent="0.45">
      <c r="A113" t="s">
        <v>1451</v>
      </c>
      <c r="B113" t="s">
        <v>182</v>
      </c>
      <c r="C113" t="s">
        <v>15</v>
      </c>
      <c r="D113" t="s">
        <v>23</v>
      </c>
      <c r="E113">
        <v>8800000</v>
      </c>
      <c r="F113">
        <v>89000000</v>
      </c>
      <c r="G113" s="1">
        <v>0.11</v>
      </c>
      <c r="H113">
        <v>89</v>
      </c>
      <c r="I113" t="s">
        <v>18</v>
      </c>
      <c r="J113" t="s">
        <v>20</v>
      </c>
      <c r="K113" t="s">
        <v>18</v>
      </c>
      <c r="L113" t="s">
        <v>20</v>
      </c>
      <c r="M113" t="s">
        <v>18</v>
      </c>
    </row>
    <row r="114" spans="1:13" x14ac:dyDescent="0.45">
      <c r="A114" t="s">
        <v>1452</v>
      </c>
      <c r="B114" t="s">
        <v>296</v>
      </c>
      <c r="C114" t="s">
        <v>15</v>
      </c>
      <c r="D114" t="s">
        <v>23</v>
      </c>
      <c r="E114">
        <v>9700000</v>
      </c>
      <c r="F114">
        <v>77000000</v>
      </c>
      <c r="G114" s="1">
        <v>8.8999999999999996E-2</v>
      </c>
      <c r="H114">
        <v>86</v>
      </c>
      <c r="I114" t="s">
        <v>18</v>
      </c>
      <c r="J114" t="s">
        <v>19</v>
      </c>
      <c r="K114" t="s">
        <v>18</v>
      </c>
      <c r="L114" t="s">
        <v>20</v>
      </c>
      <c r="M114" t="s">
        <v>18</v>
      </c>
    </row>
    <row r="115" spans="1:13" x14ac:dyDescent="0.45">
      <c r="A115" t="s">
        <v>1453</v>
      </c>
      <c r="B115" t="s">
        <v>296</v>
      </c>
      <c r="C115" t="s">
        <v>15</v>
      </c>
      <c r="D115" t="s">
        <v>23</v>
      </c>
      <c r="E115">
        <v>9200000</v>
      </c>
      <c r="F115">
        <v>76000000</v>
      </c>
      <c r="G115" s="1">
        <v>8.5000000000000006E-2</v>
      </c>
      <c r="H115">
        <v>84</v>
      </c>
      <c r="I115" t="s">
        <v>18</v>
      </c>
      <c r="J115" t="s">
        <v>19</v>
      </c>
      <c r="K115" t="s">
        <v>18</v>
      </c>
      <c r="L115" t="s">
        <v>20</v>
      </c>
      <c r="M115" t="s">
        <v>18</v>
      </c>
    </row>
    <row r="116" spans="1:13" x14ac:dyDescent="0.45">
      <c r="A116" t="s">
        <v>1454</v>
      </c>
      <c r="B116" t="s">
        <v>296</v>
      </c>
      <c r="C116" t="s">
        <v>15</v>
      </c>
      <c r="D116" t="s">
        <v>23</v>
      </c>
      <c r="E116">
        <v>9800000</v>
      </c>
      <c r="F116">
        <v>77000000</v>
      </c>
      <c r="G116" s="1">
        <v>8.8999999999999996E-2</v>
      </c>
      <c r="H116">
        <v>87</v>
      </c>
      <c r="I116" t="s">
        <v>18</v>
      </c>
      <c r="J116" t="s">
        <v>19</v>
      </c>
      <c r="K116" t="s">
        <v>18</v>
      </c>
      <c r="L116" t="s">
        <v>20</v>
      </c>
      <c r="M116" t="s">
        <v>18</v>
      </c>
    </row>
    <row r="117" spans="1:13" x14ac:dyDescent="0.45">
      <c r="A117" t="s">
        <v>1455</v>
      </c>
      <c r="B117" t="s">
        <v>571</v>
      </c>
      <c r="C117" t="s">
        <v>15</v>
      </c>
      <c r="D117" t="s">
        <v>23</v>
      </c>
      <c r="E117">
        <v>12000000</v>
      </c>
      <c r="F117">
        <v>92000000</v>
      </c>
      <c r="G117" s="1">
        <v>0.10299999999999999</v>
      </c>
      <c r="H117">
        <v>93</v>
      </c>
      <c r="I117" t="s">
        <v>18</v>
      </c>
      <c r="J117" t="s">
        <v>19</v>
      </c>
      <c r="K117" t="s">
        <v>18</v>
      </c>
      <c r="L117" t="s">
        <v>20</v>
      </c>
      <c r="M117" t="s">
        <v>18</v>
      </c>
    </row>
    <row r="118" spans="1:13" x14ac:dyDescent="0.45">
      <c r="A118" t="s">
        <v>1456</v>
      </c>
      <c r="B118" t="s">
        <v>91</v>
      </c>
      <c r="C118" t="s">
        <v>15</v>
      </c>
      <c r="D118" t="s">
        <v>23</v>
      </c>
      <c r="E118">
        <v>5700000</v>
      </c>
      <c r="F118">
        <v>75000000</v>
      </c>
      <c r="G118" s="1">
        <v>0.09</v>
      </c>
      <c r="H118">
        <v>75</v>
      </c>
      <c r="I118" t="s">
        <v>18</v>
      </c>
      <c r="J118" t="s">
        <v>20</v>
      </c>
      <c r="K118" t="s">
        <v>18</v>
      </c>
      <c r="L118" t="s">
        <v>20</v>
      </c>
      <c r="M118" t="s">
        <v>18</v>
      </c>
    </row>
    <row r="119" spans="1:13" x14ac:dyDescent="0.45">
      <c r="A119" t="s">
        <v>1457</v>
      </c>
      <c r="B119" t="s">
        <v>571</v>
      </c>
      <c r="C119" t="s">
        <v>15</v>
      </c>
      <c r="D119" t="s">
        <v>23</v>
      </c>
      <c r="E119">
        <v>13000000</v>
      </c>
      <c r="F119">
        <v>87000000</v>
      </c>
      <c r="G119" s="1">
        <v>9.1999999999999998E-2</v>
      </c>
      <c r="H119">
        <v>90</v>
      </c>
      <c r="I119" t="s">
        <v>18</v>
      </c>
      <c r="J119" t="s">
        <v>19</v>
      </c>
      <c r="K119" t="s">
        <v>18</v>
      </c>
      <c r="L119" t="s">
        <v>20</v>
      </c>
      <c r="M119" t="s">
        <v>18</v>
      </c>
    </row>
    <row r="120" spans="1:13" x14ac:dyDescent="0.45">
      <c r="A120" t="s">
        <v>1458</v>
      </c>
      <c r="B120" t="s">
        <v>14</v>
      </c>
      <c r="C120" t="s">
        <v>15</v>
      </c>
      <c r="D120" t="s">
        <v>23</v>
      </c>
      <c r="E120">
        <v>6900000</v>
      </c>
      <c r="F120">
        <v>77000000</v>
      </c>
      <c r="G120" s="1">
        <v>8.1000000000000003E-2</v>
      </c>
      <c r="H120">
        <v>77</v>
      </c>
      <c r="I120" t="s">
        <v>18</v>
      </c>
      <c r="J120" t="s">
        <v>19</v>
      </c>
      <c r="K120" t="s">
        <v>18</v>
      </c>
      <c r="L120" t="s">
        <v>20</v>
      </c>
      <c r="M120" t="s">
        <v>18</v>
      </c>
    </row>
    <row r="121" spans="1:13" x14ac:dyDescent="0.45">
      <c r="A121" t="s">
        <v>1459</v>
      </c>
      <c r="B121" t="s">
        <v>14</v>
      </c>
      <c r="C121" t="s">
        <v>15</v>
      </c>
      <c r="D121" t="s">
        <v>23</v>
      </c>
      <c r="E121">
        <v>6200000</v>
      </c>
      <c r="F121">
        <v>75000000</v>
      </c>
      <c r="G121" s="1">
        <v>8.7999999999999995E-2</v>
      </c>
      <c r="H121">
        <v>75</v>
      </c>
      <c r="I121" t="s">
        <v>18</v>
      </c>
      <c r="J121" t="s">
        <v>19</v>
      </c>
      <c r="K121" t="s">
        <v>18</v>
      </c>
      <c r="L121" t="s">
        <v>20</v>
      </c>
      <c r="M121" t="s">
        <v>18</v>
      </c>
    </row>
    <row r="122" spans="1:13" x14ac:dyDescent="0.45">
      <c r="A122" t="s">
        <v>1460</v>
      </c>
      <c r="B122" t="s">
        <v>91</v>
      </c>
      <c r="C122" t="s">
        <v>15</v>
      </c>
      <c r="D122" t="s">
        <v>23</v>
      </c>
      <c r="E122">
        <v>6800000</v>
      </c>
      <c r="F122">
        <v>85000000</v>
      </c>
      <c r="G122" s="1">
        <v>0.106</v>
      </c>
      <c r="H122">
        <v>82</v>
      </c>
      <c r="I122" t="s">
        <v>18</v>
      </c>
      <c r="J122" t="s">
        <v>20</v>
      </c>
      <c r="K122" t="s">
        <v>18</v>
      </c>
      <c r="L122" t="s">
        <v>20</v>
      </c>
      <c r="M122" t="s">
        <v>18</v>
      </c>
    </row>
    <row r="123" spans="1:13" x14ac:dyDescent="0.45">
      <c r="A123" t="s">
        <v>1461</v>
      </c>
      <c r="B123" t="s">
        <v>14</v>
      </c>
      <c r="C123" t="s">
        <v>15</v>
      </c>
      <c r="D123" t="s">
        <v>23</v>
      </c>
      <c r="E123">
        <v>4900000</v>
      </c>
      <c r="F123">
        <v>69000000</v>
      </c>
      <c r="G123" s="1">
        <v>7.4999999999999997E-2</v>
      </c>
      <c r="H123">
        <v>68</v>
      </c>
      <c r="I123" t="s">
        <v>18</v>
      </c>
      <c r="J123" t="s">
        <v>19</v>
      </c>
      <c r="K123" t="s">
        <v>18</v>
      </c>
      <c r="L123" t="s">
        <v>20</v>
      </c>
      <c r="M123" t="s">
        <v>18</v>
      </c>
    </row>
    <row r="124" spans="1:13" x14ac:dyDescent="0.45">
      <c r="A124" t="s">
        <v>1462</v>
      </c>
      <c r="B124" t="s">
        <v>225</v>
      </c>
      <c r="C124" t="s">
        <v>15</v>
      </c>
      <c r="D124" t="s">
        <v>23</v>
      </c>
      <c r="E124">
        <v>10000000</v>
      </c>
      <c r="F124">
        <v>86000000</v>
      </c>
      <c r="G124" s="1">
        <v>0.105</v>
      </c>
      <c r="H124">
        <v>92</v>
      </c>
      <c r="I124" t="s">
        <v>18</v>
      </c>
      <c r="J124" t="s">
        <v>20</v>
      </c>
      <c r="K124" t="s">
        <v>18</v>
      </c>
      <c r="L124" t="s">
        <v>20</v>
      </c>
      <c r="M124" t="s">
        <v>18</v>
      </c>
    </row>
    <row r="125" spans="1:13" x14ac:dyDescent="0.45">
      <c r="A125" t="s">
        <v>1463</v>
      </c>
      <c r="B125" t="s">
        <v>114</v>
      </c>
      <c r="C125" t="s">
        <v>15</v>
      </c>
      <c r="D125" t="s">
        <v>23</v>
      </c>
      <c r="E125">
        <v>9700000</v>
      </c>
      <c r="F125">
        <v>81000000</v>
      </c>
      <c r="G125" s="1">
        <v>0.10299999999999999</v>
      </c>
      <c r="H125">
        <v>87</v>
      </c>
      <c r="I125" t="s">
        <v>18</v>
      </c>
      <c r="J125" t="s">
        <v>19</v>
      </c>
      <c r="K125" t="s">
        <v>18</v>
      </c>
      <c r="L125" t="s">
        <v>20</v>
      </c>
      <c r="M125" t="s">
        <v>18</v>
      </c>
    </row>
    <row r="126" spans="1:13" x14ac:dyDescent="0.45">
      <c r="A126" t="s">
        <v>1464</v>
      </c>
      <c r="B126" t="s">
        <v>114</v>
      </c>
      <c r="C126" t="s">
        <v>15</v>
      </c>
      <c r="D126" t="s">
        <v>23</v>
      </c>
      <c r="E126">
        <v>10000000</v>
      </c>
      <c r="F126">
        <v>84000000</v>
      </c>
      <c r="G126" s="1">
        <v>0.11</v>
      </c>
      <c r="H126">
        <v>90</v>
      </c>
      <c r="I126" t="s">
        <v>18</v>
      </c>
      <c r="J126" t="s">
        <v>19</v>
      </c>
      <c r="K126" t="s">
        <v>18</v>
      </c>
      <c r="L126" t="s">
        <v>20</v>
      </c>
      <c r="M126" t="s">
        <v>18</v>
      </c>
    </row>
    <row r="127" spans="1:13" x14ac:dyDescent="0.45">
      <c r="A127" t="s">
        <v>1465</v>
      </c>
      <c r="B127" t="s">
        <v>571</v>
      </c>
      <c r="C127" t="s">
        <v>15</v>
      </c>
      <c r="D127" t="s">
        <v>23</v>
      </c>
      <c r="E127">
        <v>12000000</v>
      </c>
      <c r="F127">
        <v>91000000</v>
      </c>
      <c r="G127" s="1">
        <v>8.5999999999999993E-2</v>
      </c>
      <c r="H127">
        <v>91</v>
      </c>
      <c r="I127" t="s">
        <v>18</v>
      </c>
      <c r="J127" t="s">
        <v>19</v>
      </c>
      <c r="K127" t="s">
        <v>18</v>
      </c>
      <c r="L127" t="s">
        <v>19</v>
      </c>
      <c r="M127" t="s">
        <v>18</v>
      </c>
    </row>
    <row r="128" spans="1:13" x14ac:dyDescent="0.45">
      <c r="A128" t="s">
        <v>1466</v>
      </c>
      <c r="B128" t="s">
        <v>225</v>
      </c>
      <c r="C128" t="s">
        <v>15</v>
      </c>
      <c r="D128" t="s">
        <v>23</v>
      </c>
      <c r="E128">
        <v>9800000</v>
      </c>
      <c r="F128">
        <v>78000000</v>
      </c>
      <c r="G128" s="1">
        <v>9.7000000000000003E-2</v>
      </c>
      <c r="H128">
        <v>88</v>
      </c>
      <c r="I128" t="s">
        <v>18</v>
      </c>
      <c r="J128" t="s">
        <v>20</v>
      </c>
      <c r="K128" t="s">
        <v>18</v>
      </c>
      <c r="L128" t="s">
        <v>20</v>
      </c>
      <c r="M128" t="s">
        <v>18</v>
      </c>
    </row>
    <row r="129" spans="1:13" x14ac:dyDescent="0.45">
      <c r="A129" t="s">
        <v>1467</v>
      </c>
      <c r="B129" t="s">
        <v>114</v>
      </c>
      <c r="C129" t="s">
        <v>15</v>
      </c>
      <c r="D129" t="s">
        <v>23</v>
      </c>
      <c r="E129">
        <v>10000000</v>
      </c>
      <c r="F129">
        <v>84000000</v>
      </c>
      <c r="G129" s="1">
        <v>0.111</v>
      </c>
      <c r="H129">
        <v>90</v>
      </c>
      <c r="I129" t="s">
        <v>18</v>
      </c>
      <c r="J129" t="s">
        <v>19</v>
      </c>
      <c r="K129" t="s">
        <v>18</v>
      </c>
      <c r="L129" t="s">
        <v>20</v>
      </c>
      <c r="M129" t="s">
        <v>18</v>
      </c>
    </row>
    <row r="130" spans="1:13" x14ac:dyDescent="0.45">
      <c r="A130" t="s">
        <v>1468</v>
      </c>
      <c r="B130" t="s">
        <v>91</v>
      </c>
      <c r="C130" t="s">
        <v>15</v>
      </c>
      <c r="D130" t="s">
        <v>23</v>
      </c>
      <c r="E130">
        <v>6200000</v>
      </c>
      <c r="F130">
        <v>68000000</v>
      </c>
      <c r="G130" s="1">
        <v>6.7000000000000004E-2</v>
      </c>
      <c r="H130">
        <v>71</v>
      </c>
      <c r="I130" t="s">
        <v>18</v>
      </c>
      <c r="J130" t="s">
        <v>20</v>
      </c>
      <c r="K130" t="s">
        <v>18</v>
      </c>
      <c r="L130" t="s">
        <v>20</v>
      </c>
      <c r="M130" t="s">
        <v>18</v>
      </c>
    </row>
    <row r="131" spans="1:13" x14ac:dyDescent="0.45">
      <c r="A131" t="s">
        <v>1469</v>
      </c>
      <c r="B131" t="s">
        <v>79</v>
      </c>
      <c r="C131" t="s">
        <v>15</v>
      </c>
      <c r="D131" t="s">
        <v>23</v>
      </c>
      <c r="E131">
        <v>10000000</v>
      </c>
      <c r="F131">
        <v>67000000</v>
      </c>
      <c r="G131" s="1">
        <v>8.4000000000000005E-2</v>
      </c>
      <c r="H131">
        <v>83</v>
      </c>
      <c r="I131" t="s">
        <v>18</v>
      </c>
      <c r="J131" t="s">
        <v>19</v>
      </c>
      <c r="K131" t="s">
        <v>18</v>
      </c>
      <c r="L131" t="s">
        <v>20</v>
      </c>
      <c r="M131" t="s">
        <v>18</v>
      </c>
    </row>
    <row r="132" spans="1:13" x14ac:dyDescent="0.45">
      <c r="A132" t="s">
        <v>1470</v>
      </c>
      <c r="B132" t="s">
        <v>225</v>
      </c>
      <c r="C132" t="s">
        <v>15</v>
      </c>
      <c r="D132" t="s">
        <v>23</v>
      </c>
      <c r="E132">
        <v>11000000</v>
      </c>
      <c r="F132">
        <v>90000000</v>
      </c>
      <c r="G132" s="1">
        <v>0.104</v>
      </c>
      <c r="H132">
        <v>93</v>
      </c>
      <c r="I132" t="s">
        <v>18</v>
      </c>
      <c r="J132" t="s">
        <v>19</v>
      </c>
      <c r="K132" t="s">
        <v>18</v>
      </c>
      <c r="L132" t="s">
        <v>20</v>
      </c>
      <c r="M132" t="s">
        <v>18</v>
      </c>
    </row>
    <row r="133" spans="1:13" x14ac:dyDescent="0.45">
      <c r="A133" t="s">
        <v>1338</v>
      </c>
      <c r="B133" t="s">
        <v>79</v>
      </c>
      <c r="C133" t="s">
        <v>15</v>
      </c>
      <c r="D133" t="s">
        <v>23</v>
      </c>
      <c r="E133">
        <v>10000000</v>
      </c>
      <c r="F133">
        <v>72000000</v>
      </c>
      <c r="G133" s="1">
        <v>9.5000000000000001E-2</v>
      </c>
      <c r="H133">
        <v>86</v>
      </c>
      <c r="I133" t="s">
        <v>18</v>
      </c>
      <c r="J133" t="s">
        <v>19</v>
      </c>
      <c r="K133" t="s">
        <v>18</v>
      </c>
      <c r="L133" t="s">
        <v>20</v>
      </c>
      <c r="M133" t="s">
        <v>18</v>
      </c>
    </row>
    <row r="134" spans="1:13" x14ac:dyDescent="0.45">
      <c r="A134" t="s">
        <v>1339</v>
      </c>
      <c r="B134" t="s">
        <v>79</v>
      </c>
      <c r="C134" t="s">
        <v>15</v>
      </c>
      <c r="D134" t="s">
        <v>23</v>
      </c>
      <c r="E134">
        <v>11000000</v>
      </c>
      <c r="F134">
        <v>69000000</v>
      </c>
      <c r="G134" s="1">
        <v>8.6999999999999994E-2</v>
      </c>
      <c r="H134">
        <v>85</v>
      </c>
      <c r="I134" t="s">
        <v>18</v>
      </c>
      <c r="J134" t="s">
        <v>19</v>
      </c>
      <c r="K134" t="s">
        <v>18</v>
      </c>
      <c r="L134" t="s">
        <v>20</v>
      </c>
      <c r="M1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Sheet2</vt:lpstr>
      <vt:lpstr>Sheet3</vt:lpstr>
      <vt:lpstr>Sheet5</vt:lpstr>
      <vt:lpstr>Sheet1</vt:lpstr>
      <vt:lpstr>Sheet6</vt:lpstr>
      <vt:lpstr>Sheet7</vt:lpstr>
      <vt:lpstr>Mid-term pivot</vt:lpstr>
      <vt:lpstr>Sheet8</vt:lpstr>
      <vt:lpstr>Mid-term Extension Pilot</vt:lpstr>
      <vt:lpstr>Mid term extension</vt:lpstr>
      <vt:lpstr>Sheet4</vt:lpstr>
      <vt:lpstr>Midterm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Xiaomin</dc:creator>
  <cp:lastModifiedBy>Yang, Xiaomin</cp:lastModifiedBy>
  <cp:lastPrinted>2019-10-25T08:11:40Z</cp:lastPrinted>
  <dcterms:created xsi:type="dcterms:W3CDTF">2019-10-25T06:40:35Z</dcterms:created>
  <dcterms:modified xsi:type="dcterms:W3CDTF">2019-11-04T19:32:02Z</dcterms:modified>
</cp:coreProperties>
</file>