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660" firstSheet="1" activeTab="1"/>
  </bookViews>
  <sheets>
    <sheet name="初始爬取" sheetId="1" r:id="rId1"/>
    <sheet name="clean all paper" sheetId="4" r:id="rId2"/>
    <sheet name="ML model" sheetId="6" r:id="rId3"/>
    <sheet name="metric" sheetId="7" r:id="rId4"/>
    <sheet name="statistic" sheetId="5" r:id="rId5"/>
    <sheet name="extraction" sheetId="8" r:id="rId6"/>
    <sheet name="github" sheetId="9" r:id="rId7"/>
  </sheets>
  <definedNames>
    <definedName name="_xlnm._FilterDatabase" localSheetId="1" hidden="1">'clean all paper'!$A$1:$W$52</definedName>
  </definedNames>
  <calcPr calcId="144525"/>
</workbook>
</file>

<file path=xl/sharedStrings.xml><?xml version="1.0" encoding="utf-8"?>
<sst xmlns="http://schemas.openxmlformats.org/spreadsheetml/2006/main" count="2355" uniqueCount="658">
  <si>
    <t>搜索时间：2010/01/01～2023/07/01</t>
  </si>
  <si>
    <t>IEEE</t>
  </si>
  <si>
    <t xml:space="preserve">"machine learning" OR "deep learning"
</t>
  </si>
  <si>
    <t>"static analysis" OR "automated code analysis" OR "source code analysis" OR "automated defect detection"</t>
  </si>
  <si>
    <t>"elimination" OR "reduction" OR "pruning" OR "ranking" OR "classification" OR "reviewing" OR "inspection" OR "prioritization" OR "identification"</t>
  </si>
  <si>
    <t>"warning" OR "alert" OR "alarm" OR "violation"</t>
  </si>
  <si>
    <t>84-85</t>
  </si>
  <si>
    <t>ACM</t>
  </si>
  <si>
    <t>是</t>
  </si>
  <si>
    <t>static analysis</t>
  </si>
  <si>
    <t>reduction</t>
  </si>
  <si>
    <t>ScienceDirect</t>
  </si>
  <si>
    <t>("machine learning" OR "deep learning") AND ("static analysis" OR "automated code analysis" OR "source code analysis" OR "automated defect detection") AND ("elimination" OR "reduction" OR "pruning" OR "ranking" OR "classification" OR "reviewing" OR "inspection" OR "prioritization" OR "identification") AND ("warning" OR "alert" OR "alarm" OR "violation")</t>
  </si>
  <si>
    <t>pruning</t>
  </si>
  <si>
    <t xml:space="preserve">"static analysis" OR "automated code analysis" </t>
  </si>
  <si>
    <t>elimination</t>
  </si>
  <si>
    <t>ranking</t>
  </si>
  <si>
    <t>classification</t>
  </si>
  <si>
    <t>reviewing</t>
  </si>
  <si>
    <t>inspection</t>
  </si>
  <si>
    <t>prioritization</t>
  </si>
  <si>
    <t>identification</t>
  </si>
  <si>
    <t>automated code analysis</t>
  </si>
  <si>
    <t>"source code analysis" OR "automated defect detection"</t>
  </si>
  <si>
    <t>source code analysis</t>
  </si>
  <si>
    <t>widley</t>
  </si>
  <si>
    <t>automated defect detection</t>
  </si>
  <si>
    <t>SprinerLink</t>
  </si>
  <si>
    <t>machine learning</t>
  </si>
  <si>
    <t>warning</t>
  </si>
  <si>
    <t>deep learning</t>
  </si>
  <si>
    <t>alarm</t>
  </si>
  <si>
    <t>alert</t>
  </si>
  <si>
    <t>violation</t>
  </si>
  <si>
    <t>ID</t>
  </si>
  <si>
    <t>Title</t>
  </si>
  <si>
    <t>year</t>
  </si>
  <si>
    <t>Publisher</t>
  </si>
  <si>
    <t>Search source</t>
  </si>
  <si>
    <t>Publisher type</t>
  </si>
  <si>
    <t>Approach category (RQ1)</t>
  </si>
  <si>
    <t>Dataset preparation (RQ2)</t>
  </si>
  <si>
    <t>Data preprocessing (RQ3)</t>
  </si>
  <si>
    <t>Model construction (RQ4)</t>
  </si>
  <si>
    <t>Model evaluation (RQ4)</t>
  </si>
  <si>
    <t>Language</t>
  </si>
  <si>
    <t>SCA name</t>
  </si>
  <si>
    <t>Dataset source</t>
  </si>
  <si>
    <t>Dataset strategy</t>
  </si>
  <si>
    <t>Feature source</t>
  </si>
  <si>
    <t>Extraction way</t>
  </si>
  <si>
    <t>Feature category</t>
  </si>
  <si>
    <t>Selection technique</t>
  </si>
  <si>
    <t>Rebalancing technique</t>
  </si>
  <si>
    <t>Model</t>
  </si>
  <si>
    <t>Model category</t>
  </si>
  <si>
    <t>Learning category</t>
  </si>
  <si>
    <t>Model structure</t>
  </si>
  <si>
    <t>Construction scenario</t>
  </si>
  <si>
    <t>Validation strategy</t>
  </si>
  <si>
    <t>Performance measure</t>
  </si>
  <si>
    <t>A machine learning-based static analysis warning prioritization</t>
  </si>
  <si>
    <t>2021 IEEE 21st International Conference on Software Quality, Reliability and Security Companion (QRS-C)</t>
  </si>
  <si>
    <t>conference</t>
  </si>
  <si>
    <t>Java</t>
  </si>
  <si>
    <t>FindBugs</t>
  </si>
  <si>
    <t>Real-world</t>
  </si>
  <si>
    <t>Automatic-closed warning-based heuristic</t>
  </si>
  <si>
    <t>Hybrid</t>
  </si>
  <si>
    <t>Manual</t>
  </si>
  <si>
    <t>Charateristic-based+Statistical+Content-based</t>
  </si>
  <si>
    <t>Wrapper</t>
  </si>
  <si>
    <t>/</t>
  </si>
  <si>
    <t>NB、LR、KNN、RF、DT、SVM</t>
  </si>
  <si>
    <t>Traditional ML</t>
  </si>
  <si>
    <t>Surpervised</t>
  </si>
  <si>
    <t>Multiple</t>
  </si>
  <si>
    <t>Within-project</t>
  </si>
  <si>
    <t xml:space="preserve">K-Fold </t>
  </si>
  <si>
    <t>FPavg</t>
  </si>
  <si>
    <t>A Model Building Process for Identifying Actionable Static Analysis Alerts</t>
  </si>
  <si>
    <t>2009 International Conference on Software Testing Verification and Validation</t>
  </si>
  <si>
    <t>Charateristic-based+Statistical</t>
  </si>
  <si>
    <t>Filter+Wrapper</t>
  </si>
  <si>
    <t>Decision Table、 Conjunctive Rule、PART、Ridor、JRip、ADTree、J48、REPTree、LMT、Simple LR、KStar、LWL、IbK、Bayes Net、NB</t>
  </si>
  <si>
    <t>precision, recall,  accuracy</t>
  </si>
  <si>
    <t>Actionable Static Analysis Code Warnings Identification with SMOTE-based Classification</t>
  </si>
  <si>
    <t>2023 IEEE Conference on Computer Applications (ICCA)</t>
  </si>
  <si>
    <t>Oversampling</t>
  </si>
  <si>
    <t>Decision Tree (DT), Random 
Forest (RF), Support Vector Machine (SVM), and Naïve 
Bayes (NB)</t>
  </si>
  <si>
    <t>precision, recall, f-measure, ROC and false positive rate</t>
  </si>
  <si>
    <t>An Empirical Study of Class Rebalancing Methods for Actionable Warning Identification</t>
  </si>
  <si>
    <t>IEEE Transactions on Reliability</t>
  </si>
  <si>
    <t>journal</t>
  </si>
  <si>
    <t>UOCE</t>
  </si>
  <si>
    <t>SVM、NB、KNN、DT、LR、AdaBoost、RF</t>
  </si>
  <si>
    <t>MCC，iMCC，Cost</t>
  </si>
  <si>
    <t>An Exploratory Study on Machine Learning to Combine Security Vulnerability Alerts from Static Analysis Tools</t>
  </si>
  <si>
    <t>2019 9th Latin-American Symposium on Dependable Computing (LADC)</t>
  </si>
  <si>
    <t>PHP</t>
  </si>
  <si>
    <t>phpSAFE,
RIPS, WAP, Pixy, WeVerca</t>
  </si>
  <si>
    <t>External</t>
  </si>
  <si>
    <t>Filter</t>
  </si>
  <si>
    <t>UO</t>
  </si>
  <si>
    <t>DT, Neural Network (NN),
RF, SVM, Gradient Boosting (GB), Bagging、LR（线性回归-排序）</t>
  </si>
  <si>
    <t>Traditional ML+DL</t>
  </si>
  <si>
    <t>combined-project</t>
  </si>
  <si>
    <t>Precision, Recall,  F-Measure、Top-N</t>
  </si>
  <si>
    <t>Automated Classification of Static Code Analysis Alerts: A Case Study</t>
  </si>
  <si>
    <t>2013 IEEE International Conference on Software Maintenance</t>
  </si>
  <si>
    <t>C/C++</t>
  </si>
  <si>
    <t>a commercial SCA</t>
  </si>
  <si>
    <t>Random committee、RF、DTNB, 34 models (others do not mentioned the model names)</t>
  </si>
  <si>
    <t>accuracy、precision、recall</t>
  </si>
  <si>
    <t>Classifying False Positive Static Checker Alarms in Continuous Integration Using Convolutional Neural Networks</t>
  </si>
  <si>
    <t>2019 12th IEEE Conference on Software Testing, Validation and Verification (ICST)</t>
  </si>
  <si>
    <t>6 SCAs</t>
  </si>
  <si>
    <t>Internal</t>
  </si>
  <si>
    <t>Automatic</t>
  </si>
  <si>
    <t>Sequential</t>
  </si>
  <si>
    <t>CNN</t>
  </si>
  <si>
    <t>DL</t>
  </si>
  <si>
    <t>Base</t>
  </si>
  <si>
    <t>precision, recall, F1,  accuracy</t>
  </si>
  <si>
    <t>Reducing False Alarms from an Industrial-Strength Static Analyzer by SVM</t>
  </si>
  <si>
    <t>2014 21st Asia-Pacific Software Engineering Conference</t>
  </si>
  <si>
    <t>SPARROW</t>
  </si>
  <si>
    <t>Content-based</t>
  </si>
  <si>
    <t>SVM</t>
  </si>
  <si>
    <t>None</t>
  </si>
  <si>
    <t>false positive rate</t>
  </si>
  <si>
    <t>Detecting False Alarms from Automatic Static Analysis Tools: How Far are We?</t>
  </si>
  <si>
    <t>2022 IEEE/ACM 44th International Conference on Software Engineering (ICSE)</t>
  </si>
  <si>
    <t>SVM、KNN</t>
  </si>
  <si>
    <t>Rolling</t>
  </si>
  <si>
    <t>precision, recall, F1，AUC</t>
  </si>
  <si>
    <t>Is there a” golden” feature set for static warning identification? an experimental evaluation</t>
  </si>
  <si>
    <t>Proceedings of the 12th ACM/IEEE International Symposium on Empirical Software Engineering and Measurement</t>
  </si>
  <si>
    <t>Snowballing</t>
  </si>
  <si>
    <t>RF、DT (J48）、AdaBoost、NB、LR、 SVM</t>
  </si>
  <si>
    <t>Within-project+Cross-project</t>
  </si>
  <si>
    <t>AUC，Cost</t>
  </si>
  <si>
    <t>SCAR: Smart Contract Alarm Ranking</t>
  </si>
  <si>
    <t>2022 29th Asia-Pacific Software Engineering Conference (APSEC)</t>
  </si>
  <si>
    <t>Solidity</t>
  </si>
  <si>
    <t>9个SCAs</t>
  </si>
  <si>
    <t>Automatic-voting machenism</t>
  </si>
  <si>
    <t>BiLSTM、CNN</t>
  </si>
  <si>
    <t>Top-k% precision (P@K)、 Top-k% recall (R@K)</t>
  </si>
  <si>
    <t>Static Code Analysis Alarms Filtering Reloaded: A New Real-World Dataset and its ML-Based Utilization</t>
  </si>
  <si>
    <t>IEEE Access</t>
  </si>
  <si>
    <t>SonarQube</t>
  </si>
  <si>
    <t>Charateristic-based+Sequential</t>
  </si>
  <si>
    <t>DT、RF、NB、D Neural Network</t>
  </si>
  <si>
    <t>HoldOut</t>
  </si>
  <si>
    <t>precision, recall, F1,  accuracy，MCC</t>
  </si>
  <si>
    <t>Test Suites as a Source of Training Data for Static Analysis Alert Classifiers</t>
  </si>
  <si>
    <t>2021 IEEE/ACM International Conference on Automation of Software Test (AST)</t>
  </si>
  <si>
    <t>8个SCAs（其中3个开源Cppcheck, Rosecheckers,  GCC）</t>
  </si>
  <si>
    <t>Synthetic</t>
  </si>
  <si>
    <t>Automatic-whether a warning hits the defect-inducing source code</t>
  </si>
  <si>
    <t>LightGBM, XGBoost、RF、LR</t>
  </si>
  <si>
    <t>precision, recall,  accuracy，MCC</t>
  </si>
  <si>
    <t>Using Machine Learning Techniques to Classify and Predict Static Code Analysis Tool Warnings</t>
  </si>
  <si>
    <t>2018 IEEE/ACS 15th International Conference on Computer Systems and Applications (AICCSA)</t>
  </si>
  <si>
    <t>C++</t>
  </si>
  <si>
    <t>Static Code Analysis Tool
Evaluator (SCATE)(1个开源+1个商业)</t>
  </si>
  <si>
    <t>Statistical</t>
  </si>
  <si>
    <t>SVM, KNN, RF,RIPPER</t>
  </si>
  <si>
    <t>F1</t>
  </si>
  <si>
    <t>Using Multiple Code Representations to Prioritize Static Analysis Warnings</t>
  </si>
  <si>
    <t>2022 14th International Conference on Knowledge and Systems Engineering (KSE)</t>
  </si>
  <si>
    <t xml:space="preserve"> Flawfinder, CppCheck， RATS</t>
  </si>
  <si>
    <t>Structural</t>
  </si>
  <si>
    <t>CNN、BiGRU</t>
  </si>
  <si>
    <t>Sequence</t>
  </si>
  <si>
    <t>Within-project+Combined-project</t>
  </si>
  <si>
    <t>Ranking warnings of static analysis tools using representation learning</t>
  </si>
  <si>
    <t>2021 28th Asia-Pacific Software Engineering Conference (APSEC)</t>
  </si>
  <si>
    <t>BiLSTM</t>
  </si>
  <si>
    <t>WCC</t>
  </si>
  <si>
    <t>Trust-based fusion of classifiers for static code analysis</t>
  </si>
  <si>
    <t>17th International Conference on Information Fusion (FUSION)</t>
  </si>
  <si>
    <t xml:space="preserve"> 1个commercial SCA</t>
  </si>
  <si>
    <t>bagging、stacking、boosting、Random Committee等34个模型</t>
  </si>
  <si>
    <t>Ensemble</t>
  </si>
  <si>
    <t>An unsupervised feature selection approach for actionable warning identification</t>
  </si>
  <si>
    <t>Expert Systems with Application</t>
  </si>
  <si>
    <t>NB、LR、KNN、DT、RF、SVM</t>
  </si>
  <si>
    <t>AUC，Cost、RED</t>
  </si>
  <si>
    <t>How to Find Actionable Static Analysis Warnings: A Case Study With FindBugs</t>
  </si>
  <si>
    <t>TSE</t>
  </si>
  <si>
    <t>feedforward NN、CNN、SVM、LR、DT</t>
  </si>
  <si>
    <t>precision、recall、AUC、FPR</t>
  </si>
  <si>
    <t>Understanding static code warnings: An incremental ai approach</t>
  </si>
  <si>
    <t>Undersampling</t>
  </si>
  <si>
    <t>分别集成了SVM、RF、DT主动学习</t>
  </si>
  <si>
    <t>AUC、total recall、cost</t>
  </si>
  <si>
    <t>Learning to recognize actionable static code warings (is intrinsically easy)</t>
  </si>
  <si>
    <t>ESE</t>
  </si>
  <si>
    <t>Dimension reduction</t>
  </si>
  <si>
    <t>DT、RF、DNN、SVM、CNN、DNN_weight</t>
  </si>
  <si>
    <t>AUC、recall、FPR、running time</t>
  </si>
  <si>
    <t>A Self-adaptive Approach for Assessing the Criticality of Security-Related Static Analysis Alerts</t>
  </si>
  <si>
    <t>Computational Science and Its Applications – ICCSA 2021</t>
  </si>
  <si>
    <t>a SCA</t>
  </si>
  <si>
    <t>SVM、RF、DT、NB、MLP</t>
  </si>
  <si>
    <t>An empirical assessment of machine learning approaches for triaging reports of static analysis tools</t>
  </si>
  <si>
    <t>Empirical Software Engineering</t>
  </si>
  <si>
    <t>C、Java</t>
  </si>
  <si>
    <t>FindSecBugs（java）、 CBMC（C）、 JBMC（java）</t>
  </si>
  <si>
    <t>Real-world+Synthetic</t>
  </si>
  <si>
    <t>Manual+Automatic</t>
  </si>
  <si>
    <t>Charateristic-based+Statistical+Content-based+Sequential</t>
  </si>
  <si>
    <t>NB, BN, DT, RF, MLP，K*, OneR, ZeroR, SVM、LSTM、GGNN</t>
  </si>
  <si>
    <t>with-in，combined-project、cross-project</t>
  </si>
  <si>
    <t>precision, recall,  accuracy，training time</t>
  </si>
  <si>
    <t>An Empirical Assessment of Machine Learning Approaches for Triaging Reports of a Java Static Analysis Tool</t>
  </si>
  <si>
    <t>FindSecBugs</t>
  </si>
  <si>
    <t>Learning a classifier for false positive error reports emitted by static code analysis
tools</t>
  </si>
  <si>
    <t>Proceedings of the 1st ACM SIGPLAN International Workshop on Machine Learning and Programming Languages (MAPL)</t>
  </si>
  <si>
    <t>NB、LSTM</t>
  </si>
  <si>
    <t>Ranking Source Code Static Analysis Warnings for Continuous Monitoring of FLOSS Repositories</t>
  </si>
  <si>
    <t>Open Source Systems: Enterprise Software and Solutions</t>
  </si>
  <si>
    <r>
      <rPr>
        <sz val="10"/>
        <color rgb="FF000000"/>
        <rFont val="CMTI10"/>
        <charset val="134"/>
      </rPr>
      <t>Clang Static Analyzer 、Cppcheck 、Frama-C</t>
    </r>
    <r>
      <rPr>
        <sz val="10"/>
        <color rgb="FF000000"/>
        <rFont val="Arial"/>
        <charset val="134"/>
      </rPr>
      <t>_x0002_</t>
    </r>
  </si>
  <si>
    <t>DT、AdaBoost</t>
  </si>
  <si>
    <t>Finding patterns in static analysis alerts: improving actionable alert ranking</t>
  </si>
  <si>
    <t>Working Conference on Mining Software Repositories.</t>
  </si>
  <si>
    <t>DT、NB、BN</t>
  </si>
  <si>
    <t>precision, recall,  F-Measure、Top-N</t>
  </si>
  <si>
    <t>Prioritizing alerts from multiple static analysis tools, using classification models</t>
  </si>
  <si>
    <t>Proceedings of the 1st International Workshop on Software Qualities and Their Dependencies</t>
  </si>
  <si>
    <t>C</t>
  </si>
  <si>
    <t>multiple SCAs</t>
  </si>
  <si>
    <t>LR、RF、XGBoost</t>
  </si>
  <si>
    <t>specificity, sensitivity, and accuracy</t>
  </si>
  <si>
    <t>Machine-learning-guided selectively unsound static analysis</t>
  </si>
  <si>
    <t>ICSE</t>
  </si>
  <si>
    <t>2个SCAs</t>
  </si>
  <si>
    <t>One-class SVM</t>
  </si>
  <si>
    <t>Leave P Out+K-Fold</t>
  </si>
  <si>
    <t>FPR、FNR</t>
  </si>
  <si>
    <t>Predicting accurate and actionable static analysis warnings: an experimental approach</t>
  </si>
  <si>
    <t>LR</t>
  </si>
  <si>
    <t>accuracy、cost</t>
  </si>
  <si>
    <t>Automatic construction of an effective training set for prioritizing static analysis warnings</t>
  </si>
  <si>
    <t>International Conference on Automated Software Engineerin</t>
  </si>
  <si>
    <t>FindBugs, PMD, Jlint, and Lint4J</t>
  </si>
  <si>
    <t>KNN</t>
  </si>
  <si>
    <t>Top-k% precision (P@K)</t>
  </si>
  <si>
    <t>ALETHEIA: Improving the Usability of Static Security Analysis</t>
  </si>
  <si>
    <t>CCS</t>
  </si>
  <si>
    <t>JavaScript</t>
  </si>
  <si>
    <t>oneR、NB、KStar、DT、NDTree、SVM、BN、ZeroR</t>
  </si>
  <si>
    <t>precision、recall、AUC</t>
  </si>
  <si>
    <t>Automatic detection and correction of web application vulnerabilities using data mining to predict false positives</t>
  </si>
  <si>
    <t>www</t>
  </si>
  <si>
    <t>WAP, Pixy,
PhpMinerII</t>
  </si>
  <si>
    <t>ID3、C4.5/J48、Random Forest、 Random Tree,、K-NN、 Naive Bayes、Bayes Net、MLP、SVM、 LR</t>
  </si>
  <si>
    <t>tpp、fpp、prfp、tpd、fpd、prd、acc、kappa、wilcoxon</t>
  </si>
  <si>
    <t>A user-guided approach to program analysis</t>
  </si>
  <si>
    <t>Proceedings of the 10th Joint Meeting on Foundations of Software Engineering (FSE)</t>
  </si>
  <si>
    <t>snowballing</t>
  </si>
  <si>
    <t>Chord</t>
  </si>
  <si>
    <t>Automatic-k-object-version</t>
  </si>
  <si>
    <t>Bayesian inference</t>
  </si>
  <si>
    <t>Statistical inference</t>
  </si>
  <si>
    <t>FP、TP</t>
  </si>
  <si>
    <t>User-guided program reasoning using Bayesian inference</t>
  </si>
  <si>
    <t>Conference on Programming Language Design and Implementation</t>
  </si>
  <si>
    <t>Rank-100%-T and Rank-90%-T are the ranks at which all and
90% of the true alarms have been inspected、AUC</t>
  </si>
  <si>
    <t>Continuously reasoning about programs using differential Bayesian inference</t>
  </si>
  <si>
    <t>FP、TP、the number of interactions until all bugs have been discovered</t>
  </si>
  <si>
    <t>Boosting static analysis accuracy with instrumented test executions</t>
  </si>
  <si>
    <t>Proceedings of the 29th ACM Joint Meeting on European Software Engineering Conference and Symposium on the Foundations of Software Engineering (ESE/FSE)</t>
  </si>
  <si>
    <t>the number of iterations needed until finding all the bugs</t>
  </si>
  <si>
    <t>Learning probabilistic models for static analysis alarms</t>
  </si>
  <si>
    <t xml:space="preserve">combined-project </t>
  </si>
  <si>
    <t xml:space="preserve">Leave P Out </t>
  </si>
  <si>
    <t>the number of iterations needed until finding all the bugs、the number of false generalibility</t>
  </si>
  <si>
    <t>Correlation Exploitation in Error Ranking</t>
  </si>
  <si>
    <t>FSE</t>
  </si>
  <si>
    <t>MC</t>
  </si>
  <si>
    <t>Ranking warnings from multiple source code static analyzers via ensemble learning</t>
  </si>
  <si>
    <t>Proceedings of the 15th International Symposium on Open Collaboration. </t>
  </si>
  <si>
    <t>Clang Static Analyzer 、Cppcheck 、Frama-C_x0002_</t>
  </si>
  <si>
    <t>Learning to reduce false positives in analytic bug detectors</t>
  </si>
  <si>
    <t>Infer</t>
  </si>
  <si>
    <t>Charateristic-based+Statistical+Sequential</t>
  </si>
  <si>
    <t>LR、codebert、Gpt-c</t>
  </si>
  <si>
    <t>Traditional ML+Pre-trained model</t>
  </si>
  <si>
    <t>precision、recall</t>
  </si>
  <si>
    <t>Assisting in auditing of buffer overflow vulnerailities via machine learning</t>
  </si>
  <si>
    <t>Mathematical Problems in Engineering</t>
  </si>
  <si>
    <t xml:space="preserve"> (KNN),(DT), (NB), AdaBoost, (SVM),</t>
  </si>
  <si>
    <t>recall, true negative rate (TNR), precision, and 𝐹1</t>
  </si>
  <si>
    <t>A variable-level automated defect identification model based on machine learning</t>
  </si>
  <si>
    <t>Soft Computing</t>
  </si>
  <si>
    <t>DTS</t>
  </si>
  <si>
    <t>13 base classifier+major voting、RF</t>
  </si>
  <si>
    <t>precision、recall、f1、AUC、kappa</t>
  </si>
  <si>
    <t>D2A: A dataset built for ai-based vulnerability detection
methods using differential analysis</t>
  </si>
  <si>
    <t>ICSE-SEIP</t>
  </si>
  <si>
    <t>Embedded</t>
  </si>
  <si>
    <t>cb：Catboost, lgbm: LightGBM, rf: Random Forest, etc: Extra-Trees+soft voting</t>
  </si>
  <si>
    <t>AUC、F1、 False Positive Reduction Rate</t>
  </si>
  <si>
    <t>Active learning to improve static analysis</t>
  </si>
  <si>
    <t>Proceedings of the 18th IEEE International Conference On Machine Learning And Applications (ICMLA)</t>
  </si>
  <si>
    <t>Charateristic-based</t>
  </si>
  <si>
    <t>RF、LR in active learning</t>
  </si>
  <si>
    <t>Accuracy</t>
  </si>
  <si>
    <t>Z-ranking: Using statistical analysis to counter the impact of static analysis approximations</t>
  </si>
  <si>
    <t>Proceedings of the 10th International Conference on Static Analysis (SAS)</t>
  </si>
  <si>
    <t>z-test statistic</t>
  </si>
  <si>
    <t>Top-N</t>
  </si>
  <si>
    <t>Taming False Alarms from a Domain-Unaware C 
Analyzer by a Bayesian Statistical Post Analysis</t>
  </si>
  <si>
    <t>Airac</t>
  </si>
  <si>
    <t>Combining the logical and the probabilistic in program analysis</t>
  </si>
  <si>
    <t>MAPL</t>
  </si>
  <si>
    <t>Markov Logic Network</t>
  </si>
  <si>
    <t>Semantic-based false alarm detection approach via machine learning</t>
  </si>
  <si>
    <t>QRS-C</t>
  </si>
  <si>
    <t>2 SCAs</t>
  </si>
  <si>
    <t>SVM、NB、RF、KNN、CNN、LSTM</t>
  </si>
  <si>
    <t>accuracy、precision、recall、AUC</t>
  </si>
  <si>
    <t>An empirical study on classification methods for alarms from a bug-finding static C analyzer</t>
  </si>
  <si>
    <t>Information Processing Letters</t>
  </si>
  <si>
    <t>boosting、RF、SVM(two different kernels)、LASSO、LR、bagging、NB</t>
  </si>
  <si>
    <t>Catogory</t>
  </si>
  <si>
    <t>&amp;</t>
  </si>
  <si>
    <t>Classification</t>
  </si>
  <si>
    <t>Ranking</t>
  </si>
  <si>
    <t>Studies</t>
  </si>
  <si>
    <t>\\ \hline</t>
  </si>
  <si>
    <t>DT(21)</t>
  </si>
  <si>
    <t xml:space="preserve">\cite{S5, S12, S19, S21, S23, S24, S25, S1, S2, S3, S4, S6, S10, S18, S20, S27, S28, S34, S35, S42, S45} </t>
  </si>
  <si>
    <t>RF(21)</t>
  </si>
  <si>
    <t>\cite{S12, S21, S23, S24, S25, S53, S3, S4, S6, S10, S13, S14, S18,S17, S20, S46, S29, S35, S48, S49,S54}</t>
  </si>
  <si>
    <t>NB(17)</t>
  </si>
  <si>
    <t>\cite{S12, S23, S24, S25, S26, S53, S1, S2, S4, S6, S10, S18, S28, S34, S35, S45, S54}</t>
  </si>
  <si>
    <t>LR(13)</t>
  </si>
  <si>
    <t>\cite{S19, S44, S1, S2, S4,S10, S13, S18, S29, S32, S35, S49, S54}</t>
  </si>
  <si>
    <t>SVM(17)</t>
  </si>
  <si>
    <t>\cite{S19, S21, S23, S24, S25, S1, S4, S8, S9, S10, S14, S18, S20, S34, S35, S45}</t>
  </si>
  <si>
    <t>K*(4)</t>
  </si>
  <si>
    <t>S24, S25, S2, S34</t>
  </si>
  <si>
    <t>OneR(3)</t>
  </si>
  <si>
    <t>S24, S25, S34</t>
  </si>
  <si>
    <t>ZeroR(3)</t>
  </si>
  <si>
    <t>KNN(9)</t>
  </si>
  <si>
    <t>S53, S1, S4, S9, S14, S18, S33, S35, S45</t>
  </si>
  <si>
    <t>BN(6)</t>
  </si>
  <si>
    <t xml:space="preserve">S24, S25, S2, S28, S34, S35 </t>
  </si>
  <si>
    <t>NDTree(1)</t>
  </si>
  <si>
    <t>S34</t>
  </si>
  <si>
    <t>RT(1)</t>
  </si>
  <si>
    <t>S35</t>
  </si>
  <si>
    <t>random tree</t>
  </si>
  <si>
    <t>Boosting(9)</t>
  </si>
  <si>
    <t>\cite{S4, S10, S27, S42, S45, S13, S29, S48, S54}</t>
  </si>
  <si>
    <t xml:space="preserve">Adaboost, </t>
  </si>
  <si>
    <t>RC(2)</t>
  </si>
  <si>
    <t>S6, S17</t>
  </si>
  <si>
    <t>random committee</t>
  </si>
  <si>
    <t>LightGBM(2)</t>
  </si>
  <si>
    <t>S13, S48</t>
  </si>
  <si>
    <t>Ripper</t>
  </si>
  <si>
    <t>S14</t>
  </si>
  <si>
    <t>Ensemble(3)</t>
  </si>
  <si>
    <t>S46, S48, S17</t>
  </si>
  <si>
    <t>DTNB(1)</t>
  </si>
  <si>
    <t>S17</t>
  </si>
  <si>
    <t>PART, Ridor, CR, ADTree, REPTree, LMT, LWL, IBK, Decision Table(1)</t>
  </si>
  <si>
    <t>S2</t>
  </si>
  <si>
    <t>Feedforward network(1)</t>
  </si>
  <si>
    <t>S19</t>
  </si>
  <si>
    <t>GGNN(2)</t>
  </si>
  <si>
    <t>S24, S25</t>
  </si>
  <si>
    <t>LSTM(4)</t>
  </si>
  <si>
    <t>S24, S25, S26, S53</t>
  </si>
  <si>
    <t>MLP(4)</t>
  </si>
  <si>
    <t>S23, S24, S25, S35</t>
  </si>
  <si>
    <t>ANN(1)</t>
  </si>
  <si>
    <t>S5</t>
  </si>
  <si>
    <t>DNN(2)</t>
  </si>
  <si>
    <t>S12, S21</t>
  </si>
  <si>
    <t>BiGRU(2)</t>
  </si>
  <si>
    <t>S15</t>
  </si>
  <si>
    <t>BiLSTM(2)</t>
  </si>
  <si>
    <t>S11, S16</t>
  </si>
  <si>
    <t>CNN(6)</t>
  </si>
  <si>
    <t>S7, S11, S19, S21, S15, S53</t>
  </si>
  <si>
    <t>Statistical Inference</t>
  </si>
  <si>
    <t>Bayesian theory-based inference(7)</t>
  </si>
  <si>
    <t>S36, S37, S38, S39, S40, S41, S51</t>
  </si>
  <si>
    <t>Z-test statistic(1)</t>
  </si>
  <si>
    <t>S50</t>
  </si>
  <si>
    <t>MLN(1)</t>
  </si>
  <si>
    <t>S52</t>
  </si>
  <si>
    <t>Pre-trained model</t>
  </si>
  <si>
    <t>CodeBERTa , GPT-C(1)</t>
  </si>
  <si>
    <t>S44</t>
  </si>
  <si>
    <t>metric</t>
  </si>
  <si>
    <t>paixu</t>
  </si>
  <si>
    <t>fenlei</t>
  </si>
  <si>
    <t>hybrid</t>
  </si>
  <si>
    <t>S2, S6, S7,  S12, S13, S17, S21, S24, S25, S26, S29, S32, S35, S49, S53</t>
  </si>
  <si>
    <t>S23</t>
  </si>
  <si>
    <t>Precision</t>
  </si>
  <si>
    <t>S2, S3, S6, S7, S9, S12, S13, S17, S19, S24, S25, S26, S34,, S44, S45, S46, S53</t>
  </si>
  <si>
    <t>S23, S28</t>
  </si>
  <si>
    <t>Recall</t>
  </si>
  <si>
    <t>S2, S3, S6, S7, S9, S12, S13, S17, S19, S20, S21, S24, S25, S26, S29, S34, S44, S45, S46, S53</t>
  </si>
  <si>
    <t>S3, S7, S9, S12, S14, S45, S46, S48</t>
  </si>
  <si>
    <t>S28</t>
  </si>
  <si>
    <t>ROC</t>
  </si>
  <si>
    <t>S3, S54</t>
  </si>
  <si>
    <t>AUC</t>
  </si>
  <si>
    <t>S9, S10, S18, S19, S20, S21, S34, S46, S48, S53, S54</t>
  </si>
  <si>
    <t>MCC</t>
  </si>
  <si>
    <t>S4, S12, S13</t>
  </si>
  <si>
    <t>iMCC</t>
  </si>
  <si>
    <t xml:space="preserve">S4, </t>
  </si>
  <si>
    <t>Cost for the feature selection</t>
  </si>
  <si>
    <t>S18</t>
  </si>
  <si>
    <t>Cost for the dataset rebalancing</t>
  </si>
  <si>
    <t>Cost for the model training</t>
  </si>
  <si>
    <t>S24, S25, S26</t>
  </si>
  <si>
    <t>Cost for the warning identification</t>
  </si>
  <si>
    <t>S10, S20, S21, S32</t>
  </si>
  <si>
    <t>RED</t>
  </si>
  <si>
    <t>Precision@K</t>
  </si>
  <si>
    <t>S5, S11, S15, S16, S33, S37, S50, S51</t>
  </si>
  <si>
    <t>Recall@K</t>
  </si>
  <si>
    <t>S11, S15, S16</t>
  </si>
  <si>
    <t>Performance ratip</t>
  </si>
  <si>
    <t>S41, S42</t>
  </si>
  <si>
    <t>FPR</t>
  </si>
  <si>
    <t>S3, S19, S21, S30, S35, S48</t>
  </si>
  <si>
    <t>S8</t>
  </si>
  <si>
    <t>FNR</t>
  </si>
  <si>
    <t>S30</t>
  </si>
  <si>
    <t>TNR</t>
  </si>
  <si>
    <t>S35, S45</t>
  </si>
  <si>
    <t>TPR</t>
  </si>
  <si>
    <t>S(R)</t>
  </si>
  <si>
    <t>S1, S27, S41, S42</t>
  </si>
  <si>
    <t>Specificity</t>
  </si>
  <si>
    <t>S29</t>
  </si>
  <si>
    <t>No. of FP</t>
  </si>
  <si>
    <t>S36, S38, S52</t>
  </si>
  <si>
    <t>No. of TP</t>
  </si>
  <si>
    <t>No. of iteractions untill all bugs are discovered</t>
  </si>
  <si>
    <t>S38, S39, S40</t>
  </si>
  <si>
    <r>
      <rPr>
        <sz val="11"/>
        <color rgb="FF000000"/>
        <rFont val="宋体"/>
        <charset val="134"/>
        <scheme val="minor"/>
      </rPr>
      <t>Category</t>
    </r>
  </si>
  <si>
    <r>
      <rPr>
        <sz val="11"/>
        <color rgb="FF000000"/>
        <rFont val="宋体"/>
        <charset val="134"/>
        <scheme val="minor"/>
      </rPr>
      <t>Classification</t>
    </r>
  </si>
  <si>
    <r>
      <rPr>
        <sz val="11"/>
        <color rgb="FF000000"/>
        <rFont val="宋体"/>
        <charset val="134"/>
        <scheme val="minor"/>
      </rPr>
      <t>Ranking</t>
    </r>
  </si>
  <si>
    <t>Combination</t>
  </si>
  <si>
    <r>
      <rPr>
        <sz val="11"/>
        <color rgb="FF000000"/>
        <rFont val="宋体"/>
        <charset val="134"/>
        <scheme val="minor"/>
      </rPr>
      <t>Accuracy</t>
    </r>
  </si>
  <si>
    <r>
      <rPr>
        <sz val="11"/>
        <color rgb="FF000000"/>
        <rFont val="宋体"/>
        <charset val="134"/>
        <scheme val="minor"/>
      </rPr>
      <t>Precision</t>
    </r>
  </si>
  <si>
    <r>
      <rPr>
        <sz val="11"/>
        <color rgb="FF000000"/>
        <rFont val="宋体"/>
        <charset val="134"/>
        <scheme val="minor"/>
      </rPr>
      <t>Recall</t>
    </r>
  </si>
  <si>
    <r>
      <rPr>
        <sz val="11"/>
        <color rgb="FF000000"/>
        <rFont val="宋体"/>
        <charset val="134"/>
        <scheme val="minor"/>
      </rPr>
      <t>F1</t>
    </r>
  </si>
  <si>
    <r>
      <rPr>
        <sz val="11"/>
        <color rgb="FF000000"/>
        <rFont val="宋体"/>
        <charset val="134"/>
        <scheme val="minor"/>
      </rPr>
      <t>ROC</t>
    </r>
  </si>
  <si>
    <r>
      <rPr>
        <sz val="11"/>
        <color rgb="FF000000"/>
        <rFont val="宋体"/>
        <charset val="134"/>
        <scheme val="minor"/>
      </rPr>
      <t>AUC</t>
    </r>
  </si>
  <si>
    <r>
      <rPr>
        <sz val="11"/>
        <color rgb="FF000000"/>
        <rFont val="宋体"/>
        <charset val="134"/>
        <scheme val="minor"/>
      </rPr>
      <t>MCC</t>
    </r>
  </si>
  <si>
    <r>
      <rPr>
        <sz val="11"/>
        <color rgb="FF000000"/>
        <rFont val="宋体"/>
        <charset val="134"/>
        <scheme val="minor"/>
      </rPr>
      <t>iMCC</t>
    </r>
  </si>
  <si>
    <r>
      <rPr>
        <sz val="11"/>
        <color rgb="FF000000"/>
        <rFont val="宋体"/>
        <charset val="134"/>
        <scheme val="minor"/>
      </rPr>
      <t>Cost for the feature selection</t>
    </r>
  </si>
  <si>
    <r>
      <rPr>
        <sz val="11"/>
        <color rgb="FF000000"/>
        <rFont val="宋体"/>
        <charset val="134"/>
        <scheme val="minor"/>
      </rPr>
      <t>Cost for the dataset rebalancing</t>
    </r>
  </si>
  <si>
    <r>
      <rPr>
        <sz val="11"/>
        <color rgb="FF000000"/>
        <rFont val="宋体"/>
        <charset val="134"/>
        <scheme val="minor"/>
      </rPr>
      <t>Cost for the model training</t>
    </r>
  </si>
  <si>
    <r>
      <rPr>
        <sz val="11"/>
        <color rgb="FF000000"/>
        <rFont val="宋体"/>
        <charset val="134"/>
        <scheme val="minor"/>
      </rPr>
      <t>Cost for the warning identification</t>
    </r>
  </si>
  <si>
    <r>
      <rPr>
        <sz val="11"/>
        <color rgb="FF000000"/>
        <rFont val="宋体"/>
        <charset val="134"/>
        <scheme val="minor"/>
      </rPr>
      <t>RED</t>
    </r>
  </si>
  <si>
    <t>Performance ratio</t>
  </si>
  <si>
    <r>
      <rPr>
        <sz val="11"/>
        <color rgb="FF000000"/>
        <rFont val="宋体"/>
        <charset val="134"/>
        <scheme val="minor"/>
      </rPr>
      <t>FPR</t>
    </r>
  </si>
  <si>
    <r>
      <rPr>
        <sz val="11"/>
        <color rgb="FF000000"/>
        <rFont val="宋体"/>
        <charset val="134"/>
        <scheme val="minor"/>
      </rPr>
      <t>FNR</t>
    </r>
  </si>
  <si>
    <r>
      <rPr>
        <sz val="11"/>
        <color rgb="FF000000"/>
        <rFont val="宋体"/>
        <charset val="134"/>
        <scheme val="minor"/>
      </rPr>
      <t>TNR</t>
    </r>
  </si>
  <si>
    <r>
      <rPr>
        <sz val="11"/>
        <color rgb="FF000000"/>
        <rFont val="宋体"/>
        <charset val="134"/>
        <scheme val="minor"/>
      </rPr>
      <t>TPR</t>
    </r>
  </si>
  <si>
    <r>
      <rPr>
        <sz val="11"/>
        <color rgb="FF000000"/>
        <rFont val="宋体"/>
        <charset val="134"/>
        <scheme val="minor"/>
      </rPr>
      <t>FPavg</t>
    </r>
  </si>
  <si>
    <r>
      <rPr>
        <sz val="11"/>
        <color rgb="FF000000"/>
        <rFont val="宋体"/>
        <charset val="134"/>
        <scheme val="minor"/>
      </rPr>
      <t>Specificity</t>
    </r>
  </si>
  <si>
    <r>
      <rPr>
        <sz val="11"/>
        <color rgb="FF000000"/>
        <rFont val="宋体"/>
        <charset val="134"/>
        <scheme val="minor"/>
      </rPr>
      <t>No. of FP</t>
    </r>
  </si>
  <si>
    <r>
      <rPr>
        <sz val="11"/>
        <color rgb="FF000000"/>
        <rFont val="宋体"/>
        <charset val="134"/>
        <scheme val="minor"/>
      </rPr>
      <t>No. of TP</t>
    </r>
  </si>
  <si>
    <t>Iteractions for all discovered bugs</t>
  </si>
  <si>
    <t>Type</t>
  </si>
  <si>
    <t>Journal</t>
  </si>
  <si>
    <t>Conference</t>
  </si>
  <si>
    <t>All</t>
  </si>
  <si>
    <t>Approach category</t>
  </si>
  <si>
    <t>Real-word</t>
  </si>
  <si>
    <t>Both</t>
  </si>
  <si>
    <t xml:space="preserve">No. </t>
  </si>
  <si>
    <t>feature extraction sources</t>
  </si>
  <si>
    <t>feature extraction ways</t>
  </si>
  <si>
    <t>warning feature category</t>
  </si>
  <si>
    <t>Characteristic</t>
  </si>
  <si>
    <t>Content</t>
  </si>
  <si>
    <t>Sructural</t>
  </si>
  <si>
    <t>Characteristic+Statistical</t>
  </si>
  <si>
    <t>Characteristic+content</t>
  </si>
  <si>
    <t>Characteristic+Sequential</t>
  </si>
  <si>
    <t>Characteristic+Statistical+Content</t>
  </si>
  <si>
    <t>Characteristic+Statistical+Sequential</t>
  </si>
  <si>
    <t>Cha</t>
  </si>
  <si>
    <t>Sta</t>
  </si>
  <si>
    <t>Con</t>
  </si>
  <si>
    <t>Seq</t>
  </si>
  <si>
    <t>Str</t>
  </si>
  <si>
    <t>Cha+Sta</t>
  </si>
  <si>
    <t>Cha+Seq</t>
  </si>
  <si>
    <t>Cha+Sta
+Con</t>
  </si>
  <si>
    <t>Cha+Con
+Seq</t>
  </si>
  <si>
    <t>Cha+Sta+
Con+Seq</t>
  </si>
  <si>
    <t>1+13+1+9+1+2=27</t>
  </si>
  <si>
    <t>3+13+9+2=27</t>
  </si>
  <si>
    <t>8+9+1+2=20</t>
  </si>
  <si>
    <t>3+1+3</t>
  </si>
  <si>
    <t>warning feature selection</t>
  </si>
  <si>
    <t>Dimension 
reduction</t>
  </si>
  <si>
    <t>unsupervised</t>
  </si>
  <si>
    <t>supervised</t>
  </si>
  <si>
    <t>有一篇文章涉及多个方法</t>
  </si>
  <si>
    <t>有一篇文章涉及到filter和wrapper</t>
  </si>
  <si>
    <t>有一篇文章涉及到filter和embedded</t>
  </si>
  <si>
    <t>根据模型判断在选择，特征选择的模型和训练的模型是不一致的</t>
  </si>
  <si>
    <t>模型训练的时候就选择出了特征</t>
  </si>
  <si>
    <t>Dimension
reduction</t>
  </si>
  <si>
    <t>Filter+
Wrapper</t>
  </si>
  <si>
    <t>S14, S5，S18</t>
  </si>
  <si>
    <t>S1，S10，S54</t>
  </si>
  <si>
    <t>S48</t>
  </si>
  <si>
    <t>S21</t>
  </si>
  <si>
    <t>S2，S6</t>
  </si>
  <si>
    <t>Project</t>
  </si>
  <si>
    <t>No. of actionable</t>
  </si>
  <si>
    <t>No. of unactionable</t>
  </si>
  <si>
    <t>IR</t>
  </si>
  <si>
    <t>9958 Java projects</t>
  </si>
  <si>
    <t>S12</t>
  </si>
  <si>
    <t>1 C/C++ project</t>
  </si>
  <si>
    <t>S6</t>
  </si>
  <si>
    <t>3 Java projects</t>
  </si>
  <si>
    <t>10 C/C++ projects</t>
  </si>
  <si>
    <t>S15，S16</t>
  </si>
  <si>
    <t>9 Java projects</t>
  </si>
  <si>
    <t>S18，S19</t>
  </si>
  <si>
    <t>class rebalancing method</t>
  </si>
  <si>
    <t>Under-
sampling</t>
  </si>
  <si>
    <t>Over-
sampling</t>
  </si>
  <si>
    <t xml:space="preserve">Combined </t>
  </si>
  <si>
    <t>Under+Over
sampling</t>
  </si>
  <si>
    <t>model category</t>
  </si>
  <si>
    <t>TML</t>
  </si>
  <si>
    <t>Statistical
 inference</t>
  </si>
  <si>
    <t>TML+DL</t>
  </si>
  <si>
    <t xml:space="preserve">TML+
Pre-trained </t>
  </si>
  <si>
    <t>construction scenarios</t>
  </si>
  <si>
    <t>Within</t>
  </si>
  <si>
    <t>Combined</t>
  </si>
  <si>
    <t>Within+
Combined</t>
  </si>
  <si>
    <t>Within+
Cross</t>
  </si>
  <si>
    <t>classifier structure</t>
  </si>
  <si>
    <t>K-Fold</t>
  </si>
  <si>
    <t>Leave 
P Out</t>
  </si>
  <si>
    <t>K-Fold +
 Leave P out</t>
  </si>
  <si>
    <t>Data type</t>
  </si>
  <si>
    <t>Data item</t>
  </si>
  <si>
    <t>Description</t>
  </si>
  <si>
    <t>\\</t>
  </si>
  <si>
    <t>\hline</t>
  </si>
  <si>
    <t>Qualitative data(RQ1)</t>
  </si>
  <si>
    <t>D1</t>
  </si>
  <si>
    <t>Title of the study</t>
  </si>
  <si>
    <t>D2</t>
  </si>
  <si>
    <t>Year</t>
  </si>
  <si>
    <t>Publication year of the study</t>
  </si>
  <si>
    <t>D3</t>
  </si>
  <si>
    <t>Name of conference/journal where the study is published</t>
  </si>
  <si>
    <t>D4</t>
  </si>
  <si>
    <t>Search keywords-based results or snowballing</t>
  </si>
  <si>
    <t>D5</t>
  </si>
  <si>
    <t>Conference or journal</t>
  </si>
  <si>
    <t>D6</t>
  </si>
  <si>
    <t>Category of ML-based AWI studied, e.g., classification</t>
  </si>
  <si>
    <t>D7</t>
  </si>
  <si>
    <t>Summary</t>
  </si>
  <si>
    <t>Brief summary of the study</t>
  </si>
  <si>
    <t>Data collection(RQ2)</t>
  </si>
  <si>
    <t>D8</t>
  </si>
  <si>
    <t xml:space="preserve">Development language </t>
  </si>
  <si>
    <t>Java, C/C++, or others</t>
  </si>
  <si>
    <t>D9</t>
  </si>
  <si>
    <t>Name of the used SCAs in the study</t>
  </si>
  <si>
    <t>D10</t>
  </si>
  <si>
    <t>Sources of the warning dataset, e.g.,the real-world source</t>
  </si>
  <si>
    <t>D11</t>
  </si>
  <si>
    <t>Stategy</t>
  </si>
  <si>
    <t>Dataset labeling strategy, e.g., the automatic way</t>
  </si>
  <si>
    <t>D12</t>
  </si>
  <si>
    <t>Dataset size</t>
  </si>
  <si>
    <t>Number of the used projects and warnings</t>
  </si>
  <si>
    <t>Data preparation(RQ3)</t>
  </si>
  <si>
    <t>D13</t>
  </si>
  <si>
    <t>Sources of warning feature extraction, e.g.,the external source</t>
  </si>
  <si>
    <t>D14</t>
  </si>
  <si>
    <t>Feature extraction way</t>
  </si>
  <si>
    <t>Ways of warning feature extraction, e.g., the automatic way</t>
  </si>
  <si>
    <t>D15</t>
  </si>
  <si>
    <t>Category of warning features, e.g.,the context categoty</t>
  </si>
  <si>
    <t>D16</t>
  </si>
  <si>
    <t>Feature size</t>
  </si>
  <si>
    <t>Number of warning features</t>
  </si>
  <si>
    <t>D17</t>
  </si>
  <si>
    <t>Feature selection technique</t>
  </si>
  <si>
    <t>Technique of warning feature selection</t>
  </si>
  <si>
    <t>D18</t>
  </si>
  <si>
    <t>Dataset rebalancing technique</t>
  </si>
  <si>
    <t>Technique of warning rebalancing</t>
  </si>
  <si>
    <t>Model construction(RQ4)</t>
  </si>
  <si>
    <t>D19</t>
  </si>
  <si>
    <t>Specific models, e.g., Decision Tree</t>
  </si>
  <si>
    <t>D20</t>
  </si>
  <si>
    <t>Category of models,e.g.,traditionable ML</t>
  </si>
  <si>
    <t>D21</t>
  </si>
  <si>
    <t>Category of learning, e.g., supervised</t>
  </si>
  <si>
    <t>D22</t>
  </si>
  <si>
    <t>Modeling structure</t>
  </si>
  <si>
    <t>Structure of modeling, e.g., based classifier</t>
  </si>
  <si>
    <t>D23</t>
  </si>
  <si>
    <t>Construction scenarios</t>
  </si>
  <si>
    <t>Scenarios of construction, e.g., within project</t>
  </si>
  <si>
    <t>Model evaluation(RQ5)</t>
  </si>
  <si>
    <t>D24</t>
  </si>
  <si>
    <t>Strategy of validation, e.g., K-Fold cross validation</t>
  </si>
  <si>
    <t>D25</t>
  </si>
  <si>
    <t>Metric</t>
  </si>
  <si>
    <t>Performance measures, e.g., accuracy</t>
  </si>
  <si>
    <t>|</t>
  </si>
  <si>
    <t>International Conference on Software Quality, Reliability and Security</t>
  </si>
  <si>
    <t>International Conference on Software Testing Verification and Validation</t>
  </si>
  <si>
    <t>IEEE Conference on Computer Applications</t>
  </si>
  <si>
    <t>Latin-American Symposium on Dependable Computing</t>
  </si>
  <si>
    <t>IEEE International Conference on Software Maintenance</t>
  </si>
  <si>
    <t xml:space="preserve">IEEE Conference on Software Testing, Validation and Verification </t>
  </si>
  <si>
    <t>Asia-Pacific Software Engineering Conference</t>
  </si>
  <si>
    <t>International Conference on Software Engineering</t>
  </si>
  <si>
    <t>ACM/IEEE International Symposium on Empirical Software Engineering and Measurement</t>
  </si>
  <si>
    <t>IEEE/ACM International Conference on Automation of Software Test</t>
  </si>
  <si>
    <t xml:space="preserve">IEEE/ACM International Conference on Computer Systems and Applications </t>
  </si>
  <si>
    <t>International Conference on Knowledge and Systems Engineering</t>
  </si>
  <si>
    <t xml:space="preserve">International Conference on Information Fusion </t>
  </si>
  <si>
    <t>IEEE Transaction on Software Engineering</t>
  </si>
  <si>
    <t>Computational Science and Its Applications</t>
  </si>
  <si>
    <t>EEE Conference on Software Testing, Validation and Verification</t>
  </si>
  <si>
    <t xml:space="preserve">ACM SIGPLAN International Workshop on Machine Learning and Programming Languages </t>
  </si>
  <si>
    <t>Working Conference on Mining Software Repositories</t>
  </si>
  <si>
    <t>International Workshop on Software Qualities and Their Dependencies</t>
  </si>
  <si>
    <t>ACM SIGSAC Conference on Computer and Communications Security</t>
  </si>
  <si>
    <t>International Conference on World Wide Web</t>
  </si>
  <si>
    <t xml:space="preserve">Joint Meeting on Foundations of Software Engineering </t>
  </si>
  <si>
    <t>ACM Joint Meeting on European Software Engineering Conference and Symposium on the Foundations of Software Engineering (ESE/FSE)</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</si>
</sst>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1"/>
      <color theme="1"/>
      <name val="宋体"/>
      <charset val="134"/>
      <scheme val="minor"/>
    </font>
    <font>
      <sz val="11"/>
      <name val="宋体"/>
      <charset val="134"/>
      <scheme val="minor"/>
    </font>
    <font>
      <sz val="10"/>
      <color rgb="FF000000"/>
      <name val="宋体"/>
      <charset val="134"/>
      <scheme val="minor"/>
    </font>
    <font>
      <u/>
      <sz val="11"/>
      <color rgb="FF0000FF"/>
      <name val="宋体"/>
      <charset val="134"/>
      <scheme val="minor"/>
    </font>
    <font>
      <u/>
      <sz val="11"/>
      <color rgb="FF800080"/>
      <name val="宋体"/>
      <charset val="134"/>
      <scheme val="minor"/>
    </font>
    <font>
      <sz val="11"/>
      <color rgb="FF000000"/>
      <name val="宋体"/>
      <charset val="134"/>
      <scheme val="minor"/>
    </font>
    <font>
      <u/>
      <sz val="12"/>
      <color rgb="FF0563C1"/>
      <name val="等线"/>
      <charset val="134"/>
    </font>
    <font>
      <sz val="9.45"/>
      <color rgb="FF000000"/>
      <name val="NimbusRomNo9L-Regu"/>
      <charset val="134"/>
    </font>
    <font>
      <sz val="9.95"/>
      <color rgb="FF000000"/>
      <name val="TimesLTStd-Roman"/>
      <charset val="134"/>
    </font>
    <font>
      <sz val="10"/>
      <color rgb="FF000000"/>
      <name val="CMTI10"/>
      <charset val="134"/>
    </font>
    <font>
      <sz val="8.95"/>
      <color rgb="FF000000"/>
      <name val="CMR9"/>
      <charset val="134"/>
    </font>
    <font>
      <sz val="9.95"/>
      <color rgb="FF000000"/>
      <name val="CMTI10"/>
      <charset val="134"/>
    </font>
    <font>
      <sz val="9.85"/>
      <color rgb="FF000000"/>
      <name val="LinLibertineT"/>
      <charset val="134"/>
    </font>
    <font>
      <sz val="9.45"/>
      <name val="NimbusRomNo9L-Regu"/>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000000"/>
      <name val="Arial"/>
      <charset val="134"/>
    </font>
  </fonts>
  <fills count="46">
    <fill>
      <patternFill patternType="none"/>
    </fill>
    <fill>
      <patternFill patternType="gray125"/>
    </fill>
    <fill>
      <patternFill patternType="solid">
        <fgColor theme="3" tint="0.79955442976165"/>
        <bgColor indexed="64"/>
      </patternFill>
    </fill>
    <fill>
      <patternFill patternType="solid">
        <fgColor theme="3" tint="0.799371318704794"/>
        <bgColor indexed="64"/>
      </patternFill>
    </fill>
    <fill>
      <patternFill patternType="solid">
        <fgColor theme="9" tint="0.799371318704794"/>
        <bgColor indexed="64"/>
      </patternFill>
    </fill>
    <fill>
      <patternFill patternType="solid">
        <fgColor theme="3" tint="0.8"/>
        <bgColor indexed="64"/>
      </patternFill>
    </fill>
    <fill>
      <patternFill patternType="solid">
        <fgColor theme="7" tint="0.799371318704794"/>
        <bgColor indexed="64"/>
      </patternFill>
    </fill>
    <fill>
      <patternFill patternType="solid">
        <fgColor theme="3" tint="0.799493392742698"/>
        <bgColor indexed="64"/>
      </patternFill>
    </fill>
    <fill>
      <patternFill patternType="solid">
        <fgColor theme="7" tint="0.8"/>
        <bgColor indexed="64"/>
      </patternFill>
    </fill>
    <fill>
      <patternFill patternType="solid">
        <fgColor theme="9" tint="0.8"/>
        <bgColor indexed="64"/>
      </patternFill>
    </fill>
    <fill>
      <patternFill patternType="solid">
        <fgColor theme="5" tint="0.8"/>
        <bgColor indexed="64"/>
      </patternFill>
    </fill>
    <fill>
      <patternFill patternType="solid">
        <fgColor theme="5" tint="0.799371318704794"/>
        <bgColor indexed="64"/>
      </patternFill>
    </fill>
    <fill>
      <patternFill patternType="solid">
        <fgColor theme="5" tint="0.799829096346934"/>
        <bgColor indexed="64"/>
      </patternFill>
    </fill>
    <fill>
      <patternFill patternType="solid">
        <fgColor rgb="FFFFFF00"/>
        <bgColor indexed="64"/>
      </patternFill>
    </fill>
    <fill>
      <patternFill patternType="solid">
        <fgColor theme="4" tint="0.79937131870479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15" borderId="4"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5" applyNumberFormat="0" applyFill="0" applyAlignment="0" applyProtection="0">
      <alignment vertical="center"/>
    </xf>
    <xf numFmtId="0" fontId="20" fillId="0" borderId="6" applyNumberFormat="0" applyFill="0" applyAlignment="0" applyProtection="0">
      <alignment vertical="center"/>
    </xf>
    <xf numFmtId="0" fontId="20" fillId="0" borderId="0" applyNumberFormat="0" applyFill="0" applyBorder="0" applyAlignment="0" applyProtection="0">
      <alignment vertical="center"/>
    </xf>
    <xf numFmtId="0" fontId="21" fillId="16" borderId="7" applyNumberFormat="0" applyAlignment="0" applyProtection="0">
      <alignment vertical="center"/>
    </xf>
    <xf numFmtId="0" fontId="22" fillId="17" borderId="8" applyNumberFormat="0" applyAlignment="0" applyProtection="0">
      <alignment vertical="center"/>
    </xf>
    <xf numFmtId="0" fontId="23" fillId="17" borderId="7" applyNumberFormat="0" applyAlignment="0" applyProtection="0">
      <alignment vertical="center"/>
    </xf>
    <xf numFmtId="0" fontId="24" fillId="18" borderId="9" applyNumberFormat="0" applyAlignment="0" applyProtection="0">
      <alignment vertical="center"/>
    </xf>
    <xf numFmtId="0" fontId="25" fillId="0" borderId="10" applyNumberFormat="0" applyFill="0" applyAlignment="0" applyProtection="0">
      <alignment vertical="center"/>
    </xf>
    <xf numFmtId="0" fontId="26" fillId="0" borderId="11" applyNumberFormat="0" applyFill="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0" fillId="37" borderId="0" applyNumberFormat="0" applyBorder="0" applyAlignment="0" applyProtection="0">
      <alignment vertical="center"/>
    </xf>
    <xf numFmtId="0" fontId="30" fillId="38"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0" fillId="41" borderId="0" applyNumberFormat="0" applyBorder="0" applyAlignment="0" applyProtection="0">
      <alignment vertical="center"/>
    </xf>
    <xf numFmtId="0" fontId="30" fillId="42" borderId="0" applyNumberFormat="0" applyBorder="0" applyAlignment="0" applyProtection="0">
      <alignment vertical="center"/>
    </xf>
    <xf numFmtId="0" fontId="31" fillId="43" borderId="0" applyNumberFormat="0" applyBorder="0" applyAlignment="0" applyProtection="0">
      <alignment vertical="center"/>
    </xf>
    <xf numFmtId="0" fontId="31" fillId="44" borderId="0" applyNumberFormat="0" applyBorder="0" applyAlignment="0" applyProtection="0">
      <alignment vertical="center"/>
    </xf>
    <xf numFmtId="0" fontId="30" fillId="45" borderId="0" applyNumberFormat="0" applyBorder="0" applyAlignment="0" applyProtection="0">
      <alignment vertical="center"/>
    </xf>
  </cellStyleXfs>
  <cellXfs count="71">
    <xf numFmtId="0" fontId="0" fillId="0" borderId="0" xfId="0">
      <alignment vertical="center"/>
    </xf>
    <xf numFmtId="0" fontId="0" fillId="0" borderId="1" xfId="0" applyBorder="1">
      <alignment vertical="center"/>
    </xf>
    <xf numFmtId="0" fontId="0" fillId="0" borderId="1" xfId="0" applyFont="1" applyBorder="1">
      <alignment vertical="center"/>
    </xf>
    <xf numFmtId="0" fontId="1" fillId="0" borderId="1" xfId="0" applyFont="1" applyBorder="1">
      <alignment vertical="center"/>
    </xf>
    <xf numFmtId="0" fontId="2" fillId="0" borderId="1" xfId="0" applyFont="1" applyBorder="1" applyAlignment="1">
      <alignment horizontal="left" vertical="center"/>
    </xf>
    <xf numFmtId="0" fontId="0" fillId="0" borderId="0" xfId="0" applyAlignment="1">
      <alignment vertical="center" wrapText="1"/>
    </xf>
    <xf numFmtId="0" fontId="0" fillId="0" borderId="0" xfId="0" applyAlignment="1">
      <alignment horizontal="left" vertical="center"/>
    </xf>
    <xf numFmtId="0" fontId="0" fillId="0" borderId="0" xfId="0" applyFont="1" applyAlignment="1">
      <alignment horizontal="center" vertical="center" wrapText="1"/>
    </xf>
    <xf numFmtId="0" fontId="0" fillId="0" borderId="0" xfId="0" applyFont="1" applyAlignment="1">
      <alignment horizontal="center" vertical="center"/>
    </xf>
    <xf numFmtId="0" fontId="0" fillId="0" borderId="0" xfId="0" applyAlignment="1">
      <alignment horizontal="center" vertical="center" wrapText="1"/>
    </xf>
    <xf numFmtId="0" fontId="3" fillId="0" borderId="0" xfId="6" applyAlignment="1">
      <alignment horizontal="center" vertical="center" wrapText="1"/>
    </xf>
    <xf numFmtId="0" fontId="0" fillId="0" borderId="1" xfId="0" applyFont="1" applyBorder="1" applyAlignment="1">
      <alignment horizontal="center" vertical="center"/>
    </xf>
    <xf numFmtId="0" fontId="0" fillId="0" borderId="0" xfId="0" applyFont="1">
      <alignment vertical="center"/>
    </xf>
    <xf numFmtId="0" fontId="0" fillId="2" borderId="0" xfId="0" applyFill="1">
      <alignment vertical="center"/>
    </xf>
    <xf numFmtId="0" fontId="0" fillId="2" borderId="0" xfId="0" applyNumberFormat="1" applyFill="1">
      <alignment vertical="center"/>
    </xf>
    <xf numFmtId="0" fontId="0" fillId="0" borderId="0" xfId="0" applyAlignment="1">
      <alignment horizontal="center" vertical="center"/>
    </xf>
    <xf numFmtId="0" fontId="0" fillId="3" borderId="1" xfId="0" applyFill="1" applyBorder="1">
      <alignment vertical="center"/>
    </xf>
    <xf numFmtId="0" fontId="0" fillId="0" borderId="0" xfId="0" applyNumberFormat="1" applyFill="1">
      <alignment vertical="center"/>
    </xf>
    <xf numFmtId="0" fontId="0" fillId="0" borderId="0" xfId="0" applyFill="1">
      <alignment vertical="center"/>
    </xf>
    <xf numFmtId="0" fontId="1" fillId="0" borderId="0" xfId="0" applyFont="1">
      <alignment vertical="center"/>
    </xf>
    <xf numFmtId="0" fontId="4" fillId="0" borderId="0" xfId="6" applyFont="1">
      <alignment vertical="center"/>
    </xf>
    <xf numFmtId="0" fontId="3" fillId="0" borderId="0" xfId="6">
      <alignment vertical="center"/>
    </xf>
    <xf numFmtId="0" fontId="5" fillId="0" borderId="0" xfId="0" applyFont="1">
      <alignment vertical="center"/>
    </xf>
    <xf numFmtId="0" fontId="6" fillId="0" borderId="0" xfId="0" applyFont="1">
      <alignment vertical="center"/>
    </xf>
    <xf numFmtId="0" fontId="0" fillId="0" borderId="1" xfId="0" applyBorder="1" applyAlignment="1">
      <alignment horizontal="center" vertical="center"/>
    </xf>
    <xf numFmtId="0" fontId="0" fillId="4" borderId="1" xfId="0" applyFill="1" applyBorder="1">
      <alignment vertical="center"/>
    </xf>
    <xf numFmtId="0" fontId="0" fillId="0" borderId="1" xfId="0" applyBorder="1" applyAlignment="1">
      <alignment horizontal="center" vertical="center" wrapText="1"/>
    </xf>
    <xf numFmtId="0" fontId="0" fillId="0" borderId="2" xfId="0" applyBorder="1">
      <alignment vertical="center"/>
    </xf>
    <xf numFmtId="0" fontId="0" fillId="5" borderId="1" xfId="0" applyFill="1" applyBorder="1">
      <alignment vertical="center"/>
    </xf>
    <xf numFmtId="0" fontId="0" fillId="5" borderId="2" xfId="0" applyFill="1" applyBorder="1">
      <alignment vertical="center"/>
    </xf>
    <xf numFmtId="0" fontId="0" fillId="0" borderId="0" xfId="0" applyFill="1">
      <alignment vertical="center"/>
    </xf>
    <xf numFmtId="0" fontId="0" fillId="0" borderId="0" xfId="0" applyFill="1">
      <alignment vertical="center"/>
    </xf>
    <xf numFmtId="0" fontId="0" fillId="0" borderId="1" xfId="0" applyFill="1" applyBorder="1" applyAlignment="1">
      <alignment horizontal="center" vertical="center" wrapText="1"/>
    </xf>
    <xf numFmtId="0" fontId="0" fillId="0" borderId="1" xfId="0" applyNumberFormat="1" applyBorder="1" applyAlignment="1">
      <alignment horizontal="center" vertical="center" wrapText="1"/>
    </xf>
    <xf numFmtId="0" fontId="0" fillId="3" borderId="1" xfId="0" applyFill="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vertical="center" wrapText="1"/>
    </xf>
    <xf numFmtId="0" fontId="0" fillId="0" borderId="1" xfId="0" applyFill="1" applyBorder="1">
      <alignment vertical="center"/>
    </xf>
    <xf numFmtId="0" fontId="0" fillId="0" borderId="1" xfId="0" applyNumberFormat="1" applyBorder="1">
      <alignment vertical="center"/>
    </xf>
    <xf numFmtId="0" fontId="2" fillId="3" borderId="1" xfId="0" applyFont="1" applyFill="1" applyBorder="1" applyAlignment="1">
      <alignment horizontal="left" vertical="center"/>
    </xf>
    <xf numFmtId="0" fontId="2" fillId="0" borderId="1" xfId="0" applyFont="1" applyFill="1" applyBorder="1" applyAlignment="1">
      <alignment horizontal="left" vertical="center"/>
    </xf>
    <xf numFmtId="0" fontId="2" fillId="6" borderId="1" xfId="0" applyFont="1" applyFill="1" applyBorder="1" applyAlignment="1">
      <alignment horizontal="center" vertical="center"/>
    </xf>
    <xf numFmtId="0" fontId="0" fillId="6" borderId="1" xfId="0" applyFill="1" applyBorder="1">
      <alignment vertical="center"/>
    </xf>
    <xf numFmtId="0" fontId="0" fillId="3" borderId="1" xfId="0" applyFill="1" applyBorder="1" applyAlignment="1">
      <alignment vertical="center"/>
    </xf>
    <xf numFmtId="0" fontId="7" fillId="3" borderId="1" xfId="0" applyFont="1" applyFill="1" applyBorder="1">
      <alignment vertical="center"/>
    </xf>
    <xf numFmtId="0" fontId="8" fillId="3" borderId="1" xfId="0" applyFont="1" applyFill="1" applyBorder="1">
      <alignment vertical="center"/>
    </xf>
    <xf numFmtId="0" fontId="0" fillId="7" borderId="1" xfId="0" applyFill="1" applyBorder="1">
      <alignment vertical="center"/>
    </xf>
    <xf numFmtId="0" fontId="9" fillId="3" borderId="1" xfId="0" applyFont="1" applyFill="1" applyBorder="1">
      <alignment vertical="center"/>
    </xf>
    <xf numFmtId="0" fontId="10" fillId="3" borderId="1" xfId="0" applyFont="1" applyFill="1" applyBorder="1">
      <alignment vertical="center"/>
    </xf>
    <xf numFmtId="0" fontId="11" fillId="3" borderId="1" xfId="0" applyFont="1" applyFill="1" applyBorder="1">
      <alignment vertical="center"/>
    </xf>
    <xf numFmtId="0" fontId="12" fillId="3" borderId="1" xfId="0" applyFont="1" applyFill="1" applyBorder="1">
      <alignment vertical="center"/>
    </xf>
    <xf numFmtId="0" fontId="0" fillId="3" borderId="1" xfId="0" applyFont="1" applyFill="1" applyBorder="1" applyAlignment="1">
      <alignment vertical="center"/>
    </xf>
    <xf numFmtId="0" fontId="0" fillId="5" borderId="1" xfId="0" applyNumberFormat="1" applyFill="1" applyBorder="1">
      <alignment vertical="center"/>
    </xf>
    <xf numFmtId="0" fontId="0" fillId="8" borderId="1" xfId="0" applyNumberFormat="1" applyFill="1" applyBorder="1">
      <alignment vertical="center"/>
    </xf>
    <xf numFmtId="0" fontId="0" fillId="8" borderId="1" xfId="0" applyFill="1" applyBorder="1">
      <alignment vertical="center"/>
    </xf>
    <xf numFmtId="0" fontId="0" fillId="4" borderId="1" xfId="0" applyFill="1" applyBorder="1" applyAlignment="1">
      <alignment horizontal="center" vertical="center"/>
    </xf>
    <xf numFmtId="0" fontId="2" fillId="4" borderId="1" xfId="0" applyFont="1" applyFill="1" applyBorder="1" applyAlignment="1">
      <alignment horizontal="left" vertical="center"/>
    </xf>
    <xf numFmtId="0" fontId="0" fillId="9" borderId="1" xfId="0" applyFill="1" applyBorder="1">
      <alignment vertical="center"/>
    </xf>
    <xf numFmtId="0" fontId="0" fillId="9" borderId="1" xfId="0" applyNumberFormat="1" applyFill="1" applyBorder="1">
      <alignment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10" borderId="1" xfId="0" applyFill="1" applyBorder="1">
      <alignment vertical="center"/>
    </xf>
    <xf numFmtId="0" fontId="0" fillId="11" borderId="1" xfId="0" applyFill="1" applyBorder="1">
      <alignment vertical="center"/>
    </xf>
    <xf numFmtId="0" fontId="1" fillId="4" borderId="1" xfId="0" applyFont="1" applyFill="1" applyBorder="1">
      <alignment vertical="center"/>
    </xf>
    <xf numFmtId="0" fontId="0" fillId="12" borderId="1" xfId="0" applyFill="1" applyBorder="1">
      <alignment vertical="center"/>
    </xf>
    <xf numFmtId="0" fontId="13" fillId="11" borderId="1" xfId="0" applyFont="1" applyFill="1" applyBorder="1">
      <alignment vertical="center"/>
    </xf>
    <xf numFmtId="0" fontId="0" fillId="4" borderId="1" xfId="0" applyNumberFormat="1" applyFill="1" applyBorder="1">
      <alignment vertical="center"/>
    </xf>
    <xf numFmtId="0" fontId="0" fillId="13" borderId="0" xfId="0" applyFill="1">
      <alignment vertical="center"/>
    </xf>
    <xf numFmtId="0" fontId="0" fillId="13" borderId="0" xfId="0" applyFill="1" applyAlignment="1">
      <alignment vertical="center" wrapText="1"/>
    </xf>
    <xf numFmtId="0" fontId="0" fillId="14" borderId="0" xfId="0" applyFill="1">
      <alignment vertical="center"/>
    </xf>
    <xf numFmtId="0" fontId="0" fillId="14" borderId="0" xfId="0"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metric!$B$32</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metric!$A$33:$A$58</c:f>
              <c:strCache>
                <c:ptCount val="26"/>
                <c:pt idx="0">
                  <c:v>Accuracy</c:v>
                </c:pt>
                <c:pt idx="1">
                  <c:v>Precision</c:v>
                </c:pt>
                <c:pt idx="2">
                  <c:v>Recall</c:v>
                </c:pt>
                <c:pt idx="3">
                  <c:v>F1</c:v>
                </c:pt>
                <c:pt idx="4">
                  <c:v>ROC</c:v>
                </c:pt>
                <c:pt idx="5">
                  <c:v>AUC</c:v>
                </c:pt>
                <c:pt idx="6">
                  <c:v>MCC</c:v>
                </c:pt>
                <c:pt idx="7">
                  <c:v>iMCC</c:v>
                </c:pt>
                <c:pt idx="8">
                  <c:v>Cost for the feature selection</c:v>
                </c:pt>
                <c:pt idx="9">
                  <c:v>Cost for the dataset rebalancing</c:v>
                </c:pt>
                <c:pt idx="10">
                  <c:v>Cost for the model training</c:v>
                </c:pt>
                <c:pt idx="11">
                  <c:v>Cost for the warning identification</c:v>
                </c:pt>
                <c:pt idx="12">
                  <c:v>RED</c:v>
                </c:pt>
                <c:pt idx="13">
                  <c:v>Precision@K</c:v>
                </c:pt>
                <c:pt idx="14">
                  <c:v>Recall@K</c:v>
                </c:pt>
                <c:pt idx="15">
                  <c:v>Performance ratio</c:v>
                </c:pt>
                <c:pt idx="16">
                  <c:v>FPR</c:v>
                </c:pt>
                <c:pt idx="17">
                  <c:v>FNR</c:v>
                </c:pt>
                <c:pt idx="18">
                  <c:v>TNR</c:v>
                </c:pt>
                <c:pt idx="19">
                  <c:v>TPR</c:v>
                </c:pt>
                <c:pt idx="20">
                  <c:v>S(R)</c:v>
                </c:pt>
                <c:pt idx="21">
                  <c:v>FPavg</c:v>
                </c:pt>
                <c:pt idx="22">
                  <c:v>Specificity</c:v>
                </c:pt>
                <c:pt idx="23">
                  <c:v>No. of FP</c:v>
                </c:pt>
                <c:pt idx="24">
                  <c:v>No. of TP</c:v>
                </c:pt>
                <c:pt idx="25">
                  <c:v>Iteractions for all discovered bugs</c:v>
                </c:pt>
              </c:strCache>
            </c:strRef>
          </c:cat>
          <c:val>
            <c:numRef>
              <c:f>metric!$B$33:$B$58</c:f>
              <c:numCache>
                <c:formatCode>General</c:formatCode>
                <c:ptCount val="26"/>
                <c:pt idx="0">
                  <c:v>15</c:v>
                </c:pt>
                <c:pt idx="1">
                  <c:v>17</c:v>
                </c:pt>
                <c:pt idx="2">
                  <c:v>20</c:v>
                </c:pt>
                <c:pt idx="3">
                  <c:v>8</c:v>
                </c:pt>
                <c:pt idx="4">
                  <c:v>2</c:v>
                </c:pt>
                <c:pt idx="5">
                  <c:v>11</c:v>
                </c:pt>
                <c:pt idx="6">
                  <c:v>3</c:v>
                </c:pt>
                <c:pt idx="7">
                  <c:v>1</c:v>
                </c:pt>
                <c:pt idx="8">
                  <c:v>1</c:v>
                </c:pt>
                <c:pt idx="9">
                  <c:v>1</c:v>
                </c:pt>
                <c:pt idx="10">
                  <c:v>3</c:v>
                </c:pt>
                <c:pt idx="11">
                  <c:v>4</c:v>
                </c:pt>
                <c:pt idx="12">
                  <c:v>1</c:v>
                </c:pt>
                <c:pt idx="15">
                  <c:v>2</c:v>
                </c:pt>
                <c:pt idx="16">
                  <c:v>6</c:v>
                </c:pt>
                <c:pt idx="17">
                  <c:v>1</c:v>
                </c:pt>
                <c:pt idx="18">
                  <c:v>2</c:v>
                </c:pt>
                <c:pt idx="19">
                  <c:v>1</c:v>
                </c:pt>
                <c:pt idx="22">
                  <c:v>1</c:v>
                </c:pt>
              </c:numCache>
            </c:numRef>
          </c:val>
        </c:ser>
        <c:ser>
          <c:idx val="1"/>
          <c:order val="1"/>
          <c:tx>
            <c:strRef>
              <c:f>metric!$C$32</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metric!$A$33:$A$58</c:f>
              <c:strCache>
                <c:ptCount val="26"/>
                <c:pt idx="0">
                  <c:v>Accuracy</c:v>
                </c:pt>
                <c:pt idx="1">
                  <c:v>Precision</c:v>
                </c:pt>
                <c:pt idx="2">
                  <c:v>Recall</c:v>
                </c:pt>
                <c:pt idx="3">
                  <c:v>F1</c:v>
                </c:pt>
                <c:pt idx="4">
                  <c:v>ROC</c:v>
                </c:pt>
                <c:pt idx="5">
                  <c:v>AUC</c:v>
                </c:pt>
                <c:pt idx="6">
                  <c:v>MCC</c:v>
                </c:pt>
                <c:pt idx="7">
                  <c:v>iMCC</c:v>
                </c:pt>
                <c:pt idx="8">
                  <c:v>Cost for the feature selection</c:v>
                </c:pt>
                <c:pt idx="9">
                  <c:v>Cost for the dataset rebalancing</c:v>
                </c:pt>
                <c:pt idx="10">
                  <c:v>Cost for the model training</c:v>
                </c:pt>
                <c:pt idx="11">
                  <c:v>Cost for the warning identification</c:v>
                </c:pt>
                <c:pt idx="12">
                  <c:v>RED</c:v>
                </c:pt>
                <c:pt idx="13">
                  <c:v>Precision@K</c:v>
                </c:pt>
                <c:pt idx="14">
                  <c:v>Recall@K</c:v>
                </c:pt>
                <c:pt idx="15">
                  <c:v>Performance ratio</c:v>
                </c:pt>
                <c:pt idx="16">
                  <c:v>FPR</c:v>
                </c:pt>
                <c:pt idx="17">
                  <c:v>FNR</c:v>
                </c:pt>
                <c:pt idx="18">
                  <c:v>TNR</c:v>
                </c:pt>
                <c:pt idx="19">
                  <c:v>TPR</c:v>
                </c:pt>
                <c:pt idx="20">
                  <c:v>S(R)</c:v>
                </c:pt>
                <c:pt idx="21">
                  <c:v>FPavg</c:v>
                </c:pt>
                <c:pt idx="22">
                  <c:v>Specificity</c:v>
                </c:pt>
                <c:pt idx="23">
                  <c:v>No. of FP</c:v>
                </c:pt>
                <c:pt idx="24">
                  <c:v>No. of TP</c:v>
                </c:pt>
                <c:pt idx="25">
                  <c:v>Iteractions for all discovered bugs</c:v>
                </c:pt>
              </c:strCache>
            </c:strRef>
          </c:cat>
          <c:val>
            <c:numRef>
              <c:f>metric!$C$33:$C$58</c:f>
              <c:numCache>
                <c:formatCode>General</c:formatCode>
                <c:ptCount val="26"/>
                <c:pt idx="1">
                  <c:v>1</c:v>
                </c:pt>
                <c:pt idx="2">
                  <c:v>1</c:v>
                </c:pt>
                <c:pt idx="3">
                  <c:v>1</c:v>
                </c:pt>
                <c:pt idx="13">
                  <c:v>8</c:v>
                </c:pt>
                <c:pt idx="14">
                  <c:v>3</c:v>
                </c:pt>
                <c:pt idx="20">
                  <c:v>4</c:v>
                </c:pt>
                <c:pt idx="21">
                  <c:v>4</c:v>
                </c:pt>
                <c:pt idx="23">
                  <c:v>3</c:v>
                </c:pt>
                <c:pt idx="24">
                  <c:v>3</c:v>
                </c:pt>
                <c:pt idx="25">
                  <c:v>3</c:v>
                </c:pt>
              </c:numCache>
            </c:numRef>
          </c:val>
        </c:ser>
        <c:ser>
          <c:idx val="2"/>
          <c:order val="2"/>
          <c:tx>
            <c:strRef>
              <c:f>metric!$D$32</c:f>
              <c:strCache>
                <c:ptCount val="1"/>
                <c:pt idx="0">
                  <c:v>Combination</c:v>
                </c:pt>
              </c:strCache>
            </c:strRef>
          </c:tx>
          <c:spPr>
            <a:solidFill>
              <a:schemeClr val="accent3"/>
            </a:solidFill>
            <a:ln w="12700">
              <a:solidFill>
                <a:schemeClr val="tx1"/>
              </a:solidFill>
            </a:ln>
            <a:effectLst/>
          </c:spPr>
          <c:invertIfNegative val="0"/>
          <c:dLbls>
            <c:dLbl>
              <c:idx val="2"/>
              <c:layout>
                <c:manualLayout>
                  <c:x val="-2.49101185807241e-17"/>
                  <c:y val="-3.23005066202981e-1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metric!$A$33:$A$58</c:f>
              <c:strCache>
                <c:ptCount val="26"/>
                <c:pt idx="0">
                  <c:v>Accuracy</c:v>
                </c:pt>
                <c:pt idx="1">
                  <c:v>Precision</c:v>
                </c:pt>
                <c:pt idx="2">
                  <c:v>Recall</c:v>
                </c:pt>
                <c:pt idx="3">
                  <c:v>F1</c:v>
                </c:pt>
                <c:pt idx="4">
                  <c:v>ROC</c:v>
                </c:pt>
                <c:pt idx="5">
                  <c:v>AUC</c:v>
                </c:pt>
                <c:pt idx="6">
                  <c:v>MCC</c:v>
                </c:pt>
                <c:pt idx="7">
                  <c:v>iMCC</c:v>
                </c:pt>
                <c:pt idx="8">
                  <c:v>Cost for the feature selection</c:v>
                </c:pt>
                <c:pt idx="9">
                  <c:v>Cost for the dataset rebalancing</c:v>
                </c:pt>
                <c:pt idx="10">
                  <c:v>Cost for the model training</c:v>
                </c:pt>
                <c:pt idx="11">
                  <c:v>Cost for the warning identification</c:v>
                </c:pt>
                <c:pt idx="12">
                  <c:v>RED</c:v>
                </c:pt>
                <c:pt idx="13">
                  <c:v>Precision@K</c:v>
                </c:pt>
                <c:pt idx="14">
                  <c:v>Recall@K</c:v>
                </c:pt>
                <c:pt idx="15">
                  <c:v>Performance ratio</c:v>
                </c:pt>
                <c:pt idx="16">
                  <c:v>FPR</c:v>
                </c:pt>
                <c:pt idx="17">
                  <c:v>FNR</c:v>
                </c:pt>
                <c:pt idx="18">
                  <c:v>TNR</c:v>
                </c:pt>
                <c:pt idx="19">
                  <c:v>TPR</c:v>
                </c:pt>
                <c:pt idx="20">
                  <c:v>S(R)</c:v>
                </c:pt>
                <c:pt idx="21">
                  <c:v>FPavg</c:v>
                </c:pt>
                <c:pt idx="22">
                  <c:v>Specificity</c:v>
                </c:pt>
                <c:pt idx="23">
                  <c:v>No. of FP</c:v>
                </c:pt>
                <c:pt idx="24">
                  <c:v>No. of TP</c:v>
                </c:pt>
                <c:pt idx="25">
                  <c:v>Iteractions for all discovered bugs</c:v>
                </c:pt>
              </c:strCache>
            </c:strRef>
          </c:cat>
          <c:val>
            <c:numRef>
              <c:f>metric!$D$33:$D$58</c:f>
              <c:numCache>
                <c:formatCode>General</c:formatCode>
                <c:ptCount val="26"/>
                <c:pt idx="0">
                  <c:v>1</c:v>
                </c:pt>
                <c:pt idx="1">
                  <c:v>2</c:v>
                </c:pt>
                <c:pt idx="2">
                  <c:v>2</c:v>
                </c:pt>
                <c:pt idx="3">
                  <c:v>1</c:v>
                </c:pt>
                <c:pt idx="13">
                  <c:v>1</c:v>
                </c:pt>
                <c:pt idx="16">
                  <c:v>1</c:v>
                </c:pt>
              </c:numCache>
            </c:numRef>
          </c:val>
        </c:ser>
        <c:dLbls>
          <c:showLegendKey val="0"/>
          <c:showVal val="0"/>
          <c:showCatName val="0"/>
          <c:showSerName val="0"/>
          <c:showPercent val="0"/>
          <c:showBubbleSize val="0"/>
        </c:dLbls>
        <c:gapWidth val="150"/>
        <c:overlap val="100"/>
        <c:axId val="784364272"/>
        <c:axId val="784356176"/>
      </c:barChart>
      <c:catAx>
        <c:axId val="78436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784356176"/>
        <c:crosses val="autoZero"/>
        <c:auto val="1"/>
        <c:lblAlgn val="ctr"/>
        <c:lblOffset val="100"/>
        <c:noMultiLvlLbl val="0"/>
      </c:catAx>
      <c:valAx>
        <c:axId val="78435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ltLang="zh-CN" sz="1100" b="1"/>
                  <a:t>No.</a:t>
                </a:r>
                <a:r>
                  <a:rPr lang="en-US" altLang="zh-CN" sz="1100" b="1" baseline="0"/>
                  <a:t> of studies</a:t>
                </a:r>
                <a:endParaRPr lang="zh-CN" altLang="en-US" sz="11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843642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statistic!$A$132</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statistic!$B$131:$F$131</c:f>
              <c:strCache>
                <c:ptCount val="5"/>
                <c:pt idx="0">
                  <c:v>TML</c:v>
                </c:pt>
                <c:pt idx="1">
                  <c:v>DL</c:v>
                </c:pt>
                <c:pt idx="2">
                  <c:v>Statistical
 inference</c:v>
                </c:pt>
                <c:pt idx="3">
                  <c:v>TML+DL</c:v>
                </c:pt>
                <c:pt idx="4">
                  <c:v>TML+
Pre-trained </c:v>
                </c:pt>
              </c:strCache>
            </c:strRef>
          </c:cat>
          <c:val>
            <c:numRef>
              <c:f>statistic!$B$132:$F$132</c:f>
              <c:numCache>
                <c:formatCode>General</c:formatCode>
                <c:ptCount val="5"/>
                <c:pt idx="0">
                  <c:v>20</c:v>
                </c:pt>
                <c:pt idx="1">
                  <c:v>1</c:v>
                </c:pt>
                <c:pt idx="2">
                  <c:v>9</c:v>
                </c:pt>
                <c:pt idx="3">
                  <c:v>8</c:v>
                </c:pt>
                <c:pt idx="4">
                  <c:v>1</c:v>
                </c:pt>
              </c:numCache>
            </c:numRef>
          </c:val>
        </c:ser>
        <c:ser>
          <c:idx val="1"/>
          <c:order val="1"/>
          <c:tx>
            <c:strRef>
              <c:f>statistic!$A$133</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statistic!$B$131:$F$131</c:f>
              <c:strCache>
                <c:ptCount val="5"/>
                <c:pt idx="0">
                  <c:v>TML</c:v>
                </c:pt>
                <c:pt idx="1">
                  <c:v>DL</c:v>
                </c:pt>
                <c:pt idx="2">
                  <c:v>Statistical
 inference</c:v>
                </c:pt>
                <c:pt idx="3">
                  <c:v>TML+DL</c:v>
                </c:pt>
                <c:pt idx="4">
                  <c:v>TML+
Pre-trained </c:v>
                </c:pt>
              </c:strCache>
            </c:strRef>
          </c:cat>
          <c:val>
            <c:numRef>
              <c:f>statistic!$B$133:$F$133</c:f>
              <c:numCache>
                <c:formatCode>General</c:formatCode>
                <c:ptCount val="5"/>
                <c:pt idx="0">
                  <c:v>4</c:v>
                </c:pt>
                <c:pt idx="1">
                  <c:v>3</c:v>
                </c:pt>
                <c:pt idx="2">
                  <c:v>0</c:v>
                </c:pt>
                <c:pt idx="3">
                  <c:v>1</c:v>
                </c:pt>
                <c:pt idx="4">
                  <c:v>0</c:v>
                </c:pt>
              </c:numCache>
            </c:numRef>
          </c:val>
        </c:ser>
        <c:ser>
          <c:idx val="2"/>
          <c:order val="2"/>
          <c:tx>
            <c:strRef>
              <c:f>statistic!$A$134</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statistic!$B$131:$F$131</c:f>
              <c:strCache>
                <c:ptCount val="5"/>
                <c:pt idx="0">
                  <c:v>TML</c:v>
                </c:pt>
                <c:pt idx="1">
                  <c:v>DL</c:v>
                </c:pt>
                <c:pt idx="2">
                  <c:v>Statistical
 inference</c:v>
                </c:pt>
                <c:pt idx="3">
                  <c:v>TML+DL</c:v>
                </c:pt>
                <c:pt idx="4">
                  <c:v>TML+
Pre-trained </c:v>
                </c:pt>
              </c:strCache>
            </c:strRef>
          </c:cat>
          <c:val>
            <c:numRef>
              <c:f>statistic!$B$134:$F$134</c:f>
              <c:numCache>
                <c:formatCode>General</c:formatCode>
                <c:ptCount val="5"/>
                <c:pt idx="0">
                  <c:v>2</c:v>
                </c:pt>
                <c:pt idx="1">
                  <c:v>0</c:v>
                </c:pt>
                <c:pt idx="2">
                  <c:v>0</c:v>
                </c:pt>
                <c:pt idx="3">
                  <c:v>1</c:v>
                </c:pt>
                <c:pt idx="4">
                  <c:v>0</c:v>
                </c:pt>
              </c:numCache>
            </c:numRef>
          </c:val>
        </c:ser>
        <c:dLbls>
          <c:showLegendKey val="0"/>
          <c:showVal val="0"/>
          <c:showCatName val="0"/>
          <c:showSerName val="0"/>
          <c:showPercent val="0"/>
          <c:showBubbleSize val="0"/>
        </c:dLbls>
        <c:gapWidth val="219"/>
        <c:overlap val="-27"/>
        <c:axId val="668381280"/>
        <c:axId val="667235920"/>
      </c:barChart>
      <c:catAx>
        <c:axId val="668381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p>
        </c:txPr>
        <c:crossAx val="667235920"/>
        <c:crosses val="autoZero"/>
        <c:auto val="1"/>
        <c:lblAlgn val="ctr"/>
        <c:lblOffset val="100"/>
        <c:noMultiLvlLbl val="0"/>
      </c:catAx>
      <c:valAx>
        <c:axId val="66723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r>
                  <a:rPr lang="en-SG" sz="1200" b="1"/>
                  <a:t>N</a:t>
                </a:r>
                <a:r>
                  <a:rPr altLang="en-SG" sz="1200" b="1"/>
                  <a:t>o</a:t>
                </a:r>
                <a:r>
                  <a:rPr lang="en-SG" sz="1200" b="1"/>
                  <a:t>.</a:t>
                </a:r>
                <a:r>
                  <a:rPr lang="en-SG" sz="1200" b="1" baseline="0"/>
                  <a:t> of studies</a:t>
                </a:r>
                <a:endParaRPr lang="en-SG"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68381280"/>
        <c:crosses val="autoZero"/>
        <c:crossBetween val="between"/>
      </c:valAx>
      <c:spPr>
        <a:noFill/>
        <a:ln>
          <a:noFill/>
        </a:ln>
        <a:effectLst/>
      </c:spPr>
    </c:plotArea>
    <c:legend>
      <c:legendPos val="t"/>
      <c:layout>
        <c:manualLayout>
          <c:xMode val="edge"/>
          <c:yMode val="edge"/>
          <c:x val="0.00881834215167548"/>
          <c:y val="0.00814111261872456"/>
          <c:w val="0.987271955876114"/>
          <c:h val="0.23785984297761"/>
        </c:manualLayout>
      </c:layout>
      <c:overlay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en-US"/>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statistic!$A$143</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statistic!$B$142:$F$142</c:f>
              <c:strCache>
                <c:ptCount val="5"/>
                <c:pt idx="0">
                  <c:v>Within</c:v>
                </c:pt>
                <c:pt idx="1">
                  <c:v>Combined</c:v>
                </c:pt>
                <c:pt idx="2">
                  <c:v>Within+
Combined</c:v>
                </c:pt>
                <c:pt idx="3">
                  <c:v>Within+
Cross</c:v>
                </c:pt>
                <c:pt idx="4">
                  <c:v>WCC</c:v>
                </c:pt>
              </c:strCache>
            </c:strRef>
          </c:cat>
          <c:val>
            <c:numRef>
              <c:f>statistic!$B$143:$F$143</c:f>
              <c:numCache>
                <c:formatCode>General</c:formatCode>
                <c:ptCount val="5"/>
                <c:pt idx="0">
                  <c:v>20</c:v>
                </c:pt>
                <c:pt idx="1">
                  <c:v>7</c:v>
                </c:pt>
                <c:pt idx="2">
                  <c:v>0</c:v>
                </c:pt>
                <c:pt idx="3">
                  <c:v>1</c:v>
                </c:pt>
                <c:pt idx="4">
                  <c:v>2</c:v>
                </c:pt>
              </c:numCache>
            </c:numRef>
          </c:val>
        </c:ser>
        <c:ser>
          <c:idx val="1"/>
          <c:order val="1"/>
          <c:tx>
            <c:strRef>
              <c:f>statistic!$A$144</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statistic!$B$142:$F$142</c:f>
              <c:strCache>
                <c:ptCount val="5"/>
                <c:pt idx="0">
                  <c:v>Within</c:v>
                </c:pt>
                <c:pt idx="1">
                  <c:v>Combined</c:v>
                </c:pt>
                <c:pt idx="2">
                  <c:v>Within+
Combined</c:v>
                </c:pt>
                <c:pt idx="3">
                  <c:v>Within+
Cross</c:v>
                </c:pt>
                <c:pt idx="4">
                  <c:v>WCC</c:v>
                </c:pt>
              </c:strCache>
            </c:strRef>
          </c:cat>
          <c:val>
            <c:numRef>
              <c:f>statistic!$B$144:$F$144</c:f>
              <c:numCache>
                <c:formatCode>General</c:formatCode>
                <c:ptCount val="5"/>
                <c:pt idx="0">
                  <c:v>10</c:v>
                </c:pt>
                <c:pt idx="1">
                  <c:v>4</c:v>
                </c:pt>
                <c:pt idx="2">
                  <c:v>2</c:v>
                </c:pt>
                <c:pt idx="3">
                  <c:v>1</c:v>
                </c:pt>
                <c:pt idx="4">
                  <c:v>0</c:v>
                </c:pt>
              </c:numCache>
            </c:numRef>
          </c:val>
        </c:ser>
        <c:ser>
          <c:idx val="2"/>
          <c:order val="2"/>
          <c:tx>
            <c:strRef>
              <c:f>statistic!$A$145</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statistic!$B$142:$F$142</c:f>
              <c:strCache>
                <c:ptCount val="5"/>
                <c:pt idx="0">
                  <c:v>Within</c:v>
                </c:pt>
                <c:pt idx="1">
                  <c:v>Combined</c:v>
                </c:pt>
                <c:pt idx="2">
                  <c:v>Within+
Combined</c:v>
                </c:pt>
                <c:pt idx="3">
                  <c:v>Within+
Cross</c:v>
                </c:pt>
                <c:pt idx="4">
                  <c:v>WCC</c:v>
                </c:pt>
              </c:strCache>
            </c:strRef>
          </c:cat>
          <c:val>
            <c:numRef>
              <c:f>statistic!$B$145:$F$145</c:f>
              <c:numCache>
                <c:formatCode>General</c:formatCode>
                <c:ptCount val="5"/>
                <c:pt idx="0">
                  <c:v>1</c:v>
                </c:pt>
                <c:pt idx="1">
                  <c:v>2</c:v>
                </c:pt>
                <c:pt idx="2">
                  <c:v>0</c:v>
                </c:pt>
                <c:pt idx="3">
                  <c:v>0</c:v>
                </c:pt>
                <c:pt idx="4">
                  <c:v>0</c:v>
                </c:pt>
              </c:numCache>
            </c:numRef>
          </c:val>
        </c:ser>
        <c:dLbls>
          <c:showLegendKey val="0"/>
          <c:showVal val="0"/>
          <c:showCatName val="0"/>
          <c:showSerName val="0"/>
          <c:showPercent val="0"/>
          <c:showBubbleSize val="0"/>
        </c:dLbls>
        <c:gapWidth val="219"/>
        <c:overlap val="-27"/>
        <c:axId val="1671753663"/>
        <c:axId val="1507831519"/>
      </c:barChart>
      <c:catAx>
        <c:axId val="1671753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p>
        </c:txPr>
        <c:crossAx val="1507831519"/>
        <c:crosses val="autoZero"/>
        <c:auto val="1"/>
        <c:lblAlgn val="ctr"/>
        <c:lblOffset val="100"/>
        <c:noMultiLvlLbl val="0"/>
      </c:catAx>
      <c:valAx>
        <c:axId val="150783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SG" sz="1200" b="1"/>
                  <a:t>No.</a:t>
                </a:r>
                <a:r>
                  <a:rPr lang="en-SG" altLang="en-SG" sz="1200" b="1"/>
                  <a:t> </a:t>
                </a:r>
                <a:r>
                  <a:rPr lang="en-SG" sz="1200" b="1"/>
                  <a:t>of</a:t>
                </a:r>
                <a:r>
                  <a:rPr lang="en-SG" sz="1200" b="1" baseline="0"/>
                  <a:t> studies</a:t>
                </a:r>
                <a:endParaRPr lang="en-SG" sz="1200" b="1"/>
              </a:p>
            </c:rich>
          </c:tx>
          <c:layout>
            <c:manualLayout>
              <c:xMode val="edge"/>
              <c:yMode val="edge"/>
              <c:x val="0.0439159372806169"/>
              <c:y val="0.238885029428386"/>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671753663"/>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en-US"/>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statistic!$A$156</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statistic!$B$155:$E$155</c:f>
              <c:strCache>
                <c:ptCount val="4"/>
                <c:pt idx="0">
                  <c:v>Base</c:v>
                </c:pt>
                <c:pt idx="1">
                  <c:v>Ensemble</c:v>
                </c:pt>
                <c:pt idx="2">
                  <c:v>Sequence</c:v>
                </c:pt>
                <c:pt idx="3">
                  <c:v>Multiple</c:v>
                </c:pt>
              </c:strCache>
            </c:strRef>
          </c:cat>
          <c:val>
            <c:numRef>
              <c:f>statistic!$B$156:$E$156</c:f>
              <c:numCache>
                <c:formatCode>General</c:formatCode>
                <c:ptCount val="4"/>
                <c:pt idx="0">
                  <c:v>3</c:v>
                </c:pt>
                <c:pt idx="1">
                  <c:v>3</c:v>
                </c:pt>
                <c:pt idx="2">
                  <c:v>0</c:v>
                </c:pt>
                <c:pt idx="3">
                  <c:v>24</c:v>
                </c:pt>
              </c:numCache>
            </c:numRef>
          </c:val>
        </c:ser>
        <c:ser>
          <c:idx val="1"/>
          <c:order val="1"/>
          <c:tx>
            <c:strRef>
              <c:f>statistic!$A$157</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statistic!$B$155:$E$155</c:f>
              <c:strCache>
                <c:ptCount val="4"/>
                <c:pt idx="0">
                  <c:v>Base</c:v>
                </c:pt>
                <c:pt idx="1">
                  <c:v>Ensemble</c:v>
                </c:pt>
                <c:pt idx="2">
                  <c:v>Sequence</c:v>
                </c:pt>
                <c:pt idx="3">
                  <c:v>Multiple</c:v>
                </c:pt>
              </c:strCache>
            </c:strRef>
          </c:cat>
          <c:val>
            <c:numRef>
              <c:f>statistic!$B$157:$E$157</c:f>
              <c:numCache>
                <c:formatCode>General</c:formatCode>
                <c:ptCount val="4"/>
                <c:pt idx="0">
                  <c:v>11</c:v>
                </c:pt>
                <c:pt idx="1">
                  <c:v>0</c:v>
                </c:pt>
                <c:pt idx="2">
                  <c:v>3</c:v>
                </c:pt>
                <c:pt idx="3">
                  <c:v>3</c:v>
                </c:pt>
              </c:numCache>
            </c:numRef>
          </c:val>
        </c:ser>
        <c:ser>
          <c:idx val="2"/>
          <c:order val="2"/>
          <c:tx>
            <c:strRef>
              <c:f>statistic!$A$158</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statistic!$B$155:$E$155</c:f>
              <c:strCache>
                <c:ptCount val="4"/>
                <c:pt idx="0">
                  <c:v>Base</c:v>
                </c:pt>
                <c:pt idx="1">
                  <c:v>Ensemble</c:v>
                </c:pt>
                <c:pt idx="2">
                  <c:v>Sequence</c:v>
                </c:pt>
                <c:pt idx="3">
                  <c:v>Multiple</c:v>
                </c:pt>
              </c:strCache>
            </c:strRef>
          </c:cat>
          <c:val>
            <c:numRef>
              <c:f>statistic!$B$158:$E$158</c:f>
              <c:numCache>
                <c:formatCode>General</c:formatCode>
                <c:ptCount val="4"/>
                <c:pt idx="0">
                  <c:v>1</c:v>
                </c:pt>
                <c:pt idx="1">
                  <c:v>0</c:v>
                </c:pt>
                <c:pt idx="2">
                  <c:v>0</c:v>
                </c:pt>
                <c:pt idx="3">
                  <c:v>2</c:v>
                </c:pt>
              </c:numCache>
            </c:numRef>
          </c:val>
        </c:ser>
        <c:dLbls>
          <c:showLegendKey val="0"/>
          <c:showVal val="0"/>
          <c:showCatName val="0"/>
          <c:showSerName val="0"/>
          <c:showPercent val="0"/>
          <c:showBubbleSize val="0"/>
        </c:dLbls>
        <c:gapWidth val="219"/>
        <c:overlap val="-27"/>
        <c:axId val="281520080"/>
        <c:axId val="165048304"/>
      </c:barChart>
      <c:catAx>
        <c:axId val="281520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165048304"/>
        <c:crosses val="autoZero"/>
        <c:auto val="1"/>
        <c:lblAlgn val="ctr"/>
        <c:lblOffset val="100"/>
        <c:noMultiLvlLbl val="0"/>
      </c:catAx>
      <c:valAx>
        <c:axId val="16504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SG" sz="1200" b="1"/>
                  <a:t>No.</a:t>
                </a:r>
                <a:r>
                  <a:rPr lang="en-SG" sz="1200" b="1" baseline="0"/>
                  <a:t> of studies</a:t>
                </a:r>
                <a:endParaRPr lang="en-SG"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81520080"/>
        <c:crosses val="autoZero"/>
        <c:crossBetween val="between"/>
      </c:valAx>
      <c:spPr>
        <a:noFill/>
        <a:ln>
          <a:noFill/>
        </a:ln>
        <a:effectLst/>
      </c:spPr>
    </c:plotArea>
    <c:legend>
      <c:legendPos val="t"/>
      <c:layout>
        <c:manualLayout>
          <c:xMode val="edge"/>
          <c:yMode val="edge"/>
          <c:x val="0.00755857898715042"/>
          <c:y val="0.0371047818134309"/>
          <c:w val="0.984882842025699"/>
          <c:h val="0.213744447347792"/>
        </c:manualLayou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statistic!$A$178</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1"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statistic!$B$176:$G$177</c:f>
              <c:multiLvlStrCache>
                <c:ptCount val="6"/>
                <c:lvl>
                  <c:pt idx="0">
                    <c:v>K-Fold</c:v>
                  </c:pt>
                  <c:pt idx="1">
                    <c:v>HoldOut</c:v>
                  </c:pt>
                  <c:pt idx="2">
                    <c:v>Leave 
P Out</c:v>
                  </c:pt>
                  <c:pt idx="3">
                    <c:v>Rolling</c:v>
                  </c:pt>
                  <c:pt idx="4">
                    <c:v>K-Fold +
 Leave P out</c:v>
                  </c:pt>
                  <c:pt idx="5">
                    <c:v>None</c:v>
                  </c:pt>
                </c:lvl>
                <c:lvl/>
              </c:multiLvlStrCache>
            </c:multiLvlStrRef>
          </c:cat>
          <c:val>
            <c:numRef>
              <c:f>statistic!$B$178:$G$178</c:f>
              <c:numCache>
                <c:formatCode>General</c:formatCode>
                <c:ptCount val="6"/>
                <c:pt idx="0">
                  <c:v>15</c:v>
                </c:pt>
                <c:pt idx="1">
                  <c:v>10</c:v>
                </c:pt>
                <c:pt idx="2">
                  <c:v>0</c:v>
                </c:pt>
                <c:pt idx="3">
                  <c:v>3</c:v>
                </c:pt>
                <c:pt idx="4">
                  <c:v>0</c:v>
                </c:pt>
                <c:pt idx="5">
                  <c:v>1</c:v>
                </c:pt>
              </c:numCache>
            </c:numRef>
          </c:val>
        </c:ser>
        <c:ser>
          <c:idx val="1"/>
          <c:order val="1"/>
          <c:tx>
            <c:strRef>
              <c:f>statistic!$A$179</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1"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statistic!$B$176:$G$177</c:f>
              <c:multiLvlStrCache>
                <c:ptCount val="6"/>
                <c:lvl>
                  <c:pt idx="0">
                    <c:v>K-Fold</c:v>
                  </c:pt>
                  <c:pt idx="1">
                    <c:v>HoldOut</c:v>
                  </c:pt>
                  <c:pt idx="2">
                    <c:v>Leave 
P Out</c:v>
                  </c:pt>
                  <c:pt idx="3">
                    <c:v>Rolling</c:v>
                  </c:pt>
                  <c:pt idx="4">
                    <c:v>K-Fold +
 Leave P out</c:v>
                  </c:pt>
                  <c:pt idx="5">
                    <c:v>None</c:v>
                  </c:pt>
                </c:lvl>
                <c:lvl/>
              </c:multiLvlStrCache>
            </c:multiLvlStrRef>
          </c:cat>
          <c:val>
            <c:numRef>
              <c:f>statistic!$B$179:$G$179</c:f>
              <c:numCache>
                <c:formatCode>General</c:formatCode>
                <c:ptCount val="6"/>
                <c:pt idx="0">
                  <c:v>7</c:v>
                </c:pt>
                <c:pt idx="1">
                  <c:v>6</c:v>
                </c:pt>
                <c:pt idx="2">
                  <c:v>1</c:v>
                </c:pt>
                <c:pt idx="3">
                  <c:v>2</c:v>
                </c:pt>
                <c:pt idx="4">
                  <c:v>0</c:v>
                </c:pt>
                <c:pt idx="5">
                  <c:v>1</c:v>
                </c:pt>
              </c:numCache>
            </c:numRef>
          </c:val>
        </c:ser>
        <c:ser>
          <c:idx val="2"/>
          <c:order val="2"/>
          <c:tx>
            <c:strRef>
              <c:f>statistic!$A$180</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1"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statistic!$B$176:$G$177</c:f>
              <c:multiLvlStrCache>
                <c:ptCount val="6"/>
                <c:lvl>
                  <c:pt idx="0">
                    <c:v>K-Fold</c:v>
                  </c:pt>
                  <c:pt idx="1">
                    <c:v>HoldOut</c:v>
                  </c:pt>
                  <c:pt idx="2">
                    <c:v>Leave 
P Out</c:v>
                  </c:pt>
                  <c:pt idx="3">
                    <c:v>Rolling</c:v>
                  </c:pt>
                  <c:pt idx="4">
                    <c:v>K-Fold +
 Leave P out</c:v>
                  </c:pt>
                  <c:pt idx="5">
                    <c:v>None</c:v>
                  </c:pt>
                </c:lvl>
                <c:lvl/>
              </c:multiLvlStrCache>
            </c:multiLvlStrRef>
          </c:cat>
          <c:val>
            <c:numRef>
              <c:f>statistic!$B$180:$G$180</c:f>
              <c:numCache>
                <c:formatCode>General</c:formatCode>
                <c:ptCount val="6"/>
                <c:pt idx="0">
                  <c:v>2</c:v>
                </c:pt>
                <c:pt idx="1">
                  <c:v>0</c:v>
                </c:pt>
                <c:pt idx="2">
                  <c:v>0</c:v>
                </c:pt>
                <c:pt idx="3">
                  <c:v>0</c:v>
                </c:pt>
                <c:pt idx="4">
                  <c:v>1</c:v>
                </c:pt>
                <c:pt idx="5">
                  <c:v>1</c:v>
                </c:pt>
              </c:numCache>
            </c:numRef>
          </c:val>
        </c:ser>
        <c:dLbls>
          <c:showLegendKey val="0"/>
          <c:showVal val="0"/>
          <c:showCatName val="0"/>
          <c:showSerName val="0"/>
          <c:showPercent val="0"/>
          <c:showBubbleSize val="0"/>
        </c:dLbls>
        <c:gapWidth val="219"/>
        <c:overlap val="-27"/>
        <c:axId val="402594768"/>
        <c:axId val="402609440"/>
      </c:barChart>
      <c:catAx>
        <c:axId val="402594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402609440"/>
        <c:crosses val="autoZero"/>
        <c:auto val="1"/>
        <c:lblAlgn val="ctr"/>
        <c:lblOffset val="100"/>
        <c:noMultiLvlLbl val="0"/>
      </c:catAx>
      <c:valAx>
        <c:axId val="40260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ltLang="zh-CN" sz="1200" b="1"/>
                  <a:t>No.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025947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statistic!$A$2</c:f>
              <c:strCache>
                <c:ptCount val="1"/>
                <c:pt idx="0">
                  <c:v>Journal</c:v>
                </c:pt>
              </c:strCache>
            </c:strRef>
          </c:tx>
          <c:spPr>
            <a:solidFill>
              <a:schemeClr val="accent1"/>
            </a:solidFill>
            <a:ln w="3175">
              <a:solidFill>
                <a:schemeClr val="tx1"/>
              </a:solidFill>
            </a:ln>
            <a:effectLst/>
          </c:spPr>
          <c:invertIfNegative val="0"/>
          <c:dLbls>
            <c:delete val="1"/>
          </c:dLbls>
          <c:trendline>
            <c:spPr>
              <a:ln w="19050" cap="rnd" cmpd="sng">
                <a:solidFill>
                  <a:schemeClr val="accent1"/>
                </a:solidFill>
                <a:prstDash val="sysDot"/>
              </a:ln>
              <a:effectLst/>
            </c:spPr>
            <c:trendlineType val="linear"/>
            <c:dispRSqr val="0"/>
            <c:dispEq val="0"/>
          </c:trendline>
          <c:cat>
            <c:numRef>
              <c:f>statistic!$B$1:$Y$1</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statistic!$B$2:$Y$2</c:f>
              <c:numCache>
                <c:formatCode>General</c:formatCode>
                <c:ptCount val="24"/>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4</c:v>
                </c:pt>
              </c:numCache>
            </c:numRef>
          </c:val>
        </c:ser>
        <c:ser>
          <c:idx val="1"/>
          <c:order val="1"/>
          <c:tx>
            <c:strRef>
              <c:f>statistic!$A$3</c:f>
              <c:strCache>
                <c:ptCount val="1"/>
                <c:pt idx="0">
                  <c:v>Conference</c:v>
                </c:pt>
              </c:strCache>
            </c:strRef>
          </c:tx>
          <c:spPr>
            <a:solidFill>
              <a:schemeClr val="accent2"/>
            </a:solidFill>
            <a:ln w="3175">
              <a:solidFill>
                <a:schemeClr val="tx1"/>
              </a:solidFill>
            </a:ln>
            <a:effectLst/>
          </c:spPr>
          <c:invertIfNegative val="0"/>
          <c:dLbls>
            <c:delete val="1"/>
          </c:dLbls>
          <c:trendline>
            <c:spPr>
              <a:ln w="19050" cap="rnd">
                <a:solidFill>
                  <a:schemeClr val="accent2"/>
                </a:solidFill>
                <a:prstDash val="sysDot"/>
              </a:ln>
              <a:effectLst/>
            </c:spPr>
            <c:trendlineType val="linear"/>
            <c:dispRSqr val="0"/>
            <c:dispEq val="0"/>
          </c:trendline>
          <c:cat>
            <c:numRef>
              <c:f>statistic!$B$1:$Y$1</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statistic!$B$3:$Y$3</c:f>
              <c:numCache>
                <c:formatCode>General</c:formatCode>
                <c:ptCount val="24"/>
                <c:pt idx="0">
                  <c:v>0</c:v>
                </c:pt>
                <c:pt idx="1">
                  <c:v>0</c:v>
                </c:pt>
                <c:pt idx="2">
                  <c:v>0</c:v>
                </c:pt>
                <c:pt idx="3">
                  <c:v>1</c:v>
                </c:pt>
                <c:pt idx="4">
                  <c:v>1</c:v>
                </c:pt>
                <c:pt idx="5">
                  <c:v>1</c:v>
                </c:pt>
                <c:pt idx="6">
                  <c:v>0</c:v>
                </c:pt>
                <c:pt idx="7">
                  <c:v>0</c:v>
                </c:pt>
                <c:pt idx="8">
                  <c:v>1</c:v>
                </c:pt>
                <c:pt idx="9">
                  <c:v>1</c:v>
                </c:pt>
                <c:pt idx="10">
                  <c:v>1</c:v>
                </c:pt>
                <c:pt idx="11">
                  <c:v>0</c:v>
                </c:pt>
                <c:pt idx="12">
                  <c:v>0</c:v>
                </c:pt>
                <c:pt idx="13">
                  <c:v>1</c:v>
                </c:pt>
                <c:pt idx="14">
                  <c:v>5</c:v>
                </c:pt>
                <c:pt idx="15">
                  <c:v>1</c:v>
                </c:pt>
                <c:pt idx="16">
                  <c:v>0</c:v>
                </c:pt>
                <c:pt idx="17">
                  <c:v>3</c:v>
                </c:pt>
                <c:pt idx="18">
                  <c:v>4</c:v>
                </c:pt>
                <c:pt idx="19">
                  <c:v>6</c:v>
                </c:pt>
                <c:pt idx="20">
                  <c:v>0</c:v>
                </c:pt>
                <c:pt idx="21">
                  <c:v>7</c:v>
                </c:pt>
                <c:pt idx="22">
                  <c:v>5</c:v>
                </c:pt>
                <c:pt idx="23">
                  <c:v>1</c:v>
                </c:pt>
              </c:numCache>
            </c:numRef>
          </c:val>
        </c:ser>
        <c:dLbls>
          <c:showLegendKey val="0"/>
          <c:showVal val="0"/>
          <c:showCatName val="0"/>
          <c:showSerName val="0"/>
          <c:showPercent val="0"/>
          <c:showBubbleSize val="0"/>
        </c:dLbls>
        <c:gapWidth val="80"/>
        <c:overlap val="-10"/>
        <c:axId val="678318559"/>
        <c:axId val="675149455"/>
      </c:barChart>
      <c:catAx>
        <c:axId val="678318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r>
                  <a:rPr lang="en-US" altLang="zh-CN" sz="1200" b="1"/>
                  <a:t>Year</a:t>
                </a:r>
                <a:endParaRPr lang="zh-CN" altLang="en-US" sz="1200" b="1"/>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5149455"/>
        <c:crosses val="autoZero"/>
        <c:auto val="1"/>
        <c:lblAlgn val="ctr"/>
        <c:lblOffset val="100"/>
        <c:noMultiLvlLbl val="0"/>
      </c:catAx>
      <c:valAx>
        <c:axId val="67514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r>
                  <a:rPr lang="en-US" altLang="zh-CN" sz="1200" b="1"/>
                  <a:t>No.</a:t>
                </a:r>
                <a:r>
                  <a:rPr lang="en-US" altLang="zh-CN" sz="1200" b="1" baseline="0"/>
                  <a:t>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8318559"/>
        <c:crosses val="autoZero"/>
        <c:crossBetween val="between"/>
      </c:valAx>
      <c:spPr>
        <a:noFill/>
        <a:ln>
          <a:noFill/>
        </a:ln>
        <a:effectLst/>
      </c:spPr>
    </c:plotArea>
    <c:legend>
      <c:legendPos val="t"/>
      <c:legendEntry>
        <c:idx val="2"/>
        <c:delete val="1"/>
      </c:legendEntry>
      <c:legendEntry>
        <c:idx val="3"/>
        <c:delete val="1"/>
      </c:legendEntry>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statistic!$A$25</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statistic!$B$24:$D$24</c:f>
              <c:strCache>
                <c:ptCount val="3"/>
                <c:pt idx="0">
                  <c:v>Real-word</c:v>
                </c:pt>
                <c:pt idx="1">
                  <c:v>Synthetic</c:v>
                </c:pt>
                <c:pt idx="2">
                  <c:v>Both</c:v>
                </c:pt>
              </c:strCache>
            </c:strRef>
          </c:cat>
          <c:val>
            <c:numRef>
              <c:f>statistic!$B$25:$D$25</c:f>
              <c:numCache>
                <c:formatCode>General</c:formatCode>
                <c:ptCount val="3"/>
                <c:pt idx="0">
                  <c:v>23</c:v>
                </c:pt>
                <c:pt idx="1">
                  <c:v>5</c:v>
                </c:pt>
                <c:pt idx="2">
                  <c:v>2</c:v>
                </c:pt>
              </c:numCache>
            </c:numRef>
          </c:val>
        </c:ser>
        <c:ser>
          <c:idx val="1"/>
          <c:order val="1"/>
          <c:tx>
            <c:strRef>
              <c:f>statistic!$A$26</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statistic!$B$24:$D$24</c:f>
              <c:strCache>
                <c:ptCount val="3"/>
                <c:pt idx="0">
                  <c:v>Real-word</c:v>
                </c:pt>
                <c:pt idx="1">
                  <c:v>Synthetic</c:v>
                </c:pt>
                <c:pt idx="2">
                  <c:v>Both</c:v>
                </c:pt>
              </c:strCache>
            </c:strRef>
          </c:cat>
          <c:val>
            <c:numRef>
              <c:f>statistic!$B$26:$D$26</c:f>
              <c:numCache>
                <c:formatCode>General</c:formatCode>
                <c:ptCount val="3"/>
                <c:pt idx="0">
                  <c:v>15</c:v>
                </c:pt>
                <c:pt idx="1">
                  <c:v>2</c:v>
                </c:pt>
                <c:pt idx="2">
                  <c:v>0</c:v>
                </c:pt>
              </c:numCache>
            </c:numRef>
          </c:val>
        </c:ser>
        <c:ser>
          <c:idx val="2"/>
          <c:order val="2"/>
          <c:tx>
            <c:strRef>
              <c:f>statistic!$A$27</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statistic!$B$24:$D$24</c:f>
              <c:strCache>
                <c:ptCount val="3"/>
                <c:pt idx="0">
                  <c:v>Real-word</c:v>
                </c:pt>
                <c:pt idx="1">
                  <c:v>Synthetic</c:v>
                </c:pt>
                <c:pt idx="2">
                  <c:v>Both</c:v>
                </c:pt>
              </c:strCache>
            </c:strRef>
          </c:cat>
          <c:val>
            <c:numRef>
              <c:f>statistic!$B$27:$D$27</c:f>
              <c:numCache>
                <c:formatCode>General</c:formatCode>
                <c:ptCount val="3"/>
                <c:pt idx="0">
                  <c:v>3</c:v>
                </c:pt>
                <c:pt idx="1">
                  <c:v>0</c:v>
                </c:pt>
                <c:pt idx="2">
                  <c:v>0</c:v>
                </c:pt>
              </c:numCache>
            </c:numRef>
          </c:val>
        </c:ser>
        <c:dLbls>
          <c:showLegendKey val="0"/>
          <c:showVal val="1"/>
          <c:showCatName val="0"/>
          <c:showSerName val="0"/>
          <c:showPercent val="0"/>
          <c:showBubbleSize val="0"/>
        </c:dLbls>
        <c:gapWidth val="219"/>
        <c:overlap val="-27"/>
        <c:axId val="1027811792"/>
        <c:axId val="1010069792"/>
      </c:barChart>
      <c:catAx>
        <c:axId val="1027811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1010069792"/>
        <c:crosses val="autoZero"/>
        <c:auto val="1"/>
        <c:lblAlgn val="ctr"/>
        <c:lblOffset val="100"/>
        <c:noMultiLvlLbl val="0"/>
      </c:catAx>
      <c:valAx>
        <c:axId val="101006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r>
                  <a:rPr lang="en-US" altLang="zh-CN" sz="1200" b="1"/>
                  <a:t>No.</a:t>
                </a:r>
                <a:r>
                  <a:rPr lang="en-US" altLang="zh-CN" sz="1200" b="1" baseline="0"/>
                  <a:t>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2781179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statistic!$N$25</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statistic!$O$24:$R$24</c:f>
              <c:strCache>
                <c:ptCount val="4"/>
                <c:pt idx="0">
                  <c:v>Manual</c:v>
                </c:pt>
                <c:pt idx="1">
                  <c:v>Automatic</c:v>
                </c:pt>
                <c:pt idx="2">
                  <c:v>Hybrid</c:v>
                </c:pt>
                <c:pt idx="3">
                  <c:v>Both</c:v>
                </c:pt>
              </c:strCache>
            </c:strRef>
          </c:cat>
          <c:val>
            <c:numRef>
              <c:f>statistic!$O$25:$R$25</c:f>
              <c:numCache>
                <c:formatCode>General</c:formatCode>
                <c:ptCount val="4"/>
                <c:pt idx="0">
                  <c:v>12</c:v>
                </c:pt>
                <c:pt idx="1">
                  <c:v>13</c:v>
                </c:pt>
                <c:pt idx="2">
                  <c:v>3</c:v>
                </c:pt>
                <c:pt idx="3">
                  <c:v>2</c:v>
                </c:pt>
              </c:numCache>
            </c:numRef>
          </c:val>
        </c:ser>
        <c:ser>
          <c:idx val="1"/>
          <c:order val="1"/>
          <c:tx>
            <c:strRef>
              <c:f>statistic!$N$26</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statistic!$O$24:$R$24</c:f>
              <c:strCache>
                <c:ptCount val="4"/>
                <c:pt idx="0">
                  <c:v>Manual</c:v>
                </c:pt>
                <c:pt idx="1">
                  <c:v>Automatic</c:v>
                </c:pt>
                <c:pt idx="2">
                  <c:v>Hybrid</c:v>
                </c:pt>
                <c:pt idx="3">
                  <c:v>Both</c:v>
                </c:pt>
              </c:strCache>
            </c:strRef>
          </c:cat>
          <c:val>
            <c:numRef>
              <c:f>statistic!$O$26:$R$26</c:f>
              <c:numCache>
                <c:formatCode>General</c:formatCode>
                <c:ptCount val="4"/>
                <c:pt idx="0">
                  <c:v>8</c:v>
                </c:pt>
                <c:pt idx="1">
                  <c:v>6</c:v>
                </c:pt>
                <c:pt idx="2">
                  <c:v>3</c:v>
                </c:pt>
                <c:pt idx="3">
                  <c:v>0</c:v>
                </c:pt>
              </c:numCache>
            </c:numRef>
          </c:val>
        </c:ser>
        <c:ser>
          <c:idx val="2"/>
          <c:order val="2"/>
          <c:tx>
            <c:strRef>
              <c:f>statistic!$N$27</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statistic!$O$24:$R$24</c:f>
              <c:strCache>
                <c:ptCount val="4"/>
                <c:pt idx="0">
                  <c:v>Manual</c:v>
                </c:pt>
                <c:pt idx="1">
                  <c:v>Automatic</c:v>
                </c:pt>
                <c:pt idx="2">
                  <c:v>Hybrid</c:v>
                </c:pt>
                <c:pt idx="3">
                  <c:v>Both</c:v>
                </c:pt>
              </c:strCache>
            </c:strRef>
          </c:cat>
          <c:val>
            <c:numRef>
              <c:f>statistic!$O$27:$R$27</c:f>
              <c:numCache>
                <c:formatCode>General</c:formatCode>
                <c:ptCount val="4"/>
                <c:pt idx="0">
                  <c:v>2</c:v>
                </c:pt>
                <c:pt idx="1">
                  <c:v>1</c:v>
                </c:pt>
                <c:pt idx="2">
                  <c:v>0</c:v>
                </c:pt>
                <c:pt idx="3">
                  <c:v>0</c:v>
                </c:pt>
              </c:numCache>
            </c:numRef>
          </c:val>
        </c:ser>
        <c:dLbls>
          <c:showLegendKey val="0"/>
          <c:showVal val="1"/>
          <c:showCatName val="0"/>
          <c:showSerName val="0"/>
          <c:showPercent val="0"/>
          <c:showBubbleSize val="0"/>
        </c:dLbls>
        <c:gapWidth val="219"/>
        <c:overlap val="-27"/>
        <c:axId val="1478230400"/>
        <c:axId val="1478239712"/>
      </c:barChart>
      <c:catAx>
        <c:axId val="1478230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1478239712"/>
        <c:crosses val="autoZero"/>
        <c:auto val="1"/>
        <c:lblAlgn val="ctr"/>
        <c:lblOffset val="100"/>
        <c:noMultiLvlLbl val="0"/>
      </c:catAx>
      <c:valAx>
        <c:axId val="147823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r>
                  <a:rPr lang="en-US" altLang="zh-CN" sz="1200" b="1"/>
                  <a:t>No.</a:t>
                </a:r>
                <a:r>
                  <a:rPr lang="en-US" altLang="zh-CN" sz="1200" b="1" baseline="0"/>
                  <a:t>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47823040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statistic!$A$54</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statistic!$B$53:$D$53</c:f>
              <c:strCache>
                <c:ptCount val="3"/>
                <c:pt idx="0">
                  <c:v>External</c:v>
                </c:pt>
                <c:pt idx="1">
                  <c:v>Internal</c:v>
                </c:pt>
                <c:pt idx="2">
                  <c:v>Hybrid</c:v>
                </c:pt>
              </c:strCache>
            </c:strRef>
          </c:cat>
          <c:val>
            <c:numRef>
              <c:f>statistic!$B$54:$D$54</c:f>
              <c:numCache>
                <c:formatCode>General</c:formatCode>
                <c:ptCount val="3"/>
                <c:pt idx="0">
                  <c:v>5</c:v>
                </c:pt>
                <c:pt idx="1">
                  <c:v>8</c:v>
                </c:pt>
                <c:pt idx="2">
                  <c:v>17</c:v>
                </c:pt>
              </c:numCache>
            </c:numRef>
          </c:val>
        </c:ser>
        <c:ser>
          <c:idx val="1"/>
          <c:order val="1"/>
          <c:tx>
            <c:strRef>
              <c:f>statistic!$A$55</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statistic!$B$53:$D$53</c:f>
              <c:strCache>
                <c:ptCount val="3"/>
                <c:pt idx="0">
                  <c:v>External</c:v>
                </c:pt>
                <c:pt idx="1">
                  <c:v>Internal</c:v>
                </c:pt>
                <c:pt idx="2">
                  <c:v>Hybrid</c:v>
                </c:pt>
              </c:strCache>
            </c:strRef>
          </c:cat>
          <c:val>
            <c:numRef>
              <c:f>statistic!$B$55:$D$55</c:f>
              <c:numCache>
                <c:formatCode>General</c:formatCode>
                <c:ptCount val="3"/>
                <c:pt idx="0">
                  <c:v>5</c:v>
                </c:pt>
                <c:pt idx="1">
                  <c:v>10</c:v>
                </c:pt>
                <c:pt idx="2">
                  <c:v>2</c:v>
                </c:pt>
              </c:numCache>
            </c:numRef>
          </c:val>
        </c:ser>
        <c:ser>
          <c:idx val="2"/>
          <c:order val="2"/>
          <c:tx>
            <c:strRef>
              <c:f>statistic!$A$56</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statistic!$B$53:$D$53</c:f>
              <c:strCache>
                <c:ptCount val="3"/>
                <c:pt idx="0">
                  <c:v>External</c:v>
                </c:pt>
                <c:pt idx="1">
                  <c:v>Internal</c:v>
                </c:pt>
                <c:pt idx="2">
                  <c:v>Hybrid</c:v>
                </c:pt>
              </c:strCache>
            </c:strRef>
          </c:cat>
          <c:val>
            <c:numRef>
              <c:f>statistic!$B$56:$D$56</c:f>
              <c:numCache>
                <c:formatCode>General</c:formatCode>
                <c:ptCount val="3"/>
                <c:pt idx="0">
                  <c:v>1</c:v>
                </c:pt>
                <c:pt idx="1">
                  <c:v>2</c:v>
                </c:pt>
                <c:pt idx="2">
                  <c:v>0</c:v>
                </c:pt>
              </c:numCache>
            </c:numRef>
          </c:val>
        </c:ser>
        <c:dLbls>
          <c:showLegendKey val="0"/>
          <c:showVal val="0"/>
          <c:showCatName val="0"/>
          <c:showSerName val="0"/>
          <c:showPercent val="0"/>
          <c:showBubbleSize val="0"/>
        </c:dLbls>
        <c:gapWidth val="219"/>
        <c:overlap val="-27"/>
        <c:axId val="1091873936"/>
        <c:axId val="1091875664"/>
      </c:barChart>
      <c:catAx>
        <c:axId val="1091873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1091875664"/>
        <c:crosses val="autoZero"/>
        <c:auto val="1"/>
        <c:lblAlgn val="ctr"/>
        <c:lblOffset val="100"/>
        <c:noMultiLvlLbl val="0"/>
      </c:catAx>
      <c:valAx>
        <c:axId val="109187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r>
                  <a:rPr lang="en-US" altLang="zh-CN" sz="1200" b="1"/>
                  <a:t>No.</a:t>
                </a:r>
                <a:r>
                  <a:rPr lang="en-US" altLang="zh-CN" sz="1200" b="1" baseline="0"/>
                  <a:t>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9187393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statistic!$A$60</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statistic!$B$59:$E$59</c:f>
              <c:strCache>
                <c:ptCount val="4"/>
                <c:pt idx="0">
                  <c:v>Manual</c:v>
                </c:pt>
                <c:pt idx="1">
                  <c:v>Automatic</c:v>
                </c:pt>
                <c:pt idx="2">
                  <c:v>Hybrid</c:v>
                </c:pt>
                <c:pt idx="3">
                  <c:v>Both</c:v>
                </c:pt>
              </c:strCache>
            </c:strRef>
          </c:cat>
          <c:val>
            <c:numRef>
              <c:f>statistic!$B$60:$E$60</c:f>
              <c:numCache>
                <c:formatCode>General</c:formatCode>
                <c:ptCount val="4"/>
                <c:pt idx="0">
                  <c:v>22</c:v>
                </c:pt>
                <c:pt idx="1">
                  <c:v>3</c:v>
                </c:pt>
                <c:pt idx="2">
                  <c:v>2</c:v>
                </c:pt>
                <c:pt idx="3">
                  <c:v>3</c:v>
                </c:pt>
              </c:numCache>
            </c:numRef>
          </c:val>
        </c:ser>
        <c:ser>
          <c:idx val="1"/>
          <c:order val="1"/>
          <c:tx>
            <c:strRef>
              <c:f>statistic!$A$61</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statistic!$B$59:$E$59</c:f>
              <c:strCache>
                <c:ptCount val="4"/>
                <c:pt idx="0">
                  <c:v>Manual</c:v>
                </c:pt>
                <c:pt idx="1">
                  <c:v>Automatic</c:v>
                </c:pt>
                <c:pt idx="2">
                  <c:v>Hybrid</c:v>
                </c:pt>
                <c:pt idx="3">
                  <c:v>Both</c:v>
                </c:pt>
              </c:strCache>
            </c:strRef>
          </c:cat>
          <c:val>
            <c:numRef>
              <c:f>statistic!$B$61:$E$61</c:f>
              <c:numCache>
                <c:formatCode>General</c:formatCode>
                <c:ptCount val="4"/>
                <c:pt idx="0">
                  <c:v>8</c:v>
                </c:pt>
                <c:pt idx="1">
                  <c:v>9</c:v>
                </c:pt>
                <c:pt idx="2">
                  <c:v>0</c:v>
                </c:pt>
                <c:pt idx="3">
                  <c:v>0</c:v>
                </c:pt>
              </c:numCache>
            </c:numRef>
          </c:val>
        </c:ser>
        <c:ser>
          <c:idx val="2"/>
          <c:order val="2"/>
          <c:tx>
            <c:strRef>
              <c:f>statistic!$A$62</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statistic!$B$59:$E$59</c:f>
              <c:strCache>
                <c:ptCount val="4"/>
                <c:pt idx="0">
                  <c:v>Manual</c:v>
                </c:pt>
                <c:pt idx="1">
                  <c:v>Automatic</c:v>
                </c:pt>
                <c:pt idx="2">
                  <c:v>Hybrid</c:v>
                </c:pt>
                <c:pt idx="3">
                  <c:v>Both</c:v>
                </c:pt>
              </c:strCache>
            </c:strRef>
          </c:cat>
          <c:val>
            <c:numRef>
              <c:f>statistic!$B$62:$E$62</c:f>
              <c:numCache>
                <c:formatCode>General</c:formatCode>
                <c:ptCount val="4"/>
                <c:pt idx="0">
                  <c:v>3</c:v>
                </c:pt>
                <c:pt idx="1">
                  <c:v>0</c:v>
                </c:pt>
                <c:pt idx="2">
                  <c:v>0</c:v>
                </c:pt>
                <c:pt idx="3">
                  <c:v>0</c:v>
                </c:pt>
              </c:numCache>
            </c:numRef>
          </c:val>
        </c:ser>
        <c:dLbls>
          <c:showLegendKey val="0"/>
          <c:showVal val="0"/>
          <c:showCatName val="0"/>
          <c:showSerName val="0"/>
          <c:showPercent val="0"/>
          <c:showBubbleSize val="0"/>
        </c:dLbls>
        <c:gapWidth val="219"/>
        <c:overlap val="-27"/>
        <c:axId val="788032128"/>
        <c:axId val="788145264"/>
      </c:barChart>
      <c:catAx>
        <c:axId val="788032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788145264"/>
        <c:crosses val="autoZero"/>
        <c:auto val="1"/>
        <c:lblAlgn val="ctr"/>
        <c:lblOffset val="100"/>
        <c:noMultiLvlLbl val="0"/>
      </c:catAx>
      <c:valAx>
        <c:axId val="78814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1" i="0" u="none" strike="noStrike" kern="1200" baseline="0">
                    <a:solidFill>
                      <a:schemeClr val="tx1">
                        <a:lumMod val="65000"/>
                        <a:lumOff val="35000"/>
                      </a:schemeClr>
                    </a:solidFill>
                    <a:latin typeface="+mn-lt"/>
                    <a:ea typeface="+mn-ea"/>
                    <a:cs typeface="+mn-cs"/>
                  </a:defRPr>
                </a:pPr>
                <a:r>
                  <a:rPr lang="en-US" altLang="zh-CN" sz="1200" b="1"/>
                  <a:t>No.</a:t>
                </a:r>
                <a:r>
                  <a:rPr lang="en-US" altLang="zh-CN" sz="1200" b="1" baseline="0"/>
                  <a:t>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88032128"/>
        <c:crosses val="autoZero"/>
        <c:crossBetween val="between"/>
      </c:valAx>
      <c:spPr>
        <a:noFill/>
        <a:ln>
          <a:noFill/>
        </a:ln>
        <a:effectLst/>
      </c:spPr>
    </c:plotArea>
    <c:legend>
      <c:legendPos val="t"/>
      <c:layout>
        <c:manualLayout>
          <c:xMode val="edge"/>
          <c:yMode val="edge"/>
          <c:x val="0.124107007143943"/>
          <c:y val="0.0422982023264011"/>
        </c:manualLayou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statistic!$A$86</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statistic!$B$85:$K$85</c:f>
              <c:strCache>
                <c:ptCount val="10"/>
                <c:pt idx="0">
                  <c:v>Cha</c:v>
                </c:pt>
                <c:pt idx="1">
                  <c:v>Sta</c:v>
                </c:pt>
                <c:pt idx="2">
                  <c:v>Con</c:v>
                </c:pt>
                <c:pt idx="3">
                  <c:v>Seq</c:v>
                </c:pt>
                <c:pt idx="4">
                  <c:v>Str</c:v>
                </c:pt>
                <c:pt idx="5">
                  <c:v>Cha+Sta</c:v>
                </c:pt>
                <c:pt idx="6">
                  <c:v>Cha+Seq</c:v>
                </c:pt>
                <c:pt idx="7">
                  <c:v>Cha+Sta
+Con</c:v>
                </c:pt>
                <c:pt idx="8">
                  <c:v>Cha+Con
+Seq</c:v>
                </c:pt>
                <c:pt idx="9">
                  <c:v>Cha+Sta+
Con+Seq</c:v>
                </c:pt>
              </c:strCache>
            </c:strRef>
          </c:cat>
          <c:val>
            <c:numRef>
              <c:f>statistic!$B$86:$K$86</c:f>
              <c:numCache>
                <c:formatCode>General</c:formatCode>
                <c:ptCount val="10"/>
                <c:pt idx="0">
                  <c:v>1</c:v>
                </c:pt>
                <c:pt idx="1">
                  <c:v>1</c:v>
                </c:pt>
                <c:pt idx="2">
                  <c:v>5</c:v>
                </c:pt>
                <c:pt idx="3">
                  <c:v>2</c:v>
                </c:pt>
                <c:pt idx="4">
                  <c:v>1</c:v>
                </c:pt>
                <c:pt idx="5">
                  <c:v>8</c:v>
                </c:pt>
                <c:pt idx="6">
                  <c:v>1</c:v>
                </c:pt>
                <c:pt idx="7">
                  <c:v>8</c:v>
                </c:pt>
                <c:pt idx="8">
                  <c:v>1</c:v>
                </c:pt>
                <c:pt idx="9">
                  <c:v>2</c:v>
                </c:pt>
              </c:numCache>
            </c:numRef>
          </c:val>
        </c:ser>
        <c:ser>
          <c:idx val="1"/>
          <c:order val="1"/>
          <c:tx>
            <c:strRef>
              <c:f>statistic!$A$87</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statistic!$B$85:$K$85</c:f>
              <c:strCache>
                <c:ptCount val="10"/>
                <c:pt idx="0">
                  <c:v>Cha</c:v>
                </c:pt>
                <c:pt idx="1">
                  <c:v>Sta</c:v>
                </c:pt>
                <c:pt idx="2">
                  <c:v>Con</c:v>
                </c:pt>
                <c:pt idx="3">
                  <c:v>Seq</c:v>
                </c:pt>
                <c:pt idx="4">
                  <c:v>Str</c:v>
                </c:pt>
                <c:pt idx="5">
                  <c:v>Cha+Sta</c:v>
                </c:pt>
                <c:pt idx="6">
                  <c:v>Cha+Seq</c:v>
                </c:pt>
                <c:pt idx="7">
                  <c:v>Cha+Sta
+Con</c:v>
                </c:pt>
                <c:pt idx="8">
                  <c:v>Cha+Con
+Seq</c:v>
                </c:pt>
                <c:pt idx="9">
                  <c:v>Cha+Sta+
Con+Seq</c:v>
                </c:pt>
              </c:strCache>
            </c:strRef>
          </c:cat>
          <c:val>
            <c:numRef>
              <c:f>statistic!$B$87:$K$87</c:f>
              <c:numCache>
                <c:formatCode>General</c:formatCode>
                <c:ptCount val="10"/>
                <c:pt idx="0">
                  <c:v>0</c:v>
                </c:pt>
                <c:pt idx="1">
                  <c:v>2</c:v>
                </c:pt>
                <c:pt idx="2">
                  <c:v>1</c:v>
                </c:pt>
                <c:pt idx="3">
                  <c:v>1</c:v>
                </c:pt>
                <c:pt idx="4">
                  <c:v>8</c:v>
                </c:pt>
                <c:pt idx="5">
                  <c:v>4</c:v>
                </c:pt>
                <c:pt idx="6">
                  <c:v>0</c:v>
                </c:pt>
                <c:pt idx="7">
                  <c:v>1</c:v>
                </c:pt>
                <c:pt idx="8">
                  <c:v>0</c:v>
                </c:pt>
                <c:pt idx="9">
                  <c:v>0</c:v>
                </c:pt>
              </c:numCache>
            </c:numRef>
          </c:val>
        </c:ser>
        <c:ser>
          <c:idx val="2"/>
          <c:order val="2"/>
          <c:tx>
            <c:strRef>
              <c:f>statistic!$A$88</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statistic!$B$85:$K$85</c:f>
              <c:strCache>
                <c:ptCount val="10"/>
                <c:pt idx="0">
                  <c:v>Cha</c:v>
                </c:pt>
                <c:pt idx="1">
                  <c:v>Sta</c:v>
                </c:pt>
                <c:pt idx="2">
                  <c:v>Con</c:v>
                </c:pt>
                <c:pt idx="3">
                  <c:v>Seq</c:v>
                </c:pt>
                <c:pt idx="4">
                  <c:v>Str</c:v>
                </c:pt>
                <c:pt idx="5">
                  <c:v>Cha+Sta</c:v>
                </c:pt>
                <c:pt idx="6">
                  <c:v>Cha+Seq</c:v>
                </c:pt>
                <c:pt idx="7">
                  <c:v>Cha+Sta
+Con</c:v>
                </c:pt>
                <c:pt idx="8">
                  <c:v>Cha+Con
+Seq</c:v>
                </c:pt>
                <c:pt idx="9">
                  <c:v>Cha+Sta+
Con+Seq</c:v>
                </c:pt>
              </c:strCache>
            </c:strRef>
          </c:cat>
          <c:val>
            <c:numRef>
              <c:f>statistic!$B$88:$K$88</c:f>
              <c:numCache>
                <c:formatCode>General</c:formatCode>
                <c:ptCount val="10"/>
                <c:pt idx="0">
                  <c:v>0</c:v>
                </c:pt>
                <c:pt idx="1">
                  <c:v>0</c:v>
                </c:pt>
                <c:pt idx="2">
                  <c:v>2</c:v>
                </c:pt>
                <c:pt idx="3">
                  <c:v>0</c:v>
                </c:pt>
                <c:pt idx="4">
                  <c:v>0</c:v>
                </c:pt>
                <c:pt idx="5">
                  <c:v>1</c:v>
                </c:pt>
                <c:pt idx="6">
                  <c:v>0</c:v>
                </c:pt>
                <c:pt idx="7">
                  <c:v>0</c:v>
                </c:pt>
                <c:pt idx="8">
                  <c:v>0</c:v>
                </c:pt>
                <c:pt idx="9">
                  <c:v>0</c:v>
                </c:pt>
              </c:numCache>
            </c:numRef>
          </c:val>
        </c:ser>
        <c:dLbls>
          <c:showLegendKey val="0"/>
          <c:showVal val="0"/>
          <c:showCatName val="0"/>
          <c:showSerName val="0"/>
          <c:showPercent val="0"/>
          <c:showBubbleSize val="0"/>
        </c:dLbls>
        <c:gapWidth val="98"/>
        <c:overlap val="-31"/>
        <c:axId val="849236304"/>
        <c:axId val="849196080"/>
      </c:barChart>
      <c:catAx>
        <c:axId val="849236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849196080"/>
        <c:crosses val="autoZero"/>
        <c:auto val="1"/>
        <c:lblAlgn val="ctr"/>
        <c:lblOffset val="100"/>
        <c:noMultiLvlLbl val="0"/>
      </c:catAx>
      <c:valAx>
        <c:axId val="84919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ltLang="zh-CN" sz="1200" b="1"/>
                  <a:t>No.</a:t>
                </a:r>
                <a:r>
                  <a:rPr lang="en-US" altLang="zh-CN" sz="1200" b="1" baseline="0"/>
                  <a:t>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4923630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statistic!$A$106</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statistic!$B$105:$G$105</c:f>
              <c:strCache>
                <c:ptCount val="6"/>
                <c:pt idx="0">
                  <c:v>Filter</c:v>
                </c:pt>
                <c:pt idx="1">
                  <c:v>Wrapper</c:v>
                </c:pt>
                <c:pt idx="2">
                  <c:v>Embedded</c:v>
                </c:pt>
                <c:pt idx="3">
                  <c:v>Dimension
reduction</c:v>
                </c:pt>
                <c:pt idx="4">
                  <c:v>Filter+
Wrapper</c:v>
                </c:pt>
                <c:pt idx="5">
                  <c:v>None</c:v>
                </c:pt>
              </c:strCache>
            </c:strRef>
          </c:cat>
          <c:val>
            <c:numRef>
              <c:f>statistic!$B$106:$G$106</c:f>
              <c:numCache>
                <c:formatCode>General</c:formatCode>
                <c:ptCount val="6"/>
                <c:pt idx="0">
                  <c:v>2</c:v>
                </c:pt>
                <c:pt idx="1">
                  <c:v>2</c:v>
                </c:pt>
                <c:pt idx="2">
                  <c:v>1</c:v>
                </c:pt>
                <c:pt idx="3">
                  <c:v>1</c:v>
                </c:pt>
                <c:pt idx="4">
                  <c:v>2</c:v>
                </c:pt>
                <c:pt idx="5">
                  <c:v>22</c:v>
                </c:pt>
              </c:numCache>
            </c:numRef>
          </c:val>
        </c:ser>
        <c:ser>
          <c:idx val="1"/>
          <c:order val="1"/>
          <c:tx>
            <c:strRef>
              <c:f>statistic!$A$107</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statistic!$B$105:$G$105</c:f>
              <c:strCache>
                <c:ptCount val="6"/>
                <c:pt idx="0">
                  <c:v>Filter</c:v>
                </c:pt>
                <c:pt idx="1">
                  <c:v>Wrapper</c:v>
                </c:pt>
                <c:pt idx="2">
                  <c:v>Embedded</c:v>
                </c:pt>
                <c:pt idx="3">
                  <c:v>Dimension
reduction</c:v>
                </c:pt>
                <c:pt idx="4">
                  <c:v>Filter+
Wrapper</c:v>
                </c:pt>
                <c:pt idx="5">
                  <c:v>None</c:v>
                </c:pt>
              </c:strCache>
            </c:strRef>
          </c:cat>
          <c:val>
            <c:numRef>
              <c:f>statistic!$B$107:$G$107</c:f>
              <c:numCache>
                <c:formatCode>General</c:formatCode>
                <c:ptCount val="6"/>
                <c:pt idx="0">
                  <c:v>1</c:v>
                </c:pt>
                <c:pt idx="1">
                  <c:v>1</c:v>
                </c:pt>
                <c:pt idx="2">
                  <c:v>0</c:v>
                </c:pt>
                <c:pt idx="3">
                  <c:v>0</c:v>
                </c:pt>
                <c:pt idx="4">
                  <c:v>0</c:v>
                </c:pt>
                <c:pt idx="5">
                  <c:v>15</c:v>
                </c:pt>
              </c:numCache>
            </c:numRef>
          </c:val>
        </c:ser>
        <c:ser>
          <c:idx val="2"/>
          <c:order val="2"/>
          <c:tx>
            <c:strRef>
              <c:f>statistic!$A$108</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statistic!$B$105:$G$105</c:f>
              <c:strCache>
                <c:ptCount val="6"/>
                <c:pt idx="0">
                  <c:v>Filter</c:v>
                </c:pt>
                <c:pt idx="1">
                  <c:v>Wrapper</c:v>
                </c:pt>
                <c:pt idx="2">
                  <c:v>Embedded</c:v>
                </c:pt>
                <c:pt idx="3">
                  <c:v>Dimension
reduction</c:v>
                </c:pt>
                <c:pt idx="4">
                  <c:v>Filter+
Wrapper</c:v>
                </c:pt>
                <c:pt idx="5">
                  <c:v>None</c:v>
                </c:pt>
              </c:strCache>
            </c:strRef>
          </c:cat>
          <c:val>
            <c:numRef>
              <c:f>statistic!$B$108:$G$108</c:f>
              <c:numCache>
                <c:formatCode>General</c:formatCode>
                <c:ptCount val="6"/>
                <c:pt idx="0">
                  <c:v>0</c:v>
                </c:pt>
                <c:pt idx="1">
                  <c:v>0</c:v>
                </c:pt>
                <c:pt idx="2">
                  <c:v>0</c:v>
                </c:pt>
                <c:pt idx="3">
                  <c:v>0</c:v>
                </c:pt>
                <c:pt idx="4">
                  <c:v>0</c:v>
                </c:pt>
                <c:pt idx="5">
                  <c:v>3</c:v>
                </c:pt>
              </c:numCache>
            </c:numRef>
          </c:val>
        </c:ser>
        <c:dLbls>
          <c:showLegendKey val="0"/>
          <c:showVal val="0"/>
          <c:showCatName val="0"/>
          <c:showSerName val="0"/>
          <c:showPercent val="0"/>
          <c:showBubbleSize val="0"/>
        </c:dLbls>
        <c:gapWidth val="219"/>
        <c:overlap val="-27"/>
        <c:axId val="1508103599"/>
        <c:axId val="1508113039"/>
      </c:barChart>
      <c:catAx>
        <c:axId val="1508103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1508113039"/>
        <c:crosses val="autoZero"/>
        <c:auto val="1"/>
        <c:lblAlgn val="ctr"/>
        <c:lblOffset val="100"/>
        <c:noMultiLvlLbl val="0"/>
      </c:catAx>
      <c:valAx>
        <c:axId val="150811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ltLang="zh-CN" sz="1200" b="1"/>
                  <a:t>No.</a:t>
                </a:r>
                <a:r>
                  <a:rPr lang="en-US" altLang="zh-CN" sz="1200" b="1" baseline="0"/>
                  <a:t>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08103599"/>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statistic!$A$120</c:f>
              <c:strCache>
                <c:ptCount val="1"/>
                <c:pt idx="0">
                  <c:v>Classification</c:v>
                </c:pt>
              </c:strCache>
            </c:strRef>
          </c:tx>
          <c:spPr>
            <a:solidFill>
              <a:schemeClr val="accent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statistic!$B$119:$F$119</c:f>
              <c:strCache>
                <c:ptCount val="5"/>
                <c:pt idx="0">
                  <c:v>Under-
sampling</c:v>
                </c:pt>
                <c:pt idx="1">
                  <c:v>Over-
sampling</c:v>
                </c:pt>
                <c:pt idx="2">
                  <c:v>UO</c:v>
                </c:pt>
                <c:pt idx="3">
                  <c:v>UOCE</c:v>
                </c:pt>
                <c:pt idx="4">
                  <c:v>None</c:v>
                </c:pt>
              </c:strCache>
            </c:strRef>
          </c:cat>
          <c:val>
            <c:numRef>
              <c:f>statistic!$B$120:$F$120</c:f>
              <c:numCache>
                <c:formatCode>General</c:formatCode>
                <c:ptCount val="5"/>
                <c:pt idx="0">
                  <c:v>1</c:v>
                </c:pt>
                <c:pt idx="1">
                  <c:v>5</c:v>
                </c:pt>
                <c:pt idx="2">
                  <c:v>0</c:v>
                </c:pt>
                <c:pt idx="3">
                  <c:v>1</c:v>
                </c:pt>
                <c:pt idx="4">
                  <c:v>23</c:v>
                </c:pt>
              </c:numCache>
            </c:numRef>
          </c:val>
        </c:ser>
        <c:ser>
          <c:idx val="1"/>
          <c:order val="1"/>
          <c:tx>
            <c:strRef>
              <c:f>statistic!$A$121</c:f>
              <c:strCache>
                <c:ptCount val="1"/>
                <c:pt idx="0">
                  <c:v>Ranking</c:v>
                </c:pt>
              </c:strCache>
            </c:strRef>
          </c:tx>
          <c:spPr>
            <a:solidFill>
              <a:schemeClr val="accent2"/>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statistic!$B$119:$F$119</c:f>
              <c:strCache>
                <c:ptCount val="5"/>
                <c:pt idx="0">
                  <c:v>Under-
sampling</c:v>
                </c:pt>
                <c:pt idx="1">
                  <c:v>Over-
sampling</c:v>
                </c:pt>
                <c:pt idx="2">
                  <c:v>UO</c:v>
                </c:pt>
                <c:pt idx="3">
                  <c:v>UOCE</c:v>
                </c:pt>
                <c:pt idx="4">
                  <c:v>None</c:v>
                </c:pt>
              </c:strCache>
            </c:strRef>
          </c:cat>
          <c:val>
            <c:numRef>
              <c:f>statistic!$B$121:$F$121</c:f>
              <c:numCache>
                <c:formatCode>General</c:formatCode>
                <c:ptCount val="5"/>
                <c:pt idx="0">
                  <c:v>0</c:v>
                </c:pt>
                <c:pt idx="1">
                  <c:v>0</c:v>
                </c:pt>
                <c:pt idx="2">
                  <c:v>1</c:v>
                </c:pt>
                <c:pt idx="3">
                  <c:v>0</c:v>
                </c:pt>
                <c:pt idx="4">
                  <c:v>16</c:v>
                </c:pt>
              </c:numCache>
            </c:numRef>
          </c:val>
        </c:ser>
        <c:ser>
          <c:idx val="2"/>
          <c:order val="2"/>
          <c:tx>
            <c:strRef>
              <c:f>statistic!$A$122</c:f>
              <c:strCache>
                <c:ptCount val="1"/>
                <c:pt idx="0">
                  <c:v>Combination</c:v>
                </c:pt>
              </c:strCache>
            </c:strRef>
          </c:tx>
          <c:spPr>
            <a:solidFill>
              <a:schemeClr val="accent3"/>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2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statistic!$B$119:$F$119</c:f>
              <c:strCache>
                <c:ptCount val="5"/>
                <c:pt idx="0">
                  <c:v>Under-
sampling</c:v>
                </c:pt>
                <c:pt idx="1">
                  <c:v>Over-
sampling</c:v>
                </c:pt>
                <c:pt idx="2">
                  <c:v>UO</c:v>
                </c:pt>
                <c:pt idx="3">
                  <c:v>UOCE</c:v>
                </c:pt>
                <c:pt idx="4">
                  <c:v>None</c:v>
                </c:pt>
              </c:strCache>
            </c:strRef>
          </c:cat>
          <c:val>
            <c:numRef>
              <c:f>statistic!$B$122:$F$122</c:f>
              <c:numCache>
                <c:formatCode>General</c:formatCode>
                <c:ptCount val="5"/>
                <c:pt idx="0">
                  <c:v>0</c:v>
                </c:pt>
                <c:pt idx="1">
                  <c:v>0</c:v>
                </c:pt>
                <c:pt idx="2">
                  <c:v>0</c:v>
                </c:pt>
                <c:pt idx="3">
                  <c:v>0</c:v>
                </c:pt>
                <c:pt idx="4">
                  <c:v>3</c:v>
                </c:pt>
              </c:numCache>
            </c:numRef>
          </c:val>
        </c:ser>
        <c:dLbls>
          <c:showLegendKey val="0"/>
          <c:showVal val="0"/>
          <c:showCatName val="0"/>
          <c:showSerName val="0"/>
          <c:showPercent val="0"/>
          <c:showBubbleSize val="0"/>
        </c:dLbls>
        <c:gapWidth val="219"/>
        <c:overlap val="-27"/>
        <c:axId val="18176880"/>
        <c:axId val="18263696"/>
      </c:barChart>
      <c:catAx>
        <c:axId val="18176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crossAx val="18263696"/>
        <c:crosses val="autoZero"/>
        <c:auto val="1"/>
        <c:lblAlgn val="ctr"/>
        <c:lblOffset val="100"/>
        <c:noMultiLvlLbl val="0"/>
      </c:catAx>
      <c:valAx>
        <c:axId val="1826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ltLang="zh-CN" sz="1200" b="1"/>
                  <a:t>No.</a:t>
                </a:r>
                <a:r>
                  <a:rPr lang="en-US" altLang="zh-CN" sz="1200" b="1" baseline="0"/>
                  <a:t> of studies</a:t>
                </a:r>
                <a:endParaRPr lang="zh-CN" altLang="en-US" sz="1200" b="1"/>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1768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12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tx1"/>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9" Type="http://schemas.openxmlformats.org/officeDocument/2006/relationships/chart" Target="../charts/chart10.xml"/><Relationship Id="rId8" Type="http://schemas.openxmlformats.org/officeDocument/2006/relationships/chart" Target="../charts/chart9.xml"/><Relationship Id="rId7" Type="http://schemas.openxmlformats.org/officeDocument/2006/relationships/chart" Target="../charts/chart8.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3" Type="http://schemas.openxmlformats.org/officeDocument/2006/relationships/chart" Target="../charts/chart4.xml"/><Relationship Id="rId2" Type="http://schemas.openxmlformats.org/officeDocument/2006/relationships/chart" Target="../charts/chart3.xml"/><Relationship Id="rId12" Type="http://schemas.openxmlformats.org/officeDocument/2006/relationships/chart" Target="../charts/chart13.xml"/><Relationship Id="rId11" Type="http://schemas.openxmlformats.org/officeDocument/2006/relationships/chart" Target="../charts/chart12.xml"/><Relationship Id="rId10" Type="http://schemas.openxmlformats.org/officeDocument/2006/relationships/chart" Target="../charts/chart11.xml"/><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0</xdr:row>
      <xdr:rowOff>635</xdr:rowOff>
    </xdr:from>
    <xdr:to>
      <xdr:col>9</xdr:col>
      <xdr:colOff>549275</xdr:colOff>
      <xdr:row>12</xdr:row>
      <xdr:rowOff>177800</xdr:rowOff>
    </xdr:to>
    <xdr:pic>
      <xdr:nvPicPr>
        <xdr:cNvPr id="4" name="图片 3"/>
        <xdr:cNvPicPr>
          <a:picLocks noChangeAspect="1"/>
        </xdr:cNvPicPr>
      </xdr:nvPicPr>
      <xdr:blipFill>
        <a:blip r:embed="rId1"/>
        <a:stretch>
          <a:fillRect/>
        </a:stretch>
      </xdr:blipFill>
      <xdr:spPr>
        <a:xfrm>
          <a:off x="635" y="635"/>
          <a:ext cx="10441940" cy="273748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1873250</xdr:colOff>
      <xdr:row>49</xdr:row>
      <xdr:rowOff>189230</xdr:rowOff>
    </xdr:from>
    <xdr:to>
      <xdr:col>17</xdr:col>
      <xdr:colOff>70485</xdr:colOff>
      <xdr:row>63</xdr:row>
      <xdr:rowOff>78105</xdr:rowOff>
    </xdr:to>
    <xdr:graphicFrame>
      <xdr:nvGraphicFramePr>
        <xdr:cNvPr id="2" name="图表 1"/>
        <xdr:cNvGraphicFramePr/>
      </xdr:nvGraphicFramePr>
      <xdr:xfrm>
        <a:off x="5626735" y="10712450"/>
        <a:ext cx="8959215" cy="28936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492125</xdr:colOff>
      <xdr:row>6</xdr:row>
      <xdr:rowOff>19050</xdr:rowOff>
    </xdr:from>
    <xdr:to>
      <xdr:col>8</xdr:col>
      <xdr:colOff>135255</xdr:colOff>
      <xdr:row>16</xdr:row>
      <xdr:rowOff>168275</xdr:rowOff>
    </xdr:to>
    <xdr:graphicFrame>
      <xdr:nvGraphicFramePr>
        <xdr:cNvPr id="6" name="图表 5"/>
        <xdr:cNvGraphicFramePr/>
      </xdr:nvGraphicFramePr>
      <xdr:xfrm>
        <a:off x="492125" y="1299210"/>
        <a:ext cx="6609080" cy="22828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194945</xdr:colOff>
      <xdr:row>26</xdr:row>
      <xdr:rowOff>96520</xdr:rowOff>
    </xdr:from>
    <xdr:to>
      <xdr:col>10</xdr:col>
      <xdr:colOff>535305</xdr:colOff>
      <xdr:row>35</xdr:row>
      <xdr:rowOff>86995</xdr:rowOff>
    </xdr:to>
    <xdr:graphicFrame>
      <xdr:nvGraphicFramePr>
        <xdr:cNvPr id="3" name="图表 2"/>
        <xdr:cNvGraphicFramePr/>
      </xdr:nvGraphicFramePr>
      <xdr:xfrm>
        <a:off x="4289425" y="5643880"/>
        <a:ext cx="4422140" cy="191071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25400</xdr:colOff>
      <xdr:row>27</xdr:row>
      <xdr:rowOff>101600</xdr:rowOff>
    </xdr:from>
    <xdr:to>
      <xdr:col>18</xdr:col>
      <xdr:colOff>365760</xdr:colOff>
      <xdr:row>36</xdr:row>
      <xdr:rowOff>92075</xdr:rowOff>
    </xdr:to>
    <xdr:graphicFrame>
      <xdr:nvGraphicFramePr>
        <xdr:cNvPr id="2" name="图表 1"/>
        <xdr:cNvGraphicFramePr/>
      </xdr:nvGraphicFramePr>
      <xdr:xfrm>
        <a:off x="9411970" y="5862320"/>
        <a:ext cx="3971290" cy="191071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273050</xdr:colOff>
      <xdr:row>44</xdr:row>
      <xdr:rowOff>25400</xdr:rowOff>
    </xdr:from>
    <xdr:to>
      <xdr:col>12</xdr:col>
      <xdr:colOff>4445</xdr:colOff>
      <xdr:row>53</xdr:row>
      <xdr:rowOff>17145</xdr:rowOff>
    </xdr:to>
    <xdr:graphicFrame>
      <xdr:nvGraphicFramePr>
        <xdr:cNvPr id="4" name="图表 3"/>
        <xdr:cNvGraphicFramePr/>
      </xdr:nvGraphicFramePr>
      <xdr:xfrm>
        <a:off x="5203825" y="9413240"/>
        <a:ext cx="4187190" cy="191198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298450</xdr:colOff>
      <xdr:row>61</xdr:row>
      <xdr:rowOff>12700</xdr:rowOff>
    </xdr:from>
    <xdr:to>
      <xdr:col>12</xdr:col>
      <xdr:colOff>31115</xdr:colOff>
      <xdr:row>70</xdr:row>
      <xdr:rowOff>4445</xdr:rowOff>
    </xdr:to>
    <xdr:graphicFrame>
      <xdr:nvGraphicFramePr>
        <xdr:cNvPr id="8" name="图表 7"/>
        <xdr:cNvGraphicFramePr/>
      </xdr:nvGraphicFramePr>
      <xdr:xfrm>
        <a:off x="5229225" y="13027660"/>
        <a:ext cx="4188460" cy="191198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127000</xdr:colOff>
      <xdr:row>61</xdr:row>
      <xdr:rowOff>19050</xdr:rowOff>
    </xdr:from>
    <xdr:to>
      <xdr:col>25</xdr:col>
      <xdr:colOff>196850</xdr:colOff>
      <xdr:row>69</xdr:row>
      <xdr:rowOff>180340</xdr:rowOff>
    </xdr:to>
    <xdr:graphicFrame>
      <xdr:nvGraphicFramePr>
        <xdr:cNvPr id="5" name="图表 4"/>
        <xdr:cNvGraphicFramePr/>
      </xdr:nvGraphicFramePr>
      <xdr:xfrm>
        <a:off x="9513570" y="13034010"/>
        <a:ext cx="7936865" cy="186817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281940</xdr:colOff>
      <xdr:row>91</xdr:row>
      <xdr:rowOff>43180</xdr:rowOff>
    </xdr:from>
    <xdr:to>
      <xdr:col>16</xdr:col>
      <xdr:colOff>203835</xdr:colOff>
      <xdr:row>99</xdr:row>
      <xdr:rowOff>34925</xdr:rowOff>
    </xdr:to>
    <xdr:graphicFrame>
      <xdr:nvGraphicFramePr>
        <xdr:cNvPr id="7" name="图表 6"/>
        <xdr:cNvGraphicFramePr/>
      </xdr:nvGraphicFramePr>
      <xdr:xfrm>
        <a:off x="7247890" y="19893280"/>
        <a:ext cx="4763135" cy="191706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107315</xdr:colOff>
      <xdr:row>105</xdr:row>
      <xdr:rowOff>117475</xdr:rowOff>
    </xdr:from>
    <xdr:to>
      <xdr:col>14</xdr:col>
      <xdr:colOff>31750</xdr:colOff>
      <xdr:row>114</xdr:row>
      <xdr:rowOff>109220</xdr:rowOff>
    </xdr:to>
    <xdr:graphicFrame>
      <xdr:nvGraphicFramePr>
        <xdr:cNvPr id="10" name="图表 9"/>
        <xdr:cNvGraphicFramePr/>
      </xdr:nvGraphicFramePr>
      <xdr:xfrm>
        <a:off x="7073265" y="23391495"/>
        <a:ext cx="3555365" cy="191198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286385</xdr:colOff>
      <xdr:row>130</xdr:row>
      <xdr:rowOff>156845</xdr:rowOff>
    </xdr:from>
    <xdr:to>
      <xdr:col>12</xdr:col>
      <xdr:colOff>187960</xdr:colOff>
      <xdr:row>141</xdr:row>
      <xdr:rowOff>210820</xdr:rowOff>
    </xdr:to>
    <xdr:graphicFrame>
      <xdr:nvGraphicFramePr>
        <xdr:cNvPr id="9" name="Chart 8"/>
        <xdr:cNvGraphicFramePr/>
      </xdr:nvGraphicFramePr>
      <xdr:xfrm>
        <a:off x="7252335" y="29201745"/>
        <a:ext cx="2322195" cy="261937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257175</xdr:colOff>
      <xdr:row>144</xdr:row>
      <xdr:rowOff>175895</xdr:rowOff>
    </xdr:from>
    <xdr:to>
      <xdr:col>14</xdr:col>
      <xdr:colOff>559435</xdr:colOff>
      <xdr:row>157</xdr:row>
      <xdr:rowOff>39370</xdr:rowOff>
    </xdr:to>
    <xdr:graphicFrame>
      <xdr:nvGraphicFramePr>
        <xdr:cNvPr id="11" name="Chart 10"/>
        <xdr:cNvGraphicFramePr/>
      </xdr:nvGraphicFramePr>
      <xdr:xfrm>
        <a:off x="7223125" y="32644715"/>
        <a:ext cx="3933190" cy="263715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590550</xdr:colOff>
      <xdr:row>130</xdr:row>
      <xdr:rowOff>147320</xdr:rowOff>
    </xdr:from>
    <xdr:to>
      <xdr:col>16</xdr:col>
      <xdr:colOff>312420</xdr:colOff>
      <xdr:row>141</xdr:row>
      <xdr:rowOff>201295</xdr:rowOff>
    </xdr:to>
    <xdr:graphicFrame>
      <xdr:nvGraphicFramePr>
        <xdr:cNvPr id="15" name="Chart 14"/>
        <xdr:cNvGraphicFramePr/>
      </xdr:nvGraphicFramePr>
      <xdr:xfrm>
        <a:off x="9977120" y="29192220"/>
        <a:ext cx="2142490" cy="2619375"/>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475615</xdr:colOff>
      <xdr:row>175</xdr:row>
      <xdr:rowOff>155575</xdr:rowOff>
    </xdr:from>
    <xdr:to>
      <xdr:col>16</xdr:col>
      <xdr:colOff>294005</xdr:colOff>
      <xdr:row>183</xdr:row>
      <xdr:rowOff>147320</xdr:rowOff>
    </xdr:to>
    <xdr:graphicFrame>
      <xdr:nvGraphicFramePr>
        <xdr:cNvPr id="12" name="图表 11"/>
        <xdr:cNvGraphicFramePr/>
      </xdr:nvGraphicFramePr>
      <xdr:xfrm>
        <a:off x="6836410" y="39238555"/>
        <a:ext cx="5264785" cy="1917065"/>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mailto:Recall@K" TargetMode="External"/><Relationship Id="rId2" Type="http://schemas.openxmlformats.org/officeDocument/2006/relationships/hyperlink" Target="mailto:Precision@K" TargetMode="Externa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4:M58"/>
  <sheetViews>
    <sheetView zoomScale="90" zoomScaleNormal="90" topLeftCell="A3" workbookViewId="0">
      <selection activeCell="A14" sqref="A14:H14"/>
    </sheetView>
  </sheetViews>
  <sheetFormatPr defaultColWidth="9.16346153846154" defaultRowHeight="16.8"/>
  <cols>
    <col min="2" max="2" width="16.1634615384615" customWidth="1"/>
    <col min="3" max="3" width="26.5" customWidth="1"/>
    <col min="4" max="4" width="45.1634615384615" customWidth="1"/>
    <col min="5" max="5" width="16.1634615384615" customWidth="1"/>
    <col min="10" max="10" width="22.5" customWidth="1"/>
    <col min="11" max="11" width="29.5" customWidth="1"/>
    <col min="12" max="12" width="14.5" customWidth="1"/>
  </cols>
  <sheetData>
    <row r="14" spans="1:8">
      <c r="A14" s="15" t="s">
        <v>0</v>
      </c>
      <c r="B14" s="15"/>
      <c r="C14" s="15"/>
      <c r="D14" s="15"/>
      <c r="E14" s="15"/>
      <c r="F14" s="15"/>
      <c r="G14" s="15"/>
      <c r="H14" s="15"/>
    </row>
    <row r="15" ht="118" spans="1:13">
      <c r="A15" s="67" t="s">
        <v>1</v>
      </c>
      <c r="B15" s="68" t="s">
        <v>2</v>
      </c>
      <c r="C15" s="68" t="s">
        <v>3</v>
      </c>
      <c r="D15" s="68" t="s">
        <v>4</v>
      </c>
      <c r="E15" s="68" t="s">
        <v>5</v>
      </c>
      <c r="F15" s="67" t="s">
        <v>6</v>
      </c>
      <c r="H15" t="s">
        <v>7</v>
      </c>
      <c r="I15" s="5" t="s">
        <v>2</v>
      </c>
      <c r="J15" s="5" t="s">
        <v>3</v>
      </c>
      <c r="K15" s="5" t="s">
        <v>4</v>
      </c>
      <c r="L15" s="5" t="s">
        <v>5</v>
      </c>
      <c r="M15">
        <v>913</v>
      </c>
    </row>
    <row r="16" ht="84" customHeight="1" spans="1:13">
      <c r="A16" s="67"/>
      <c r="B16" s="67" t="s">
        <v>8</v>
      </c>
      <c r="C16" s="67" t="s">
        <v>9</v>
      </c>
      <c r="D16" s="67" t="s">
        <v>10</v>
      </c>
      <c r="E16" s="67" t="s">
        <v>8</v>
      </c>
      <c r="F16" s="67">
        <v>4</v>
      </c>
      <c r="H16" t="s">
        <v>11</v>
      </c>
      <c r="I16" s="9" t="s">
        <v>12</v>
      </c>
      <c r="J16" s="9"/>
      <c r="K16" s="9"/>
      <c r="L16" s="9"/>
      <c r="M16">
        <v>14</v>
      </c>
    </row>
    <row r="17" spans="1:13">
      <c r="A17" s="67"/>
      <c r="B17" s="67" t="s">
        <v>8</v>
      </c>
      <c r="C17" s="67" t="s">
        <v>9</v>
      </c>
      <c r="D17" s="67" t="s">
        <v>13</v>
      </c>
      <c r="E17" s="67" t="s">
        <v>8</v>
      </c>
      <c r="F17" s="67">
        <v>2</v>
      </c>
      <c r="H17" t="s">
        <v>11</v>
      </c>
      <c r="J17" t="s">
        <v>14</v>
      </c>
      <c r="K17" t="s">
        <v>15</v>
      </c>
      <c r="M17">
        <v>1</v>
      </c>
    </row>
    <row r="18" spans="1:13">
      <c r="A18" s="67"/>
      <c r="B18" s="67" t="s">
        <v>8</v>
      </c>
      <c r="C18" s="67" t="s">
        <v>9</v>
      </c>
      <c r="D18" s="67" t="s">
        <v>16</v>
      </c>
      <c r="E18" s="67" t="s">
        <v>8</v>
      </c>
      <c r="F18" s="67">
        <v>7</v>
      </c>
      <c r="K18" t="s">
        <v>10</v>
      </c>
      <c r="M18">
        <v>1</v>
      </c>
    </row>
    <row r="19" spans="1:13">
      <c r="A19" s="67"/>
      <c r="B19" s="67" t="s">
        <v>8</v>
      </c>
      <c r="C19" s="67" t="s">
        <v>9</v>
      </c>
      <c r="D19" s="67" t="s">
        <v>17</v>
      </c>
      <c r="E19" s="67" t="s">
        <v>8</v>
      </c>
      <c r="F19" s="67">
        <v>15</v>
      </c>
      <c r="K19" t="s">
        <v>13</v>
      </c>
      <c r="M19">
        <v>0</v>
      </c>
    </row>
    <row r="20" spans="1:13">
      <c r="A20" s="67"/>
      <c r="B20" s="67" t="s">
        <v>8</v>
      </c>
      <c r="C20" s="67" t="s">
        <v>9</v>
      </c>
      <c r="D20" s="67" t="s">
        <v>18</v>
      </c>
      <c r="E20" s="67" t="s">
        <v>8</v>
      </c>
      <c r="F20" s="67">
        <v>1</v>
      </c>
      <c r="K20" t="s">
        <v>16</v>
      </c>
      <c r="M20">
        <v>3</v>
      </c>
    </row>
    <row r="21" spans="1:13">
      <c r="A21" s="67"/>
      <c r="B21" s="67" t="s">
        <v>8</v>
      </c>
      <c r="C21" s="67" t="s">
        <v>9</v>
      </c>
      <c r="D21" s="67" t="s">
        <v>19</v>
      </c>
      <c r="E21" s="67" t="s">
        <v>8</v>
      </c>
      <c r="F21" s="67">
        <v>3</v>
      </c>
      <c r="K21" t="s">
        <v>17</v>
      </c>
      <c r="M21">
        <v>3</v>
      </c>
    </row>
    <row r="22" spans="1:13">
      <c r="A22" s="67"/>
      <c r="B22" s="67"/>
      <c r="C22" s="67" t="s">
        <v>9</v>
      </c>
      <c r="D22" s="67" t="s">
        <v>20</v>
      </c>
      <c r="E22" s="67"/>
      <c r="F22" s="67">
        <v>1</v>
      </c>
      <c r="K22" t="s">
        <v>18</v>
      </c>
      <c r="M22">
        <v>1</v>
      </c>
    </row>
    <row r="23" spans="1:13">
      <c r="A23" s="67"/>
      <c r="B23" s="67"/>
      <c r="C23" s="67" t="s">
        <v>9</v>
      </c>
      <c r="D23" s="67" t="s">
        <v>21</v>
      </c>
      <c r="E23" s="67"/>
      <c r="F23" s="67">
        <v>7</v>
      </c>
      <c r="K23" t="s">
        <v>19</v>
      </c>
      <c r="M23">
        <v>1</v>
      </c>
    </row>
    <row r="24" spans="1:13">
      <c r="A24" s="67"/>
      <c r="B24" s="67"/>
      <c r="C24" s="67" t="s">
        <v>22</v>
      </c>
      <c r="D24" s="67" t="s">
        <v>20</v>
      </c>
      <c r="E24" s="67"/>
      <c r="F24" s="67">
        <v>0</v>
      </c>
      <c r="K24" t="s">
        <v>20</v>
      </c>
      <c r="M24">
        <v>1</v>
      </c>
    </row>
    <row r="25" spans="1:13">
      <c r="A25" s="67"/>
      <c r="B25" s="67"/>
      <c r="C25" s="67" t="s">
        <v>22</v>
      </c>
      <c r="D25" s="67" t="s">
        <v>10</v>
      </c>
      <c r="E25" s="67"/>
      <c r="F25" s="67">
        <v>0</v>
      </c>
      <c r="K25" t="s">
        <v>21</v>
      </c>
      <c r="M25">
        <v>3</v>
      </c>
    </row>
    <row r="26" spans="1:13">
      <c r="A26" s="67"/>
      <c r="B26" s="67"/>
      <c r="C26" s="67" t="s">
        <v>22</v>
      </c>
      <c r="D26" s="67" t="s">
        <v>13</v>
      </c>
      <c r="E26" s="67"/>
      <c r="F26" s="67">
        <v>0</v>
      </c>
      <c r="J26" t="s">
        <v>23</v>
      </c>
      <c r="K26" t="s">
        <v>15</v>
      </c>
      <c r="M26">
        <v>0</v>
      </c>
    </row>
    <row r="27" spans="1:13">
      <c r="A27" s="67"/>
      <c r="B27" s="67"/>
      <c r="C27" s="67" t="s">
        <v>22</v>
      </c>
      <c r="D27" s="67" t="s">
        <v>16</v>
      </c>
      <c r="E27" s="67"/>
      <c r="F27" s="67">
        <v>1</v>
      </c>
      <c r="K27" t="s">
        <v>10</v>
      </c>
      <c r="M27">
        <v>0</v>
      </c>
    </row>
    <row r="28" spans="1:13">
      <c r="A28" s="67"/>
      <c r="B28" s="67"/>
      <c r="C28" s="67" t="s">
        <v>22</v>
      </c>
      <c r="D28" s="67" t="s">
        <v>17</v>
      </c>
      <c r="E28" s="67"/>
      <c r="F28" s="67">
        <v>2</v>
      </c>
      <c r="K28" t="s">
        <v>13</v>
      </c>
      <c r="M28">
        <v>0</v>
      </c>
    </row>
    <row r="29" spans="1:13">
      <c r="A29" s="67"/>
      <c r="B29" s="67"/>
      <c r="C29" s="67" t="s">
        <v>22</v>
      </c>
      <c r="D29" s="67" t="s">
        <v>18</v>
      </c>
      <c r="E29" s="67"/>
      <c r="F29" s="67">
        <v>0</v>
      </c>
      <c r="K29" t="s">
        <v>16</v>
      </c>
      <c r="M29">
        <v>0</v>
      </c>
    </row>
    <row r="30" spans="1:13">
      <c r="A30" s="67"/>
      <c r="B30" s="67"/>
      <c r="C30" s="67" t="s">
        <v>22</v>
      </c>
      <c r="D30" s="67" t="s">
        <v>19</v>
      </c>
      <c r="E30" s="67"/>
      <c r="F30" s="67">
        <v>2</v>
      </c>
      <c r="K30" t="s">
        <v>17</v>
      </c>
      <c r="M30">
        <v>0</v>
      </c>
    </row>
    <row r="31" spans="1:13">
      <c r="A31" s="67"/>
      <c r="B31" s="67"/>
      <c r="C31" s="67" t="s">
        <v>22</v>
      </c>
      <c r="D31" s="67" t="s">
        <v>21</v>
      </c>
      <c r="E31" s="67"/>
      <c r="F31" s="67">
        <v>1</v>
      </c>
      <c r="K31" t="s">
        <v>18</v>
      </c>
      <c r="M31">
        <v>0</v>
      </c>
    </row>
    <row r="32" spans="1:13">
      <c r="A32" s="67"/>
      <c r="B32" s="67"/>
      <c r="C32" s="67" t="s">
        <v>24</v>
      </c>
      <c r="D32" s="67" t="s">
        <v>10</v>
      </c>
      <c r="E32" s="67"/>
      <c r="F32" s="67">
        <v>5</v>
      </c>
      <c r="K32" t="s">
        <v>19</v>
      </c>
      <c r="M32">
        <v>0</v>
      </c>
    </row>
    <row r="33" spans="1:13">
      <c r="A33" s="67"/>
      <c r="B33" s="67"/>
      <c r="C33" s="67" t="s">
        <v>24</v>
      </c>
      <c r="D33" s="67" t="s">
        <v>13</v>
      </c>
      <c r="E33" s="67"/>
      <c r="F33" s="67">
        <v>1</v>
      </c>
      <c r="K33" t="s">
        <v>20</v>
      </c>
      <c r="M33">
        <v>0</v>
      </c>
    </row>
    <row r="34" spans="1:13">
      <c r="A34" s="67"/>
      <c r="B34" s="67"/>
      <c r="C34" s="67" t="s">
        <v>24</v>
      </c>
      <c r="D34" s="67" t="s">
        <v>16</v>
      </c>
      <c r="E34" s="67"/>
      <c r="F34" s="67">
        <v>2</v>
      </c>
      <c r="K34" t="s">
        <v>21</v>
      </c>
      <c r="M34">
        <v>0</v>
      </c>
    </row>
    <row r="35" spans="1:6">
      <c r="A35" s="67"/>
      <c r="B35" s="67"/>
      <c r="C35" s="67" t="s">
        <v>24</v>
      </c>
      <c r="D35" s="67" t="s">
        <v>17</v>
      </c>
      <c r="E35" s="67"/>
      <c r="F35" s="67">
        <v>9</v>
      </c>
    </row>
    <row r="36" ht="118" spans="1:13">
      <c r="A36" s="67"/>
      <c r="B36" s="67"/>
      <c r="C36" s="67" t="s">
        <v>24</v>
      </c>
      <c r="D36" s="67" t="s">
        <v>18</v>
      </c>
      <c r="E36" s="67"/>
      <c r="F36" s="67">
        <v>1</v>
      </c>
      <c r="H36" s="69" t="s">
        <v>25</v>
      </c>
      <c r="I36" s="70" t="s">
        <v>2</v>
      </c>
      <c r="J36" s="70" t="s">
        <v>3</v>
      </c>
      <c r="K36" s="70" t="s">
        <v>4</v>
      </c>
      <c r="L36" s="70" t="s">
        <v>5</v>
      </c>
      <c r="M36" s="69">
        <v>150</v>
      </c>
    </row>
    <row r="37" spans="1:6">
      <c r="A37" s="67"/>
      <c r="B37" s="67"/>
      <c r="C37" s="67" t="s">
        <v>24</v>
      </c>
      <c r="D37" s="67" t="s">
        <v>19</v>
      </c>
      <c r="E37" s="67"/>
      <c r="F37" s="67">
        <v>1</v>
      </c>
    </row>
    <row r="38" spans="1:6">
      <c r="A38" s="67"/>
      <c r="B38" s="67"/>
      <c r="C38" s="67" t="s">
        <v>24</v>
      </c>
      <c r="D38" s="67" t="s">
        <v>20</v>
      </c>
      <c r="E38" s="67"/>
      <c r="F38" s="67">
        <v>1</v>
      </c>
    </row>
    <row r="39" spans="1:6">
      <c r="A39" s="67"/>
      <c r="B39" s="67"/>
      <c r="C39" s="67" t="s">
        <v>24</v>
      </c>
      <c r="D39" s="67" t="s">
        <v>21</v>
      </c>
      <c r="E39" s="67"/>
      <c r="F39" s="67">
        <v>3</v>
      </c>
    </row>
    <row r="40" spans="1:6">
      <c r="A40" s="67"/>
      <c r="B40" s="67"/>
      <c r="C40" s="67" t="s">
        <v>26</v>
      </c>
      <c r="D40" s="67" t="s">
        <v>10</v>
      </c>
      <c r="E40" s="67"/>
      <c r="F40" s="67">
        <v>1</v>
      </c>
    </row>
    <row r="41" spans="1:6">
      <c r="A41" s="67"/>
      <c r="B41" s="67"/>
      <c r="C41" s="67" t="s">
        <v>26</v>
      </c>
      <c r="D41" s="67" t="s">
        <v>13</v>
      </c>
      <c r="E41" s="67"/>
      <c r="F41" s="67">
        <v>0</v>
      </c>
    </row>
    <row r="42" spans="1:6">
      <c r="A42" s="67"/>
      <c r="B42" s="67"/>
      <c r="C42" s="67" t="s">
        <v>26</v>
      </c>
      <c r="D42" s="67" t="s">
        <v>16</v>
      </c>
      <c r="E42" s="67"/>
      <c r="F42" s="67">
        <v>1</v>
      </c>
    </row>
    <row r="43" spans="1:6">
      <c r="A43" s="67"/>
      <c r="B43" s="67"/>
      <c r="C43" s="67" t="s">
        <v>26</v>
      </c>
      <c r="D43" s="67" t="s">
        <v>17</v>
      </c>
      <c r="E43" s="67"/>
      <c r="F43" s="67">
        <v>6</v>
      </c>
    </row>
    <row r="44" spans="1:6">
      <c r="A44" s="67"/>
      <c r="B44" s="67"/>
      <c r="C44" s="67" t="s">
        <v>26</v>
      </c>
      <c r="D44" s="67" t="s">
        <v>18</v>
      </c>
      <c r="E44" s="67"/>
      <c r="F44" s="67">
        <v>1</v>
      </c>
    </row>
    <row r="45" spans="1:6">
      <c r="A45" s="67"/>
      <c r="B45" s="67"/>
      <c r="C45" s="67" t="s">
        <v>26</v>
      </c>
      <c r="D45" s="67" t="s">
        <v>19</v>
      </c>
      <c r="E45" s="67"/>
      <c r="F45" s="67">
        <v>4</v>
      </c>
    </row>
    <row r="46" spans="1:6">
      <c r="A46" s="67"/>
      <c r="B46" s="67"/>
      <c r="C46" s="67" t="s">
        <v>26</v>
      </c>
      <c r="D46" s="67" t="s">
        <v>20</v>
      </c>
      <c r="E46" s="67"/>
      <c r="F46" s="67">
        <v>0</v>
      </c>
    </row>
    <row r="47" spans="1:6">
      <c r="A47" s="67"/>
      <c r="B47" s="67"/>
      <c r="C47" s="67" t="s">
        <v>26</v>
      </c>
      <c r="D47" s="67" t="s">
        <v>21</v>
      </c>
      <c r="E47" s="67"/>
      <c r="F47" s="67">
        <v>2</v>
      </c>
    </row>
    <row r="49" ht="84" spans="1:6">
      <c r="A49" t="s">
        <v>27</v>
      </c>
      <c r="B49" s="5" t="s">
        <v>2</v>
      </c>
      <c r="C49" s="5" t="s">
        <v>3</v>
      </c>
      <c r="D49" s="5" t="s">
        <v>4</v>
      </c>
      <c r="E49" s="5" t="s">
        <v>5</v>
      </c>
      <c r="F49">
        <v>70</v>
      </c>
    </row>
    <row r="50" spans="2:6">
      <c r="B50" t="s">
        <v>28</v>
      </c>
      <c r="C50" t="s">
        <v>9</v>
      </c>
      <c r="D50" t="s">
        <v>8</v>
      </c>
      <c r="E50" t="s">
        <v>29</v>
      </c>
      <c r="F50">
        <v>15</v>
      </c>
    </row>
    <row r="51" spans="2:6">
      <c r="B51" t="s">
        <v>30</v>
      </c>
      <c r="C51" t="s">
        <v>9</v>
      </c>
      <c r="D51" t="s">
        <v>8</v>
      </c>
      <c r="E51" t="s">
        <v>29</v>
      </c>
      <c r="F51">
        <v>4</v>
      </c>
    </row>
    <row r="52" spans="2:6">
      <c r="B52" t="s">
        <v>28</v>
      </c>
      <c r="C52" t="s">
        <v>9</v>
      </c>
      <c r="D52" t="s">
        <v>8</v>
      </c>
      <c r="E52" t="s">
        <v>31</v>
      </c>
      <c r="F52">
        <v>13</v>
      </c>
    </row>
    <row r="53" spans="2:6">
      <c r="B53" t="s">
        <v>28</v>
      </c>
      <c r="C53" t="s">
        <v>9</v>
      </c>
      <c r="D53" t="s">
        <v>8</v>
      </c>
      <c r="E53" t="s">
        <v>32</v>
      </c>
      <c r="F53">
        <v>9</v>
      </c>
    </row>
    <row r="54" spans="2:6">
      <c r="B54" t="s">
        <v>28</v>
      </c>
      <c r="C54" t="s">
        <v>9</v>
      </c>
      <c r="D54" t="s">
        <v>8</v>
      </c>
      <c r="E54" t="s">
        <v>33</v>
      </c>
      <c r="F54">
        <v>15</v>
      </c>
    </row>
    <row r="55" spans="2:6">
      <c r="B55" t="s">
        <v>30</v>
      </c>
      <c r="C55" t="s">
        <v>9</v>
      </c>
      <c r="D55" t="s">
        <v>8</v>
      </c>
      <c r="E55" t="s">
        <v>33</v>
      </c>
      <c r="F55">
        <v>5</v>
      </c>
    </row>
    <row r="56" spans="2:6">
      <c r="B56" t="s">
        <v>30</v>
      </c>
      <c r="C56" t="s">
        <v>9</v>
      </c>
      <c r="D56" t="s">
        <v>8</v>
      </c>
      <c r="E56" t="s">
        <v>32</v>
      </c>
      <c r="F56">
        <v>4</v>
      </c>
    </row>
    <row r="57" spans="2:6">
      <c r="B57" t="s">
        <v>30</v>
      </c>
      <c r="C57" t="s">
        <v>9</v>
      </c>
      <c r="D57" t="s">
        <v>8</v>
      </c>
      <c r="E57" t="s">
        <v>31</v>
      </c>
      <c r="F57">
        <v>4</v>
      </c>
    </row>
    <row r="58" spans="2:6">
      <c r="B58" t="s">
        <v>28</v>
      </c>
      <c r="C58" t="s">
        <v>26</v>
      </c>
      <c r="D58" t="s">
        <v>8</v>
      </c>
      <c r="E58" t="s">
        <v>31</v>
      </c>
      <c r="F58">
        <v>1</v>
      </c>
    </row>
  </sheetData>
  <mergeCells count="2">
    <mergeCell ref="A14:H14"/>
    <mergeCell ref="I16:L16"/>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2"/>
  <sheetViews>
    <sheetView tabSelected="1" zoomScale="117" zoomScaleNormal="117" topLeftCell="A26" workbookViewId="0">
      <selection activeCell="B48" sqref="B48"/>
    </sheetView>
  </sheetViews>
  <sheetFormatPr defaultColWidth="9.16346153846154" defaultRowHeight="16.8"/>
  <cols>
    <col min="2" max="2" width="31.3365384615385" customWidth="1"/>
    <col min="6" max="6" width="9.16346153846154" style="30"/>
    <col min="7" max="7" width="11.7692307692308" customWidth="1"/>
    <col min="9" max="9" width="15.4711538461538" customWidth="1"/>
    <col min="11" max="11" width="17.6634615384615" customWidth="1"/>
    <col min="13" max="13" width="16.1634615384615" customWidth="1"/>
    <col min="14" max="14" width="18.75" customWidth="1"/>
    <col min="15" max="16" width="12.4519230769231" customWidth="1"/>
    <col min="18" max="19" width="15.5" customWidth="1"/>
    <col min="22" max="22" width="10.3365384615385" style="31"/>
  </cols>
  <sheetData>
    <row r="1" spans="1:23">
      <c r="A1" s="24" t="s">
        <v>34</v>
      </c>
      <c r="B1" s="24" t="s">
        <v>35</v>
      </c>
      <c r="C1" s="24" t="s">
        <v>36</v>
      </c>
      <c r="D1" s="24" t="s">
        <v>37</v>
      </c>
      <c r="E1" s="26" t="s">
        <v>38</v>
      </c>
      <c r="F1" s="32" t="s">
        <v>39</v>
      </c>
      <c r="G1" s="33" t="s">
        <v>40</v>
      </c>
      <c r="H1" s="34" t="s">
        <v>41</v>
      </c>
      <c r="I1" s="34"/>
      <c r="J1" s="34"/>
      <c r="K1" s="34"/>
      <c r="L1" s="41" t="s">
        <v>42</v>
      </c>
      <c r="M1" s="41"/>
      <c r="N1" s="41"/>
      <c r="O1" s="41"/>
      <c r="P1" s="41"/>
      <c r="Q1" s="55" t="s">
        <v>43</v>
      </c>
      <c r="R1" s="55"/>
      <c r="S1" s="55"/>
      <c r="T1" s="55"/>
      <c r="U1" s="55"/>
      <c r="V1" s="59" t="s">
        <v>44</v>
      </c>
      <c r="W1" s="60"/>
    </row>
    <row r="2" spans="1:23">
      <c r="A2" s="1"/>
      <c r="B2" s="1"/>
      <c r="C2" s="1"/>
      <c r="D2" s="1"/>
      <c r="E2" s="35"/>
      <c r="F2" s="36"/>
      <c r="G2" s="33"/>
      <c r="H2" s="16" t="s">
        <v>45</v>
      </c>
      <c r="I2" s="16" t="s">
        <v>46</v>
      </c>
      <c r="J2" s="16" t="s">
        <v>47</v>
      </c>
      <c r="K2" s="16" t="s">
        <v>48</v>
      </c>
      <c r="L2" s="42" t="s">
        <v>49</v>
      </c>
      <c r="M2" s="42" t="s">
        <v>50</v>
      </c>
      <c r="N2" s="42" t="s">
        <v>51</v>
      </c>
      <c r="O2" s="42" t="s">
        <v>52</v>
      </c>
      <c r="P2" s="42" t="s">
        <v>53</v>
      </c>
      <c r="Q2" s="56" t="s">
        <v>54</v>
      </c>
      <c r="R2" s="56" t="s">
        <v>55</v>
      </c>
      <c r="S2" s="56" t="s">
        <v>56</v>
      </c>
      <c r="T2" s="56" t="s">
        <v>57</v>
      </c>
      <c r="U2" s="56" t="s">
        <v>58</v>
      </c>
      <c r="V2" s="61" t="s">
        <v>59</v>
      </c>
      <c r="W2" s="62" t="s">
        <v>60</v>
      </c>
    </row>
    <row r="3" spans="1:23">
      <c r="A3" s="1">
        <v>1</v>
      </c>
      <c r="B3" s="1" t="s">
        <v>61</v>
      </c>
      <c r="C3" s="1">
        <v>2021</v>
      </c>
      <c r="D3" s="1" t="s">
        <v>62</v>
      </c>
      <c r="E3" s="1" t="s">
        <v>1</v>
      </c>
      <c r="F3" s="37" t="s">
        <v>63</v>
      </c>
      <c r="G3" s="38" t="s">
        <v>16</v>
      </c>
      <c r="H3" s="16" t="s">
        <v>64</v>
      </c>
      <c r="I3" s="16" t="s">
        <v>65</v>
      </c>
      <c r="J3" s="16" t="s">
        <v>66</v>
      </c>
      <c r="K3" s="16" t="s">
        <v>67</v>
      </c>
      <c r="L3" s="42" t="s">
        <v>68</v>
      </c>
      <c r="M3" s="42" t="s">
        <v>69</v>
      </c>
      <c r="N3" s="42" t="s">
        <v>70</v>
      </c>
      <c r="O3" s="42" t="s">
        <v>71</v>
      </c>
      <c r="P3" s="42" t="s">
        <v>72</v>
      </c>
      <c r="Q3" s="25" t="s">
        <v>73</v>
      </c>
      <c r="R3" s="25" t="s">
        <v>74</v>
      </c>
      <c r="S3" s="25" t="s">
        <v>75</v>
      </c>
      <c r="T3" s="25" t="s">
        <v>76</v>
      </c>
      <c r="U3" s="63" t="s">
        <v>77</v>
      </c>
      <c r="V3" s="64" t="s">
        <v>78</v>
      </c>
      <c r="W3" s="62" t="s">
        <v>79</v>
      </c>
    </row>
    <row r="4" spans="1:23">
      <c r="A4" s="1">
        <v>2</v>
      </c>
      <c r="B4" s="1" t="s">
        <v>80</v>
      </c>
      <c r="C4" s="1">
        <v>2009</v>
      </c>
      <c r="D4" s="1" t="s">
        <v>81</v>
      </c>
      <c r="E4" s="1" t="s">
        <v>1</v>
      </c>
      <c r="F4" s="37" t="s">
        <v>63</v>
      </c>
      <c r="G4" s="38" t="s">
        <v>17</v>
      </c>
      <c r="H4" s="16" t="s">
        <v>64</v>
      </c>
      <c r="I4" s="16" t="s">
        <v>65</v>
      </c>
      <c r="J4" s="16" t="s">
        <v>66</v>
      </c>
      <c r="K4" s="16" t="s">
        <v>67</v>
      </c>
      <c r="L4" s="42" t="s">
        <v>68</v>
      </c>
      <c r="M4" s="42" t="s">
        <v>69</v>
      </c>
      <c r="N4" s="42" t="s">
        <v>82</v>
      </c>
      <c r="O4" s="42" t="s">
        <v>83</v>
      </c>
      <c r="P4" s="42" t="s">
        <v>72</v>
      </c>
      <c r="Q4" s="25" t="s">
        <v>84</v>
      </c>
      <c r="R4" s="25" t="s">
        <v>74</v>
      </c>
      <c r="S4" s="25" t="s">
        <v>75</v>
      </c>
      <c r="T4" s="25" t="s">
        <v>76</v>
      </c>
      <c r="U4" s="63" t="s">
        <v>77</v>
      </c>
      <c r="V4" s="64" t="s">
        <v>78</v>
      </c>
      <c r="W4" s="62" t="s">
        <v>85</v>
      </c>
    </row>
    <row r="5" spans="1:23">
      <c r="A5" s="1">
        <v>3</v>
      </c>
      <c r="B5" s="1" t="s">
        <v>86</v>
      </c>
      <c r="C5" s="1">
        <v>2023</v>
      </c>
      <c r="D5" s="1" t="s">
        <v>87</v>
      </c>
      <c r="E5" s="1" t="s">
        <v>1</v>
      </c>
      <c r="F5" s="37" t="s">
        <v>63</v>
      </c>
      <c r="G5" s="38" t="s">
        <v>17</v>
      </c>
      <c r="H5" s="16" t="s">
        <v>64</v>
      </c>
      <c r="I5" s="16" t="s">
        <v>65</v>
      </c>
      <c r="J5" s="16" t="s">
        <v>66</v>
      </c>
      <c r="K5" s="16" t="s">
        <v>67</v>
      </c>
      <c r="L5" s="42" t="s">
        <v>68</v>
      </c>
      <c r="M5" s="42" t="s">
        <v>69</v>
      </c>
      <c r="N5" s="42" t="s">
        <v>70</v>
      </c>
      <c r="O5" s="42" t="s">
        <v>72</v>
      </c>
      <c r="P5" s="42" t="s">
        <v>88</v>
      </c>
      <c r="Q5" s="25" t="s">
        <v>89</v>
      </c>
      <c r="R5" s="25" t="s">
        <v>74</v>
      </c>
      <c r="S5" s="25" t="s">
        <v>75</v>
      </c>
      <c r="T5" s="25" t="s">
        <v>76</v>
      </c>
      <c r="U5" s="63" t="s">
        <v>77</v>
      </c>
      <c r="V5" s="64" t="s">
        <v>78</v>
      </c>
      <c r="W5" s="62" t="s">
        <v>90</v>
      </c>
    </row>
    <row r="6" spans="1:23">
      <c r="A6" s="1">
        <v>4</v>
      </c>
      <c r="B6" s="1" t="s">
        <v>91</v>
      </c>
      <c r="C6" s="1">
        <v>2023</v>
      </c>
      <c r="D6" s="1" t="s">
        <v>92</v>
      </c>
      <c r="E6" s="1" t="s">
        <v>1</v>
      </c>
      <c r="F6" s="37" t="s">
        <v>93</v>
      </c>
      <c r="G6" s="38" t="s">
        <v>17</v>
      </c>
      <c r="H6" s="16" t="s">
        <v>64</v>
      </c>
      <c r="I6" s="16" t="s">
        <v>65</v>
      </c>
      <c r="J6" s="16" t="s">
        <v>66</v>
      </c>
      <c r="K6" s="16" t="s">
        <v>67</v>
      </c>
      <c r="L6" s="42" t="s">
        <v>68</v>
      </c>
      <c r="M6" s="42" t="s">
        <v>69</v>
      </c>
      <c r="N6" s="42" t="s">
        <v>70</v>
      </c>
      <c r="O6" s="42" t="s">
        <v>72</v>
      </c>
      <c r="P6" s="42" t="s">
        <v>94</v>
      </c>
      <c r="Q6" s="25" t="s">
        <v>95</v>
      </c>
      <c r="R6" s="25" t="s">
        <v>74</v>
      </c>
      <c r="S6" s="25" t="s">
        <v>75</v>
      </c>
      <c r="T6" s="25" t="s">
        <v>76</v>
      </c>
      <c r="U6" s="63" t="s">
        <v>77</v>
      </c>
      <c r="V6" s="64" t="s">
        <v>78</v>
      </c>
      <c r="W6" s="62" t="s">
        <v>96</v>
      </c>
    </row>
    <row r="7" spans="1:23">
      <c r="A7" s="1">
        <v>5</v>
      </c>
      <c r="B7" s="1" t="s">
        <v>97</v>
      </c>
      <c r="C7" s="1">
        <v>2019</v>
      </c>
      <c r="D7" s="1" t="s">
        <v>98</v>
      </c>
      <c r="E7" s="1" t="s">
        <v>1</v>
      </c>
      <c r="F7" s="37" t="s">
        <v>63</v>
      </c>
      <c r="G7" s="38" t="s">
        <v>16</v>
      </c>
      <c r="H7" s="16" t="s">
        <v>99</v>
      </c>
      <c r="I7" s="43" t="s">
        <v>100</v>
      </c>
      <c r="J7" s="16" t="s">
        <v>66</v>
      </c>
      <c r="K7" s="16" t="s">
        <v>68</v>
      </c>
      <c r="L7" s="42" t="s">
        <v>101</v>
      </c>
      <c r="M7" s="42" t="s">
        <v>69</v>
      </c>
      <c r="N7" s="42" t="s">
        <v>82</v>
      </c>
      <c r="O7" s="42" t="s">
        <v>102</v>
      </c>
      <c r="P7" s="42" t="s">
        <v>103</v>
      </c>
      <c r="Q7" s="25" t="s">
        <v>104</v>
      </c>
      <c r="R7" s="25" t="s">
        <v>105</v>
      </c>
      <c r="S7" s="25" t="s">
        <v>75</v>
      </c>
      <c r="T7" s="25" t="s">
        <v>76</v>
      </c>
      <c r="U7" s="63" t="s">
        <v>106</v>
      </c>
      <c r="V7" s="64" t="s">
        <v>78</v>
      </c>
      <c r="W7" s="62" t="s">
        <v>107</v>
      </c>
    </row>
    <row r="8" spans="1:23">
      <c r="A8" s="1">
        <v>6</v>
      </c>
      <c r="B8" s="1" t="s">
        <v>108</v>
      </c>
      <c r="C8" s="1">
        <v>2013</v>
      </c>
      <c r="D8" s="1" t="s">
        <v>109</v>
      </c>
      <c r="E8" s="1" t="s">
        <v>1</v>
      </c>
      <c r="F8" s="37" t="s">
        <v>63</v>
      </c>
      <c r="G8" s="38" t="s">
        <v>17</v>
      </c>
      <c r="H8" s="39" t="s">
        <v>110</v>
      </c>
      <c r="I8" s="44" t="s">
        <v>111</v>
      </c>
      <c r="J8" s="16" t="s">
        <v>66</v>
      </c>
      <c r="K8" s="16" t="s">
        <v>69</v>
      </c>
      <c r="L8" s="42" t="s">
        <v>101</v>
      </c>
      <c r="M8" s="42" t="s">
        <v>69</v>
      </c>
      <c r="N8" s="42" t="s">
        <v>82</v>
      </c>
      <c r="O8" s="42" t="s">
        <v>83</v>
      </c>
      <c r="P8" s="42" t="s">
        <v>72</v>
      </c>
      <c r="Q8" s="25" t="s">
        <v>112</v>
      </c>
      <c r="R8" s="25" t="s">
        <v>74</v>
      </c>
      <c r="S8" s="25" t="s">
        <v>75</v>
      </c>
      <c r="T8" s="25" t="s">
        <v>76</v>
      </c>
      <c r="U8" s="63" t="s">
        <v>77</v>
      </c>
      <c r="V8" s="64" t="s">
        <v>78</v>
      </c>
      <c r="W8" s="62" t="s">
        <v>113</v>
      </c>
    </row>
    <row r="9" spans="1:23">
      <c r="A9" s="1">
        <v>7</v>
      </c>
      <c r="B9" s="1" t="s">
        <v>114</v>
      </c>
      <c r="C9" s="1">
        <v>2019</v>
      </c>
      <c r="D9" s="1" t="s">
        <v>115</v>
      </c>
      <c r="E9" s="1" t="s">
        <v>1</v>
      </c>
      <c r="F9" s="37" t="s">
        <v>63</v>
      </c>
      <c r="G9" s="38" t="s">
        <v>17</v>
      </c>
      <c r="H9" s="16" t="s">
        <v>110</v>
      </c>
      <c r="I9" s="16" t="s">
        <v>116</v>
      </c>
      <c r="J9" s="16" t="s">
        <v>66</v>
      </c>
      <c r="K9" s="16" t="s">
        <v>69</v>
      </c>
      <c r="L9" s="42" t="s">
        <v>117</v>
      </c>
      <c r="M9" s="42" t="s">
        <v>118</v>
      </c>
      <c r="N9" s="42" t="s">
        <v>119</v>
      </c>
      <c r="O9" s="42" t="s">
        <v>72</v>
      </c>
      <c r="P9" s="42" t="s">
        <v>72</v>
      </c>
      <c r="Q9" s="25" t="s">
        <v>120</v>
      </c>
      <c r="R9" s="25" t="s">
        <v>121</v>
      </c>
      <c r="S9" s="25" t="s">
        <v>75</v>
      </c>
      <c r="T9" s="25" t="s">
        <v>122</v>
      </c>
      <c r="U9" s="63" t="s">
        <v>106</v>
      </c>
      <c r="V9" s="64" t="s">
        <v>78</v>
      </c>
      <c r="W9" s="65" t="s">
        <v>123</v>
      </c>
    </row>
    <row r="10" spans="1:23">
      <c r="A10" s="1">
        <v>8</v>
      </c>
      <c r="B10" s="1" t="s">
        <v>124</v>
      </c>
      <c r="C10" s="1">
        <v>2014</v>
      </c>
      <c r="D10" s="1" t="s">
        <v>125</v>
      </c>
      <c r="E10" s="1" t="s">
        <v>1</v>
      </c>
      <c r="F10" s="37" t="s">
        <v>63</v>
      </c>
      <c r="G10" s="38" t="s">
        <v>68</v>
      </c>
      <c r="H10" s="16" t="s">
        <v>64</v>
      </c>
      <c r="I10" s="16" t="s">
        <v>126</v>
      </c>
      <c r="J10" s="16" t="s">
        <v>66</v>
      </c>
      <c r="K10" s="16" t="s">
        <v>69</v>
      </c>
      <c r="L10" s="42" t="s">
        <v>117</v>
      </c>
      <c r="M10" s="42" t="s">
        <v>69</v>
      </c>
      <c r="N10" s="42" t="s">
        <v>127</v>
      </c>
      <c r="O10" s="42" t="s">
        <v>72</v>
      </c>
      <c r="P10" s="42" t="s">
        <v>72</v>
      </c>
      <c r="Q10" s="25" t="s">
        <v>128</v>
      </c>
      <c r="R10" s="25" t="s">
        <v>74</v>
      </c>
      <c r="S10" s="25" t="s">
        <v>75</v>
      </c>
      <c r="T10" s="25" t="s">
        <v>122</v>
      </c>
      <c r="U10" s="63" t="s">
        <v>106</v>
      </c>
      <c r="V10" s="64" t="s">
        <v>129</v>
      </c>
      <c r="W10" s="65" t="s">
        <v>130</v>
      </c>
    </row>
    <row r="11" spans="1:23">
      <c r="A11" s="1">
        <v>9</v>
      </c>
      <c r="B11" s="1" t="s">
        <v>131</v>
      </c>
      <c r="C11" s="1">
        <v>2022</v>
      </c>
      <c r="D11" s="1" t="s">
        <v>132</v>
      </c>
      <c r="E11" s="1" t="s">
        <v>1</v>
      </c>
      <c r="F11" s="37" t="s">
        <v>63</v>
      </c>
      <c r="G11" s="38" t="s">
        <v>17</v>
      </c>
      <c r="H11" s="16" t="s">
        <v>64</v>
      </c>
      <c r="I11" s="16" t="s">
        <v>65</v>
      </c>
      <c r="J11" s="16" t="s">
        <v>66</v>
      </c>
      <c r="K11" s="16" t="s">
        <v>68</v>
      </c>
      <c r="L11" s="42" t="s">
        <v>68</v>
      </c>
      <c r="M11" s="42" t="s">
        <v>69</v>
      </c>
      <c r="N11" s="42" t="s">
        <v>70</v>
      </c>
      <c r="O11" s="42" t="s">
        <v>72</v>
      </c>
      <c r="P11" s="42" t="s">
        <v>72</v>
      </c>
      <c r="Q11" s="25" t="s">
        <v>133</v>
      </c>
      <c r="R11" s="25" t="s">
        <v>74</v>
      </c>
      <c r="S11" s="25" t="s">
        <v>75</v>
      </c>
      <c r="T11" s="25" t="s">
        <v>76</v>
      </c>
      <c r="U11" s="63" t="s">
        <v>77</v>
      </c>
      <c r="V11" s="64" t="s">
        <v>134</v>
      </c>
      <c r="W11" s="62" t="s">
        <v>135</v>
      </c>
    </row>
    <row r="12" spans="1:23">
      <c r="A12" s="1">
        <v>10</v>
      </c>
      <c r="B12" s="1" t="s">
        <v>136</v>
      </c>
      <c r="C12" s="1">
        <v>2018</v>
      </c>
      <c r="D12" s="1" t="s">
        <v>137</v>
      </c>
      <c r="E12" s="1" t="s">
        <v>138</v>
      </c>
      <c r="F12" s="37" t="s">
        <v>63</v>
      </c>
      <c r="G12" s="38" t="s">
        <v>17</v>
      </c>
      <c r="H12" s="16" t="s">
        <v>64</v>
      </c>
      <c r="I12" s="16" t="s">
        <v>65</v>
      </c>
      <c r="J12" s="16" t="s">
        <v>66</v>
      </c>
      <c r="K12" s="16" t="s">
        <v>67</v>
      </c>
      <c r="L12" s="42" t="s">
        <v>68</v>
      </c>
      <c r="M12" s="42" t="s">
        <v>69</v>
      </c>
      <c r="N12" s="42" t="s">
        <v>70</v>
      </c>
      <c r="O12" s="42" t="s">
        <v>71</v>
      </c>
      <c r="P12" s="42" t="s">
        <v>72</v>
      </c>
      <c r="Q12" s="25" t="s">
        <v>139</v>
      </c>
      <c r="R12" s="25" t="s">
        <v>74</v>
      </c>
      <c r="S12" s="25" t="s">
        <v>75</v>
      </c>
      <c r="T12" s="25" t="s">
        <v>76</v>
      </c>
      <c r="U12" s="63" t="s">
        <v>140</v>
      </c>
      <c r="V12" s="64" t="s">
        <v>134</v>
      </c>
      <c r="W12" s="62" t="s">
        <v>141</v>
      </c>
    </row>
    <row r="13" spans="1:23">
      <c r="A13" s="1">
        <v>11</v>
      </c>
      <c r="B13" s="1" t="s">
        <v>142</v>
      </c>
      <c r="C13" s="1">
        <v>2022</v>
      </c>
      <c r="D13" s="1" t="s">
        <v>143</v>
      </c>
      <c r="E13" s="1" t="s">
        <v>1</v>
      </c>
      <c r="F13" s="37" t="s">
        <v>63</v>
      </c>
      <c r="G13" s="38" t="s">
        <v>16</v>
      </c>
      <c r="H13" s="16" t="s">
        <v>144</v>
      </c>
      <c r="I13" s="16" t="s">
        <v>145</v>
      </c>
      <c r="J13" s="16" t="s">
        <v>66</v>
      </c>
      <c r="K13" s="16" t="s">
        <v>146</v>
      </c>
      <c r="L13" s="42" t="s">
        <v>117</v>
      </c>
      <c r="M13" s="42" t="s">
        <v>118</v>
      </c>
      <c r="N13" s="42" t="s">
        <v>119</v>
      </c>
      <c r="O13" s="42" t="s">
        <v>72</v>
      </c>
      <c r="P13" s="42" t="s">
        <v>72</v>
      </c>
      <c r="Q13" s="25" t="s">
        <v>147</v>
      </c>
      <c r="R13" s="25" t="s">
        <v>121</v>
      </c>
      <c r="S13" s="25" t="s">
        <v>75</v>
      </c>
      <c r="T13" s="25" t="s">
        <v>76</v>
      </c>
      <c r="U13" s="63" t="s">
        <v>106</v>
      </c>
      <c r="V13" s="64" t="s">
        <v>78</v>
      </c>
      <c r="W13" s="62" t="s">
        <v>148</v>
      </c>
    </row>
    <row r="14" spans="1:23">
      <c r="A14" s="1">
        <v>12</v>
      </c>
      <c r="B14" s="1" t="s">
        <v>149</v>
      </c>
      <c r="C14" s="1">
        <v>2022</v>
      </c>
      <c r="D14" s="1" t="s">
        <v>150</v>
      </c>
      <c r="E14" s="1" t="s">
        <v>1</v>
      </c>
      <c r="F14" s="37" t="s">
        <v>93</v>
      </c>
      <c r="G14" s="38" t="s">
        <v>17</v>
      </c>
      <c r="H14" s="16" t="s">
        <v>64</v>
      </c>
      <c r="I14" s="45" t="s">
        <v>151</v>
      </c>
      <c r="J14" s="16" t="s">
        <v>66</v>
      </c>
      <c r="K14" s="16" t="s">
        <v>67</v>
      </c>
      <c r="L14" s="42" t="s">
        <v>68</v>
      </c>
      <c r="M14" s="42" t="s">
        <v>68</v>
      </c>
      <c r="N14" s="42" t="s">
        <v>152</v>
      </c>
      <c r="O14" s="42" t="s">
        <v>72</v>
      </c>
      <c r="P14" s="42" t="s">
        <v>88</v>
      </c>
      <c r="Q14" s="25" t="s">
        <v>153</v>
      </c>
      <c r="R14" s="25" t="s">
        <v>105</v>
      </c>
      <c r="S14" s="25" t="s">
        <v>75</v>
      </c>
      <c r="T14" s="25" t="s">
        <v>76</v>
      </c>
      <c r="U14" s="63" t="s">
        <v>106</v>
      </c>
      <c r="V14" s="64" t="s">
        <v>154</v>
      </c>
      <c r="W14" s="65" t="s">
        <v>155</v>
      </c>
    </row>
    <row r="15" spans="1:23">
      <c r="A15" s="1">
        <v>13</v>
      </c>
      <c r="B15" s="1" t="s">
        <v>156</v>
      </c>
      <c r="C15" s="1">
        <v>2021</v>
      </c>
      <c r="D15" s="1" t="s">
        <v>157</v>
      </c>
      <c r="E15" s="1" t="s">
        <v>1</v>
      </c>
      <c r="F15" s="37" t="s">
        <v>63</v>
      </c>
      <c r="G15" s="38" t="s">
        <v>17</v>
      </c>
      <c r="H15" s="16" t="s">
        <v>110</v>
      </c>
      <c r="I15" s="16" t="s">
        <v>158</v>
      </c>
      <c r="J15" s="16" t="s">
        <v>159</v>
      </c>
      <c r="K15" s="16" t="s">
        <v>160</v>
      </c>
      <c r="L15" s="42" t="s">
        <v>68</v>
      </c>
      <c r="M15" s="42" t="s">
        <v>69</v>
      </c>
      <c r="N15" s="42" t="s">
        <v>82</v>
      </c>
      <c r="O15" s="42" t="s">
        <v>72</v>
      </c>
      <c r="P15" s="42" t="s">
        <v>72</v>
      </c>
      <c r="Q15" s="25" t="s">
        <v>161</v>
      </c>
      <c r="R15" s="25" t="s">
        <v>74</v>
      </c>
      <c r="S15" s="25" t="s">
        <v>75</v>
      </c>
      <c r="T15" s="25" t="s">
        <v>76</v>
      </c>
      <c r="U15" s="63" t="s">
        <v>77</v>
      </c>
      <c r="V15" s="64" t="s">
        <v>154</v>
      </c>
      <c r="W15" s="65" t="s">
        <v>162</v>
      </c>
    </row>
    <row r="16" spans="1:23">
      <c r="A16" s="1">
        <v>14</v>
      </c>
      <c r="B16" s="1" t="s">
        <v>163</v>
      </c>
      <c r="C16" s="1">
        <v>2018</v>
      </c>
      <c r="D16" s="1" t="s">
        <v>164</v>
      </c>
      <c r="E16" s="1" t="s">
        <v>1</v>
      </c>
      <c r="F16" s="37" t="s">
        <v>63</v>
      </c>
      <c r="G16" s="38" t="s">
        <v>17</v>
      </c>
      <c r="H16" s="16" t="s">
        <v>165</v>
      </c>
      <c r="I16" s="16" t="s">
        <v>166</v>
      </c>
      <c r="J16" s="16" t="s">
        <v>159</v>
      </c>
      <c r="K16" s="16" t="s">
        <v>160</v>
      </c>
      <c r="L16" s="42" t="s">
        <v>117</v>
      </c>
      <c r="M16" s="42" t="s">
        <v>69</v>
      </c>
      <c r="N16" s="42" t="s">
        <v>167</v>
      </c>
      <c r="O16" s="42" t="s">
        <v>102</v>
      </c>
      <c r="P16" s="42" t="s">
        <v>88</v>
      </c>
      <c r="Q16" s="25" t="s">
        <v>168</v>
      </c>
      <c r="R16" s="25" t="s">
        <v>74</v>
      </c>
      <c r="S16" s="25" t="s">
        <v>75</v>
      </c>
      <c r="T16" s="25" t="s">
        <v>76</v>
      </c>
      <c r="U16" s="63" t="s">
        <v>77</v>
      </c>
      <c r="V16" s="64" t="s">
        <v>78</v>
      </c>
      <c r="W16" s="62" t="s">
        <v>169</v>
      </c>
    </row>
    <row r="17" spans="1:23">
      <c r="A17" s="1">
        <v>15</v>
      </c>
      <c r="B17" s="1" t="s">
        <v>170</v>
      </c>
      <c r="C17" s="1">
        <v>2022</v>
      </c>
      <c r="D17" s="1" t="s">
        <v>171</v>
      </c>
      <c r="E17" s="1" t="s">
        <v>1</v>
      </c>
      <c r="F17" s="37" t="s">
        <v>63</v>
      </c>
      <c r="G17" s="38" t="s">
        <v>16</v>
      </c>
      <c r="H17" s="16" t="s">
        <v>110</v>
      </c>
      <c r="I17" s="16" t="s">
        <v>172</v>
      </c>
      <c r="J17" s="16" t="s">
        <v>66</v>
      </c>
      <c r="K17" s="16" t="s">
        <v>68</v>
      </c>
      <c r="L17" s="42" t="s">
        <v>117</v>
      </c>
      <c r="M17" s="42" t="s">
        <v>118</v>
      </c>
      <c r="N17" s="42" t="s">
        <v>173</v>
      </c>
      <c r="O17" s="42" t="s">
        <v>72</v>
      </c>
      <c r="P17" s="42" t="s">
        <v>72</v>
      </c>
      <c r="Q17" s="25" t="s">
        <v>174</v>
      </c>
      <c r="R17" s="25" t="s">
        <v>121</v>
      </c>
      <c r="S17" s="25" t="s">
        <v>75</v>
      </c>
      <c r="T17" s="25" t="s">
        <v>175</v>
      </c>
      <c r="U17" s="63" t="s">
        <v>176</v>
      </c>
      <c r="V17" s="64" t="s">
        <v>78</v>
      </c>
      <c r="W17" s="62" t="s">
        <v>148</v>
      </c>
    </row>
    <row r="18" spans="1:23">
      <c r="A18" s="1">
        <v>16</v>
      </c>
      <c r="B18" s="1" t="s">
        <v>177</v>
      </c>
      <c r="C18" s="1">
        <v>2021</v>
      </c>
      <c r="D18" s="1" t="s">
        <v>178</v>
      </c>
      <c r="E18" s="1" t="s">
        <v>138</v>
      </c>
      <c r="F18" s="37" t="s">
        <v>63</v>
      </c>
      <c r="G18" s="38" t="s">
        <v>16</v>
      </c>
      <c r="H18" s="16" t="s">
        <v>110</v>
      </c>
      <c r="I18" s="16" t="s">
        <v>172</v>
      </c>
      <c r="J18" s="16" t="s">
        <v>66</v>
      </c>
      <c r="K18" s="16" t="s">
        <v>68</v>
      </c>
      <c r="L18" s="42" t="s">
        <v>117</v>
      </c>
      <c r="M18" s="42" t="s">
        <v>118</v>
      </c>
      <c r="N18" s="42" t="s">
        <v>173</v>
      </c>
      <c r="O18" s="42" t="s">
        <v>72</v>
      </c>
      <c r="P18" s="42" t="s">
        <v>72</v>
      </c>
      <c r="Q18" s="25" t="s">
        <v>179</v>
      </c>
      <c r="R18" s="25" t="s">
        <v>121</v>
      </c>
      <c r="S18" s="25" t="s">
        <v>75</v>
      </c>
      <c r="T18" s="25" t="s">
        <v>122</v>
      </c>
      <c r="U18" s="63" t="s">
        <v>180</v>
      </c>
      <c r="V18" s="64" t="s">
        <v>78</v>
      </c>
      <c r="W18" s="62" t="s">
        <v>148</v>
      </c>
    </row>
    <row r="19" spans="1:23">
      <c r="A19" s="1">
        <v>17</v>
      </c>
      <c r="B19" s="1" t="s">
        <v>181</v>
      </c>
      <c r="C19" s="1">
        <v>2014</v>
      </c>
      <c r="D19" s="1" t="s">
        <v>182</v>
      </c>
      <c r="E19" s="1" t="s">
        <v>1</v>
      </c>
      <c r="F19" s="37" t="s">
        <v>63</v>
      </c>
      <c r="G19" s="38" t="s">
        <v>17</v>
      </c>
      <c r="H19" s="16" t="s">
        <v>110</v>
      </c>
      <c r="I19" s="16" t="s">
        <v>183</v>
      </c>
      <c r="J19" s="16" t="s">
        <v>66</v>
      </c>
      <c r="K19" s="16" t="s">
        <v>69</v>
      </c>
      <c r="L19" s="42" t="s">
        <v>101</v>
      </c>
      <c r="M19" s="42" t="s">
        <v>69</v>
      </c>
      <c r="N19" s="42" t="s">
        <v>82</v>
      </c>
      <c r="O19" s="42" t="s">
        <v>72</v>
      </c>
      <c r="P19" s="42" t="s">
        <v>72</v>
      </c>
      <c r="Q19" s="25" t="s">
        <v>184</v>
      </c>
      <c r="R19" s="25" t="s">
        <v>74</v>
      </c>
      <c r="S19" s="25" t="s">
        <v>75</v>
      </c>
      <c r="T19" s="25" t="s">
        <v>185</v>
      </c>
      <c r="U19" s="66" t="s">
        <v>77</v>
      </c>
      <c r="V19" s="64" t="s">
        <v>78</v>
      </c>
      <c r="W19" s="62" t="s">
        <v>113</v>
      </c>
    </row>
    <row r="20" spans="1:23">
      <c r="A20" s="1">
        <v>18</v>
      </c>
      <c r="B20" s="1" t="s">
        <v>186</v>
      </c>
      <c r="C20" s="1">
        <v>2023</v>
      </c>
      <c r="D20" s="1" t="s">
        <v>187</v>
      </c>
      <c r="E20" s="1" t="s">
        <v>11</v>
      </c>
      <c r="F20" s="37" t="s">
        <v>93</v>
      </c>
      <c r="G20" s="38" t="s">
        <v>17</v>
      </c>
      <c r="H20" s="16" t="s">
        <v>64</v>
      </c>
      <c r="I20" s="16" t="s">
        <v>65</v>
      </c>
      <c r="J20" s="16" t="s">
        <v>66</v>
      </c>
      <c r="K20" s="16" t="s">
        <v>68</v>
      </c>
      <c r="L20" s="42" t="s">
        <v>68</v>
      </c>
      <c r="M20" s="42" t="s">
        <v>69</v>
      </c>
      <c r="N20" s="42" t="s">
        <v>70</v>
      </c>
      <c r="O20" s="42" t="s">
        <v>102</v>
      </c>
      <c r="P20" s="42" t="s">
        <v>72</v>
      </c>
      <c r="Q20" s="25" t="s">
        <v>188</v>
      </c>
      <c r="R20" s="25" t="s">
        <v>74</v>
      </c>
      <c r="S20" s="25" t="s">
        <v>75</v>
      </c>
      <c r="T20" s="25" t="s">
        <v>76</v>
      </c>
      <c r="U20" s="66" t="s">
        <v>77</v>
      </c>
      <c r="V20" s="64" t="s">
        <v>78</v>
      </c>
      <c r="W20" s="62" t="s">
        <v>189</v>
      </c>
    </row>
    <row r="21" spans="1:23">
      <c r="A21" s="1">
        <v>19</v>
      </c>
      <c r="B21" s="1" t="s">
        <v>190</v>
      </c>
      <c r="C21" s="1">
        <v>2023</v>
      </c>
      <c r="D21" s="1" t="s">
        <v>191</v>
      </c>
      <c r="E21" s="1" t="s">
        <v>138</v>
      </c>
      <c r="F21" s="37" t="s">
        <v>93</v>
      </c>
      <c r="G21" s="38" t="s">
        <v>17</v>
      </c>
      <c r="H21" s="16" t="s">
        <v>64</v>
      </c>
      <c r="I21" s="16" t="s">
        <v>65</v>
      </c>
      <c r="J21" s="16" t="s">
        <v>66</v>
      </c>
      <c r="K21" s="16" t="s">
        <v>68</v>
      </c>
      <c r="L21" s="42" t="s">
        <v>68</v>
      </c>
      <c r="M21" s="42" t="s">
        <v>69</v>
      </c>
      <c r="N21" s="42" t="s">
        <v>70</v>
      </c>
      <c r="O21" s="42" t="s">
        <v>72</v>
      </c>
      <c r="P21" s="42" t="s">
        <v>88</v>
      </c>
      <c r="Q21" s="25" t="s">
        <v>192</v>
      </c>
      <c r="R21" s="25" t="s">
        <v>105</v>
      </c>
      <c r="S21" s="25" t="s">
        <v>75</v>
      </c>
      <c r="T21" s="25" t="s">
        <v>76</v>
      </c>
      <c r="U21" s="66" t="s">
        <v>77</v>
      </c>
      <c r="V21" s="64" t="s">
        <v>154</v>
      </c>
      <c r="W21" s="62" t="s">
        <v>193</v>
      </c>
    </row>
    <row r="22" spans="1:23">
      <c r="A22" s="1">
        <v>20</v>
      </c>
      <c r="B22" s="1" t="s">
        <v>194</v>
      </c>
      <c r="C22" s="1">
        <v>2020</v>
      </c>
      <c r="D22" s="1" t="s">
        <v>187</v>
      </c>
      <c r="E22" s="1" t="s">
        <v>138</v>
      </c>
      <c r="F22" s="37" t="s">
        <v>93</v>
      </c>
      <c r="G22" s="38" t="s">
        <v>17</v>
      </c>
      <c r="H22" s="16" t="s">
        <v>64</v>
      </c>
      <c r="I22" s="16" t="s">
        <v>65</v>
      </c>
      <c r="J22" s="16" t="s">
        <v>66</v>
      </c>
      <c r="K22" s="16" t="s">
        <v>67</v>
      </c>
      <c r="L22" s="42" t="s">
        <v>68</v>
      </c>
      <c r="M22" s="42" t="s">
        <v>69</v>
      </c>
      <c r="N22" s="42" t="s">
        <v>70</v>
      </c>
      <c r="O22" s="42" t="s">
        <v>72</v>
      </c>
      <c r="P22" s="42" t="s">
        <v>195</v>
      </c>
      <c r="Q22" s="25" t="s">
        <v>196</v>
      </c>
      <c r="R22" s="25" t="s">
        <v>74</v>
      </c>
      <c r="S22" s="25" t="s">
        <v>75</v>
      </c>
      <c r="T22" s="25" t="s">
        <v>76</v>
      </c>
      <c r="U22" s="66" t="s">
        <v>77</v>
      </c>
      <c r="V22" s="64" t="s">
        <v>134</v>
      </c>
      <c r="W22" s="62" t="s">
        <v>197</v>
      </c>
    </row>
    <row r="23" spans="1:23">
      <c r="A23" s="1">
        <v>21</v>
      </c>
      <c r="B23" s="1" t="s">
        <v>198</v>
      </c>
      <c r="C23" s="1">
        <v>2021</v>
      </c>
      <c r="D23" s="1" t="s">
        <v>199</v>
      </c>
      <c r="E23" s="1" t="s">
        <v>138</v>
      </c>
      <c r="F23" s="37" t="s">
        <v>93</v>
      </c>
      <c r="G23" s="38" t="s">
        <v>17</v>
      </c>
      <c r="H23" s="16" t="s">
        <v>64</v>
      </c>
      <c r="I23" s="16" t="s">
        <v>65</v>
      </c>
      <c r="J23" s="16" t="s">
        <v>66</v>
      </c>
      <c r="K23" s="16" t="s">
        <v>67</v>
      </c>
      <c r="L23" s="42" t="s">
        <v>68</v>
      </c>
      <c r="M23" s="42" t="s">
        <v>69</v>
      </c>
      <c r="N23" s="42" t="s">
        <v>70</v>
      </c>
      <c r="O23" s="42" t="s">
        <v>200</v>
      </c>
      <c r="P23" s="42" t="s">
        <v>72</v>
      </c>
      <c r="Q23" s="25" t="s">
        <v>201</v>
      </c>
      <c r="R23" s="25" t="s">
        <v>105</v>
      </c>
      <c r="S23" s="25" t="s">
        <v>75</v>
      </c>
      <c r="T23" s="25" t="s">
        <v>76</v>
      </c>
      <c r="U23" s="66" t="s">
        <v>77</v>
      </c>
      <c r="V23" s="64" t="s">
        <v>154</v>
      </c>
      <c r="W23" s="62" t="s">
        <v>202</v>
      </c>
    </row>
    <row r="24" spans="1:23">
      <c r="A24" s="1">
        <v>22</v>
      </c>
      <c r="B24" s="1" t="s">
        <v>203</v>
      </c>
      <c r="C24" s="1">
        <v>2021</v>
      </c>
      <c r="D24" s="1" t="s">
        <v>204</v>
      </c>
      <c r="E24" s="1" t="s">
        <v>27</v>
      </c>
      <c r="F24" s="37" t="s">
        <v>63</v>
      </c>
      <c r="G24" s="38" t="s">
        <v>68</v>
      </c>
      <c r="H24" s="16" t="s">
        <v>64</v>
      </c>
      <c r="I24" s="16" t="s">
        <v>205</v>
      </c>
      <c r="J24" s="16" t="s">
        <v>66</v>
      </c>
      <c r="K24" s="16" t="s">
        <v>69</v>
      </c>
      <c r="L24" s="42" t="s">
        <v>101</v>
      </c>
      <c r="M24" s="42" t="s">
        <v>69</v>
      </c>
      <c r="N24" s="42" t="s">
        <v>82</v>
      </c>
      <c r="O24" s="42" t="s">
        <v>72</v>
      </c>
      <c r="P24" s="42" t="s">
        <v>72</v>
      </c>
      <c r="Q24" s="25" t="s">
        <v>206</v>
      </c>
      <c r="R24" s="25" t="s">
        <v>105</v>
      </c>
      <c r="S24" s="25" t="s">
        <v>75</v>
      </c>
      <c r="T24" s="25" t="s">
        <v>76</v>
      </c>
      <c r="U24" s="63" t="s">
        <v>106</v>
      </c>
      <c r="V24" s="64" t="s">
        <v>78</v>
      </c>
      <c r="W24" s="65" t="s">
        <v>85</v>
      </c>
    </row>
    <row r="25" spans="1:23">
      <c r="A25" s="1">
        <v>23</v>
      </c>
      <c r="B25" s="1" t="s">
        <v>207</v>
      </c>
      <c r="C25" s="1">
        <v>2023</v>
      </c>
      <c r="D25" s="1" t="s">
        <v>208</v>
      </c>
      <c r="E25" s="1" t="s">
        <v>27</v>
      </c>
      <c r="F25" s="37" t="s">
        <v>93</v>
      </c>
      <c r="G25" s="38" t="s">
        <v>17</v>
      </c>
      <c r="H25" s="16" t="s">
        <v>209</v>
      </c>
      <c r="I25" s="16" t="s">
        <v>210</v>
      </c>
      <c r="J25" s="16" t="s">
        <v>211</v>
      </c>
      <c r="K25" s="46" t="s">
        <v>212</v>
      </c>
      <c r="L25" s="42" t="s">
        <v>68</v>
      </c>
      <c r="M25" s="42" t="s">
        <v>212</v>
      </c>
      <c r="N25" s="42" t="s">
        <v>213</v>
      </c>
      <c r="O25" s="42" t="s">
        <v>72</v>
      </c>
      <c r="P25" s="42" t="s">
        <v>72</v>
      </c>
      <c r="Q25" s="25" t="s">
        <v>214</v>
      </c>
      <c r="R25" s="25" t="s">
        <v>105</v>
      </c>
      <c r="S25" s="25" t="s">
        <v>75</v>
      </c>
      <c r="T25" s="25" t="s">
        <v>76</v>
      </c>
      <c r="U25" s="25" t="s">
        <v>215</v>
      </c>
      <c r="V25" s="64" t="s">
        <v>78</v>
      </c>
      <c r="W25" s="65" t="s">
        <v>216</v>
      </c>
    </row>
    <row r="26" spans="1:23">
      <c r="A26" s="1">
        <v>24</v>
      </c>
      <c r="B26" s="1" t="s">
        <v>217</v>
      </c>
      <c r="C26" s="1">
        <v>2019</v>
      </c>
      <c r="D26" s="1" t="s">
        <v>115</v>
      </c>
      <c r="E26" s="1" t="s">
        <v>138</v>
      </c>
      <c r="F26" s="37" t="s">
        <v>63</v>
      </c>
      <c r="G26" s="38" t="s">
        <v>17</v>
      </c>
      <c r="H26" s="16" t="s">
        <v>64</v>
      </c>
      <c r="I26" s="16" t="s">
        <v>218</v>
      </c>
      <c r="J26" s="16" t="s">
        <v>211</v>
      </c>
      <c r="K26" s="16" t="s">
        <v>212</v>
      </c>
      <c r="L26" s="42" t="s">
        <v>68</v>
      </c>
      <c r="M26" s="42" t="s">
        <v>212</v>
      </c>
      <c r="N26" s="42" t="s">
        <v>213</v>
      </c>
      <c r="O26" s="42" t="s">
        <v>72</v>
      </c>
      <c r="P26" s="42" t="s">
        <v>72</v>
      </c>
      <c r="Q26" s="25" t="s">
        <v>214</v>
      </c>
      <c r="R26" s="25" t="s">
        <v>105</v>
      </c>
      <c r="S26" s="25" t="s">
        <v>75</v>
      </c>
      <c r="T26" s="25" t="s">
        <v>76</v>
      </c>
      <c r="U26" s="25" t="s">
        <v>215</v>
      </c>
      <c r="V26" s="64" t="s">
        <v>78</v>
      </c>
      <c r="W26" s="65" t="s">
        <v>216</v>
      </c>
    </row>
    <row r="27" spans="1:23">
      <c r="A27" s="1">
        <v>25</v>
      </c>
      <c r="B27" s="1" t="s">
        <v>219</v>
      </c>
      <c r="C27" s="1">
        <v>2017</v>
      </c>
      <c r="D27" s="1" t="s">
        <v>220</v>
      </c>
      <c r="E27" s="1" t="s">
        <v>138</v>
      </c>
      <c r="F27" s="37" t="s">
        <v>63</v>
      </c>
      <c r="G27" s="38" t="s">
        <v>17</v>
      </c>
      <c r="H27" s="16" t="s">
        <v>64</v>
      </c>
      <c r="I27" s="16" t="s">
        <v>218</v>
      </c>
      <c r="J27" s="16" t="s">
        <v>159</v>
      </c>
      <c r="K27" s="16" t="s">
        <v>160</v>
      </c>
      <c r="L27" s="42" t="s">
        <v>117</v>
      </c>
      <c r="M27" s="42" t="s">
        <v>118</v>
      </c>
      <c r="N27" s="42" t="s">
        <v>119</v>
      </c>
      <c r="O27" s="42" t="s">
        <v>72</v>
      </c>
      <c r="P27" s="42" t="s">
        <v>72</v>
      </c>
      <c r="Q27" s="25" t="s">
        <v>221</v>
      </c>
      <c r="R27" s="25" t="s">
        <v>105</v>
      </c>
      <c r="S27" s="25" t="s">
        <v>75</v>
      </c>
      <c r="T27" s="25" t="s">
        <v>76</v>
      </c>
      <c r="U27" s="66" t="s">
        <v>77</v>
      </c>
      <c r="V27" s="64" t="s">
        <v>154</v>
      </c>
      <c r="W27" s="65" t="s">
        <v>216</v>
      </c>
    </row>
    <row r="28" spans="1:23">
      <c r="A28" s="1">
        <v>26</v>
      </c>
      <c r="B28" s="1" t="s">
        <v>222</v>
      </c>
      <c r="C28" s="1">
        <v>2018</v>
      </c>
      <c r="D28" s="1" t="s">
        <v>223</v>
      </c>
      <c r="E28" s="1" t="s">
        <v>27</v>
      </c>
      <c r="F28" s="37" t="s">
        <v>93</v>
      </c>
      <c r="G28" s="38" t="s">
        <v>16</v>
      </c>
      <c r="H28" s="16" t="s">
        <v>110</v>
      </c>
      <c r="I28" s="47" t="s">
        <v>224</v>
      </c>
      <c r="J28" s="16" t="s">
        <v>159</v>
      </c>
      <c r="K28" s="16" t="s">
        <v>160</v>
      </c>
      <c r="L28" s="42" t="s">
        <v>101</v>
      </c>
      <c r="M28" s="42" t="s">
        <v>69</v>
      </c>
      <c r="N28" s="42" t="s">
        <v>82</v>
      </c>
      <c r="O28" s="42" t="s">
        <v>72</v>
      </c>
      <c r="P28" s="42" t="s">
        <v>72</v>
      </c>
      <c r="Q28" s="25" t="s">
        <v>225</v>
      </c>
      <c r="R28" s="25" t="s">
        <v>74</v>
      </c>
      <c r="S28" s="25" t="s">
        <v>75</v>
      </c>
      <c r="T28" s="25" t="s">
        <v>175</v>
      </c>
      <c r="U28" s="66" t="s">
        <v>77</v>
      </c>
      <c r="V28" s="64" t="s">
        <v>78</v>
      </c>
      <c r="W28" s="62" t="s">
        <v>79</v>
      </c>
    </row>
    <row r="29" spans="1:23">
      <c r="A29" s="1">
        <v>27</v>
      </c>
      <c r="B29" s="1" t="s">
        <v>226</v>
      </c>
      <c r="C29" s="1">
        <v>2014</v>
      </c>
      <c r="D29" s="4" t="s">
        <v>227</v>
      </c>
      <c r="E29" s="1" t="s">
        <v>7</v>
      </c>
      <c r="F29" s="40" t="s">
        <v>63</v>
      </c>
      <c r="G29" s="38" t="s">
        <v>68</v>
      </c>
      <c r="H29" s="16" t="s">
        <v>64</v>
      </c>
      <c r="I29" s="48" t="s">
        <v>65</v>
      </c>
      <c r="J29" s="16" t="s">
        <v>66</v>
      </c>
      <c r="K29" s="16" t="s">
        <v>67</v>
      </c>
      <c r="L29" s="42" t="s">
        <v>117</v>
      </c>
      <c r="M29" s="42" t="s">
        <v>69</v>
      </c>
      <c r="N29" s="42" t="s">
        <v>127</v>
      </c>
      <c r="O29" s="42" t="s">
        <v>72</v>
      </c>
      <c r="P29" s="42" t="s">
        <v>72</v>
      </c>
      <c r="Q29" s="25" t="s">
        <v>228</v>
      </c>
      <c r="R29" s="25" t="s">
        <v>74</v>
      </c>
      <c r="S29" s="25" t="s">
        <v>75</v>
      </c>
      <c r="T29" s="25" t="s">
        <v>76</v>
      </c>
      <c r="U29" s="66" t="s">
        <v>77</v>
      </c>
      <c r="V29" s="64" t="s">
        <v>78</v>
      </c>
      <c r="W29" s="65" t="s">
        <v>229</v>
      </c>
    </row>
    <row r="30" spans="1:23">
      <c r="A30" s="1">
        <v>28</v>
      </c>
      <c r="B30" s="1" t="s">
        <v>230</v>
      </c>
      <c r="C30" s="1">
        <v>2018</v>
      </c>
      <c r="D30" s="1" t="s">
        <v>231</v>
      </c>
      <c r="E30" s="1" t="s">
        <v>7</v>
      </c>
      <c r="F30" s="37" t="s">
        <v>63</v>
      </c>
      <c r="G30" s="38" t="s">
        <v>17</v>
      </c>
      <c r="H30" s="16" t="s">
        <v>232</v>
      </c>
      <c r="I30" s="16" t="s">
        <v>233</v>
      </c>
      <c r="J30" s="16" t="s">
        <v>66</v>
      </c>
      <c r="K30" s="16" t="s">
        <v>69</v>
      </c>
      <c r="L30" s="42" t="s">
        <v>68</v>
      </c>
      <c r="M30" s="42" t="s">
        <v>69</v>
      </c>
      <c r="N30" s="42" t="s">
        <v>82</v>
      </c>
      <c r="O30" s="42" t="s">
        <v>72</v>
      </c>
      <c r="P30" s="42" t="s">
        <v>72</v>
      </c>
      <c r="Q30" s="25" t="s">
        <v>234</v>
      </c>
      <c r="R30" s="25" t="s">
        <v>74</v>
      </c>
      <c r="S30" s="25" t="s">
        <v>75</v>
      </c>
      <c r="T30" s="25" t="s">
        <v>76</v>
      </c>
      <c r="U30" s="66" t="s">
        <v>77</v>
      </c>
      <c r="V30" s="64" t="s">
        <v>154</v>
      </c>
      <c r="W30" s="62" t="s">
        <v>235</v>
      </c>
    </row>
    <row r="31" spans="1:23">
      <c r="A31" s="1">
        <v>29</v>
      </c>
      <c r="B31" s="1" t="s">
        <v>236</v>
      </c>
      <c r="C31" s="1">
        <v>2017</v>
      </c>
      <c r="D31" s="1" t="s">
        <v>237</v>
      </c>
      <c r="E31" s="1" t="s">
        <v>7</v>
      </c>
      <c r="F31" s="37" t="s">
        <v>63</v>
      </c>
      <c r="G31" s="38" t="s">
        <v>17</v>
      </c>
      <c r="H31" s="16" t="s">
        <v>232</v>
      </c>
      <c r="I31" s="49" t="s">
        <v>238</v>
      </c>
      <c r="J31" s="16" t="s">
        <v>66</v>
      </c>
      <c r="K31" s="16" t="s">
        <v>69</v>
      </c>
      <c r="L31" s="42" t="s">
        <v>117</v>
      </c>
      <c r="M31" s="42" t="s">
        <v>69</v>
      </c>
      <c r="N31" s="42" t="s">
        <v>127</v>
      </c>
      <c r="O31" s="42" t="s">
        <v>72</v>
      </c>
      <c r="P31" s="42" t="s">
        <v>72</v>
      </c>
      <c r="Q31" s="25" t="s">
        <v>239</v>
      </c>
      <c r="R31" s="25" t="s">
        <v>74</v>
      </c>
      <c r="S31" s="25" t="s">
        <v>75</v>
      </c>
      <c r="T31" s="25" t="s">
        <v>122</v>
      </c>
      <c r="U31" s="25" t="s">
        <v>106</v>
      </c>
      <c r="V31" s="64" t="s">
        <v>240</v>
      </c>
      <c r="W31" s="62" t="s">
        <v>241</v>
      </c>
    </row>
    <row r="32" spans="1:23">
      <c r="A32" s="1">
        <v>30</v>
      </c>
      <c r="B32" s="1" t="s">
        <v>242</v>
      </c>
      <c r="C32" s="1">
        <v>2008</v>
      </c>
      <c r="D32" s="1" t="s">
        <v>237</v>
      </c>
      <c r="E32" s="1" t="s">
        <v>7</v>
      </c>
      <c r="F32" s="37" t="s">
        <v>63</v>
      </c>
      <c r="G32" s="38" t="s">
        <v>17</v>
      </c>
      <c r="H32" s="16" t="s">
        <v>64</v>
      </c>
      <c r="I32" s="48" t="s">
        <v>65</v>
      </c>
      <c r="J32" s="16" t="s">
        <v>66</v>
      </c>
      <c r="K32" s="16" t="s">
        <v>69</v>
      </c>
      <c r="L32" s="42" t="s">
        <v>68</v>
      </c>
      <c r="M32" s="42" t="s">
        <v>69</v>
      </c>
      <c r="N32" s="42" t="s">
        <v>82</v>
      </c>
      <c r="O32" s="42" t="s">
        <v>72</v>
      </c>
      <c r="P32" s="42" t="s">
        <v>72</v>
      </c>
      <c r="Q32" s="25" t="s">
        <v>243</v>
      </c>
      <c r="R32" s="25" t="s">
        <v>74</v>
      </c>
      <c r="S32" s="25" t="s">
        <v>75</v>
      </c>
      <c r="T32" s="25" t="s">
        <v>122</v>
      </c>
      <c r="U32" s="66" t="s">
        <v>77</v>
      </c>
      <c r="V32" s="64" t="s">
        <v>154</v>
      </c>
      <c r="W32" s="62" t="s">
        <v>244</v>
      </c>
    </row>
    <row r="33" spans="1:23">
      <c r="A33" s="1">
        <v>31</v>
      </c>
      <c r="B33" s="2" t="s">
        <v>245</v>
      </c>
      <c r="C33" s="1">
        <v>2010</v>
      </c>
      <c r="D33" s="4" t="s">
        <v>246</v>
      </c>
      <c r="E33" s="1" t="s">
        <v>7</v>
      </c>
      <c r="F33" s="40" t="s">
        <v>63</v>
      </c>
      <c r="G33" s="38" t="s">
        <v>16</v>
      </c>
      <c r="H33" s="16" t="s">
        <v>64</v>
      </c>
      <c r="I33" s="16" t="s">
        <v>247</v>
      </c>
      <c r="J33" s="16" t="s">
        <v>66</v>
      </c>
      <c r="K33" s="16" t="s">
        <v>160</v>
      </c>
      <c r="L33" s="42" t="s">
        <v>68</v>
      </c>
      <c r="M33" s="42" t="s">
        <v>69</v>
      </c>
      <c r="N33" s="42" t="s">
        <v>82</v>
      </c>
      <c r="O33" s="42" t="s">
        <v>72</v>
      </c>
      <c r="P33" s="42" t="s">
        <v>72</v>
      </c>
      <c r="Q33" s="25" t="s">
        <v>248</v>
      </c>
      <c r="R33" s="25" t="s">
        <v>74</v>
      </c>
      <c r="S33" s="25" t="s">
        <v>75</v>
      </c>
      <c r="T33" s="25" t="s">
        <v>122</v>
      </c>
      <c r="U33" s="66" t="s">
        <v>77</v>
      </c>
      <c r="V33" s="64" t="s">
        <v>134</v>
      </c>
      <c r="W33" s="62" t="s">
        <v>249</v>
      </c>
    </row>
    <row r="34" spans="1:23">
      <c r="A34" s="1">
        <v>32</v>
      </c>
      <c r="B34" s="2" t="s">
        <v>250</v>
      </c>
      <c r="C34" s="1">
        <v>2014</v>
      </c>
      <c r="D34" s="1" t="s">
        <v>251</v>
      </c>
      <c r="E34" s="1" t="s">
        <v>7</v>
      </c>
      <c r="F34" s="37" t="s">
        <v>63</v>
      </c>
      <c r="G34" s="38" t="s">
        <v>17</v>
      </c>
      <c r="H34" s="16" t="s">
        <v>252</v>
      </c>
      <c r="I34" s="16" t="s">
        <v>72</v>
      </c>
      <c r="J34" s="16" t="s">
        <v>66</v>
      </c>
      <c r="K34" s="16" t="s">
        <v>69</v>
      </c>
      <c r="L34" s="42" t="s">
        <v>101</v>
      </c>
      <c r="M34" s="42" t="s">
        <v>69</v>
      </c>
      <c r="N34" s="42" t="s">
        <v>82</v>
      </c>
      <c r="O34" s="42" t="s">
        <v>72</v>
      </c>
      <c r="P34" s="42" t="s">
        <v>72</v>
      </c>
      <c r="Q34" s="25" t="s">
        <v>253</v>
      </c>
      <c r="R34" s="25" t="s">
        <v>74</v>
      </c>
      <c r="S34" s="25" t="s">
        <v>75</v>
      </c>
      <c r="T34" s="25" t="s">
        <v>76</v>
      </c>
      <c r="U34" s="25" t="s">
        <v>106</v>
      </c>
      <c r="V34" s="64" t="s">
        <v>154</v>
      </c>
      <c r="W34" s="62" t="s">
        <v>254</v>
      </c>
    </row>
    <row r="35" spans="1:23">
      <c r="A35" s="1">
        <v>33</v>
      </c>
      <c r="B35" s="1" t="s">
        <v>255</v>
      </c>
      <c r="C35" s="1">
        <v>2014</v>
      </c>
      <c r="D35" s="1" t="s">
        <v>256</v>
      </c>
      <c r="E35" s="1" t="s">
        <v>7</v>
      </c>
      <c r="F35" s="37" t="s">
        <v>63</v>
      </c>
      <c r="G35" s="38" t="s">
        <v>17</v>
      </c>
      <c r="H35" s="16" t="s">
        <v>99</v>
      </c>
      <c r="I35" s="16" t="s">
        <v>257</v>
      </c>
      <c r="J35" s="16" t="s">
        <v>66</v>
      </c>
      <c r="K35" s="16" t="s">
        <v>69</v>
      </c>
      <c r="L35" s="42" t="s">
        <v>117</v>
      </c>
      <c r="M35" s="42" t="s">
        <v>69</v>
      </c>
      <c r="N35" s="42" t="s">
        <v>127</v>
      </c>
      <c r="O35" s="42" t="s">
        <v>72</v>
      </c>
      <c r="P35" s="42" t="s">
        <v>88</v>
      </c>
      <c r="Q35" s="25" t="s">
        <v>258</v>
      </c>
      <c r="R35" s="25" t="s">
        <v>105</v>
      </c>
      <c r="S35" s="25" t="s">
        <v>75</v>
      </c>
      <c r="T35" s="25" t="s">
        <v>76</v>
      </c>
      <c r="U35" s="25" t="s">
        <v>106</v>
      </c>
      <c r="V35" s="64" t="s">
        <v>78</v>
      </c>
      <c r="W35" s="62" t="s">
        <v>259</v>
      </c>
    </row>
    <row r="36" spans="1:23">
      <c r="A36" s="1">
        <v>34</v>
      </c>
      <c r="B36" s="2" t="s">
        <v>260</v>
      </c>
      <c r="C36" s="1">
        <v>2015</v>
      </c>
      <c r="D36" s="4" t="s">
        <v>261</v>
      </c>
      <c r="E36" s="1" t="s">
        <v>262</v>
      </c>
      <c r="F36" s="40" t="s">
        <v>63</v>
      </c>
      <c r="G36" s="38" t="s">
        <v>16</v>
      </c>
      <c r="H36" s="16" t="s">
        <v>64</v>
      </c>
      <c r="I36" s="50" t="s">
        <v>263</v>
      </c>
      <c r="J36" s="16" t="s">
        <v>66</v>
      </c>
      <c r="K36" s="51" t="s">
        <v>264</v>
      </c>
      <c r="L36" s="42" t="s">
        <v>117</v>
      </c>
      <c r="M36" s="42" t="s">
        <v>118</v>
      </c>
      <c r="N36" s="42" t="s">
        <v>173</v>
      </c>
      <c r="O36" s="42" t="s">
        <v>72</v>
      </c>
      <c r="P36" s="42" t="s">
        <v>72</v>
      </c>
      <c r="Q36" s="25" t="s">
        <v>265</v>
      </c>
      <c r="R36" s="25" t="s">
        <v>266</v>
      </c>
      <c r="S36" s="25" t="s">
        <v>75</v>
      </c>
      <c r="T36" s="25" t="s">
        <v>122</v>
      </c>
      <c r="U36" s="66" t="s">
        <v>77</v>
      </c>
      <c r="V36" s="61" t="s">
        <v>154</v>
      </c>
      <c r="W36" s="62" t="s">
        <v>267</v>
      </c>
    </row>
    <row r="37" spans="1:23">
      <c r="A37" s="1">
        <v>35</v>
      </c>
      <c r="B37" s="1" t="s">
        <v>268</v>
      </c>
      <c r="C37" s="1">
        <v>2018</v>
      </c>
      <c r="D37" s="4" t="s">
        <v>269</v>
      </c>
      <c r="E37" s="1" t="s">
        <v>7</v>
      </c>
      <c r="F37" s="40" t="s">
        <v>63</v>
      </c>
      <c r="G37" s="38" t="s">
        <v>16</v>
      </c>
      <c r="H37" s="16" t="s">
        <v>64</v>
      </c>
      <c r="I37" s="50" t="s">
        <v>263</v>
      </c>
      <c r="J37" s="16" t="s">
        <v>66</v>
      </c>
      <c r="K37" s="16" t="s">
        <v>69</v>
      </c>
      <c r="L37" s="42" t="s">
        <v>117</v>
      </c>
      <c r="M37" s="42" t="s">
        <v>118</v>
      </c>
      <c r="N37" s="42" t="s">
        <v>173</v>
      </c>
      <c r="O37" s="42" t="s">
        <v>72</v>
      </c>
      <c r="P37" s="42" t="s">
        <v>72</v>
      </c>
      <c r="Q37" s="25" t="s">
        <v>265</v>
      </c>
      <c r="R37" s="25" t="s">
        <v>266</v>
      </c>
      <c r="S37" s="25" t="s">
        <v>75</v>
      </c>
      <c r="T37" s="25" t="s">
        <v>122</v>
      </c>
      <c r="U37" s="25" t="s">
        <v>106</v>
      </c>
      <c r="V37" s="64" t="s">
        <v>154</v>
      </c>
      <c r="W37" s="62" t="s">
        <v>270</v>
      </c>
    </row>
    <row r="38" ht="17" customHeight="1" spans="1:23">
      <c r="A38" s="1">
        <v>36</v>
      </c>
      <c r="B38" s="2" t="s">
        <v>271</v>
      </c>
      <c r="C38" s="1">
        <v>2019</v>
      </c>
      <c r="D38" s="4" t="s">
        <v>269</v>
      </c>
      <c r="E38" s="1" t="s">
        <v>7</v>
      </c>
      <c r="F38" s="40" t="s">
        <v>63</v>
      </c>
      <c r="G38" s="38" t="s">
        <v>16</v>
      </c>
      <c r="H38" s="16" t="s">
        <v>232</v>
      </c>
      <c r="I38" s="16" t="s">
        <v>126</v>
      </c>
      <c r="J38" s="16" t="s">
        <v>66</v>
      </c>
      <c r="K38" s="16" t="s">
        <v>69</v>
      </c>
      <c r="L38" s="42" t="s">
        <v>117</v>
      </c>
      <c r="M38" s="42" t="s">
        <v>118</v>
      </c>
      <c r="N38" s="42" t="s">
        <v>173</v>
      </c>
      <c r="O38" s="42" t="s">
        <v>72</v>
      </c>
      <c r="P38" s="42" t="s">
        <v>72</v>
      </c>
      <c r="Q38" s="25" t="s">
        <v>265</v>
      </c>
      <c r="R38" s="25" t="s">
        <v>266</v>
      </c>
      <c r="S38" s="25" t="s">
        <v>75</v>
      </c>
      <c r="T38" s="25" t="s">
        <v>122</v>
      </c>
      <c r="U38" s="66" t="s">
        <v>77</v>
      </c>
      <c r="V38" s="61" t="s">
        <v>134</v>
      </c>
      <c r="W38" s="62" t="s">
        <v>272</v>
      </c>
    </row>
    <row r="39" spans="1:23">
      <c r="A39" s="1">
        <v>37</v>
      </c>
      <c r="B39" s="2" t="s">
        <v>273</v>
      </c>
      <c r="C39" s="1">
        <v>2021</v>
      </c>
      <c r="D39" s="4" t="s">
        <v>274</v>
      </c>
      <c r="E39" s="1" t="s">
        <v>262</v>
      </c>
      <c r="F39" s="40" t="s">
        <v>63</v>
      </c>
      <c r="G39" s="38" t="s">
        <v>16</v>
      </c>
      <c r="H39" s="16" t="s">
        <v>232</v>
      </c>
      <c r="I39" s="16" t="s">
        <v>126</v>
      </c>
      <c r="J39" s="16" t="s">
        <v>66</v>
      </c>
      <c r="K39" s="16" t="s">
        <v>69</v>
      </c>
      <c r="L39" s="42" t="s">
        <v>117</v>
      </c>
      <c r="M39" s="42" t="s">
        <v>118</v>
      </c>
      <c r="N39" s="42" t="s">
        <v>173</v>
      </c>
      <c r="O39" s="42" t="s">
        <v>72</v>
      </c>
      <c r="P39" s="42" t="s">
        <v>72</v>
      </c>
      <c r="Q39" s="25" t="s">
        <v>265</v>
      </c>
      <c r="R39" s="25" t="s">
        <v>266</v>
      </c>
      <c r="S39" s="25" t="s">
        <v>75</v>
      </c>
      <c r="T39" s="25" t="s">
        <v>122</v>
      </c>
      <c r="U39" s="66" t="s">
        <v>77</v>
      </c>
      <c r="V39" s="64" t="s">
        <v>154</v>
      </c>
      <c r="W39" s="62" t="s">
        <v>275</v>
      </c>
    </row>
    <row r="40" spans="1:23">
      <c r="A40" s="1">
        <v>38</v>
      </c>
      <c r="B40" s="1" t="s">
        <v>276</v>
      </c>
      <c r="C40" s="1">
        <v>2022</v>
      </c>
      <c r="D40" s="4" t="s">
        <v>237</v>
      </c>
      <c r="E40" s="1" t="s">
        <v>7</v>
      </c>
      <c r="F40" s="40" t="s">
        <v>63</v>
      </c>
      <c r="G40" s="38" t="s">
        <v>16</v>
      </c>
      <c r="H40" s="16" t="s">
        <v>232</v>
      </c>
      <c r="I40" s="16" t="s">
        <v>126</v>
      </c>
      <c r="J40" s="16" t="s">
        <v>66</v>
      </c>
      <c r="K40" s="16" t="s">
        <v>69</v>
      </c>
      <c r="L40" s="42" t="s">
        <v>117</v>
      </c>
      <c r="M40" s="42" t="s">
        <v>118</v>
      </c>
      <c r="N40" s="42" t="s">
        <v>173</v>
      </c>
      <c r="O40" s="42" t="s">
        <v>72</v>
      </c>
      <c r="P40" s="42" t="s">
        <v>72</v>
      </c>
      <c r="Q40" s="25" t="s">
        <v>265</v>
      </c>
      <c r="R40" s="25" t="s">
        <v>266</v>
      </c>
      <c r="S40" s="25" t="s">
        <v>75</v>
      </c>
      <c r="T40" s="25" t="s">
        <v>122</v>
      </c>
      <c r="U40" s="25" t="s">
        <v>277</v>
      </c>
      <c r="V40" s="64" t="s">
        <v>278</v>
      </c>
      <c r="W40" s="62" t="s">
        <v>279</v>
      </c>
    </row>
    <row r="41" spans="1:23">
      <c r="A41" s="1">
        <v>39</v>
      </c>
      <c r="B41" s="1" t="s">
        <v>280</v>
      </c>
      <c r="C41" s="1">
        <v>2004</v>
      </c>
      <c r="D41" s="1" t="s">
        <v>281</v>
      </c>
      <c r="E41" s="1" t="s">
        <v>262</v>
      </c>
      <c r="F41" s="37" t="s">
        <v>63</v>
      </c>
      <c r="G41" s="38" t="s">
        <v>16</v>
      </c>
      <c r="H41" s="16" t="s">
        <v>232</v>
      </c>
      <c r="I41" s="16" t="s">
        <v>282</v>
      </c>
      <c r="J41" s="16" t="s">
        <v>66</v>
      </c>
      <c r="K41" s="16" t="s">
        <v>69</v>
      </c>
      <c r="L41" s="42" t="s">
        <v>101</v>
      </c>
      <c r="M41" s="42" t="s">
        <v>69</v>
      </c>
      <c r="N41" s="42" t="s">
        <v>167</v>
      </c>
      <c r="O41" s="42" t="s">
        <v>72</v>
      </c>
      <c r="P41" s="42" t="s">
        <v>72</v>
      </c>
      <c r="Q41" s="25" t="s">
        <v>265</v>
      </c>
      <c r="R41" s="25" t="s">
        <v>266</v>
      </c>
      <c r="S41" s="25" t="s">
        <v>75</v>
      </c>
      <c r="T41" s="25" t="s">
        <v>122</v>
      </c>
      <c r="U41" s="63" t="s">
        <v>140</v>
      </c>
      <c r="V41" s="64" t="s">
        <v>154</v>
      </c>
      <c r="W41" s="62" t="s">
        <v>79</v>
      </c>
    </row>
    <row r="42" spans="1:23">
      <c r="A42" s="1">
        <v>40</v>
      </c>
      <c r="B42" s="1" t="s">
        <v>283</v>
      </c>
      <c r="C42" s="1">
        <v>2019</v>
      </c>
      <c r="D42" s="4" t="s">
        <v>284</v>
      </c>
      <c r="E42" s="1" t="s">
        <v>7</v>
      </c>
      <c r="F42" s="37" t="s">
        <v>63</v>
      </c>
      <c r="G42" s="38" t="s">
        <v>16</v>
      </c>
      <c r="H42" s="16" t="s">
        <v>110</v>
      </c>
      <c r="I42" s="16" t="s">
        <v>285</v>
      </c>
      <c r="J42" s="16" t="s">
        <v>159</v>
      </c>
      <c r="K42" s="16" t="s">
        <v>160</v>
      </c>
      <c r="L42" s="42" t="s">
        <v>101</v>
      </c>
      <c r="M42" s="42" t="s">
        <v>69</v>
      </c>
      <c r="N42" s="42" t="s">
        <v>82</v>
      </c>
      <c r="O42" s="42" t="s">
        <v>72</v>
      </c>
      <c r="P42" s="42" t="s">
        <v>72</v>
      </c>
      <c r="Q42" s="25" t="s">
        <v>225</v>
      </c>
      <c r="R42" s="25" t="s">
        <v>74</v>
      </c>
      <c r="S42" s="25" t="s">
        <v>75</v>
      </c>
      <c r="T42" s="25" t="s">
        <v>175</v>
      </c>
      <c r="U42" s="66" t="s">
        <v>77</v>
      </c>
      <c r="V42" s="64" t="s">
        <v>78</v>
      </c>
      <c r="W42" s="62" t="s">
        <v>79</v>
      </c>
    </row>
    <row r="43" spans="1:23">
      <c r="A43" s="1">
        <v>41</v>
      </c>
      <c r="B43" s="1" t="s">
        <v>286</v>
      </c>
      <c r="C43" s="1">
        <v>2022</v>
      </c>
      <c r="D43" s="1" t="s">
        <v>237</v>
      </c>
      <c r="E43" s="1" t="s">
        <v>7</v>
      </c>
      <c r="F43" s="37" t="s">
        <v>63</v>
      </c>
      <c r="G43" s="38" t="s">
        <v>17</v>
      </c>
      <c r="H43" s="16" t="s">
        <v>64</v>
      </c>
      <c r="I43" s="16" t="s">
        <v>287</v>
      </c>
      <c r="J43" s="16" t="s">
        <v>66</v>
      </c>
      <c r="K43" s="16" t="s">
        <v>69</v>
      </c>
      <c r="L43" s="42" t="s">
        <v>68</v>
      </c>
      <c r="M43" s="42" t="s">
        <v>212</v>
      </c>
      <c r="N43" s="42" t="s">
        <v>288</v>
      </c>
      <c r="O43" s="42" t="s">
        <v>72</v>
      </c>
      <c r="P43" s="42" t="s">
        <v>72</v>
      </c>
      <c r="Q43" s="25" t="s">
        <v>289</v>
      </c>
      <c r="R43" s="25" t="s">
        <v>290</v>
      </c>
      <c r="S43" s="25" t="s">
        <v>75</v>
      </c>
      <c r="T43" s="25" t="s">
        <v>76</v>
      </c>
      <c r="U43" s="25" t="s">
        <v>106</v>
      </c>
      <c r="V43" s="64" t="s">
        <v>78</v>
      </c>
      <c r="W43" s="62" t="s">
        <v>291</v>
      </c>
    </row>
    <row r="44" spans="1:23">
      <c r="A44" s="1">
        <v>42</v>
      </c>
      <c r="B44" s="3" t="s">
        <v>292</v>
      </c>
      <c r="C44" s="1">
        <v>2017</v>
      </c>
      <c r="D44" s="1" t="s">
        <v>293</v>
      </c>
      <c r="E44" s="1" t="s">
        <v>262</v>
      </c>
      <c r="F44" s="37" t="s">
        <v>93</v>
      </c>
      <c r="G44" s="38" t="s">
        <v>17</v>
      </c>
      <c r="H44" s="16" t="s">
        <v>232</v>
      </c>
      <c r="I44" s="16" t="s">
        <v>72</v>
      </c>
      <c r="J44" s="16" t="s">
        <v>66</v>
      </c>
      <c r="K44" s="16" t="s">
        <v>69</v>
      </c>
      <c r="L44" s="42" t="s">
        <v>117</v>
      </c>
      <c r="M44" s="42" t="s">
        <v>68</v>
      </c>
      <c r="N44" s="42" t="s">
        <v>127</v>
      </c>
      <c r="O44" s="42" t="s">
        <v>72</v>
      </c>
      <c r="P44" s="42" t="s">
        <v>72</v>
      </c>
      <c r="Q44" s="25" t="s">
        <v>294</v>
      </c>
      <c r="R44" s="25" t="s">
        <v>74</v>
      </c>
      <c r="S44" s="25" t="s">
        <v>75</v>
      </c>
      <c r="T44" s="25" t="s">
        <v>76</v>
      </c>
      <c r="U44" s="66" t="s">
        <v>77</v>
      </c>
      <c r="V44" s="64" t="s">
        <v>78</v>
      </c>
      <c r="W44" s="62" t="s">
        <v>295</v>
      </c>
    </row>
    <row r="45" spans="1:23">
      <c r="A45" s="1">
        <v>43</v>
      </c>
      <c r="B45" s="3" t="s">
        <v>296</v>
      </c>
      <c r="C45" s="1">
        <v>2019</v>
      </c>
      <c r="D45" s="1" t="s">
        <v>297</v>
      </c>
      <c r="E45" s="1" t="s">
        <v>262</v>
      </c>
      <c r="F45" s="37" t="s">
        <v>93</v>
      </c>
      <c r="G45" s="38" t="s">
        <v>17</v>
      </c>
      <c r="H45" s="16" t="s">
        <v>232</v>
      </c>
      <c r="I45" s="16" t="s">
        <v>298</v>
      </c>
      <c r="J45" s="16" t="s">
        <v>66</v>
      </c>
      <c r="K45" s="16" t="s">
        <v>69</v>
      </c>
      <c r="L45" s="42" t="s">
        <v>68</v>
      </c>
      <c r="M45" s="42" t="s">
        <v>69</v>
      </c>
      <c r="N45" s="42" t="s">
        <v>127</v>
      </c>
      <c r="O45" s="42" t="s">
        <v>72</v>
      </c>
      <c r="P45" s="42" t="s">
        <v>72</v>
      </c>
      <c r="Q45" s="25" t="s">
        <v>299</v>
      </c>
      <c r="R45" s="25" t="s">
        <v>74</v>
      </c>
      <c r="S45" s="25" t="s">
        <v>75</v>
      </c>
      <c r="T45" s="25" t="s">
        <v>185</v>
      </c>
      <c r="U45" s="66" t="s">
        <v>77</v>
      </c>
      <c r="V45" s="64" t="s">
        <v>78</v>
      </c>
      <c r="W45" s="62" t="s">
        <v>300</v>
      </c>
    </row>
    <row r="46" spans="1:23">
      <c r="A46" s="1">
        <v>44</v>
      </c>
      <c r="B46" s="1" t="s">
        <v>301</v>
      </c>
      <c r="C46" s="1">
        <v>2021</v>
      </c>
      <c r="D46" s="1" t="s">
        <v>302</v>
      </c>
      <c r="E46" s="1" t="s">
        <v>262</v>
      </c>
      <c r="F46" s="37" t="s">
        <v>63</v>
      </c>
      <c r="G46" s="38" t="s">
        <v>17</v>
      </c>
      <c r="H46" s="16" t="s">
        <v>110</v>
      </c>
      <c r="I46" s="16" t="s">
        <v>287</v>
      </c>
      <c r="J46" s="16" t="s">
        <v>66</v>
      </c>
      <c r="K46" s="16" t="s">
        <v>67</v>
      </c>
      <c r="L46" s="42" t="s">
        <v>101</v>
      </c>
      <c r="M46" s="42" t="s">
        <v>69</v>
      </c>
      <c r="N46" s="42" t="s">
        <v>82</v>
      </c>
      <c r="O46" s="42" t="s">
        <v>303</v>
      </c>
      <c r="P46" s="42" t="s">
        <v>72</v>
      </c>
      <c r="Q46" s="25" t="s">
        <v>304</v>
      </c>
      <c r="R46" s="25" t="s">
        <v>74</v>
      </c>
      <c r="S46" s="25" t="s">
        <v>75</v>
      </c>
      <c r="T46" s="25" t="s">
        <v>185</v>
      </c>
      <c r="U46" s="66" t="s">
        <v>77</v>
      </c>
      <c r="V46" s="64" t="s">
        <v>154</v>
      </c>
      <c r="W46" s="62" t="s">
        <v>305</v>
      </c>
    </row>
    <row r="47" spans="1:23">
      <c r="A47" s="1">
        <v>45</v>
      </c>
      <c r="B47" s="1" t="s">
        <v>306</v>
      </c>
      <c r="C47" s="1">
        <v>2019</v>
      </c>
      <c r="D47" s="1" t="s">
        <v>307</v>
      </c>
      <c r="E47" s="1" t="s">
        <v>262</v>
      </c>
      <c r="F47" s="37" t="s">
        <v>63</v>
      </c>
      <c r="G47" s="38" t="s">
        <v>17</v>
      </c>
      <c r="H47" s="16" t="s">
        <v>110</v>
      </c>
      <c r="I47" s="16" t="s">
        <v>238</v>
      </c>
      <c r="J47" s="16" t="s">
        <v>159</v>
      </c>
      <c r="K47" s="16" t="s">
        <v>160</v>
      </c>
      <c r="L47" s="42" t="s">
        <v>101</v>
      </c>
      <c r="M47" s="42" t="s">
        <v>69</v>
      </c>
      <c r="N47" s="42" t="s">
        <v>308</v>
      </c>
      <c r="O47" s="42" t="s">
        <v>72</v>
      </c>
      <c r="P47" s="42" t="s">
        <v>72</v>
      </c>
      <c r="Q47" s="25" t="s">
        <v>309</v>
      </c>
      <c r="R47" s="25" t="s">
        <v>74</v>
      </c>
      <c r="S47" s="25" t="s">
        <v>75</v>
      </c>
      <c r="T47" s="25" t="s">
        <v>76</v>
      </c>
      <c r="U47" s="66" t="s">
        <v>77</v>
      </c>
      <c r="V47" s="64" t="s">
        <v>78</v>
      </c>
      <c r="W47" s="62" t="s">
        <v>310</v>
      </c>
    </row>
    <row r="48" spans="1:23">
      <c r="A48" s="1">
        <v>46</v>
      </c>
      <c r="B48" s="2" t="s">
        <v>311</v>
      </c>
      <c r="C48" s="1">
        <v>2003</v>
      </c>
      <c r="D48" s="1" t="s">
        <v>312</v>
      </c>
      <c r="E48" s="1" t="s">
        <v>262</v>
      </c>
      <c r="F48" s="37" t="s">
        <v>63</v>
      </c>
      <c r="G48" s="38" t="s">
        <v>16</v>
      </c>
      <c r="H48" s="16" t="s">
        <v>232</v>
      </c>
      <c r="I48" s="16" t="s">
        <v>282</v>
      </c>
      <c r="J48" s="16" t="s">
        <v>66</v>
      </c>
      <c r="K48" s="16" t="s">
        <v>69</v>
      </c>
      <c r="L48" s="42" t="s">
        <v>101</v>
      </c>
      <c r="M48" s="42" t="s">
        <v>69</v>
      </c>
      <c r="N48" s="42" t="s">
        <v>167</v>
      </c>
      <c r="O48" s="42" t="s">
        <v>72</v>
      </c>
      <c r="P48" s="42" t="s">
        <v>72</v>
      </c>
      <c r="Q48" s="25" t="s">
        <v>313</v>
      </c>
      <c r="R48" s="25" t="s">
        <v>266</v>
      </c>
      <c r="S48" s="25" t="s">
        <v>75</v>
      </c>
      <c r="T48" s="25" t="s">
        <v>122</v>
      </c>
      <c r="U48" s="66" t="s">
        <v>77</v>
      </c>
      <c r="V48" s="64" t="s">
        <v>129</v>
      </c>
      <c r="W48" s="62" t="s">
        <v>314</v>
      </c>
    </row>
    <row r="49" spans="1:23">
      <c r="A49" s="1">
        <v>47</v>
      </c>
      <c r="B49" s="2" t="s">
        <v>315</v>
      </c>
      <c r="C49" s="1">
        <v>2005</v>
      </c>
      <c r="D49" s="1" t="s">
        <v>312</v>
      </c>
      <c r="E49" s="1" t="s">
        <v>7</v>
      </c>
      <c r="F49" s="37" t="s">
        <v>63</v>
      </c>
      <c r="G49" s="38" t="s">
        <v>16</v>
      </c>
      <c r="H49" s="16" t="s">
        <v>232</v>
      </c>
      <c r="I49" s="16" t="s">
        <v>316</v>
      </c>
      <c r="J49" s="16" t="s">
        <v>66</v>
      </c>
      <c r="K49" s="16" t="s">
        <v>69</v>
      </c>
      <c r="L49" s="42" t="s">
        <v>117</v>
      </c>
      <c r="M49" s="42" t="s">
        <v>69</v>
      </c>
      <c r="N49" s="42" t="s">
        <v>127</v>
      </c>
      <c r="O49" s="42" t="s">
        <v>72</v>
      </c>
      <c r="P49" s="42" t="s">
        <v>72</v>
      </c>
      <c r="Q49" s="25" t="s">
        <v>265</v>
      </c>
      <c r="R49" s="25" t="s">
        <v>266</v>
      </c>
      <c r="S49" s="25" t="s">
        <v>75</v>
      </c>
      <c r="T49" s="25" t="s">
        <v>122</v>
      </c>
      <c r="U49" s="66" t="s">
        <v>77</v>
      </c>
      <c r="V49" s="64" t="s">
        <v>154</v>
      </c>
      <c r="W49" s="62" t="s">
        <v>314</v>
      </c>
    </row>
    <row r="50" spans="1:23">
      <c r="A50" s="1">
        <v>48</v>
      </c>
      <c r="B50" s="2" t="s">
        <v>317</v>
      </c>
      <c r="C50" s="1">
        <v>2017</v>
      </c>
      <c r="D50" s="1" t="s">
        <v>318</v>
      </c>
      <c r="E50" s="1" t="s">
        <v>262</v>
      </c>
      <c r="F50" s="37" t="s">
        <v>63</v>
      </c>
      <c r="G50" s="38" t="s">
        <v>16</v>
      </c>
      <c r="H50" s="16" t="s">
        <v>64</v>
      </c>
      <c r="I50" s="50" t="s">
        <v>263</v>
      </c>
      <c r="J50" s="16" t="s">
        <v>66</v>
      </c>
      <c r="K50" s="16" t="s">
        <v>69</v>
      </c>
      <c r="L50" s="42" t="s">
        <v>117</v>
      </c>
      <c r="M50" s="42" t="s">
        <v>118</v>
      </c>
      <c r="N50" s="42" t="s">
        <v>173</v>
      </c>
      <c r="O50" s="42" t="s">
        <v>72</v>
      </c>
      <c r="P50" s="42" t="s">
        <v>72</v>
      </c>
      <c r="Q50" s="25" t="s">
        <v>319</v>
      </c>
      <c r="R50" s="25" t="s">
        <v>266</v>
      </c>
      <c r="S50" s="25" t="s">
        <v>75</v>
      </c>
      <c r="T50" s="25" t="s">
        <v>122</v>
      </c>
      <c r="U50" s="66" t="s">
        <v>77</v>
      </c>
      <c r="V50" s="61" t="s">
        <v>154</v>
      </c>
      <c r="W50" s="62" t="s">
        <v>267</v>
      </c>
    </row>
    <row r="51" spans="1:23">
      <c r="A51" s="1">
        <v>49</v>
      </c>
      <c r="B51" s="1" t="s">
        <v>320</v>
      </c>
      <c r="C51" s="1">
        <v>2021</v>
      </c>
      <c r="D51" s="1" t="s">
        <v>321</v>
      </c>
      <c r="E51" s="1" t="s">
        <v>262</v>
      </c>
      <c r="F51" s="37" t="s">
        <v>63</v>
      </c>
      <c r="G51" s="38" t="s">
        <v>17</v>
      </c>
      <c r="H51" s="16" t="s">
        <v>64</v>
      </c>
      <c r="I51" s="16" t="s">
        <v>322</v>
      </c>
      <c r="J51" s="16" t="s">
        <v>159</v>
      </c>
      <c r="K51" s="16" t="s">
        <v>160</v>
      </c>
      <c r="L51" s="42" t="s">
        <v>117</v>
      </c>
      <c r="M51" s="42" t="s">
        <v>118</v>
      </c>
      <c r="N51" s="42" t="s">
        <v>173</v>
      </c>
      <c r="O51" s="42" t="s">
        <v>72</v>
      </c>
      <c r="P51" s="42" t="s">
        <v>72</v>
      </c>
      <c r="Q51" s="25" t="s">
        <v>323</v>
      </c>
      <c r="R51" s="25" t="s">
        <v>105</v>
      </c>
      <c r="S51" s="25" t="s">
        <v>75</v>
      </c>
      <c r="T51" s="25" t="s">
        <v>76</v>
      </c>
      <c r="U51" s="66" t="s">
        <v>77</v>
      </c>
      <c r="V51" s="64" t="s">
        <v>129</v>
      </c>
      <c r="W51" s="62" t="s">
        <v>324</v>
      </c>
    </row>
    <row r="52" spans="1:23">
      <c r="A52" s="1">
        <v>50</v>
      </c>
      <c r="B52" s="1" t="s">
        <v>325</v>
      </c>
      <c r="C52" s="1">
        <v>2007</v>
      </c>
      <c r="D52" s="1" t="s">
        <v>326</v>
      </c>
      <c r="E52" s="1" t="s">
        <v>262</v>
      </c>
      <c r="F52" s="37" t="s">
        <v>93</v>
      </c>
      <c r="G52" s="38" t="s">
        <v>17</v>
      </c>
      <c r="H52" s="28" t="s">
        <v>232</v>
      </c>
      <c r="I52" s="28" t="s">
        <v>316</v>
      </c>
      <c r="J52" s="52" t="s">
        <v>66</v>
      </c>
      <c r="K52" s="16" t="s">
        <v>69</v>
      </c>
      <c r="L52" s="42" t="s">
        <v>117</v>
      </c>
      <c r="M52" s="53" t="s">
        <v>69</v>
      </c>
      <c r="N52" s="42" t="s">
        <v>127</v>
      </c>
      <c r="O52" s="53" t="s">
        <v>71</v>
      </c>
      <c r="P52" s="54" t="s">
        <v>72</v>
      </c>
      <c r="Q52" s="57" t="s">
        <v>327</v>
      </c>
      <c r="R52" s="58" t="s">
        <v>74</v>
      </c>
      <c r="S52" s="25" t="s">
        <v>75</v>
      </c>
      <c r="T52" s="58" t="s">
        <v>76</v>
      </c>
      <c r="U52" s="25" t="s">
        <v>106</v>
      </c>
      <c r="V52" s="64" t="s">
        <v>154</v>
      </c>
      <c r="W52" s="1"/>
    </row>
  </sheetData>
  <autoFilter ref="A1:W52">
    <extLst/>
  </autoFilter>
  <mergeCells count="11">
    <mergeCell ref="H1:K1"/>
    <mergeCell ref="L1:P1"/>
    <mergeCell ref="Q1:U1"/>
    <mergeCell ref="V1:W1"/>
    <mergeCell ref="A1:A2"/>
    <mergeCell ref="B1:B2"/>
    <mergeCell ref="C1:C2"/>
    <mergeCell ref="D1:D2"/>
    <mergeCell ref="E1:E2"/>
    <mergeCell ref="F1:F2"/>
    <mergeCell ref="G1:G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3"/>
  <sheetViews>
    <sheetView workbookViewId="0">
      <selection activeCell="B14" sqref="B14:K14"/>
    </sheetView>
  </sheetViews>
  <sheetFormatPr defaultColWidth="9" defaultRowHeight="16.8"/>
  <cols>
    <col min="1" max="2" width="19.5" customWidth="1"/>
    <col min="3" max="4" width="23.1634615384615" customWidth="1"/>
    <col min="5" max="6" width="12.8365384615385" customWidth="1"/>
    <col min="7" max="8" width="11" customWidth="1"/>
    <col min="9" max="10" width="8.83653846153846" customWidth="1"/>
    <col min="14" max="14" width="9.16346153846154"/>
  </cols>
  <sheetData>
    <row r="1" spans="1:13">
      <c r="A1" s="1" t="s">
        <v>328</v>
      </c>
      <c r="B1" s="1" t="s">
        <v>329</v>
      </c>
      <c r="C1" s="1" t="s">
        <v>54</v>
      </c>
      <c r="D1" s="1" t="s">
        <v>329</v>
      </c>
      <c r="E1" s="1" t="s">
        <v>330</v>
      </c>
      <c r="F1" s="1" t="s">
        <v>329</v>
      </c>
      <c r="G1" s="1" t="s">
        <v>331</v>
      </c>
      <c r="H1" s="1" t="s">
        <v>329</v>
      </c>
      <c r="I1" s="1" t="s">
        <v>68</v>
      </c>
      <c r="J1" s="1" t="s">
        <v>329</v>
      </c>
      <c r="K1" s="1" t="s">
        <v>332</v>
      </c>
      <c r="L1" s="27" t="s">
        <v>333</v>
      </c>
      <c r="M1" s="27"/>
    </row>
    <row r="2" spans="1:13">
      <c r="A2" s="24" t="s">
        <v>74</v>
      </c>
      <c r="B2" s="1" t="s">
        <v>329</v>
      </c>
      <c r="C2" s="1" t="s">
        <v>334</v>
      </c>
      <c r="D2" s="1" t="s">
        <v>329</v>
      </c>
      <c r="E2" s="1">
        <v>15</v>
      </c>
      <c r="F2" s="1" t="s">
        <v>329</v>
      </c>
      <c r="G2" s="1">
        <v>4</v>
      </c>
      <c r="H2" s="1" t="s">
        <v>329</v>
      </c>
      <c r="I2" s="1">
        <v>2</v>
      </c>
      <c r="J2" s="1" t="s">
        <v>329</v>
      </c>
      <c r="K2" s="1" t="s">
        <v>335</v>
      </c>
      <c r="L2" s="27" t="s">
        <v>333</v>
      </c>
      <c r="M2" s="27"/>
    </row>
    <row r="3" spans="1:13">
      <c r="A3" s="24"/>
      <c r="B3" s="1" t="s">
        <v>329</v>
      </c>
      <c r="C3" s="1" t="s">
        <v>336</v>
      </c>
      <c r="D3" s="1" t="s">
        <v>329</v>
      </c>
      <c r="E3" s="1">
        <v>20</v>
      </c>
      <c r="F3" s="1" t="s">
        <v>329</v>
      </c>
      <c r="G3" s="1">
        <v>0</v>
      </c>
      <c r="H3" s="1" t="s">
        <v>329</v>
      </c>
      <c r="I3" s="1">
        <v>1</v>
      </c>
      <c r="J3" s="1" t="s">
        <v>329</v>
      </c>
      <c r="K3" s="1" t="s">
        <v>337</v>
      </c>
      <c r="L3" s="27" t="s">
        <v>333</v>
      </c>
      <c r="M3" s="27"/>
    </row>
    <row r="4" spans="1:13">
      <c r="A4" s="24"/>
      <c r="B4" s="1" t="s">
        <v>329</v>
      </c>
      <c r="C4" s="1" t="s">
        <v>338</v>
      </c>
      <c r="D4" s="1" t="s">
        <v>329</v>
      </c>
      <c r="E4" s="1">
        <v>14</v>
      </c>
      <c r="F4" s="1" t="s">
        <v>329</v>
      </c>
      <c r="G4" s="1">
        <v>1</v>
      </c>
      <c r="H4" s="1" t="s">
        <v>329</v>
      </c>
      <c r="I4" s="1">
        <v>2</v>
      </c>
      <c r="J4" s="1" t="s">
        <v>329</v>
      </c>
      <c r="K4" s="1" t="s">
        <v>339</v>
      </c>
      <c r="L4" s="27" t="s">
        <v>333</v>
      </c>
      <c r="M4" s="27"/>
    </row>
    <row r="5" spans="1:13">
      <c r="A5" s="24"/>
      <c r="B5" s="1" t="s">
        <v>329</v>
      </c>
      <c r="C5" s="1" t="s">
        <v>340</v>
      </c>
      <c r="D5" s="1" t="s">
        <v>329</v>
      </c>
      <c r="E5" s="1">
        <v>12</v>
      </c>
      <c r="F5" s="1" t="s">
        <v>329</v>
      </c>
      <c r="G5" s="1">
        <v>1</v>
      </c>
      <c r="H5" s="1" t="s">
        <v>329</v>
      </c>
      <c r="I5" s="1">
        <v>0</v>
      </c>
      <c r="J5" s="1" t="s">
        <v>329</v>
      </c>
      <c r="K5" s="1" t="s">
        <v>341</v>
      </c>
      <c r="L5" s="27" t="s">
        <v>333</v>
      </c>
      <c r="M5" s="27"/>
    </row>
    <row r="6" spans="1:13">
      <c r="A6" s="24"/>
      <c r="B6" s="1" t="s">
        <v>329</v>
      </c>
      <c r="C6" s="1" t="s">
        <v>342</v>
      </c>
      <c r="D6" s="1" t="s">
        <v>329</v>
      </c>
      <c r="E6" s="1">
        <v>14</v>
      </c>
      <c r="F6" s="1" t="s">
        <v>329</v>
      </c>
      <c r="G6" s="1">
        <v>1</v>
      </c>
      <c r="H6" s="1" t="s">
        <v>329</v>
      </c>
      <c r="I6" s="1">
        <v>2</v>
      </c>
      <c r="J6" s="1" t="s">
        <v>329</v>
      </c>
      <c r="K6" s="1" t="s">
        <v>343</v>
      </c>
      <c r="L6" s="27" t="s">
        <v>333</v>
      </c>
      <c r="M6" s="27"/>
    </row>
    <row r="7" spans="1:13">
      <c r="A7" s="24"/>
      <c r="B7" s="1" t="s">
        <v>329</v>
      </c>
      <c r="C7" s="1" t="s">
        <v>344</v>
      </c>
      <c r="D7" s="1" t="s">
        <v>329</v>
      </c>
      <c r="E7" s="1">
        <v>4</v>
      </c>
      <c r="F7" s="1" t="s">
        <v>329</v>
      </c>
      <c r="G7" s="1">
        <v>0</v>
      </c>
      <c r="H7" s="1" t="s">
        <v>329</v>
      </c>
      <c r="I7" s="1">
        <v>0</v>
      </c>
      <c r="J7" s="1" t="s">
        <v>329</v>
      </c>
      <c r="K7" s="1" t="s">
        <v>345</v>
      </c>
      <c r="L7" s="27" t="s">
        <v>333</v>
      </c>
      <c r="M7" s="27"/>
    </row>
    <row r="8" spans="1:13">
      <c r="A8" s="24"/>
      <c r="B8" s="1" t="s">
        <v>329</v>
      </c>
      <c r="C8" s="1" t="s">
        <v>346</v>
      </c>
      <c r="D8" s="1" t="s">
        <v>329</v>
      </c>
      <c r="E8" s="1">
        <v>3</v>
      </c>
      <c r="F8" s="1" t="s">
        <v>329</v>
      </c>
      <c r="G8" s="1">
        <v>0</v>
      </c>
      <c r="H8" s="1" t="s">
        <v>329</v>
      </c>
      <c r="I8" s="1">
        <v>0</v>
      </c>
      <c r="J8" s="1" t="s">
        <v>329</v>
      </c>
      <c r="K8" s="1" t="s">
        <v>347</v>
      </c>
      <c r="L8" s="27" t="s">
        <v>333</v>
      </c>
      <c r="M8" s="27"/>
    </row>
    <row r="9" spans="1:13">
      <c r="A9" s="24"/>
      <c r="B9" s="1" t="s">
        <v>329</v>
      </c>
      <c r="C9" s="1" t="s">
        <v>348</v>
      </c>
      <c r="D9" s="1" t="s">
        <v>329</v>
      </c>
      <c r="E9" s="1">
        <v>3</v>
      </c>
      <c r="F9" s="1" t="s">
        <v>329</v>
      </c>
      <c r="G9" s="1">
        <v>0</v>
      </c>
      <c r="H9" s="1" t="s">
        <v>329</v>
      </c>
      <c r="I9" s="1">
        <v>0</v>
      </c>
      <c r="J9" s="1" t="s">
        <v>329</v>
      </c>
      <c r="K9" s="1" t="s">
        <v>347</v>
      </c>
      <c r="L9" s="27" t="s">
        <v>333</v>
      </c>
      <c r="M9" s="27"/>
    </row>
    <row r="10" spans="1:13">
      <c r="A10" s="24"/>
      <c r="B10" s="1" t="s">
        <v>329</v>
      </c>
      <c r="C10" s="1" t="s">
        <v>349</v>
      </c>
      <c r="D10" s="1" t="s">
        <v>329</v>
      </c>
      <c r="E10" s="1">
        <v>7</v>
      </c>
      <c r="F10" s="1" t="s">
        <v>329</v>
      </c>
      <c r="G10" s="1">
        <v>2</v>
      </c>
      <c r="H10" s="1" t="s">
        <v>329</v>
      </c>
      <c r="I10" s="1">
        <v>0</v>
      </c>
      <c r="J10" s="1" t="s">
        <v>329</v>
      </c>
      <c r="K10" s="1" t="s">
        <v>350</v>
      </c>
      <c r="L10" s="27" t="s">
        <v>333</v>
      </c>
      <c r="M10" s="27"/>
    </row>
    <row r="11" spans="1:13">
      <c r="A11" s="24"/>
      <c r="B11" s="1" t="s">
        <v>329</v>
      </c>
      <c r="C11" s="1" t="s">
        <v>351</v>
      </c>
      <c r="D11" s="1" t="s">
        <v>329</v>
      </c>
      <c r="E11" s="1">
        <v>5</v>
      </c>
      <c r="F11" s="1" t="s">
        <v>329</v>
      </c>
      <c r="G11" s="1">
        <v>0</v>
      </c>
      <c r="H11" s="1" t="s">
        <v>329</v>
      </c>
      <c r="I11" s="1">
        <v>1</v>
      </c>
      <c r="J11" s="1" t="s">
        <v>329</v>
      </c>
      <c r="K11" s="1" t="s">
        <v>352</v>
      </c>
      <c r="L11" s="27" t="s">
        <v>333</v>
      </c>
      <c r="M11" s="27"/>
    </row>
    <row r="12" spans="1:13">
      <c r="A12" s="24"/>
      <c r="B12" s="1" t="s">
        <v>329</v>
      </c>
      <c r="C12" s="1" t="s">
        <v>353</v>
      </c>
      <c r="D12" s="1" t="s">
        <v>329</v>
      </c>
      <c r="E12" s="1">
        <v>1</v>
      </c>
      <c r="F12" s="1" t="s">
        <v>329</v>
      </c>
      <c r="G12" s="1">
        <v>0</v>
      </c>
      <c r="H12" s="1" t="s">
        <v>329</v>
      </c>
      <c r="I12" s="1">
        <v>0</v>
      </c>
      <c r="J12" s="1" t="s">
        <v>329</v>
      </c>
      <c r="K12" s="1" t="s">
        <v>354</v>
      </c>
      <c r="L12" s="27" t="s">
        <v>333</v>
      </c>
      <c r="M12" s="27"/>
    </row>
    <row r="13" spans="1:13">
      <c r="A13" s="24"/>
      <c r="B13" s="1" t="s">
        <v>329</v>
      </c>
      <c r="C13" s="1" t="s">
        <v>355</v>
      </c>
      <c r="D13" s="1" t="s">
        <v>329</v>
      </c>
      <c r="E13" s="1">
        <v>1</v>
      </c>
      <c r="F13" s="1" t="s">
        <v>329</v>
      </c>
      <c r="G13" s="1">
        <v>0</v>
      </c>
      <c r="H13" s="1" t="s">
        <v>329</v>
      </c>
      <c r="I13" s="1">
        <v>0</v>
      </c>
      <c r="J13" s="1" t="s">
        <v>329</v>
      </c>
      <c r="K13" s="1" t="s">
        <v>356</v>
      </c>
      <c r="L13" s="27" t="s">
        <v>333</v>
      </c>
      <c r="M13" s="27" t="s">
        <v>357</v>
      </c>
    </row>
    <row r="14" spans="1:13">
      <c r="A14" s="24"/>
      <c r="B14" s="1" t="s">
        <v>329</v>
      </c>
      <c r="C14" s="1" t="s">
        <v>358</v>
      </c>
      <c r="D14" s="1" t="s">
        <v>329</v>
      </c>
      <c r="E14" s="1">
        <v>7</v>
      </c>
      <c r="F14" s="1" t="s">
        <v>329</v>
      </c>
      <c r="G14" s="1">
        <v>2</v>
      </c>
      <c r="H14" s="1" t="s">
        <v>329</v>
      </c>
      <c r="I14" s="1">
        <v>0</v>
      </c>
      <c r="J14" s="1" t="s">
        <v>329</v>
      </c>
      <c r="K14" s="28" t="s">
        <v>359</v>
      </c>
      <c r="L14" s="29" t="s">
        <v>333</v>
      </c>
      <c r="M14" s="27" t="s">
        <v>360</v>
      </c>
    </row>
    <row r="15" spans="1:13">
      <c r="A15" s="24"/>
      <c r="B15" s="1" t="s">
        <v>329</v>
      </c>
      <c r="C15" s="1" t="s">
        <v>361</v>
      </c>
      <c r="D15" s="1" t="s">
        <v>329</v>
      </c>
      <c r="E15" s="1">
        <v>2</v>
      </c>
      <c r="F15" s="1" t="s">
        <v>329</v>
      </c>
      <c r="G15" s="1">
        <v>0</v>
      </c>
      <c r="H15" s="1" t="s">
        <v>329</v>
      </c>
      <c r="I15" s="1">
        <v>0</v>
      </c>
      <c r="J15" s="1" t="s">
        <v>329</v>
      </c>
      <c r="K15" s="1" t="s">
        <v>362</v>
      </c>
      <c r="L15" s="27" t="s">
        <v>333</v>
      </c>
      <c r="M15" s="27" t="s">
        <v>363</v>
      </c>
    </row>
    <row r="16" spans="1:13">
      <c r="A16" s="24"/>
      <c r="B16" s="1" t="s">
        <v>329</v>
      </c>
      <c r="C16" s="1" t="s">
        <v>364</v>
      </c>
      <c r="D16" s="1" t="s">
        <v>329</v>
      </c>
      <c r="E16" s="1">
        <v>2</v>
      </c>
      <c r="F16" s="1" t="s">
        <v>329</v>
      </c>
      <c r="G16" s="1">
        <v>0</v>
      </c>
      <c r="H16" s="1" t="s">
        <v>329</v>
      </c>
      <c r="I16" s="1">
        <v>0</v>
      </c>
      <c r="J16" s="1" t="s">
        <v>329</v>
      </c>
      <c r="K16" s="1" t="s">
        <v>365</v>
      </c>
      <c r="L16" s="27" t="s">
        <v>333</v>
      </c>
      <c r="M16" s="27"/>
    </row>
    <row r="17" spans="1:13">
      <c r="A17" s="24"/>
      <c r="B17" s="1" t="s">
        <v>329</v>
      </c>
      <c r="C17" s="1" t="s">
        <v>366</v>
      </c>
      <c r="D17" s="1" t="s">
        <v>329</v>
      </c>
      <c r="E17" s="1">
        <v>1</v>
      </c>
      <c r="F17" s="1" t="s">
        <v>329</v>
      </c>
      <c r="G17" s="1">
        <v>0</v>
      </c>
      <c r="H17" s="1" t="s">
        <v>329</v>
      </c>
      <c r="I17" s="1">
        <v>0</v>
      </c>
      <c r="J17" s="1" t="s">
        <v>329</v>
      </c>
      <c r="K17" s="1" t="s">
        <v>367</v>
      </c>
      <c r="L17" s="27" t="s">
        <v>333</v>
      </c>
      <c r="M17" s="27"/>
    </row>
    <row r="18" spans="1:13">
      <c r="A18" s="24"/>
      <c r="B18" s="1" t="s">
        <v>329</v>
      </c>
      <c r="C18" s="1" t="s">
        <v>368</v>
      </c>
      <c r="D18" s="1" t="s">
        <v>329</v>
      </c>
      <c r="E18" s="1">
        <v>3</v>
      </c>
      <c r="F18" s="1" t="s">
        <v>329</v>
      </c>
      <c r="G18" s="1">
        <v>0</v>
      </c>
      <c r="H18" s="1" t="s">
        <v>329</v>
      </c>
      <c r="I18" s="1">
        <v>0</v>
      </c>
      <c r="J18" s="1" t="s">
        <v>329</v>
      </c>
      <c r="K18" s="1" t="s">
        <v>369</v>
      </c>
      <c r="L18" s="27" t="s">
        <v>333</v>
      </c>
      <c r="M18" s="27"/>
    </row>
    <row r="19" spans="1:13">
      <c r="A19" s="24"/>
      <c r="B19" s="1" t="s">
        <v>329</v>
      </c>
      <c r="C19" s="1" t="s">
        <v>370</v>
      </c>
      <c r="D19" s="1" t="s">
        <v>329</v>
      </c>
      <c r="E19" s="1">
        <v>1</v>
      </c>
      <c r="F19" s="1" t="s">
        <v>329</v>
      </c>
      <c r="G19" s="1">
        <v>0</v>
      </c>
      <c r="H19" s="1" t="s">
        <v>329</v>
      </c>
      <c r="I19" s="1">
        <v>0</v>
      </c>
      <c r="J19" s="1" t="s">
        <v>329</v>
      </c>
      <c r="K19" s="1" t="s">
        <v>371</v>
      </c>
      <c r="L19" s="27" t="s">
        <v>333</v>
      </c>
      <c r="M19" s="27"/>
    </row>
    <row r="20" spans="1:13">
      <c r="A20" s="24"/>
      <c r="B20" s="1" t="s">
        <v>329</v>
      </c>
      <c r="C20" s="1" t="s">
        <v>372</v>
      </c>
      <c r="D20" s="1" t="s">
        <v>329</v>
      </c>
      <c r="E20" s="1">
        <v>1</v>
      </c>
      <c r="F20" s="1" t="s">
        <v>329</v>
      </c>
      <c r="G20" s="1">
        <v>0</v>
      </c>
      <c r="H20" s="1" t="s">
        <v>329</v>
      </c>
      <c r="I20" s="1">
        <v>0</v>
      </c>
      <c r="J20" s="1" t="s">
        <v>329</v>
      </c>
      <c r="K20" s="1" t="s">
        <v>373</v>
      </c>
      <c r="L20" s="27" t="s">
        <v>333</v>
      </c>
      <c r="M20" s="27"/>
    </row>
    <row r="21" spans="1:13">
      <c r="A21" s="24" t="s">
        <v>121</v>
      </c>
      <c r="B21" s="1" t="s">
        <v>329</v>
      </c>
      <c r="C21" s="1" t="s">
        <v>374</v>
      </c>
      <c r="D21" s="1" t="s">
        <v>329</v>
      </c>
      <c r="E21" s="1">
        <v>1</v>
      </c>
      <c r="F21" s="1" t="s">
        <v>329</v>
      </c>
      <c r="G21" s="1">
        <v>0</v>
      </c>
      <c r="H21" s="1" t="s">
        <v>329</v>
      </c>
      <c r="I21" s="1">
        <v>0</v>
      </c>
      <c r="J21" s="1" t="s">
        <v>329</v>
      </c>
      <c r="K21" s="1" t="s">
        <v>375</v>
      </c>
      <c r="L21" s="27" t="s">
        <v>333</v>
      </c>
      <c r="M21" s="27"/>
    </row>
    <row r="22" spans="1:13">
      <c r="A22" s="24"/>
      <c r="B22" s="1" t="s">
        <v>329</v>
      </c>
      <c r="C22" s="25" t="s">
        <v>376</v>
      </c>
      <c r="D22" s="1" t="s">
        <v>329</v>
      </c>
      <c r="E22" s="25">
        <v>2</v>
      </c>
      <c r="F22" s="1" t="s">
        <v>329</v>
      </c>
      <c r="G22" s="25">
        <v>0</v>
      </c>
      <c r="H22" s="1" t="s">
        <v>329</v>
      </c>
      <c r="I22" s="25">
        <v>0</v>
      </c>
      <c r="J22" s="1" t="s">
        <v>329</v>
      </c>
      <c r="K22" s="1" t="s">
        <v>377</v>
      </c>
      <c r="L22" s="27" t="s">
        <v>333</v>
      </c>
      <c r="M22" s="27"/>
    </row>
    <row r="23" spans="1:13">
      <c r="A23" s="24"/>
      <c r="B23" s="1" t="s">
        <v>329</v>
      </c>
      <c r="C23" s="25" t="s">
        <v>378</v>
      </c>
      <c r="D23" s="1" t="s">
        <v>329</v>
      </c>
      <c r="E23" s="25">
        <v>4</v>
      </c>
      <c r="F23" s="1" t="s">
        <v>329</v>
      </c>
      <c r="G23" s="25">
        <v>0</v>
      </c>
      <c r="H23" s="1" t="s">
        <v>329</v>
      </c>
      <c r="I23" s="25">
        <v>0</v>
      </c>
      <c r="J23" s="1" t="s">
        <v>329</v>
      </c>
      <c r="K23" s="1" t="s">
        <v>379</v>
      </c>
      <c r="L23" s="27" t="s">
        <v>333</v>
      </c>
      <c r="M23" s="27"/>
    </row>
    <row r="24" spans="1:13">
      <c r="A24" s="24"/>
      <c r="B24" s="1" t="s">
        <v>329</v>
      </c>
      <c r="C24" s="25" t="s">
        <v>380</v>
      </c>
      <c r="D24" s="1" t="s">
        <v>329</v>
      </c>
      <c r="E24" s="25">
        <v>3</v>
      </c>
      <c r="F24" s="1" t="s">
        <v>329</v>
      </c>
      <c r="G24" s="25">
        <v>0</v>
      </c>
      <c r="H24" s="1" t="s">
        <v>329</v>
      </c>
      <c r="I24" s="25">
        <v>1</v>
      </c>
      <c r="J24" s="1" t="s">
        <v>329</v>
      </c>
      <c r="K24" s="1" t="s">
        <v>381</v>
      </c>
      <c r="L24" s="27" t="s">
        <v>333</v>
      </c>
      <c r="M24" s="27"/>
    </row>
    <row r="25" spans="1:13">
      <c r="A25" s="24"/>
      <c r="B25" s="1" t="s">
        <v>329</v>
      </c>
      <c r="C25" s="25" t="s">
        <v>382</v>
      </c>
      <c r="D25" s="1" t="s">
        <v>329</v>
      </c>
      <c r="E25" s="25">
        <v>0</v>
      </c>
      <c r="F25" s="1" t="s">
        <v>329</v>
      </c>
      <c r="G25" s="25">
        <v>1</v>
      </c>
      <c r="H25" s="1" t="s">
        <v>329</v>
      </c>
      <c r="I25" s="25">
        <v>0</v>
      </c>
      <c r="J25" s="1" t="s">
        <v>329</v>
      </c>
      <c r="K25" s="1" t="s">
        <v>383</v>
      </c>
      <c r="L25" s="27" t="s">
        <v>333</v>
      </c>
      <c r="M25" s="27"/>
    </row>
    <row r="26" spans="1:13">
      <c r="A26" s="24"/>
      <c r="B26" s="1" t="s">
        <v>329</v>
      </c>
      <c r="C26" s="25" t="s">
        <v>384</v>
      </c>
      <c r="D26" s="1" t="s">
        <v>329</v>
      </c>
      <c r="E26" s="25">
        <v>2</v>
      </c>
      <c r="F26" s="1" t="s">
        <v>329</v>
      </c>
      <c r="G26" s="25">
        <v>0</v>
      </c>
      <c r="H26" s="1" t="s">
        <v>329</v>
      </c>
      <c r="I26" s="25">
        <v>0</v>
      </c>
      <c r="J26" s="1" t="s">
        <v>329</v>
      </c>
      <c r="K26" s="1" t="s">
        <v>385</v>
      </c>
      <c r="L26" s="27" t="s">
        <v>333</v>
      </c>
      <c r="M26" s="27"/>
    </row>
    <row r="27" spans="1:13">
      <c r="A27" s="24"/>
      <c r="B27" s="1" t="s">
        <v>329</v>
      </c>
      <c r="C27" s="25" t="s">
        <v>386</v>
      </c>
      <c r="D27" s="1" t="s">
        <v>329</v>
      </c>
      <c r="E27" s="25">
        <v>0</v>
      </c>
      <c r="F27" s="1" t="s">
        <v>329</v>
      </c>
      <c r="G27" s="25">
        <v>1</v>
      </c>
      <c r="H27" s="1" t="s">
        <v>329</v>
      </c>
      <c r="I27" s="25">
        <v>0</v>
      </c>
      <c r="J27" s="1" t="s">
        <v>329</v>
      </c>
      <c r="K27" s="1" t="s">
        <v>387</v>
      </c>
      <c r="L27" s="27" t="s">
        <v>333</v>
      </c>
      <c r="M27" s="27"/>
    </row>
    <row r="28" spans="1:13">
      <c r="A28" s="24"/>
      <c r="B28" s="1" t="s">
        <v>329</v>
      </c>
      <c r="C28" s="25" t="s">
        <v>388</v>
      </c>
      <c r="D28" s="1" t="s">
        <v>329</v>
      </c>
      <c r="E28" s="25">
        <v>0</v>
      </c>
      <c r="F28" s="1" t="s">
        <v>329</v>
      </c>
      <c r="G28" s="25">
        <v>2</v>
      </c>
      <c r="H28" s="1" t="s">
        <v>329</v>
      </c>
      <c r="I28" s="25">
        <v>0</v>
      </c>
      <c r="J28" s="1" t="s">
        <v>329</v>
      </c>
      <c r="K28" s="1" t="s">
        <v>389</v>
      </c>
      <c r="L28" s="27" t="s">
        <v>333</v>
      </c>
      <c r="M28" s="27"/>
    </row>
    <row r="29" spans="1:13">
      <c r="A29" s="24"/>
      <c r="B29" s="1" t="s">
        <v>329</v>
      </c>
      <c r="C29" s="1" t="s">
        <v>390</v>
      </c>
      <c r="D29" s="1" t="s">
        <v>329</v>
      </c>
      <c r="E29" s="1">
        <v>4</v>
      </c>
      <c r="F29" s="1" t="s">
        <v>329</v>
      </c>
      <c r="G29" s="1">
        <v>2</v>
      </c>
      <c r="H29" s="1" t="s">
        <v>329</v>
      </c>
      <c r="I29" s="1">
        <v>0</v>
      </c>
      <c r="J29" s="1" t="s">
        <v>329</v>
      </c>
      <c r="K29" s="1" t="s">
        <v>391</v>
      </c>
      <c r="L29" s="27" t="s">
        <v>333</v>
      </c>
      <c r="M29" s="27"/>
    </row>
    <row r="30" spans="1:13">
      <c r="A30" s="26" t="s">
        <v>392</v>
      </c>
      <c r="B30" s="1" t="s">
        <v>329</v>
      </c>
      <c r="C30" s="1" t="s">
        <v>393</v>
      </c>
      <c r="D30" s="1" t="s">
        <v>329</v>
      </c>
      <c r="E30" s="1">
        <v>0</v>
      </c>
      <c r="F30" s="1" t="s">
        <v>329</v>
      </c>
      <c r="G30" s="1">
        <v>7</v>
      </c>
      <c r="H30" s="1" t="s">
        <v>329</v>
      </c>
      <c r="I30" s="1">
        <v>0</v>
      </c>
      <c r="J30" s="1" t="s">
        <v>329</v>
      </c>
      <c r="K30" s="1" t="s">
        <v>394</v>
      </c>
      <c r="L30" s="27" t="s">
        <v>333</v>
      </c>
      <c r="M30" s="27"/>
    </row>
    <row r="31" spans="1:13">
      <c r="A31" s="26"/>
      <c r="B31" s="1" t="s">
        <v>329</v>
      </c>
      <c r="C31" s="1" t="s">
        <v>395</v>
      </c>
      <c r="D31" s="1" t="s">
        <v>329</v>
      </c>
      <c r="E31" s="1">
        <v>0</v>
      </c>
      <c r="F31" s="1" t="s">
        <v>329</v>
      </c>
      <c r="G31" s="1">
        <v>1</v>
      </c>
      <c r="H31" s="1" t="s">
        <v>329</v>
      </c>
      <c r="I31" s="1">
        <v>0</v>
      </c>
      <c r="J31" s="1" t="s">
        <v>329</v>
      </c>
      <c r="K31" s="1" t="s">
        <v>396</v>
      </c>
      <c r="L31" s="27" t="s">
        <v>333</v>
      </c>
      <c r="M31" s="27"/>
    </row>
    <row r="32" spans="1:13">
      <c r="A32" s="26"/>
      <c r="B32" s="1" t="s">
        <v>329</v>
      </c>
      <c r="C32" s="1" t="s">
        <v>397</v>
      </c>
      <c r="D32" s="1" t="s">
        <v>329</v>
      </c>
      <c r="E32" s="1">
        <v>0</v>
      </c>
      <c r="F32" s="1" t="s">
        <v>329</v>
      </c>
      <c r="G32" s="1">
        <v>1</v>
      </c>
      <c r="H32" s="1" t="s">
        <v>329</v>
      </c>
      <c r="I32" s="1">
        <v>0</v>
      </c>
      <c r="J32" s="1" t="s">
        <v>329</v>
      </c>
      <c r="K32" s="1" t="s">
        <v>398</v>
      </c>
      <c r="L32" s="27" t="s">
        <v>333</v>
      </c>
      <c r="M32" t="s">
        <v>319</v>
      </c>
    </row>
    <row r="33" spans="1:13">
      <c r="A33" s="24" t="s">
        <v>399</v>
      </c>
      <c r="B33" s="1" t="s">
        <v>329</v>
      </c>
      <c r="C33" s="1" t="s">
        <v>400</v>
      </c>
      <c r="D33" s="1" t="s">
        <v>329</v>
      </c>
      <c r="E33" s="1">
        <v>1</v>
      </c>
      <c r="F33" s="1" t="s">
        <v>329</v>
      </c>
      <c r="G33" s="1">
        <v>0</v>
      </c>
      <c r="H33" s="1" t="s">
        <v>329</v>
      </c>
      <c r="I33" s="1">
        <v>0</v>
      </c>
      <c r="J33" s="1" t="s">
        <v>329</v>
      </c>
      <c r="K33" s="1" t="s">
        <v>401</v>
      </c>
      <c r="L33" s="27" t="s">
        <v>333</v>
      </c>
      <c r="M33" s="27"/>
    </row>
  </sheetData>
  <mergeCells count="3">
    <mergeCell ref="A2:A20"/>
    <mergeCell ref="A21:A29"/>
    <mergeCell ref="A30:A3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8"/>
  <sheetViews>
    <sheetView topLeftCell="A39" workbookViewId="0">
      <selection activeCell="D32" sqref="D32"/>
    </sheetView>
  </sheetViews>
  <sheetFormatPr defaultColWidth="9.16346153846154" defaultRowHeight="16.8" outlineLevelCol="6"/>
  <cols>
    <col min="1" max="1" width="19.3365384615385" customWidth="1"/>
    <col min="2" max="2" width="29.5" customWidth="1"/>
    <col min="3" max="3" width="8" customWidth="1"/>
    <col min="4" max="4" width="48.6634615384615" customWidth="1"/>
    <col min="5" max="5" width="4.33653846153846" customWidth="1"/>
  </cols>
  <sheetData>
    <row r="1" spans="1:6">
      <c r="A1" t="s">
        <v>402</v>
      </c>
      <c r="B1" t="s">
        <v>403</v>
      </c>
      <c r="D1" t="s">
        <v>404</v>
      </c>
      <c r="F1" t="s">
        <v>405</v>
      </c>
    </row>
    <row r="2" spans="1:7">
      <c r="A2" t="s">
        <v>310</v>
      </c>
      <c r="D2" t="s">
        <v>406</v>
      </c>
      <c r="E2">
        <v>15</v>
      </c>
      <c r="F2" t="s">
        <v>407</v>
      </c>
      <c r="G2">
        <v>1</v>
      </c>
    </row>
    <row r="3" spans="1:7">
      <c r="A3" t="s">
        <v>408</v>
      </c>
      <c r="B3" t="s">
        <v>383</v>
      </c>
      <c r="C3">
        <v>1</v>
      </c>
      <c r="D3" t="s">
        <v>409</v>
      </c>
      <c r="E3">
        <v>18</v>
      </c>
      <c r="F3" t="s">
        <v>410</v>
      </c>
      <c r="G3">
        <v>2</v>
      </c>
    </row>
    <row r="4" spans="1:7">
      <c r="A4" t="s">
        <v>411</v>
      </c>
      <c r="B4" t="s">
        <v>383</v>
      </c>
      <c r="C4">
        <v>1</v>
      </c>
      <c r="D4" t="s">
        <v>412</v>
      </c>
      <c r="E4">
        <v>21</v>
      </c>
      <c r="F4" t="s">
        <v>410</v>
      </c>
      <c r="G4">
        <v>2</v>
      </c>
    </row>
    <row r="5" spans="1:7">
      <c r="A5" t="s">
        <v>169</v>
      </c>
      <c r="B5" t="s">
        <v>383</v>
      </c>
      <c r="C5">
        <v>1</v>
      </c>
      <c r="D5" t="s">
        <v>413</v>
      </c>
      <c r="E5">
        <v>8</v>
      </c>
      <c r="F5" t="s">
        <v>414</v>
      </c>
      <c r="G5">
        <v>1</v>
      </c>
    </row>
    <row r="6" spans="1:5">
      <c r="A6" t="s">
        <v>415</v>
      </c>
      <c r="D6" t="s">
        <v>416</v>
      </c>
      <c r="E6">
        <v>1</v>
      </c>
    </row>
    <row r="7" spans="1:5">
      <c r="A7" t="s">
        <v>417</v>
      </c>
      <c r="D7" t="s">
        <v>418</v>
      </c>
      <c r="E7">
        <v>10</v>
      </c>
    </row>
    <row r="8" spans="1:5">
      <c r="A8" t="s">
        <v>419</v>
      </c>
      <c r="D8" t="s">
        <v>420</v>
      </c>
      <c r="E8">
        <v>3</v>
      </c>
    </row>
    <row r="9" spans="1:5">
      <c r="A9" t="s">
        <v>421</v>
      </c>
      <c r="D9" t="s">
        <v>422</v>
      </c>
      <c r="E9">
        <v>1</v>
      </c>
    </row>
    <row r="10" spans="1:5">
      <c r="A10" t="s">
        <v>423</v>
      </c>
      <c r="D10" t="s">
        <v>424</v>
      </c>
      <c r="E10">
        <v>1</v>
      </c>
    </row>
    <row r="11" spans="1:5">
      <c r="A11" t="s">
        <v>425</v>
      </c>
      <c r="D11" t="s">
        <v>422</v>
      </c>
      <c r="E11">
        <v>1</v>
      </c>
    </row>
    <row r="12" spans="1:5">
      <c r="A12" t="s">
        <v>426</v>
      </c>
      <c r="D12" t="s">
        <v>427</v>
      </c>
      <c r="E12">
        <v>3</v>
      </c>
    </row>
    <row r="13" spans="1:5">
      <c r="A13" s="19" t="s">
        <v>428</v>
      </c>
      <c r="B13" s="19"/>
      <c r="C13" s="19"/>
      <c r="D13" s="19" t="s">
        <v>429</v>
      </c>
      <c r="E13" s="19">
        <v>4</v>
      </c>
    </row>
    <row r="14" spans="1:5">
      <c r="A14" s="19" t="s">
        <v>430</v>
      </c>
      <c r="B14" s="19"/>
      <c r="C14" s="19"/>
      <c r="D14" s="19" t="s">
        <v>424</v>
      </c>
      <c r="E14" s="19">
        <v>1</v>
      </c>
    </row>
    <row r="15" spans="1:7">
      <c r="A15" s="20" t="s">
        <v>431</v>
      </c>
      <c r="B15" t="s">
        <v>432</v>
      </c>
      <c r="C15">
        <v>8</v>
      </c>
      <c r="F15" t="s">
        <v>414</v>
      </c>
      <c r="G15">
        <v>1</v>
      </c>
    </row>
    <row r="16" spans="1:3">
      <c r="A16" s="21" t="s">
        <v>433</v>
      </c>
      <c r="B16" t="s">
        <v>434</v>
      </c>
      <c r="C16">
        <v>3</v>
      </c>
    </row>
    <row r="17" spans="1:3">
      <c r="A17" s="21" t="s">
        <v>435</v>
      </c>
      <c r="B17" t="s">
        <v>436</v>
      </c>
      <c r="C17">
        <v>2</v>
      </c>
    </row>
    <row r="18" spans="1:7">
      <c r="A18" t="s">
        <v>437</v>
      </c>
      <c r="D18" t="s">
        <v>438</v>
      </c>
      <c r="E18">
        <v>6</v>
      </c>
      <c r="F18" t="s">
        <v>439</v>
      </c>
      <c r="G18">
        <v>1</v>
      </c>
    </row>
    <row r="19" spans="1:5">
      <c r="A19" t="s">
        <v>440</v>
      </c>
      <c r="D19" t="s">
        <v>441</v>
      </c>
      <c r="E19">
        <v>1</v>
      </c>
    </row>
    <row r="20" spans="1:5">
      <c r="A20" t="s">
        <v>442</v>
      </c>
      <c r="D20" t="s">
        <v>443</v>
      </c>
      <c r="E20">
        <v>2</v>
      </c>
    </row>
    <row r="21" spans="1:5">
      <c r="A21" t="s">
        <v>444</v>
      </c>
      <c r="D21" t="s">
        <v>356</v>
      </c>
      <c r="E21">
        <v>1</v>
      </c>
    </row>
    <row r="22" spans="1:3">
      <c r="A22" t="s">
        <v>445</v>
      </c>
      <c r="B22" t="s">
        <v>446</v>
      </c>
      <c r="C22">
        <v>4</v>
      </c>
    </row>
    <row r="23" spans="1:3">
      <c r="A23" t="s">
        <v>79</v>
      </c>
      <c r="B23" t="s">
        <v>446</v>
      </c>
      <c r="C23">
        <v>4</v>
      </c>
    </row>
    <row r="24" spans="1:5">
      <c r="A24" t="s">
        <v>447</v>
      </c>
      <c r="D24" t="s">
        <v>448</v>
      </c>
      <c r="E24">
        <v>1</v>
      </c>
    </row>
    <row r="25" spans="1:3">
      <c r="A25" t="s">
        <v>449</v>
      </c>
      <c r="B25" t="s">
        <v>450</v>
      </c>
      <c r="C25">
        <v>3</v>
      </c>
    </row>
    <row r="26" spans="1:3">
      <c r="A26" t="s">
        <v>451</v>
      </c>
      <c r="B26" t="s">
        <v>450</v>
      </c>
      <c r="C26">
        <v>3</v>
      </c>
    </row>
    <row r="27" spans="1:3">
      <c r="A27" t="s">
        <v>452</v>
      </c>
      <c r="B27" t="s">
        <v>453</v>
      </c>
      <c r="C27">
        <v>3</v>
      </c>
    </row>
    <row r="31" spans="1:4">
      <c r="A31" s="22"/>
      <c r="B31" s="22"/>
      <c r="C31" s="22"/>
      <c r="D31" s="22"/>
    </row>
    <row r="32" ht="17" spans="1:4">
      <c r="A32" s="22" t="s">
        <v>454</v>
      </c>
      <c r="B32" s="22" t="s">
        <v>455</v>
      </c>
      <c r="C32" s="22" t="s">
        <v>456</v>
      </c>
      <c r="D32" s="22" t="s">
        <v>457</v>
      </c>
    </row>
    <row r="33" ht="17" spans="1:4">
      <c r="A33" s="22" t="s">
        <v>458</v>
      </c>
      <c r="B33" s="22">
        <v>15</v>
      </c>
      <c r="C33" s="22"/>
      <c r="D33" s="22">
        <v>1</v>
      </c>
    </row>
    <row r="34" ht="17" spans="1:4">
      <c r="A34" s="22" t="s">
        <v>459</v>
      </c>
      <c r="B34" s="22">
        <v>17</v>
      </c>
      <c r="C34" s="22">
        <v>1</v>
      </c>
      <c r="D34" s="22">
        <v>2</v>
      </c>
    </row>
    <row r="35" ht="17" spans="1:4">
      <c r="A35" s="22" t="s">
        <v>460</v>
      </c>
      <c r="B35" s="22">
        <v>20</v>
      </c>
      <c r="C35" s="22">
        <v>1</v>
      </c>
      <c r="D35" s="22">
        <v>2</v>
      </c>
    </row>
    <row r="36" ht="17" spans="1:4">
      <c r="A36" s="22" t="s">
        <v>461</v>
      </c>
      <c r="B36" s="22">
        <v>8</v>
      </c>
      <c r="C36" s="22">
        <v>1</v>
      </c>
      <c r="D36" s="22">
        <v>1</v>
      </c>
    </row>
    <row r="37" ht="17" spans="1:4">
      <c r="A37" s="22" t="s">
        <v>462</v>
      </c>
      <c r="B37" s="22">
        <v>2</v>
      </c>
      <c r="C37" s="22"/>
      <c r="D37" s="22"/>
    </row>
    <row r="38" ht="17" spans="1:4">
      <c r="A38" s="22" t="s">
        <v>463</v>
      </c>
      <c r="B38" s="22">
        <v>11</v>
      </c>
      <c r="C38" s="22"/>
      <c r="D38" s="22"/>
    </row>
    <row r="39" ht="17" spans="1:4">
      <c r="A39" s="22" t="s">
        <v>464</v>
      </c>
      <c r="B39" s="22">
        <v>3</v>
      </c>
      <c r="C39" s="22"/>
      <c r="D39" s="22"/>
    </row>
    <row r="40" ht="17" spans="1:4">
      <c r="A40" s="22" t="s">
        <v>465</v>
      </c>
      <c r="B40" s="22">
        <v>1</v>
      </c>
      <c r="C40" s="22"/>
      <c r="D40" s="22"/>
    </row>
    <row r="41" ht="17" spans="1:4">
      <c r="A41" s="22" t="s">
        <v>466</v>
      </c>
      <c r="B41" s="22">
        <v>1</v>
      </c>
      <c r="C41" s="22"/>
      <c r="D41" s="22"/>
    </row>
    <row r="42" ht="17" spans="1:4">
      <c r="A42" s="22" t="s">
        <v>467</v>
      </c>
      <c r="B42" s="22">
        <v>1</v>
      </c>
      <c r="C42" s="22"/>
      <c r="D42" s="22"/>
    </row>
    <row r="43" ht="17" spans="1:4">
      <c r="A43" s="22" t="s">
        <v>468</v>
      </c>
      <c r="B43" s="22">
        <v>3</v>
      </c>
      <c r="C43" s="22"/>
      <c r="D43" s="22"/>
    </row>
    <row r="44" ht="17" spans="1:4">
      <c r="A44" s="22" t="s">
        <v>469</v>
      </c>
      <c r="B44" s="22">
        <v>4</v>
      </c>
      <c r="C44" s="22"/>
      <c r="D44" s="22"/>
    </row>
    <row r="45" ht="17" spans="1:4">
      <c r="A45" s="22" t="s">
        <v>470</v>
      </c>
      <c r="B45" s="22">
        <v>1</v>
      </c>
      <c r="C45" s="22"/>
      <c r="D45" s="22"/>
    </row>
    <row r="46" ht="17.6" spans="1:4">
      <c r="A46" s="23" t="s">
        <v>431</v>
      </c>
      <c r="B46" s="23"/>
      <c r="C46" s="22">
        <v>8</v>
      </c>
      <c r="D46" s="22">
        <v>1</v>
      </c>
    </row>
    <row r="47" ht="17.6" spans="1:4">
      <c r="A47" s="23" t="s">
        <v>433</v>
      </c>
      <c r="B47" s="22"/>
      <c r="C47" s="22">
        <v>3</v>
      </c>
      <c r="D47" s="22"/>
    </row>
    <row r="48" ht="17.6" spans="1:4">
      <c r="A48" s="23" t="s">
        <v>471</v>
      </c>
      <c r="B48" s="22">
        <v>2</v>
      </c>
      <c r="C48" s="22"/>
      <c r="D48" s="22"/>
    </row>
    <row r="49" ht="17" spans="1:4">
      <c r="A49" s="22" t="s">
        <v>472</v>
      </c>
      <c r="B49" s="22">
        <v>6</v>
      </c>
      <c r="C49" s="22"/>
      <c r="D49" s="22">
        <v>1</v>
      </c>
    </row>
    <row r="50" ht="17" spans="1:4">
      <c r="A50" s="22" t="s">
        <v>473</v>
      </c>
      <c r="B50" s="22">
        <v>1</v>
      </c>
      <c r="C50" s="22"/>
      <c r="D50" s="22"/>
    </row>
    <row r="51" ht="17" spans="1:4">
      <c r="A51" s="22" t="s">
        <v>474</v>
      </c>
      <c r="B51" s="22">
        <v>2</v>
      </c>
      <c r="C51" s="22"/>
      <c r="D51" s="22"/>
    </row>
    <row r="52" ht="17" spans="1:4">
      <c r="A52" s="22" t="s">
        <v>475</v>
      </c>
      <c r="B52" s="22">
        <v>1</v>
      </c>
      <c r="C52" s="22"/>
      <c r="D52" s="22"/>
    </row>
    <row r="53" spans="1:4">
      <c r="A53" t="s">
        <v>445</v>
      </c>
      <c r="B53" s="22"/>
      <c r="C53" s="22">
        <v>4</v>
      </c>
      <c r="D53" s="22"/>
    </row>
    <row r="54" ht="17" spans="1:4">
      <c r="A54" s="22" t="s">
        <v>476</v>
      </c>
      <c r="B54" s="22"/>
      <c r="C54" s="22">
        <v>4</v>
      </c>
      <c r="D54" s="22"/>
    </row>
    <row r="55" ht="17" spans="1:4">
      <c r="A55" s="22" t="s">
        <v>477</v>
      </c>
      <c r="B55" s="22">
        <v>1</v>
      </c>
      <c r="C55" s="22"/>
      <c r="D55" s="22"/>
    </row>
    <row r="56" ht="17" spans="1:4">
      <c r="A56" s="22" t="s">
        <v>478</v>
      </c>
      <c r="B56" s="22"/>
      <c r="C56" s="22">
        <v>3</v>
      </c>
      <c r="D56" s="22"/>
    </row>
    <row r="57" ht="17" spans="1:4">
      <c r="A57" s="22" t="s">
        <v>479</v>
      </c>
      <c r="B57" s="22"/>
      <c r="C57" s="22">
        <v>3</v>
      </c>
      <c r="D57" s="22"/>
    </row>
    <row r="58" spans="1:4">
      <c r="A58" s="22" t="s">
        <v>480</v>
      </c>
      <c r="B58" s="22"/>
      <c r="C58" s="22">
        <v>3</v>
      </c>
      <c r="D58" s="22"/>
    </row>
  </sheetData>
  <hyperlinks>
    <hyperlink ref="A15" r:id="rId2" display="Precision@K" tooltip="mailto:Precision@K"/>
    <hyperlink ref="A16" r:id="rId3" display="Recall@K"/>
    <hyperlink ref="A46" r:id="rId2" display="Precision@K" tooltip="mailto:Precision@K"/>
    <hyperlink ref="A47" r:id="rId3" display="Recall@K" tooltip="mailto:Recall@K"/>
  </hyperlink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0"/>
  <sheetViews>
    <sheetView topLeftCell="A168" workbookViewId="0">
      <selection activeCell="B179" sqref="B179:G179"/>
    </sheetView>
  </sheetViews>
  <sheetFormatPr defaultColWidth="9.16346153846154" defaultRowHeight="16.8"/>
  <cols>
    <col min="1" max="1" width="14" customWidth="1"/>
    <col min="2" max="2" width="18.6634615384615" customWidth="1"/>
    <col min="3" max="3" width="16.3365384615385" customWidth="1"/>
    <col min="4" max="4" width="13"/>
    <col min="5" max="5" width="12.6634615384615" customWidth="1"/>
    <col min="6" max="6" width="12.4903846153846" customWidth="1"/>
  </cols>
  <sheetData>
    <row r="1" spans="1:25">
      <c r="A1" t="s">
        <v>481</v>
      </c>
      <c r="B1">
        <v>2000</v>
      </c>
      <c r="C1">
        <v>2001</v>
      </c>
      <c r="D1">
        <v>2002</v>
      </c>
      <c r="E1">
        <v>2003</v>
      </c>
      <c r="F1">
        <v>2004</v>
      </c>
      <c r="G1">
        <v>2005</v>
      </c>
      <c r="H1">
        <v>2006</v>
      </c>
      <c r="I1">
        <v>2007</v>
      </c>
      <c r="J1">
        <v>2008</v>
      </c>
      <c r="K1">
        <v>2009</v>
      </c>
      <c r="L1">
        <v>2010</v>
      </c>
      <c r="M1">
        <v>2011</v>
      </c>
      <c r="N1">
        <v>2012</v>
      </c>
      <c r="O1">
        <v>2013</v>
      </c>
      <c r="P1">
        <v>2014</v>
      </c>
      <c r="Q1">
        <v>2015</v>
      </c>
      <c r="R1">
        <v>2016</v>
      </c>
      <c r="S1">
        <v>2017</v>
      </c>
      <c r="T1">
        <v>2018</v>
      </c>
      <c r="U1">
        <v>2019</v>
      </c>
      <c r="V1">
        <v>2020</v>
      </c>
      <c r="W1">
        <v>2021</v>
      </c>
      <c r="X1">
        <v>2022</v>
      </c>
      <c r="Y1">
        <v>2023</v>
      </c>
    </row>
    <row r="2" spans="1:25">
      <c r="A2" t="s">
        <v>482</v>
      </c>
      <c r="B2">
        <v>0</v>
      </c>
      <c r="C2">
        <v>0</v>
      </c>
      <c r="D2">
        <v>0</v>
      </c>
      <c r="E2">
        <v>0</v>
      </c>
      <c r="F2">
        <v>0</v>
      </c>
      <c r="G2">
        <v>0</v>
      </c>
      <c r="H2">
        <v>0</v>
      </c>
      <c r="I2">
        <v>1</v>
      </c>
      <c r="J2">
        <v>0</v>
      </c>
      <c r="K2">
        <v>0</v>
      </c>
      <c r="L2">
        <v>0</v>
      </c>
      <c r="M2">
        <v>0</v>
      </c>
      <c r="N2">
        <v>0</v>
      </c>
      <c r="O2">
        <v>0</v>
      </c>
      <c r="P2">
        <v>0</v>
      </c>
      <c r="Q2">
        <v>0</v>
      </c>
      <c r="R2">
        <v>0</v>
      </c>
      <c r="S2">
        <v>1</v>
      </c>
      <c r="T2">
        <v>1</v>
      </c>
      <c r="U2">
        <v>1</v>
      </c>
      <c r="V2">
        <v>1</v>
      </c>
      <c r="W2">
        <v>1</v>
      </c>
      <c r="X2">
        <v>1</v>
      </c>
      <c r="Y2">
        <v>4</v>
      </c>
    </row>
    <row r="3" spans="1:25">
      <c r="A3" t="s">
        <v>483</v>
      </c>
      <c r="B3">
        <v>0</v>
      </c>
      <c r="C3">
        <v>0</v>
      </c>
      <c r="D3">
        <v>0</v>
      </c>
      <c r="E3">
        <v>1</v>
      </c>
      <c r="F3">
        <v>1</v>
      </c>
      <c r="G3">
        <v>1</v>
      </c>
      <c r="H3">
        <v>0</v>
      </c>
      <c r="I3">
        <v>0</v>
      </c>
      <c r="J3">
        <v>1</v>
      </c>
      <c r="K3">
        <v>1</v>
      </c>
      <c r="L3">
        <v>1</v>
      </c>
      <c r="M3">
        <v>0</v>
      </c>
      <c r="N3">
        <v>0</v>
      </c>
      <c r="O3">
        <v>1</v>
      </c>
      <c r="P3">
        <v>5</v>
      </c>
      <c r="Q3">
        <v>1</v>
      </c>
      <c r="R3">
        <v>0</v>
      </c>
      <c r="S3">
        <v>3</v>
      </c>
      <c r="T3">
        <v>4</v>
      </c>
      <c r="U3">
        <v>6</v>
      </c>
      <c r="V3">
        <v>0</v>
      </c>
      <c r="W3">
        <v>7</v>
      </c>
      <c r="X3">
        <v>5</v>
      </c>
      <c r="Y3">
        <v>1</v>
      </c>
    </row>
    <row r="5" spans="1:25">
      <c r="A5" t="s">
        <v>484</v>
      </c>
      <c r="B5">
        <f t="shared" ref="B5:Y5" si="0">SUM(B2:B3)</f>
        <v>0</v>
      </c>
      <c r="C5">
        <f t="shared" si="0"/>
        <v>0</v>
      </c>
      <c r="D5">
        <f t="shared" si="0"/>
        <v>0</v>
      </c>
      <c r="E5">
        <f t="shared" si="0"/>
        <v>1</v>
      </c>
      <c r="F5">
        <f t="shared" si="0"/>
        <v>1</v>
      </c>
      <c r="G5">
        <f t="shared" si="0"/>
        <v>1</v>
      </c>
      <c r="H5">
        <f t="shared" si="0"/>
        <v>0</v>
      </c>
      <c r="I5">
        <f t="shared" si="0"/>
        <v>1</v>
      </c>
      <c r="J5">
        <f t="shared" si="0"/>
        <v>1</v>
      </c>
      <c r="K5">
        <f t="shared" si="0"/>
        <v>1</v>
      </c>
      <c r="L5">
        <f t="shared" si="0"/>
        <v>1</v>
      </c>
      <c r="M5">
        <f t="shared" si="0"/>
        <v>0</v>
      </c>
      <c r="N5">
        <f t="shared" si="0"/>
        <v>0</v>
      </c>
      <c r="O5">
        <f t="shared" si="0"/>
        <v>1</v>
      </c>
      <c r="P5">
        <f t="shared" si="0"/>
        <v>5</v>
      </c>
      <c r="Q5">
        <f t="shared" si="0"/>
        <v>1</v>
      </c>
      <c r="R5">
        <f t="shared" si="0"/>
        <v>0</v>
      </c>
      <c r="S5">
        <f t="shared" si="0"/>
        <v>4</v>
      </c>
      <c r="T5">
        <f t="shared" si="0"/>
        <v>5</v>
      </c>
      <c r="U5">
        <f t="shared" si="0"/>
        <v>7</v>
      </c>
      <c r="V5">
        <f t="shared" si="0"/>
        <v>1</v>
      </c>
      <c r="W5">
        <f t="shared" si="0"/>
        <v>8</v>
      </c>
      <c r="X5">
        <f t="shared" si="0"/>
        <v>6</v>
      </c>
      <c r="Y5">
        <f t="shared" si="0"/>
        <v>5</v>
      </c>
    </row>
    <row r="24" spans="1:18">
      <c r="A24" t="s">
        <v>485</v>
      </c>
      <c r="B24" t="s">
        <v>486</v>
      </c>
      <c r="C24" t="s">
        <v>159</v>
      </c>
      <c r="D24" t="s">
        <v>487</v>
      </c>
      <c r="N24" t="s">
        <v>485</v>
      </c>
      <c r="O24" t="s">
        <v>69</v>
      </c>
      <c r="P24" t="s">
        <v>118</v>
      </c>
      <c r="Q24" t="s">
        <v>68</v>
      </c>
      <c r="R24" t="s">
        <v>487</v>
      </c>
    </row>
    <row r="25" spans="1:18">
      <c r="A25" t="s">
        <v>330</v>
      </c>
      <c r="B25">
        <v>23</v>
      </c>
      <c r="C25">
        <v>5</v>
      </c>
      <c r="D25">
        <v>2</v>
      </c>
      <c r="N25" t="s">
        <v>330</v>
      </c>
      <c r="O25">
        <v>12</v>
      </c>
      <c r="P25">
        <v>13</v>
      </c>
      <c r="Q25">
        <v>3</v>
      </c>
      <c r="R25">
        <v>2</v>
      </c>
    </row>
    <row r="26" spans="1:18">
      <c r="A26" t="s">
        <v>331</v>
      </c>
      <c r="B26">
        <v>15</v>
      </c>
      <c r="C26">
        <v>2</v>
      </c>
      <c r="D26">
        <v>0</v>
      </c>
      <c r="N26" t="s">
        <v>331</v>
      </c>
      <c r="O26">
        <v>8</v>
      </c>
      <c r="P26">
        <v>6</v>
      </c>
      <c r="Q26">
        <v>3</v>
      </c>
      <c r="R26">
        <v>0</v>
      </c>
    </row>
    <row r="27" spans="1:18">
      <c r="A27" t="s">
        <v>457</v>
      </c>
      <c r="B27">
        <v>3</v>
      </c>
      <c r="C27">
        <v>0</v>
      </c>
      <c r="D27">
        <v>0</v>
      </c>
      <c r="N27" t="s">
        <v>457</v>
      </c>
      <c r="O27">
        <v>2</v>
      </c>
      <c r="P27">
        <v>1</v>
      </c>
      <c r="Q27">
        <v>0</v>
      </c>
      <c r="R27">
        <v>0</v>
      </c>
    </row>
    <row r="46" spans="1:3">
      <c r="A46" t="s">
        <v>45</v>
      </c>
      <c r="B46" t="s">
        <v>488</v>
      </c>
      <c r="C46" t="s">
        <v>332</v>
      </c>
    </row>
    <row r="47" spans="1:2">
      <c r="A47" t="s">
        <v>110</v>
      </c>
      <c r="B47">
        <v>22</v>
      </c>
    </row>
    <row r="48" spans="1:2">
      <c r="A48" t="s">
        <v>64</v>
      </c>
      <c r="B48">
        <v>25</v>
      </c>
    </row>
    <row r="49" spans="1:2">
      <c r="A49" t="s">
        <v>99</v>
      </c>
      <c r="B49">
        <v>2</v>
      </c>
    </row>
    <row r="50" spans="1:2">
      <c r="A50" t="s">
        <v>252</v>
      </c>
      <c r="B50">
        <v>1</v>
      </c>
    </row>
    <row r="51" spans="1:2">
      <c r="A51" t="s">
        <v>144</v>
      </c>
      <c r="B51">
        <v>1</v>
      </c>
    </row>
    <row r="52" spans="1:1">
      <c r="A52" t="s">
        <v>489</v>
      </c>
    </row>
    <row r="53" spans="1:4">
      <c r="A53" t="s">
        <v>485</v>
      </c>
      <c r="B53" t="s">
        <v>101</v>
      </c>
      <c r="C53" t="s">
        <v>117</v>
      </c>
      <c r="D53" t="s">
        <v>68</v>
      </c>
    </row>
    <row r="54" spans="1:4">
      <c r="A54" t="s">
        <v>330</v>
      </c>
      <c r="B54">
        <v>5</v>
      </c>
      <c r="C54">
        <v>8</v>
      </c>
      <c r="D54">
        <v>17</v>
      </c>
    </row>
    <row r="55" spans="1:4">
      <c r="A55" t="s">
        <v>331</v>
      </c>
      <c r="B55">
        <v>5</v>
      </c>
      <c r="C55">
        <v>10</v>
      </c>
      <c r="D55">
        <v>2</v>
      </c>
    </row>
    <row r="56" spans="1:4">
      <c r="A56" t="s">
        <v>457</v>
      </c>
      <c r="B56">
        <v>1</v>
      </c>
      <c r="C56">
        <v>2</v>
      </c>
      <c r="D56">
        <v>0</v>
      </c>
    </row>
    <row r="58" spans="1:1">
      <c r="A58" t="s">
        <v>490</v>
      </c>
    </row>
    <row r="59" spans="1:5">
      <c r="A59" t="s">
        <v>485</v>
      </c>
      <c r="B59" t="s">
        <v>69</v>
      </c>
      <c r="C59" t="s">
        <v>118</v>
      </c>
      <c r="D59" t="s">
        <v>68</v>
      </c>
      <c r="E59" t="s">
        <v>487</v>
      </c>
    </row>
    <row r="60" spans="1:5">
      <c r="A60" t="s">
        <v>330</v>
      </c>
      <c r="B60">
        <v>22</v>
      </c>
      <c r="C60">
        <v>3</v>
      </c>
      <c r="D60">
        <v>2</v>
      </c>
      <c r="E60">
        <v>3</v>
      </c>
    </row>
    <row r="61" spans="1:5">
      <c r="A61" t="s">
        <v>331</v>
      </c>
      <c r="B61">
        <v>8</v>
      </c>
      <c r="C61">
        <v>9</v>
      </c>
      <c r="D61">
        <v>0</v>
      </c>
      <c r="E61">
        <v>0</v>
      </c>
    </row>
    <row r="62" spans="1:5">
      <c r="A62" t="s">
        <v>457</v>
      </c>
      <c r="B62">
        <v>3</v>
      </c>
      <c r="C62">
        <v>0</v>
      </c>
      <c r="D62">
        <v>0</v>
      </c>
      <c r="E62">
        <v>0</v>
      </c>
    </row>
    <row r="83" spans="1:1">
      <c r="A83" t="s">
        <v>491</v>
      </c>
    </row>
    <row r="84" spans="1:11">
      <c r="A84" t="s">
        <v>485</v>
      </c>
      <c r="B84" t="s">
        <v>492</v>
      </c>
      <c r="C84" t="s">
        <v>167</v>
      </c>
      <c r="D84" t="s">
        <v>493</v>
      </c>
      <c r="E84" t="s">
        <v>119</v>
      </c>
      <c r="F84" t="s">
        <v>494</v>
      </c>
      <c r="G84" t="s">
        <v>495</v>
      </c>
      <c r="H84" t="s">
        <v>496</v>
      </c>
      <c r="I84" t="s">
        <v>497</v>
      </c>
      <c r="J84" t="s">
        <v>498</v>
      </c>
      <c r="K84" t="s">
        <v>499</v>
      </c>
    </row>
    <row r="85" ht="51" spans="1:11">
      <c r="A85" t="s">
        <v>485</v>
      </c>
      <c r="B85" t="s">
        <v>500</v>
      </c>
      <c r="C85" t="s">
        <v>501</v>
      </c>
      <c r="D85" t="s">
        <v>502</v>
      </c>
      <c r="E85" t="s">
        <v>503</v>
      </c>
      <c r="F85" t="s">
        <v>504</v>
      </c>
      <c r="G85" t="s">
        <v>505</v>
      </c>
      <c r="H85" t="s">
        <v>506</v>
      </c>
      <c r="I85" s="5" t="s">
        <v>507</v>
      </c>
      <c r="J85" s="5" t="s">
        <v>508</v>
      </c>
      <c r="K85" s="5" t="s">
        <v>509</v>
      </c>
    </row>
    <row r="86" spans="1:12">
      <c r="A86" t="s">
        <v>330</v>
      </c>
      <c r="B86">
        <v>1</v>
      </c>
      <c r="C86">
        <v>1</v>
      </c>
      <c r="D86">
        <v>5</v>
      </c>
      <c r="E86">
        <v>2</v>
      </c>
      <c r="F86">
        <v>1</v>
      </c>
      <c r="G86">
        <v>8</v>
      </c>
      <c r="H86">
        <v>1</v>
      </c>
      <c r="I86">
        <v>8</v>
      </c>
      <c r="J86">
        <v>1</v>
      </c>
      <c r="K86">
        <v>2</v>
      </c>
      <c r="L86" s="13">
        <v>30</v>
      </c>
    </row>
    <row r="87" spans="1:12">
      <c r="A87" t="s">
        <v>331</v>
      </c>
      <c r="B87">
        <v>0</v>
      </c>
      <c r="C87">
        <v>2</v>
      </c>
      <c r="D87">
        <v>1</v>
      </c>
      <c r="E87">
        <v>1</v>
      </c>
      <c r="F87">
        <v>8</v>
      </c>
      <c r="G87">
        <v>4</v>
      </c>
      <c r="H87">
        <v>0</v>
      </c>
      <c r="I87">
        <v>1</v>
      </c>
      <c r="J87">
        <v>0</v>
      </c>
      <c r="K87">
        <v>0</v>
      </c>
      <c r="L87" s="13">
        <v>17</v>
      </c>
    </row>
    <row r="88" spans="1:12">
      <c r="A88" t="s">
        <v>457</v>
      </c>
      <c r="B88">
        <v>0</v>
      </c>
      <c r="C88">
        <v>0</v>
      </c>
      <c r="D88">
        <v>2</v>
      </c>
      <c r="E88">
        <v>0</v>
      </c>
      <c r="F88">
        <v>0</v>
      </c>
      <c r="G88">
        <v>1</v>
      </c>
      <c r="H88">
        <v>0</v>
      </c>
      <c r="I88">
        <v>0</v>
      </c>
      <c r="J88">
        <v>0</v>
      </c>
      <c r="K88">
        <v>0</v>
      </c>
      <c r="L88" s="13">
        <v>3</v>
      </c>
    </row>
    <row r="89" spans="2:12">
      <c r="B89" s="13">
        <v>1</v>
      </c>
      <c r="C89" s="13">
        <v>3</v>
      </c>
      <c r="D89" s="14">
        <f>SUM(D86:D88)</f>
        <v>8</v>
      </c>
      <c r="E89" s="14">
        <f t="shared" ref="E89:L89" si="1">SUM(E86:E88)</f>
        <v>3</v>
      </c>
      <c r="F89" s="14">
        <f t="shared" si="1"/>
        <v>9</v>
      </c>
      <c r="G89" s="14">
        <f t="shared" si="1"/>
        <v>13</v>
      </c>
      <c r="H89" s="14">
        <f t="shared" si="1"/>
        <v>1</v>
      </c>
      <c r="I89" s="14">
        <f t="shared" si="1"/>
        <v>9</v>
      </c>
      <c r="J89" s="14">
        <f t="shared" si="1"/>
        <v>1</v>
      </c>
      <c r="K89" s="14">
        <f t="shared" si="1"/>
        <v>2</v>
      </c>
      <c r="L89" s="14">
        <f t="shared" si="1"/>
        <v>50</v>
      </c>
    </row>
    <row r="90" spans="2:6">
      <c r="B90" t="s">
        <v>510</v>
      </c>
      <c r="C90" t="s">
        <v>511</v>
      </c>
      <c r="D90" t="s">
        <v>512</v>
      </c>
      <c r="E90" t="s">
        <v>513</v>
      </c>
      <c r="F90">
        <v>10</v>
      </c>
    </row>
    <row r="92" spans="1:1">
      <c r="A92" t="s">
        <v>514</v>
      </c>
    </row>
    <row r="93" ht="34" spans="1:7">
      <c r="A93" t="s">
        <v>485</v>
      </c>
      <c r="C93" t="s">
        <v>102</v>
      </c>
      <c r="D93" t="s">
        <v>71</v>
      </c>
      <c r="E93" t="s">
        <v>303</v>
      </c>
      <c r="F93" s="5" t="s">
        <v>515</v>
      </c>
      <c r="G93" t="s">
        <v>129</v>
      </c>
    </row>
    <row r="94" spans="1:7">
      <c r="A94" s="15" t="s">
        <v>330</v>
      </c>
      <c r="B94" t="s">
        <v>516</v>
      </c>
      <c r="C94">
        <v>1</v>
      </c>
      <c r="D94">
        <v>0</v>
      </c>
      <c r="E94">
        <v>0</v>
      </c>
      <c r="F94">
        <v>1</v>
      </c>
      <c r="G94" s="15">
        <v>23</v>
      </c>
    </row>
    <row r="95" spans="1:7">
      <c r="A95" s="15"/>
      <c r="B95" t="s">
        <v>517</v>
      </c>
      <c r="C95">
        <v>4</v>
      </c>
      <c r="D95">
        <v>2</v>
      </c>
      <c r="E95">
        <v>1</v>
      </c>
      <c r="F95">
        <v>0</v>
      </c>
      <c r="G95" s="15"/>
    </row>
    <row r="96" spans="1:7">
      <c r="A96" s="15" t="s">
        <v>331</v>
      </c>
      <c r="B96" t="s">
        <v>516</v>
      </c>
      <c r="C96">
        <v>1</v>
      </c>
      <c r="D96">
        <v>0</v>
      </c>
      <c r="E96">
        <v>0</v>
      </c>
      <c r="F96">
        <v>0</v>
      </c>
      <c r="G96" s="15">
        <v>15</v>
      </c>
    </row>
    <row r="97" spans="1:7">
      <c r="A97" s="15"/>
      <c r="B97" t="s">
        <v>517</v>
      </c>
      <c r="C97">
        <v>1</v>
      </c>
      <c r="D97">
        <v>1</v>
      </c>
      <c r="E97">
        <v>0</v>
      </c>
      <c r="F97">
        <v>0</v>
      </c>
      <c r="G97" s="15"/>
    </row>
    <row r="98" spans="1:7">
      <c r="A98" s="15" t="s">
        <v>457</v>
      </c>
      <c r="B98" t="s">
        <v>516</v>
      </c>
      <c r="C98">
        <v>0</v>
      </c>
      <c r="D98">
        <v>0</v>
      </c>
      <c r="E98">
        <v>0</v>
      </c>
      <c r="F98">
        <v>0</v>
      </c>
      <c r="G98" s="15">
        <v>3</v>
      </c>
    </row>
    <row r="99" spans="1:10">
      <c r="A99" s="15"/>
      <c r="B99" t="s">
        <v>517</v>
      </c>
      <c r="C99">
        <v>0</v>
      </c>
      <c r="D99">
        <v>0</v>
      </c>
      <c r="E99">
        <v>0</v>
      </c>
      <c r="F99">
        <v>0</v>
      </c>
      <c r="G99" s="15"/>
      <c r="I99" s="17"/>
      <c r="J99" s="17"/>
    </row>
    <row r="100" spans="3:10">
      <c r="C100" t="s">
        <v>518</v>
      </c>
      <c r="D100" t="s">
        <v>519</v>
      </c>
      <c r="E100" t="s">
        <v>520</v>
      </c>
      <c r="I100" s="17"/>
      <c r="J100" s="17"/>
    </row>
    <row r="101" spans="9:10">
      <c r="I101" s="17"/>
      <c r="J101" s="17"/>
    </row>
    <row r="102" spans="9:10">
      <c r="I102" s="17"/>
      <c r="J102" s="17"/>
    </row>
    <row r="103" spans="9:10">
      <c r="I103" s="17"/>
      <c r="J103" s="17"/>
    </row>
    <row r="104" spans="1:10">
      <c r="A104" t="s">
        <v>514</v>
      </c>
      <c r="C104" t="s">
        <v>521</v>
      </c>
      <c r="D104" t="s">
        <v>522</v>
      </c>
      <c r="I104" s="17"/>
      <c r="J104" s="17"/>
    </row>
    <row r="105" ht="34" spans="1:10">
      <c r="A105" t="s">
        <v>485</v>
      </c>
      <c r="B105" s="15" t="s">
        <v>102</v>
      </c>
      <c r="C105" t="s">
        <v>71</v>
      </c>
      <c r="D105" t="s">
        <v>303</v>
      </c>
      <c r="E105" s="5" t="s">
        <v>523</v>
      </c>
      <c r="F105" s="5" t="s">
        <v>524</v>
      </c>
      <c r="G105" t="s">
        <v>129</v>
      </c>
      <c r="I105" s="17"/>
      <c r="J105" s="17"/>
    </row>
    <row r="106" spans="1:10">
      <c r="A106" t="s">
        <v>330</v>
      </c>
      <c r="B106" s="15">
        <v>2</v>
      </c>
      <c r="C106" s="15">
        <v>2</v>
      </c>
      <c r="D106" s="15">
        <v>1</v>
      </c>
      <c r="E106" s="15">
        <v>1</v>
      </c>
      <c r="F106" s="15">
        <v>2</v>
      </c>
      <c r="G106" s="15">
        <v>22</v>
      </c>
      <c r="I106" s="17"/>
      <c r="J106" s="17"/>
    </row>
    <row r="107" spans="1:10">
      <c r="A107" t="s">
        <v>331</v>
      </c>
      <c r="B107" s="15">
        <v>1</v>
      </c>
      <c r="C107" s="15">
        <v>1</v>
      </c>
      <c r="D107" s="15">
        <v>0</v>
      </c>
      <c r="E107" s="15">
        <v>0</v>
      </c>
      <c r="F107" s="15">
        <v>0</v>
      </c>
      <c r="G107" s="15">
        <v>15</v>
      </c>
      <c r="I107" s="17"/>
      <c r="J107" s="17"/>
    </row>
    <row r="108" spans="1:10">
      <c r="A108" t="s">
        <v>457</v>
      </c>
      <c r="B108" s="15">
        <v>0</v>
      </c>
      <c r="C108" s="15">
        <v>0</v>
      </c>
      <c r="D108" s="15">
        <v>0</v>
      </c>
      <c r="E108" s="15">
        <v>0</v>
      </c>
      <c r="F108" s="15">
        <v>0</v>
      </c>
      <c r="G108" s="15">
        <v>3</v>
      </c>
      <c r="I108" s="17"/>
      <c r="J108" s="17"/>
    </row>
    <row r="109" spans="2:10">
      <c r="B109" t="s">
        <v>525</v>
      </c>
      <c r="C109" t="s">
        <v>526</v>
      </c>
      <c r="D109" t="s">
        <v>527</v>
      </c>
      <c r="E109" t="s">
        <v>528</v>
      </c>
      <c r="F109" t="s">
        <v>529</v>
      </c>
      <c r="I109" s="18"/>
      <c r="J109" s="18"/>
    </row>
    <row r="111" spans="1:5">
      <c r="A111" s="1" t="s">
        <v>530</v>
      </c>
      <c r="B111" s="1" t="s">
        <v>531</v>
      </c>
      <c r="C111" s="1" t="s">
        <v>532</v>
      </c>
      <c r="D111" s="1" t="s">
        <v>533</v>
      </c>
      <c r="E111" s="1" t="s">
        <v>332</v>
      </c>
    </row>
    <row r="112" spans="1:5">
      <c r="A112" s="1" t="s">
        <v>534</v>
      </c>
      <c r="B112" s="1">
        <v>47015</v>
      </c>
      <c r="C112" s="1">
        <v>177469</v>
      </c>
      <c r="D112" s="1">
        <f>B112/C112</f>
        <v>0.26491950706884</v>
      </c>
      <c r="E112" s="1" t="s">
        <v>535</v>
      </c>
    </row>
    <row r="113" spans="1:5">
      <c r="A113" s="1" t="s">
        <v>536</v>
      </c>
      <c r="B113" s="16">
        <v>498</v>
      </c>
      <c r="C113" s="16">
        <v>629</v>
      </c>
      <c r="D113" s="1">
        <f>B113/C113</f>
        <v>0.791732909379968</v>
      </c>
      <c r="E113" s="1" t="s">
        <v>537</v>
      </c>
    </row>
    <row r="114" spans="1:5">
      <c r="A114" s="1" t="s">
        <v>538</v>
      </c>
      <c r="B114" s="16">
        <v>252</v>
      </c>
      <c r="C114" s="16">
        <v>1997</v>
      </c>
      <c r="D114" s="1">
        <f>B114/C114</f>
        <v>0.126189283925889</v>
      </c>
      <c r="E114" s="1" t="s">
        <v>414</v>
      </c>
    </row>
    <row r="115" spans="1:5">
      <c r="A115" s="1" t="s">
        <v>539</v>
      </c>
      <c r="B115" s="16">
        <v>1099</v>
      </c>
      <c r="C115" s="16">
        <v>5521</v>
      </c>
      <c r="D115" s="1">
        <f>B115/C115</f>
        <v>0.199058141641007</v>
      </c>
      <c r="E115" s="1" t="s">
        <v>540</v>
      </c>
    </row>
    <row r="116" spans="1:5">
      <c r="A116" s="1" t="s">
        <v>541</v>
      </c>
      <c r="B116" s="16">
        <v>306</v>
      </c>
      <c r="C116" s="16">
        <v>462</v>
      </c>
      <c r="D116" s="1">
        <f>B116/C116</f>
        <v>0.662337662337662</v>
      </c>
      <c r="E116" s="1" t="s">
        <v>542</v>
      </c>
    </row>
    <row r="118" spans="1:1">
      <c r="A118" t="s">
        <v>543</v>
      </c>
    </row>
    <row r="119" ht="34" spans="1:6">
      <c r="A119" t="s">
        <v>485</v>
      </c>
      <c r="B119" s="5" t="s">
        <v>544</v>
      </c>
      <c r="C119" s="5" t="s">
        <v>545</v>
      </c>
      <c r="D119" s="5" t="s">
        <v>103</v>
      </c>
      <c r="E119" t="s">
        <v>94</v>
      </c>
      <c r="F119" t="s">
        <v>129</v>
      </c>
    </row>
    <row r="120" spans="1:6">
      <c r="A120" t="s">
        <v>330</v>
      </c>
      <c r="B120">
        <v>1</v>
      </c>
      <c r="C120">
        <v>5</v>
      </c>
      <c r="D120">
        <v>0</v>
      </c>
      <c r="E120">
        <v>1</v>
      </c>
      <c r="F120">
        <v>23</v>
      </c>
    </row>
    <row r="121" spans="1:6">
      <c r="A121" t="s">
        <v>331</v>
      </c>
      <c r="B121">
        <v>0</v>
      </c>
      <c r="C121">
        <v>0</v>
      </c>
      <c r="D121">
        <v>1</v>
      </c>
      <c r="E121">
        <v>0</v>
      </c>
      <c r="F121">
        <v>16</v>
      </c>
    </row>
    <row r="122" spans="1:6">
      <c r="A122" t="s">
        <v>457</v>
      </c>
      <c r="B122">
        <v>0</v>
      </c>
      <c r="C122">
        <v>0</v>
      </c>
      <c r="D122">
        <v>0</v>
      </c>
      <c r="E122">
        <v>0</v>
      </c>
      <c r="F122">
        <v>3</v>
      </c>
    </row>
    <row r="124" ht="34" spans="1:8">
      <c r="A124" t="s">
        <v>485</v>
      </c>
      <c r="B124" s="5" t="s">
        <v>544</v>
      </c>
      <c r="C124" s="5" t="s">
        <v>545</v>
      </c>
      <c r="D124" t="s">
        <v>546</v>
      </c>
      <c r="E124" t="s">
        <v>185</v>
      </c>
      <c r="F124" s="5" t="s">
        <v>547</v>
      </c>
      <c r="G124" t="s">
        <v>94</v>
      </c>
      <c r="H124" t="s">
        <v>129</v>
      </c>
    </row>
    <row r="125" spans="1:8">
      <c r="A125" t="s">
        <v>330</v>
      </c>
      <c r="B125">
        <v>1</v>
      </c>
      <c r="C125">
        <v>4</v>
      </c>
      <c r="D125">
        <v>0</v>
      </c>
      <c r="E125">
        <v>0</v>
      </c>
      <c r="F125">
        <v>0</v>
      </c>
      <c r="G125">
        <v>1</v>
      </c>
      <c r="H125">
        <v>23</v>
      </c>
    </row>
    <row r="126" spans="1:8">
      <c r="A126" t="s">
        <v>331</v>
      </c>
      <c r="B126">
        <v>0</v>
      </c>
      <c r="C126">
        <v>1</v>
      </c>
      <c r="D126">
        <v>0</v>
      </c>
      <c r="E126">
        <v>0</v>
      </c>
      <c r="F126">
        <v>1</v>
      </c>
      <c r="G126">
        <v>0</v>
      </c>
      <c r="H126">
        <v>16</v>
      </c>
    </row>
    <row r="127" spans="1:8">
      <c r="A127" t="s">
        <v>457</v>
      </c>
      <c r="B127">
        <v>0</v>
      </c>
      <c r="C127">
        <v>0</v>
      </c>
      <c r="D127">
        <v>0</v>
      </c>
      <c r="E127">
        <v>0</v>
      </c>
      <c r="F127">
        <v>0</v>
      </c>
      <c r="G127">
        <v>0</v>
      </c>
      <c r="H127">
        <v>3</v>
      </c>
    </row>
    <row r="130" spans="1:1">
      <c r="A130" t="s">
        <v>548</v>
      </c>
    </row>
    <row r="131" ht="34" spans="1:6">
      <c r="A131" t="s">
        <v>485</v>
      </c>
      <c r="B131" t="s">
        <v>549</v>
      </c>
      <c r="C131" t="s">
        <v>121</v>
      </c>
      <c r="D131" s="5" t="s">
        <v>550</v>
      </c>
      <c r="E131" t="s">
        <v>551</v>
      </c>
      <c r="F131" s="5" t="s">
        <v>552</v>
      </c>
    </row>
    <row r="132" spans="1:6">
      <c r="A132" t="s">
        <v>330</v>
      </c>
      <c r="B132">
        <v>20</v>
      </c>
      <c r="C132">
        <v>1</v>
      </c>
      <c r="D132">
        <v>9</v>
      </c>
      <c r="E132">
        <v>8</v>
      </c>
      <c r="F132">
        <v>1</v>
      </c>
    </row>
    <row r="133" spans="1:6">
      <c r="A133" t="s">
        <v>331</v>
      </c>
      <c r="B133">
        <v>4</v>
      </c>
      <c r="C133">
        <v>3</v>
      </c>
      <c r="D133">
        <v>0</v>
      </c>
      <c r="E133">
        <v>1</v>
      </c>
      <c r="F133">
        <v>0</v>
      </c>
    </row>
    <row r="134" spans="1:6">
      <c r="A134" t="s">
        <v>457</v>
      </c>
      <c r="B134">
        <v>2</v>
      </c>
      <c r="C134">
        <v>0</v>
      </c>
      <c r="D134">
        <v>0</v>
      </c>
      <c r="E134">
        <v>1</v>
      </c>
      <c r="F134">
        <v>0</v>
      </c>
    </row>
    <row r="141" spans="1:1">
      <c r="A141" t="s">
        <v>553</v>
      </c>
    </row>
    <row r="142" ht="34" spans="1:6">
      <c r="A142" t="s">
        <v>485</v>
      </c>
      <c r="B142" t="s">
        <v>554</v>
      </c>
      <c r="C142" t="s">
        <v>555</v>
      </c>
      <c r="D142" s="5" t="s">
        <v>556</v>
      </c>
      <c r="E142" s="5" t="s">
        <v>557</v>
      </c>
      <c r="F142" t="s">
        <v>180</v>
      </c>
    </row>
    <row r="143" spans="1:6">
      <c r="A143" t="s">
        <v>330</v>
      </c>
      <c r="B143">
        <v>20</v>
      </c>
      <c r="C143">
        <v>7</v>
      </c>
      <c r="D143">
        <v>0</v>
      </c>
      <c r="E143">
        <v>1</v>
      </c>
      <c r="F143">
        <v>2</v>
      </c>
    </row>
    <row r="144" spans="1:6">
      <c r="A144" t="s">
        <v>331</v>
      </c>
      <c r="B144">
        <v>10</v>
      </c>
      <c r="C144">
        <v>4</v>
      </c>
      <c r="D144">
        <v>2</v>
      </c>
      <c r="E144">
        <v>1</v>
      </c>
      <c r="F144">
        <v>0</v>
      </c>
    </row>
    <row r="145" spans="1:6">
      <c r="A145" t="s">
        <v>457</v>
      </c>
      <c r="B145">
        <v>1</v>
      </c>
      <c r="C145">
        <v>2</v>
      </c>
      <c r="D145">
        <v>0</v>
      </c>
      <c r="E145">
        <v>0</v>
      </c>
      <c r="F145">
        <v>0</v>
      </c>
    </row>
    <row r="154" spans="1:1">
      <c r="A154" t="s">
        <v>558</v>
      </c>
    </row>
    <row r="155" spans="1:5">
      <c r="A155" t="s">
        <v>485</v>
      </c>
      <c r="B155" t="s">
        <v>122</v>
      </c>
      <c r="C155" t="s">
        <v>185</v>
      </c>
      <c r="D155" t="s">
        <v>175</v>
      </c>
      <c r="E155" t="s">
        <v>76</v>
      </c>
    </row>
    <row r="156" spans="1:5">
      <c r="A156" t="s">
        <v>330</v>
      </c>
      <c r="B156">
        <v>3</v>
      </c>
      <c r="C156">
        <v>3</v>
      </c>
      <c r="D156">
        <v>0</v>
      </c>
      <c r="E156">
        <v>24</v>
      </c>
    </row>
    <row r="157" spans="1:5">
      <c r="A157" t="s">
        <v>331</v>
      </c>
      <c r="B157">
        <v>11</v>
      </c>
      <c r="C157">
        <v>0</v>
      </c>
      <c r="D157">
        <v>3</v>
      </c>
      <c r="E157">
        <v>3</v>
      </c>
    </row>
    <row r="158" spans="1:5">
      <c r="A158" t="s">
        <v>457</v>
      </c>
      <c r="B158">
        <v>1</v>
      </c>
      <c r="C158">
        <v>0</v>
      </c>
      <c r="D158">
        <v>0</v>
      </c>
      <c r="E158">
        <v>2</v>
      </c>
    </row>
    <row r="176" spans="1:1">
      <c r="A176" t="s">
        <v>59</v>
      </c>
    </row>
    <row r="177" ht="34" spans="1:7">
      <c r="A177" t="s">
        <v>485</v>
      </c>
      <c r="B177" t="s">
        <v>559</v>
      </c>
      <c r="C177" t="s">
        <v>154</v>
      </c>
      <c r="D177" s="5" t="s">
        <v>560</v>
      </c>
      <c r="E177" t="s">
        <v>134</v>
      </c>
      <c r="F177" s="5" t="s">
        <v>561</v>
      </c>
      <c r="G177" t="s">
        <v>129</v>
      </c>
    </row>
    <row r="178" spans="1:7">
      <c r="A178" t="s">
        <v>330</v>
      </c>
      <c r="B178">
        <v>15</v>
      </c>
      <c r="C178">
        <v>10</v>
      </c>
      <c r="D178">
        <v>0</v>
      </c>
      <c r="E178">
        <v>3</v>
      </c>
      <c r="F178">
        <v>0</v>
      </c>
      <c r="G178">
        <v>1</v>
      </c>
    </row>
    <row r="179" spans="1:7">
      <c r="A179" t="s">
        <v>331</v>
      </c>
      <c r="B179">
        <v>7</v>
      </c>
      <c r="C179">
        <v>6</v>
      </c>
      <c r="D179">
        <v>1</v>
      </c>
      <c r="E179">
        <v>2</v>
      </c>
      <c r="F179">
        <v>0</v>
      </c>
      <c r="G179">
        <v>1</v>
      </c>
    </row>
    <row r="180" spans="1:7">
      <c r="A180" t="s">
        <v>457</v>
      </c>
      <c r="B180">
        <v>2</v>
      </c>
      <c r="C180">
        <v>0</v>
      </c>
      <c r="D180">
        <v>0</v>
      </c>
      <c r="E180">
        <v>0</v>
      </c>
      <c r="F180">
        <v>1</v>
      </c>
      <c r="G180">
        <v>1</v>
      </c>
    </row>
  </sheetData>
  <mergeCells count="6">
    <mergeCell ref="A94:A95"/>
    <mergeCell ref="A96:A97"/>
    <mergeCell ref="A98:A99"/>
    <mergeCell ref="G94:G95"/>
    <mergeCell ref="G96:G97"/>
    <mergeCell ref="G98:G99"/>
  </mergeCells>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I30"/>
  <sheetViews>
    <sheetView zoomScale="125" zoomScaleNormal="125" topLeftCell="A17" workbookViewId="0">
      <selection activeCell="J9" sqref="J9"/>
    </sheetView>
  </sheetViews>
  <sheetFormatPr defaultColWidth="11" defaultRowHeight="16.8"/>
  <cols>
    <col min="1" max="2" width="18.6634615384615" style="5" customWidth="1"/>
    <col min="5" max="6" width="20.8365384615385" customWidth="1"/>
    <col min="7" max="7" width="10.8365384615385" style="6"/>
  </cols>
  <sheetData>
    <row r="3" ht="17" spans="1:9">
      <c r="A3" s="7" t="s">
        <v>562</v>
      </c>
      <c r="B3" s="7" t="s">
        <v>329</v>
      </c>
      <c r="C3" s="8" t="s">
        <v>34</v>
      </c>
      <c r="D3" s="7" t="s">
        <v>329</v>
      </c>
      <c r="E3" s="8" t="s">
        <v>563</v>
      </c>
      <c r="F3" s="7" t="s">
        <v>329</v>
      </c>
      <c r="G3" s="8" t="s">
        <v>564</v>
      </c>
      <c r="H3" s="10" t="s">
        <v>565</v>
      </c>
      <c r="I3" s="12" t="s">
        <v>566</v>
      </c>
    </row>
    <row r="4" ht="17" spans="1:9">
      <c r="A4" s="7" t="s">
        <v>567</v>
      </c>
      <c r="B4" s="7" t="s">
        <v>329</v>
      </c>
      <c r="C4" s="8" t="s">
        <v>568</v>
      </c>
      <c r="D4" s="7" t="s">
        <v>329</v>
      </c>
      <c r="E4" s="8" t="s">
        <v>35</v>
      </c>
      <c r="F4" s="7" t="s">
        <v>329</v>
      </c>
      <c r="G4" s="8" t="s">
        <v>569</v>
      </c>
      <c r="H4" s="10" t="s">
        <v>565</v>
      </c>
      <c r="I4" s="12" t="s">
        <v>566</v>
      </c>
    </row>
    <row r="5" ht="17" spans="1:9">
      <c r="A5" s="7"/>
      <c r="B5" s="7" t="s">
        <v>329</v>
      </c>
      <c r="C5" s="8" t="s">
        <v>570</v>
      </c>
      <c r="D5" s="7" t="s">
        <v>329</v>
      </c>
      <c r="E5" s="8" t="s">
        <v>571</v>
      </c>
      <c r="F5" s="7" t="s">
        <v>329</v>
      </c>
      <c r="G5" s="8" t="s">
        <v>572</v>
      </c>
      <c r="H5" s="10" t="s">
        <v>565</v>
      </c>
      <c r="I5" s="12" t="s">
        <v>566</v>
      </c>
    </row>
    <row r="6" ht="17" spans="1:9">
      <c r="A6" s="7"/>
      <c r="B6" s="7" t="s">
        <v>329</v>
      </c>
      <c r="C6" s="8" t="s">
        <v>573</v>
      </c>
      <c r="D6" s="7" t="s">
        <v>329</v>
      </c>
      <c r="E6" s="8" t="s">
        <v>37</v>
      </c>
      <c r="F6" s="7" t="s">
        <v>329</v>
      </c>
      <c r="G6" s="8" t="s">
        <v>574</v>
      </c>
      <c r="H6" s="10" t="s">
        <v>565</v>
      </c>
      <c r="I6" s="12" t="s">
        <v>566</v>
      </c>
    </row>
    <row r="7" ht="17" spans="1:9">
      <c r="A7" s="7"/>
      <c r="B7" s="7" t="s">
        <v>329</v>
      </c>
      <c r="C7" s="8" t="s">
        <v>575</v>
      </c>
      <c r="D7" s="7" t="s">
        <v>329</v>
      </c>
      <c r="E7" s="8" t="s">
        <v>38</v>
      </c>
      <c r="F7" s="7" t="s">
        <v>329</v>
      </c>
      <c r="G7" s="8" t="s">
        <v>576</v>
      </c>
      <c r="H7" s="10" t="s">
        <v>565</v>
      </c>
      <c r="I7" s="12" t="s">
        <v>566</v>
      </c>
    </row>
    <row r="8" ht="17" spans="1:9">
      <c r="A8" s="7"/>
      <c r="B8" s="7" t="s">
        <v>329</v>
      </c>
      <c r="C8" s="8" t="s">
        <v>577</v>
      </c>
      <c r="D8" s="7" t="s">
        <v>329</v>
      </c>
      <c r="E8" s="8" t="s">
        <v>39</v>
      </c>
      <c r="F8" s="7" t="s">
        <v>329</v>
      </c>
      <c r="G8" s="8" t="s">
        <v>578</v>
      </c>
      <c r="H8" s="10" t="s">
        <v>565</v>
      </c>
      <c r="I8" s="12" t="s">
        <v>566</v>
      </c>
    </row>
    <row r="9" ht="17" spans="1:9">
      <c r="A9" s="7"/>
      <c r="B9" s="7" t="s">
        <v>329</v>
      </c>
      <c r="C9" s="8" t="s">
        <v>579</v>
      </c>
      <c r="D9" s="7" t="s">
        <v>329</v>
      </c>
      <c r="E9" s="8" t="s">
        <v>485</v>
      </c>
      <c r="F9" s="7" t="s">
        <v>329</v>
      </c>
      <c r="G9" s="8" t="s">
        <v>580</v>
      </c>
      <c r="H9" s="10" t="s">
        <v>565</v>
      </c>
      <c r="I9" s="12" t="s">
        <v>566</v>
      </c>
    </row>
    <row r="10" ht="17" spans="1:9">
      <c r="A10" s="7"/>
      <c r="B10" s="7" t="s">
        <v>329</v>
      </c>
      <c r="C10" s="8" t="s">
        <v>581</v>
      </c>
      <c r="D10" s="7" t="s">
        <v>329</v>
      </c>
      <c r="E10" s="8" t="s">
        <v>582</v>
      </c>
      <c r="F10" s="7" t="s">
        <v>329</v>
      </c>
      <c r="G10" s="8" t="s">
        <v>583</v>
      </c>
      <c r="H10" s="10" t="s">
        <v>565</v>
      </c>
      <c r="I10" s="12" t="s">
        <v>566</v>
      </c>
    </row>
    <row r="11" ht="17" spans="1:9">
      <c r="A11" s="7" t="s">
        <v>584</v>
      </c>
      <c r="B11" s="7" t="s">
        <v>329</v>
      </c>
      <c r="C11" s="8" t="s">
        <v>585</v>
      </c>
      <c r="D11" s="7" t="s">
        <v>329</v>
      </c>
      <c r="E11" s="8" t="s">
        <v>586</v>
      </c>
      <c r="F11" s="7" t="s">
        <v>329</v>
      </c>
      <c r="G11" s="8" t="s">
        <v>587</v>
      </c>
      <c r="H11" s="10" t="s">
        <v>565</v>
      </c>
      <c r="I11" s="12" t="s">
        <v>566</v>
      </c>
    </row>
    <row r="12" ht="17" spans="1:9">
      <c r="A12" s="7"/>
      <c r="B12" s="7" t="s">
        <v>329</v>
      </c>
      <c r="C12" s="8" t="s">
        <v>588</v>
      </c>
      <c r="D12" s="7" t="s">
        <v>329</v>
      </c>
      <c r="E12" s="8" t="s">
        <v>46</v>
      </c>
      <c r="F12" s="7" t="s">
        <v>329</v>
      </c>
      <c r="G12" s="8" t="s">
        <v>589</v>
      </c>
      <c r="H12" s="10" t="s">
        <v>565</v>
      </c>
      <c r="I12" s="12" t="s">
        <v>566</v>
      </c>
    </row>
    <row r="13" ht="17" spans="1:9">
      <c r="A13" s="7"/>
      <c r="B13" s="7" t="s">
        <v>329</v>
      </c>
      <c r="C13" s="8" t="s">
        <v>590</v>
      </c>
      <c r="D13" s="7" t="s">
        <v>329</v>
      </c>
      <c r="E13" s="8" t="s">
        <v>47</v>
      </c>
      <c r="F13" s="7" t="s">
        <v>329</v>
      </c>
      <c r="G13" s="8" t="s">
        <v>591</v>
      </c>
      <c r="H13" s="10" t="s">
        <v>565</v>
      </c>
      <c r="I13" s="12" t="s">
        <v>566</v>
      </c>
    </row>
    <row r="14" ht="17" spans="1:9">
      <c r="A14" s="7"/>
      <c r="B14" s="7" t="s">
        <v>329</v>
      </c>
      <c r="C14" s="8" t="s">
        <v>592</v>
      </c>
      <c r="D14" s="7" t="s">
        <v>329</v>
      </c>
      <c r="E14" s="8" t="s">
        <v>593</v>
      </c>
      <c r="F14" s="7" t="s">
        <v>329</v>
      </c>
      <c r="G14" s="8" t="s">
        <v>594</v>
      </c>
      <c r="H14" s="10" t="s">
        <v>565</v>
      </c>
      <c r="I14" s="12" t="s">
        <v>566</v>
      </c>
    </row>
    <row r="15" ht="17" spans="1:9">
      <c r="A15" s="7"/>
      <c r="B15" s="7" t="s">
        <v>329</v>
      </c>
      <c r="C15" s="8" t="s">
        <v>595</v>
      </c>
      <c r="D15" s="7" t="s">
        <v>329</v>
      </c>
      <c r="E15" s="8" t="s">
        <v>596</v>
      </c>
      <c r="F15" s="7" t="s">
        <v>329</v>
      </c>
      <c r="G15" s="8" t="s">
        <v>597</v>
      </c>
      <c r="H15" s="10" t="s">
        <v>565</v>
      </c>
      <c r="I15" s="12" t="s">
        <v>566</v>
      </c>
    </row>
    <row r="16" ht="17" spans="1:9">
      <c r="A16" s="7" t="s">
        <v>598</v>
      </c>
      <c r="B16" s="7" t="s">
        <v>329</v>
      </c>
      <c r="C16" s="8" t="s">
        <v>599</v>
      </c>
      <c r="D16" s="7" t="s">
        <v>329</v>
      </c>
      <c r="E16" s="8" t="s">
        <v>49</v>
      </c>
      <c r="F16" s="7" t="s">
        <v>329</v>
      </c>
      <c r="G16" s="8" t="s">
        <v>600</v>
      </c>
      <c r="H16" s="10" t="s">
        <v>565</v>
      </c>
      <c r="I16" s="12" t="s">
        <v>566</v>
      </c>
    </row>
    <row r="17" ht="17" spans="1:9">
      <c r="A17" s="7"/>
      <c r="B17" s="7" t="s">
        <v>329</v>
      </c>
      <c r="C17" s="8" t="s">
        <v>601</v>
      </c>
      <c r="D17" s="7" t="s">
        <v>329</v>
      </c>
      <c r="E17" s="8" t="s">
        <v>602</v>
      </c>
      <c r="F17" s="7" t="s">
        <v>329</v>
      </c>
      <c r="G17" s="8" t="s">
        <v>603</v>
      </c>
      <c r="H17" s="10" t="s">
        <v>565</v>
      </c>
      <c r="I17" s="12" t="s">
        <v>566</v>
      </c>
    </row>
    <row r="18" ht="17" spans="1:9">
      <c r="A18" s="7"/>
      <c r="B18" s="7" t="s">
        <v>329</v>
      </c>
      <c r="C18" s="8" t="s">
        <v>604</v>
      </c>
      <c r="D18" s="7" t="s">
        <v>329</v>
      </c>
      <c r="E18" s="8" t="s">
        <v>51</v>
      </c>
      <c r="F18" s="7" t="s">
        <v>329</v>
      </c>
      <c r="G18" s="8" t="s">
        <v>605</v>
      </c>
      <c r="H18" s="10" t="s">
        <v>565</v>
      </c>
      <c r="I18" s="12" t="s">
        <v>566</v>
      </c>
    </row>
    <row r="19" ht="17" spans="1:9">
      <c r="A19" s="7"/>
      <c r="B19" s="7" t="s">
        <v>329</v>
      </c>
      <c r="C19" s="8" t="s">
        <v>606</v>
      </c>
      <c r="D19" s="7" t="s">
        <v>329</v>
      </c>
      <c r="E19" s="8" t="s">
        <v>607</v>
      </c>
      <c r="F19" s="7" t="s">
        <v>329</v>
      </c>
      <c r="G19" s="8" t="s">
        <v>608</v>
      </c>
      <c r="H19" s="10" t="s">
        <v>565</v>
      </c>
      <c r="I19" s="12" t="s">
        <v>566</v>
      </c>
    </row>
    <row r="20" ht="17" spans="1:9">
      <c r="A20" s="7"/>
      <c r="B20" s="7" t="s">
        <v>329</v>
      </c>
      <c r="C20" s="8" t="s">
        <v>609</v>
      </c>
      <c r="D20" s="7" t="s">
        <v>329</v>
      </c>
      <c r="E20" s="8" t="s">
        <v>610</v>
      </c>
      <c r="F20" s="7" t="s">
        <v>329</v>
      </c>
      <c r="G20" s="8" t="s">
        <v>611</v>
      </c>
      <c r="H20" s="10" t="s">
        <v>565</v>
      </c>
      <c r="I20" s="12" t="s">
        <v>566</v>
      </c>
    </row>
    <row r="21" ht="17" spans="1:9">
      <c r="A21" s="7"/>
      <c r="B21" s="7" t="s">
        <v>329</v>
      </c>
      <c r="C21" s="8" t="s">
        <v>612</v>
      </c>
      <c r="D21" s="7" t="s">
        <v>329</v>
      </c>
      <c r="E21" s="8" t="s">
        <v>613</v>
      </c>
      <c r="F21" s="7" t="s">
        <v>329</v>
      </c>
      <c r="G21" s="8" t="s">
        <v>614</v>
      </c>
      <c r="H21" s="10" t="s">
        <v>565</v>
      </c>
      <c r="I21" s="12" t="s">
        <v>566</v>
      </c>
    </row>
    <row r="22" ht="17" spans="1:9">
      <c r="A22" s="7" t="s">
        <v>615</v>
      </c>
      <c r="B22" s="7" t="s">
        <v>329</v>
      </c>
      <c r="C22" s="8" t="s">
        <v>616</v>
      </c>
      <c r="D22" s="7" t="s">
        <v>329</v>
      </c>
      <c r="E22" s="8" t="s">
        <v>54</v>
      </c>
      <c r="F22" s="7" t="s">
        <v>329</v>
      </c>
      <c r="G22" s="8" t="s">
        <v>617</v>
      </c>
      <c r="H22" s="10" t="s">
        <v>565</v>
      </c>
      <c r="I22" s="12" t="s">
        <v>566</v>
      </c>
    </row>
    <row r="23" ht="17" spans="1:9">
      <c r="A23" s="9"/>
      <c r="B23" s="7" t="s">
        <v>329</v>
      </c>
      <c r="C23" s="8" t="s">
        <v>618</v>
      </c>
      <c r="D23" s="7" t="s">
        <v>329</v>
      </c>
      <c r="E23" s="8" t="s">
        <v>55</v>
      </c>
      <c r="F23" s="7" t="s">
        <v>329</v>
      </c>
      <c r="G23" s="8" t="s">
        <v>619</v>
      </c>
      <c r="H23" s="10" t="s">
        <v>565</v>
      </c>
      <c r="I23" s="12" t="s">
        <v>566</v>
      </c>
    </row>
    <row r="24" ht="17" spans="1:9">
      <c r="A24" s="9"/>
      <c r="B24" s="7" t="s">
        <v>329</v>
      </c>
      <c r="C24" s="8" t="s">
        <v>620</v>
      </c>
      <c r="D24" s="7" t="s">
        <v>329</v>
      </c>
      <c r="E24" s="8" t="s">
        <v>56</v>
      </c>
      <c r="F24" s="7" t="s">
        <v>329</v>
      </c>
      <c r="G24" s="8" t="s">
        <v>621</v>
      </c>
      <c r="H24" s="10" t="s">
        <v>565</v>
      </c>
      <c r="I24" s="12" t="s">
        <v>566</v>
      </c>
    </row>
    <row r="25" ht="17" spans="1:9">
      <c r="A25" s="9"/>
      <c r="B25" s="7" t="s">
        <v>329</v>
      </c>
      <c r="C25" s="8" t="s">
        <v>622</v>
      </c>
      <c r="D25" s="7" t="s">
        <v>329</v>
      </c>
      <c r="E25" s="8" t="s">
        <v>623</v>
      </c>
      <c r="F25" s="7" t="s">
        <v>329</v>
      </c>
      <c r="G25" s="8" t="s">
        <v>624</v>
      </c>
      <c r="H25" s="10" t="s">
        <v>565</v>
      </c>
      <c r="I25" s="12" t="s">
        <v>566</v>
      </c>
    </row>
    <row r="26" ht="17" spans="1:9">
      <c r="A26" s="9"/>
      <c r="B26" s="7" t="s">
        <v>329</v>
      </c>
      <c r="C26" s="8" t="s">
        <v>625</v>
      </c>
      <c r="D26" s="7" t="s">
        <v>329</v>
      </c>
      <c r="E26" s="8" t="s">
        <v>626</v>
      </c>
      <c r="F26" s="7" t="s">
        <v>329</v>
      </c>
      <c r="G26" s="8" t="s">
        <v>627</v>
      </c>
      <c r="H26" s="10" t="s">
        <v>565</v>
      </c>
      <c r="I26" s="12" t="s">
        <v>566</v>
      </c>
    </row>
    <row r="27" ht="17" spans="1:9">
      <c r="A27" s="7" t="s">
        <v>628</v>
      </c>
      <c r="B27" s="7" t="s">
        <v>329</v>
      </c>
      <c r="C27" s="8" t="s">
        <v>629</v>
      </c>
      <c r="D27" s="7" t="s">
        <v>329</v>
      </c>
      <c r="E27" s="11" t="s">
        <v>59</v>
      </c>
      <c r="F27" s="7" t="s">
        <v>329</v>
      </c>
      <c r="G27" s="11" t="s">
        <v>630</v>
      </c>
      <c r="H27" s="10" t="s">
        <v>565</v>
      </c>
      <c r="I27" s="12" t="s">
        <v>566</v>
      </c>
    </row>
    <row r="28" ht="17" spans="1:9">
      <c r="A28" s="9"/>
      <c r="B28" s="7" t="s">
        <v>329</v>
      </c>
      <c r="C28" s="8" t="s">
        <v>631</v>
      </c>
      <c r="D28" s="7" t="s">
        <v>329</v>
      </c>
      <c r="E28" s="8" t="s">
        <v>632</v>
      </c>
      <c r="F28" s="7" t="s">
        <v>329</v>
      </c>
      <c r="G28" s="8" t="s">
        <v>633</v>
      </c>
      <c r="H28" s="10" t="s">
        <v>565</v>
      </c>
      <c r="I28" s="12" t="s">
        <v>566</v>
      </c>
    </row>
    <row r="29" spans="3:4">
      <c r="C29" s="8"/>
      <c r="D29" s="8"/>
    </row>
    <row r="30" spans="3:4">
      <c r="C30" s="8"/>
      <c r="D30" s="8"/>
    </row>
  </sheetData>
  <mergeCells count="5">
    <mergeCell ref="A4:A10"/>
    <mergeCell ref="A11:A15"/>
    <mergeCell ref="A16:A21"/>
    <mergeCell ref="A22:A26"/>
    <mergeCell ref="A27:A28"/>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0"/>
  <sheetViews>
    <sheetView zoomScale="128" zoomScaleNormal="128" topLeftCell="A25" workbookViewId="0">
      <selection activeCell="G39" sqref="G39"/>
    </sheetView>
  </sheetViews>
  <sheetFormatPr defaultColWidth="9.23076923076923" defaultRowHeight="16.8"/>
  <cols>
    <col min="4" max="4" width="11.8557692307692" customWidth="1"/>
  </cols>
  <sheetData>
    <row r="1" spans="1:9">
      <c r="A1" t="s">
        <v>634</v>
      </c>
      <c r="B1" s="1">
        <v>1</v>
      </c>
      <c r="C1" t="s">
        <v>634</v>
      </c>
      <c r="D1" s="1" t="s">
        <v>61</v>
      </c>
      <c r="E1" t="s">
        <v>634</v>
      </c>
      <c r="F1" s="1">
        <v>2021</v>
      </c>
      <c r="G1" t="s">
        <v>634</v>
      </c>
      <c r="H1" s="1" t="s">
        <v>635</v>
      </c>
      <c r="I1" t="s">
        <v>634</v>
      </c>
    </row>
    <row r="2" spans="1:9">
      <c r="A2" t="s">
        <v>634</v>
      </c>
      <c r="B2" s="1">
        <v>2</v>
      </c>
      <c r="C2" t="s">
        <v>634</v>
      </c>
      <c r="D2" s="1" t="s">
        <v>80</v>
      </c>
      <c r="E2" t="s">
        <v>634</v>
      </c>
      <c r="F2" s="1">
        <v>2009</v>
      </c>
      <c r="G2" t="s">
        <v>634</v>
      </c>
      <c r="H2" s="1" t="s">
        <v>636</v>
      </c>
      <c r="I2" t="s">
        <v>634</v>
      </c>
    </row>
    <row r="3" spans="1:9">
      <c r="A3" t="s">
        <v>634</v>
      </c>
      <c r="B3" s="1">
        <v>3</v>
      </c>
      <c r="C3" t="s">
        <v>634</v>
      </c>
      <c r="D3" s="1" t="s">
        <v>86</v>
      </c>
      <c r="E3" t="s">
        <v>634</v>
      </c>
      <c r="F3" s="1">
        <v>2023</v>
      </c>
      <c r="G3" t="s">
        <v>634</v>
      </c>
      <c r="H3" s="1" t="s">
        <v>637</v>
      </c>
      <c r="I3" t="s">
        <v>634</v>
      </c>
    </row>
    <row r="4" spans="1:9">
      <c r="A4" t="s">
        <v>634</v>
      </c>
      <c r="B4" s="1">
        <v>4</v>
      </c>
      <c r="C4" t="s">
        <v>634</v>
      </c>
      <c r="D4" s="1" t="s">
        <v>91</v>
      </c>
      <c r="E4" t="s">
        <v>634</v>
      </c>
      <c r="F4" s="1">
        <v>2023</v>
      </c>
      <c r="G4" t="s">
        <v>634</v>
      </c>
      <c r="H4" s="1" t="s">
        <v>92</v>
      </c>
      <c r="I4" t="s">
        <v>634</v>
      </c>
    </row>
    <row r="5" spans="1:9">
      <c r="A5" t="s">
        <v>634</v>
      </c>
      <c r="B5" s="1">
        <v>5</v>
      </c>
      <c r="C5" t="s">
        <v>634</v>
      </c>
      <c r="D5" s="1" t="s">
        <v>97</v>
      </c>
      <c r="E5" t="s">
        <v>634</v>
      </c>
      <c r="F5" s="1">
        <v>2019</v>
      </c>
      <c r="G5" t="s">
        <v>634</v>
      </c>
      <c r="H5" s="1" t="s">
        <v>638</v>
      </c>
      <c r="I5" t="s">
        <v>634</v>
      </c>
    </row>
    <row r="6" spans="1:9">
      <c r="A6" t="s">
        <v>634</v>
      </c>
      <c r="B6" s="1">
        <v>6</v>
      </c>
      <c r="C6" t="s">
        <v>634</v>
      </c>
      <c r="D6" s="1" t="s">
        <v>108</v>
      </c>
      <c r="E6" t="s">
        <v>634</v>
      </c>
      <c r="F6" s="1">
        <v>2013</v>
      </c>
      <c r="G6" t="s">
        <v>634</v>
      </c>
      <c r="H6" s="1" t="s">
        <v>639</v>
      </c>
      <c r="I6" t="s">
        <v>634</v>
      </c>
    </row>
    <row r="7" spans="1:9">
      <c r="A7" t="s">
        <v>634</v>
      </c>
      <c r="B7" s="1">
        <v>7</v>
      </c>
      <c r="C7" t="s">
        <v>634</v>
      </c>
      <c r="D7" s="1" t="s">
        <v>114</v>
      </c>
      <c r="E7" t="s">
        <v>634</v>
      </c>
      <c r="F7" s="1">
        <v>2019</v>
      </c>
      <c r="G7" t="s">
        <v>634</v>
      </c>
      <c r="H7" s="1" t="s">
        <v>640</v>
      </c>
      <c r="I7" t="s">
        <v>634</v>
      </c>
    </row>
    <row r="8" spans="1:9">
      <c r="A8" t="s">
        <v>634</v>
      </c>
      <c r="B8" s="1">
        <v>8</v>
      </c>
      <c r="C8" t="s">
        <v>634</v>
      </c>
      <c r="D8" s="1" t="s">
        <v>124</v>
      </c>
      <c r="E8" t="s">
        <v>634</v>
      </c>
      <c r="F8" s="1">
        <v>2014</v>
      </c>
      <c r="G8" t="s">
        <v>634</v>
      </c>
      <c r="H8" s="1" t="s">
        <v>641</v>
      </c>
      <c r="I8" t="s">
        <v>634</v>
      </c>
    </row>
    <row r="9" spans="1:9">
      <c r="A9" t="s">
        <v>634</v>
      </c>
      <c r="B9" s="1">
        <v>9</v>
      </c>
      <c r="C9" t="s">
        <v>634</v>
      </c>
      <c r="D9" s="1" t="s">
        <v>131</v>
      </c>
      <c r="E9" t="s">
        <v>634</v>
      </c>
      <c r="F9" s="1">
        <v>2022</v>
      </c>
      <c r="G9" t="s">
        <v>634</v>
      </c>
      <c r="H9" s="1" t="s">
        <v>642</v>
      </c>
      <c r="I9" t="s">
        <v>634</v>
      </c>
    </row>
    <row r="10" spans="1:9">
      <c r="A10" t="s">
        <v>634</v>
      </c>
      <c r="B10" s="1">
        <v>10</v>
      </c>
      <c r="C10" t="s">
        <v>634</v>
      </c>
      <c r="D10" s="1" t="s">
        <v>136</v>
      </c>
      <c r="E10" t="s">
        <v>634</v>
      </c>
      <c r="F10" s="1">
        <v>2018</v>
      </c>
      <c r="G10" t="s">
        <v>634</v>
      </c>
      <c r="H10" s="1" t="s">
        <v>643</v>
      </c>
      <c r="I10" t="s">
        <v>634</v>
      </c>
    </row>
    <row r="11" spans="1:9">
      <c r="A11" t="s">
        <v>634</v>
      </c>
      <c r="B11" s="1">
        <v>11</v>
      </c>
      <c r="C11" t="s">
        <v>634</v>
      </c>
      <c r="D11" s="1" t="s">
        <v>142</v>
      </c>
      <c r="E11" t="s">
        <v>634</v>
      </c>
      <c r="F11" s="1">
        <v>2022</v>
      </c>
      <c r="G11" t="s">
        <v>634</v>
      </c>
      <c r="H11" s="1" t="s">
        <v>641</v>
      </c>
      <c r="I11" t="s">
        <v>634</v>
      </c>
    </row>
    <row r="12" spans="1:9">
      <c r="A12" t="s">
        <v>634</v>
      </c>
      <c r="B12" s="1">
        <v>12</v>
      </c>
      <c r="C12" t="s">
        <v>634</v>
      </c>
      <c r="D12" s="1" t="s">
        <v>149</v>
      </c>
      <c r="E12" t="s">
        <v>634</v>
      </c>
      <c r="F12" s="1">
        <v>2022</v>
      </c>
      <c r="G12" t="s">
        <v>634</v>
      </c>
      <c r="H12" s="1" t="s">
        <v>150</v>
      </c>
      <c r="I12" t="s">
        <v>634</v>
      </c>
    </row>
    <row r="13" spans="1:9">
      <c r="A13" t="s">
        <v>634</v>
      </c>
      <c r="B13" s="1">
        <v>13</v>
      </c>
      <c r="C13" t="s">
        <v>634</v>
      </c>
      <c r="D13" s="1" t="s">
        <v>156</v>
      </c>
      <c r="E13" t="s">
        <v>634</v>
      </c>
      <c r="F13" s="1">
        <v>2021</v>
      </c>
      <c r="G13" t="s">
        <v>634</v>
      </c>
      <c r="H13" s="1" t="s">
        <v>644</v>
      </c>
      <c r="I13" t="s">
        <v>634</v>
      </c>
    </row>
    <row r="14" spans="1:9">
      <c r="A14" t="s">
        <v>634</v>
      </c>
      <c r="B14" s="1">
        <v>14</v>
      </c>
      <c r="C14" t="s">
        <v>634</v>
      </c>
      <c r="D14" s="1" t="s">
        <v>163</v>
      </c>
      <c r="E14" t="s">
        <v>634</v>
      </c>
      <c r="F14" s="1">
        <v>2018</v>
      </c>
      <c r="G14" t="s">
        <v>634</v>
      </c>
      <c r="H14" s="1" t="s">
        <v>645</v>
      </c>
      <c r="I14" t="s">
        <v>634</v>
      </c>
    </row>
    <row r="15" spans="1:9">
      <c r="A15" t="s">
        <v>634</v>
      </c>
      <c r="B15" s="1">
        <v>15</v>
      </c>
      <c r="C15" t="s">
        <v>634</v>
      </c>
      <c r="D15" s="1" t="s">
        <v>170</v>
      </c>
      <c r="E15" t="s">
        <v>634</v>
      </c>
      <c r="F15" s="1">
        <v>2022</v>
      </c>
      <c r="G15" t="s">
        <v>634</v>
      </c>
      <c r="H15" s="1" t="s">
        <v>646</v>
      </c>
      <c r="I15" t="s">
        <v>634</v>
      </c>
    </row>
    <row r="16" spans="1:9">
      <c r="A16" t="s">
        <v>634</v>
      </c>
      <c r="B16" s="1">
        <v>16</v>
      </c>
      <c r="C16" t="s">
        <v>634</v>
      </c>
      <c r="D16" s="1" t="s">
        <v>177</v>
      </c>
      <c r="E16" t="s">
        <v>634</v>
      </c>
      <c r="F16" s="1">
        <v>2021</v>
      </c>
      <c r="G16" t="s">
        <v>634</v>
      </c>
      <c r="H16" s="1" t="s">
        <v>641</v>
      </c>
      <c r="I16" t="s">
        <v>634</v>
      </c>
    </row>
    <row r="17" spans="1:9">
      <c r="A17" t="s">
        <v>634</v>
      </c>
      <c r="B17" s="1">
        <v>17</v>
      </c>
      <c r="C17" t="s">
        <v>634</v>
      </c>
      <c r="D17" s="1" t="s">
        <v>181</v>
      </c>
      <c r="E17" t="s">
        <v>634</v>
      </c>
      <c r="F17" s="1">
        <v>2014</v>
      </c>
      <c r="G17" t="s">
        <v>634</v>
      </c>
      <c r="H17" s="1" t="s">
        <v>647</v>
      </c>
      <c r="I17" t="s">
        <v>634</v>
      </c>
    </row>
    <row r="18" spans="1:9">
      <c r="A18" t="s">
        <v>634</v>
      </c>
      <c r="B18" s="1">
        <v>18</v>
      </c>
      <c r="C18" t="s">
        <v>634</v>
      </c>
      <c r="D18" s="1" t="s">
        <v>186</v>
      </c>
      <c r="E18" t="s">
        <v>634</v>
      </c>
      <c r="F18" s="1">
        <v>2023</v>
      </c>
      <c r="G18" t="s">
        <v>634</v>
      </c>
      <c r="H18" s="1" t="s">
        <v>187</v>
      </c>
      <c r="I18" t="s">
        <v>634</v>
      </c>
    </row>
    <row r="19" spans="1:9">
      <c r="A19" t="s">
        <v>634</v>
      </c>
      <c r="B19" s="1">
        <v>19</v>
      </c>
      <c r="C19" t="s">
        <v>634</v>
      </c>
      <c r="D19" s="1" t="s">
        <v>190</v>
      </c>
      <c r="E19" t="s">
        <v>634</v>
      </c>
      <c r="F19" s="1">
        <v>2023</v>
      </c>
      <c r="G19" t="s">
        <v>634</v>
      </c>
      <c r="H19" s="1" t="s">
        <v>648</v>
      </c>
      <c r="I19" t="s">
        <v>634</v>
      </c>
    </row>
    <row r="20" spans="1:9">
      <c r="A20" t="s">
        <v>634</v>
      </c>
      <c r="B20" s="1">
        <v>20</v>
      </c>
      <c r="C20" t="s">
        <v>634</v>
      </c>
      <c r="D20" s="1" t="s">
        <v>194</v>
      </c>
      <c r="E20" t="s">
        <v>634</v>
      </c>
      <c r="F20" s="1">
        <v>2020</v>
      </c>
      <c r="G20" t="s">
        <v>634</v>
      </c>
      <c r="H20" s="1" t="s">
        <v>187</v>
      </c>
      <c r="I20" t="s">
        <v>634</v>
      </c>
    </row>
    <row r="21" spans="1:9">
      <c r="A21" t="s">
        <v>634</v>
      </c>
      <c r="B21" s="1">
        <v>21</v>
      </c>
      <c r="C21" t="s">
        <v>634</v>
      </c>
      <c r="D21" s="1" t="s">
        <v>198</v>
      </c>
      <c r="E21" t="s">
        <v>634</v>
      </c>
      <c r="F21" s="1">
        <v>2021</v>
      </c>
      <c r="G21" t="s">
        <v>634</v>
      </c>
      <c r="H21" s="1" t="s">
        <v>208</v>
      </c>
      <c r="I21" t="s">
        <v>634</v>
      </c>
    </row>
    <row r="22" spans="1:9">
      <c r="A22" t="s">
        <v>634</v>
      </c>
      <c r="B22" s="1">
        <v>22</v>
      </c>
      <c r="C22" t="s">
        <v>634</v>
      </c>
      <c r="D22" s="1" t="s">
        <v>203</v>
      </c>
      <c r="E22" t="s">
        <v>634</v>
      </c>
      <c r="F22" s="1">
        <v>2021</v>
      </c>
      <c r="G22" t="s">
        <v>634</v>
      </c>
      <c r="H22" s="1" t="s">
        <v>649</v>
      </c>
      <c r="I22" t="s">
        <v>634</v>
      </c>
    </row>
    <row r="23" spans="1:9">
      <c r="A23" t="s">
        <v>634</v>
      </c>
      <c r="B23" s="1">
        <v>23</v>
      </c>
      <c r="C23" t="s">
        <v>634</v>
      </c>
      <c r="D23" s="1" t="s">
        <v>207</v>
      </c>
      <c r="E23" t="s">
        <v>634</v>
      </c>
      <c r="F23" s="1">
        <v>2023</v>
      </c>
      <c r="G23" t="s">
        <v>634</v>
      </c>
      <c r="H23" s="1" t="s">
        <v>208</v>
      </c>
      <c r="I23" t="s">
        <v>634</v>
      </c>
    </row>
    <row r="24" spans="1:9">
      <c r="A24" t="s">
        <v>634</v>
      </c>
      <c r="B24" s="1">
        <v>24</v>
      </c>
      <c r="C24" t="s">
        <v>634</v>
      </c>
      <c r="D24" s="1" t="s">
        <v>217</v>
      </c>
      <c r="E24" t="s">
        <v>634</v>
      </c>
      <c r="F24" s="1">
        <v>2019</v>
      </c>
      <c r="G24" t="s">
        <v>634</v>
      </c>
      <c r="H24" s="1" t="s">
        <v>650</v>
      </c>
      <c r="I24" t="s">
        <v>634</v>
      </c>
    </row>
    <row r="25" spans="1:9">
      <c r="A25" t="s">
        <v>634</v>
      </c>
      <c r="B25" s="1">
        <v>25</v>
      </c>
      <c r="C25" t="s">
        <v>634</v>
      </c>
      <c r="D25" s="1" t="s">
        <v>219</v>
      </c>
      <c r="E25" t="s">
        <v>634</v>
      </c>
      <c r="F25" s="1">
        <v>2017</v>
      </c>
      <c r="G25" t="s">
        <v>634</v>
      </c>
      <c r="H25" s="1" t="s">
        <v>651</v>
      </c>
      <c r="I25" t="s">
        <v>634</v>
      </c>
    </row>
    <row r="26" spans="1:9">
      <c r="A26" t="s">
        <v>634</v>
      </c>
      <c r="B26" s="1">
        <v>26</v>
      </c>
      <c r="C26" t="s">
        <v>634</v>
      </c>
      <c r="D26" s="1" t="s">
        <v>222</v>
      </c>
      <c r="E26" t="s">
        <v>634</v>
      </c>
      <c r="F26" s="1">
        <v>2018</v>
      </c>
      <c r="G26" t="s">
        <v>634</v>
      </c>
      <c r="H26" s="1" t="s">
        <v>223</v>
      </c>
      <c r="I26" t="s">
        <v>634</v>
      </c>
    </row>
    <row r="27" spans="1:9">
      <c r="A27" t="s">
        <v>634</v>
      </c>
      <c r="B27" s="1">
        <v>27</v>
      </c>
      <c r="C27" t="s">
        <v>634</v>
      </c>
      <c r="D27" s="1" t="s">
        <v>226</v>
      </c>
      <c r="E27" t="s">
        <v>634</v>
      </c>
      <c r="F27" s="1">
        <v>2014</v>
      </c>
      <c r="G27" t="s">
        <v>634</v>
      </c>
      <c r="H27" s="4" t="s">
        <v>652</v>
      </c>
      <c r="I27" t="s">
        <v>634</v>
      </c>
    </row>
    <row r="28" spans="1:9">
      <c r="A28" t="s">
        <v>634</v>
      </c>
      <c r="B28" s="1">
        <v>28</v>
      </c>
      <c r="C28" t="s">
        <v>634</v>
      </c>
      <c r="D28" s="1" t="s">
        <v>230</v>
      </c>
      <c r="E28" t="s">
        <v>634</v>
      </c>
      <c r="F28" s="1">
        <v>2018</v>
      </c>
      <c r="G28" t="s">
        <v>634</v>
      </c>
      <c r="H28" s="1" t="s">
        <v>653</v>
      </c>
      <c r="I28" t="s">
        <v>634</v>
      </c>
    </row>
    <row r="29" spans="1:9">
      <c r="A29" t="s">
        <v>634</v>
      </c>
      <c r="B29" s="1">
        <v>29</v>
      </c>
      <c r="C29" t="s">
        <v>634</v>
      </c>
      <c r="D29" s="1" t="s">
        <v>236</v>
      </c>
      <c r="E29" t="s">
        <v>634</v>
      </c>
      <c r="F29" s="1">
        <v>2017</v>
      </c>
      <c r="G29" t="s">
        <v>634</v>
      </c>
      <c r="H29" s="1" t="s">
        <v>642</v>
      </c>
      <c r="I29" t="s">
        <v>634</v>
      </c>
    </row>
    <row r="30" spans="1:9">
      <c r="A30" t="s">
        <v>634</v>
      </c>
      <c r="B30" s="1">
        <v>30</v>
      </c>
      <c r="C30" t="s">
        <v>634</v>
      </c>
      <c r="D30" s="1" t="s">
        <v>242</v>
      </c>
      <c r="E30" t="s">
        <v>634</v>
      </c>
      <c r="F30" s="1">
        <v>2008</v>
      </c>
      <c r="G30" t="s">
        <v>634</v>
      </c>
      <c r="H30" s="1" t="s">
        <v>642</v>
      </c>
      <c r="I30" t="s">
        <v>634</v>
      </c>
    </row>
    <row r="31" spans="1:9">
      <c r="A31" t="s">
        <v>634</v>
      </c>
      <c r="B31" s="1">
        <v>31</v>
      </c>
      <c r="C31" t="s">
        <v>634</v>
      </c>
      <c r="D31" s="2" t="s">
        <v>245</v>
      </c>
      <c r="E31" t="s">
        <v>634</v>
      </c>
      <c r="F31" s="1">
        <v>2010</v>
      </c>
      <c r="G31" t="s">
        <v>634</v>
      </c>
      <c r="H31" s="4" t="s">
        <v>246</v>
      </c>
      <c r="I31" t="s">
        <v>634</v>
      </c>
    </row>
    <row r="32" spans="1:9">
      <c r="A32" t="s">
        <v>634</v>
      </c>
      <c r="B32" s="1">
        <v>32</v>
      </c>
      <c r="C32" t="s">
        <v>634</v>
      </c>
      <c r="D32" s="2" t="s">
        <v>250</v>
      </c>
      <c r="E32" t="s">
        <v>634</v>
      </c>
      <c r="F32" s="1">
        <v>2014</v>
      </c>
      <c r="G32" t="s">
        <v>634</v>
      </c>
      <c r="H32" s="1" t="s">
        <v>654</v>
      </c>
      <c r="I32" t="s">
        <v>634</v>
      </c>
    </row>
    <row r="33" spans="1:9">
      <c r="A33" t="s">
        <v>634</v>
      </c>
      <c r="B33" s="1">
        <v>33</v>
      </c>
      <c r="C33" t="s">
        <v>634</v>
      </c>
      <c r="D33" s="1" t="s">
        <v>255</v>
      </c>
      <c r="E33" t="s">
        <v>634</v>
      </c>
      <c r="F33" s="1">
        <v>2014</v>
      </c>
      <c r="G33" t="s">
        <v>634</v>
      </c>
      <c r="H33" s="1" t="s">
        <v>655</v>
      </c>
      <c r="I33" t="s">
        <v>634</v>
      </c>
    </row>
    <row r="34" spans="1:9">
      <c r="A34" t="s">
        <v>634</v>
      </c>
      <c r="B34" s="1">
        <v>34</v>
      </c>
      <c r="C34" t="s">
        <v>634</v>
      </c>
      <c r="D34" s="2" t="s">
        <v>260</v>
      </c>
      <c r="E34" t="s">
        <v>634</v>
      </c>
      <c r="F34" s="1">
        <v>2015</v>
      </c>
      <c r="G34" t="s">
        <v>634</v>
      </c>
      <c r="H34" s="4" t="s">
        <v>656</v>
      </c>
      <c r="I34" t="s">
        <v>634</v>
      </c>
    </row>
    <row r="35" spans="1:9">
      <c r="A35" t="s">
        <v>634</v>
      </c>
      <c r="B35" s="1">
        <v>35</v>
      </c>
      <c r="C35" t="s">
        <v>634</v>
      </c>
      <c r="D35" s="1" t="s">
        <v>268</v>
      </c>
      <c r="E35" t="s">
        <v>634</v>
      </c>
      <c r="F35" s="1">
        <v>2018</v>
      </c>
      <c r="G35" t="s">
        <v>634</v>
      </c>
      <c r="H35" s="4" t="s">
        <v>269</v>
      </c>
      <c r="I35" t="s">
        <v>634</v>
      </c>
    </row>
    <row r="36" spans="1:9">
      <c r="A36" t="s">
        <v>634</v>
      </c>
      <c r="B36" s="1">
        <v>36</v>
      </c>
      <c r="C36" t="s">
        <v>634</v>
      </c>
      <c r="D36" s="2" t="s">
        <v>271</v>
      </c>
      <c r="E36" t="s">
        <v>634</v>
      </c>
      <c r="F36" s="1">
        <v>2019</v>
      </c>
      <c r="G36" t="s">
        <v>634</v>
      </c>
      <c r="H36" s="4" t="s">
        <v>269</v>
      </c>
      <c r="I36" t="s">
        <v>634</v>
      </c>
    </row>
    <row r="37" spans="1:9">
      <c r="A37" t="s">
        <v>634</v>
      </c>
      <c r="B37" s="1">
        <v>37</v>
      </c>
      <c r="C37" t="s">
        <v>634</v>
      </c>
      <c r="D37" s="2" t="s">
        <v>273</v>
      </c>
      <c r="E37" t="s">
        <v>634</v>
      </c>
      <c r="F37" s="1">
        <v>2021</v>
      </c>
      <c r="G37" t="s">
        <v>634</v>
      </c>
      <c r="H37" s="4" t="s">
        <v>657</v>
      </c>
      <c r="I37" t="s">
        <v>634</v>
      </c>
    </row>
    <row r="38" spans="1:9">
      <c r="A38" t="s">
        <v>634</v>
      </c>
      <c r="B38" s="1">
        <v>38</v>
      </c>
      <c r="C38" t="s">
        <v>634</v>
      </c>
      <c r="D38" s="1" t="s">
        <v>276</v>
      </c>
      <c r="E38" t="s">
        <v>634</v>
      </c>
      <c r="F38" s="1">
        <v>2022</v>
      </c>
      <c r="G38" t="s">
        <v>634</v>
      </c>
      <c r="H38" s="1" t="s">
        <v>642</v>
      </c>
      <c r="I38" t="s">
        <v>634</v>
      </c>
    </row>
    <row r="39" spans="1:9">
      <c r="A39" t="s">
        <v>634</v>
      </c>
      <c r="B39" s="1">
        <v>39</v>
      </c>
      <c r="C39" t="s">
        <v>634</v>
      </c>
      <c r="D39" s="1" t="s">
        <v>280</v>
      </c>
      <c r="E39" t="s">
        <v>634</v>
      </c>
      <c r="F39" s="1">
        <v>2004</v>
      </c>
      <c r="G39" t="s">
        <v>634</v>
      </c>
      <c r="H39" s="4" t="s">
        <v>657</v>
      </c>
      <c r="I39" t="s">
        <v>634</v>
      </c>
    </row>
    <row r="40" spans="1:9">
      <c r="A40" t="s">
        <v>634</v>
      </c>
      <c r="B40" s="1">
        <v>40</v>
      </c>
      <c r="C40" t="s">
        <v>634</v>
      </c>
      <c r="D40" s="1" t="s">
        <v>283</v>
      </c>
      <c r="E40" t="s">
        <v>634</v>
      </c>
      <c r="F40" s="1">
        <v>2019</v>
      </c>
      <c r="G40" t="s">
        <v>634</v>
      </c>
      <c r="H40" s="4" t="s">
        <v>284</v>
      </c>
      <c r="I40" t="s">
        <v>634</v>
      </c>
    </row>
    <row r="41" spans="1:9">
      <c r="A41" t="s">
        <v>634</v>
      </c>
      <c r="B41" s="1">
        <v>41</v>
      </c>
      <c r="C41" t="s">
        <v>634</v>
      </c>
      <c r="D41" s="1" t="s">
        <v>286</v>
      </c>
      <c r="E41" t="s">
        <v>634</v>
      </c>
      <c r="F41" s="1">
        <v>2022</v>
      </c>
      <c r="G41" t="s">
        <v>634</v>
      </c>
      <c r="H41" s="1" t="s">
        <v>642</v>
      </c>
      <c r="I41" t="s">
        <v>634</v>
      </c>
    </row>
    <row r="42" spans="1:9">
      <c r="A42" t="s">
        <v>634</v>
      </c>
      <c r="B42" s="1">
        <v>42</v>
      </c>
      <c r="C42" t="s">
        <v>634</v>
      </c>
      <c r="D42" s="3" t="s">
        <v>292</v>
      </c>
      <c r="E42" t="s">
        <v>634</v>
      </c>
      <c r="F42" s="1">
        <v>2017</v>
      </c>
      <c r="G42" t="s">
        <v>634</v>
      </c>
      <c r="H42" s="1" t="s">
        <v>293</v>
      </c>
      <c r="I42" t="s">
        <v>634</v>
      </c>
    </row>
    <row r="43" spans="1:9">
      <c r="A43" t="s">
        <v>634</v>
      </c>
      <c r="B43" s="1">
        <v>43</v>
      </c>
      <c r="C43" t="s">
        <v>634</v>
      </c>
      <c r="D43" s="3" t="s">
        <v>296</v>
      </c>
      <c r="E43" t="s">
        <v>634</v>
      </c>
      <c r="F43" s="1">
        <v>2019</v>
      </c>
      <c r="G43" t="s">
        <v>634</v>
      </c>
      <c r="H43" s="1" t="s">
        <v>297</v>
      </c>
      <c r="I43" t="s">
        <v>634</v>
      </c>
    </row>
    <row r="44" spans="1:9">
      <c r="A44" t="s">
        <v>634</v>
      </c>
      <c r="B44" s="1">
        <v>44</v>
      </c>
      <c r="C44" t="s">
        <v>634</v>
      </c>
      <c r="D44" s="1" t="s">
        <v>301</v>
      </c>
      <c r="E44" t="s">
        <v>634</v>
      </c>
      <c r="F44" s="1">
        <v>2021</v>
      </c>
      <c r="G44" t="s">
        <v>634</v>
      </c>
      <c r="H44" s="1" t="s">
        <v>642</v>
      </c>
      <c r="I44" t="s">
        <v>634</v>
      </c>
    </row>
    <row r="45" spans="1:9">
      <c r="A45" t="s">
        <v>634</v>
      </c>
      <c r="B45" s="1">
        <v>45</v>
      </c>
      <c r="C45" t="s">
        <v>634</v>
      </c>
      <c r="D45" s="1" t="s">
        <v>306</v>
      </c>
      <c r="E45" t="s">
        <v>634</v>
      </c>
      <c r="F45" s="1">
        <v>2019</v>
      </c>
      <c r="G45" t="s">
        <v>634</v>
      </c>
      <c r="H45" s="1" t="s">
        <v>307</v>
      </c>
      <c r="I45" t="s">
        <v>634</v>
      </c>
    </row>
    <row r="46" spans="1:9">
      <c r="A46" t="s">
        <v>634</v>
      </c>
      <c r="B46" s="1">
        <v>46</v>
      </c>
      <c r="C46" t="s">
        <v>634</v>
      </c>
      <c r="D46" s="2" t="s">
        <v>311</v>
      </c>
      <c r="E46" t="s">
        <v>634</v>
      </c>
      <c r="F46" s="1">
        <v>2003</v>
      </c>
      <c r="G46" t="s">
        <v>634</v>
      </c>
      <c r="H46" s="1" t="s">
        <v>312</v>
      </c>
      <c r="I46" t="s">
        <v>634</v>
      </c>
    </row>
    <row r="47" spans="1:9">
      <c r="A47" t="s">
        <v>634</v>
      </c>
      <c r="B47" s="1">
        <v>47</v>
      </c>
      <c r="C47" t="s">
        <v>634</v>
      </c>
      <c r="D47" s="2" t="s">
        <v>315</v>
      </c>
      <c r="E47" t="s">
        <v>634</v>
      </c>
      <c r="F47" s="1">
        <v>2005</v>
      </c>
      <c r="G47" t="s">
        <v>634</v>
      </c>
      <c r="H47" s="1" t="s">
        <v>312</v>
      </c>
      <c r="I47" t="s">
        <v>634</v>
      </c>
    </row>
    <row r="48" spans="1:9">
      <c r="A48" t="s">
        <v>634</v>
      </c>
      <c r="B48" s="1">
        <v>48</v>
      </c>
      <c r="C48" t="s">
        <v>634</v>
      </c>
      <c r="D48" s="2" t="s">
        <v>317</v>
      </c>
      <c r="E48" t="s">
        <v>634</v>
      </c>
      <c r="F48" s="1">
        <v>2017</v>
      </c>
      <c r="G48" t="s">
        <v>634</v>
      </c>
      <c r="H48" s="1" t="s">
        <v>651</v>
      </c>
      <c r="I48" t="s">
        <v>634</v>
      </c>
    </row>
    <row r="49" spans="1:9">
      <c r="A49" t="s">
        <v>634</v>
      </c>
      <c r="B49" s="1">
        <v>49</v>
      </c>
      <c r="C49" t="s">
        <v>634</v>
      </c>
      <c r="D49" s="1" t="s">
        <v>320</v>
      </c>
      <c r="E49" t="s">
        <v>634</v>
      </c>
      <c r="F49" s="1">
        <v>2021</v>
      </c>
      <c r="G49" t="s">
        <v>634</v>
      </c>
      <c r="H49" s="1" t="s">
        <v>635</v>
      </c>
      <c r="I49" t="s">
        <v>634</v>
      </c>
    </row>
    <row r="50" spans="1:9">
      <c r="A50" t="s">
        <v>634</v>
      </c>
      <c r="B50" s="1">
        <v>50</v>
      </c>
      <c r="C50" t="s">
        <v>634</v>
      </c>
      <c r="D50" s="1" t="s">
        <v>325</v>
      </c>
      <c r="E50" t="s">
        <v>634</v>
      </c>
      <c r="F50" s="1">
        <v>2007</v>
      </c>
      <c r="G50" t="s">
        <v>634</v>
      </c>
      <c r="H50" s="1" t="s">
        <v>326</v>
      </c>
      <c r="I50" t="s">
        <v>634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初始爬取</vt:lpstr>
      <vt:lpstr>clean all paper</vt:lpstr>
      <vt:lpstr>ML model</vt:lpstr>
      <vt:lpstr>metric</vt:lpstr>
      <vt:lpstr>statistic</vt:lpstr>
      <vt:lpstr>extraction</vt:lpstr>
      <vt:lpstr>github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xiuting</dc:creator>
  <cp:lastModifiedBy>小默契</cp:lastModifiedBy>
  <dcterms:created xsi:type="dcterms:W3CDTF">2023-07-10T15:30:00Z</dcterms:created>
  <dcterms:modified xsi:type="dcterms:W3CDTF">2023-11-15T17:41:48Z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AEA0C83A4A6B6E771B339D6400E05B61_41</vt:lpwstr>
  </property>
  <property fmtid="{D5CDD505-2E9C-101B-9397-08002B2CF9AE}" pid="3" name="KSOProductBuildVer">
    <vt:lpwstr>2052-6.2.2.8394</vt:lpwstr>
  </property>
</Properties>
</file>