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80" yWindow="780" windowWidth="18720" windowHeight="113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8" i="1" l="1"/>
  <c r="V18" i="1"/>
  <c r="U17" i="1"/>
  <c r="V17" i="1"/>
  <c r="U20" i="1" s="1"/>
</calcChain>
</file>

<file path=xl/sharedStrings.xml><?xml version="1.0" encoding="utf-8"?>
<sst xmlns="http://schemas.openxmlformats.org/spreadsheetml/2006/main" count="73" uniqueCount="68">
  <si>
    <t>QTY</t>
  </si>
  <si>
    <t>UNIT</t>
  </si>
  <si>
    <t xml:space="preserve">    Please notify us immediately if you are unable to deliver as specified.</t>
  </si>
  <si>
    <t>REV.</t>
  </si>
  <si>
    <t>LN</t>
  </si>
  <si>
    <t>PRICE</t>
  </si>
  <si>
    <t>CONFIRMED</t>
  </si>
  <si>
    <t>PURCHASE ORDER</t>
  </si>
  <si>
    <t>PART</t>
  </si>
  <si>
    <t>DWG</t>
  </si>
  <si>
    <t>NO.</t>
  </si>
  <si>
    <t>EXT.</t>
  </si>
  <si>
    <t>VIA</t>
  </si>
  <si>
    <r>
      <t>ITE, Inc</t>
    </r>
    <r>
      <rPr>
        <b/>
        <sz val="10"/>
        <rFont val="Arial"/>
        <family val="2"/>
      </rPr>
      <t>.</t>
    </r>
  </si>
  <si>
    <t>EX-WORKS</t>
  </si>
  <si>
    <t>DESIRED</t>
  </si>
  <si>
    <t>WEIGHT (KG)</t>
  </si>
  <si>
    <t>订</t>
  </si>
  <si>
    <t>单</t>
  </si>
  <si>
    <t>ITE, Inc.</t>
  </si>
  <si>
    <t>Above order number must appear on all acknowledgments, bills of lading,and invoices relating to this order.</t>
    <phoneticPr fontId="12" type="noConversion"/>
  </si>
  <si>
    <t>SHIP</t>
    <phoneticPr fontId="12" type="noConversion"/>
  </si>
  <si>
    <t>单位</t>
    <phoneticPr fontId="12" type="noConversion"/>
  </si>
  <si>
    <t>零件号</t>
    <phoneticPr fontId="12" type="noConversion"/>
  </si>
  <si>
    <t>材料</t>
    <phoneticPr fontId="12" type="noConversion"/>
  </si>
  <si>
    <t>确认出厂日期</t>
    <phoneticPr fontId="12" type="noConversion"/>
  </si>
  <si>
    <t>单位重量</t>
    <phoneticPr fontId="12" type="noConversion"/>
  </si>
  <si>
    <t>数量</t>
    <phoneticPr fontId="12" type="noConversion"/>
  </si>
  <si>
    <t>图纸号</t>
    <phoneticPr fontId="12" type="noConversion"/>
  </si>
  <si>
    <t>版本号</t>
    <phoneticPr fontId="12" type="noConversion"/>
  </si>
  <si>
    <t>运输方式</t>
    <phoneticPr fontId="12" type="noConversion"/>
  </si>
  <si>
    <t>附加费价格</t>
    <phoneticPr fontId="12" type="noConversion"/>
  </si>
  <si>
    <t>零件单价</t>
    <phoneticPr fontId="12" type="noConversion"/>
  </si>
  <si>
    <t>附加费单价</t>
    <phoneticPr fontId="12" type="noConversion"/>
  </si>
  <si>
    <t>小计</t>
    <phoneticPr fontId="12" type="noConversion"/>
  </si>
  <si>
    <t>零件名称</t>
    <phoneticPr fontId="12" type="noConversion"/>
  </si>
  <si>
    <t>合计</t>
    <phoneticPr fontId="12" type="noConversion"/>
  </si>
  <si>
    <r>
      <t>参考号</t>
    </r>
    <r>
      <rPr>
        <b/>
        <sz val="14"/>
        <rFont val="Arial"/>
        <family val="2"/>
      </rPr>
      <t>(REF. NO.):</t>
    </r>
    <phoneticPr fontId="12" type="noConversion"/>
  </si>
  <si>
    <r>
      <t>订单号</t>
    </r>
    <r>
      <rPr>
        <b/>
        <sz val="14"/>
        <rFont val="Arial"/>
        <family val="2"/>
      </rPr>
      <t xml:space="preserve">(NO.): </t>
    </r>
    <phoneticPr fontId="12" type="noConversion"/>
  </si>
  <si>
    <t>致(TO)：</t>
    <phoneticPr fontId="12" type="noConversion"/>
  </si>
  <si>
    <t>DESCRIPTION</t>
    <phoneticPr fontId="12" type="noConversion"/>
  </si>
  <si>
    <t>MATERIAL</t>
    <phoneticPr fontId="12" type="noConversion"/>
  </si>
  <si>
    <t>( TOTAL)</t>
    <phoneticPr fontId="12" type="noConversion"/>
  </si>
  <si>
    <t>厂内图号</t>
    <phoneticPr fontId="12" type="noConversion"/>
  </si>
  <si>
    <t>INTERNAL</t>
    <phoneticPr fontId="12" type="noConversion"/>
  </si>
  <si>
    <t>DWG NO.</t>
    <phoneticPr fontId="12" type="noConversion"/>
  </si>
  <si>
    <t>以上订单号码必须出现在所有确认书、提货单、发票，以及与此订单相关的所有文件中。</t>
  </si>
  <si>
    <r>
      <t xml:space="preserve"> </t>
    </r>
    <r>
      <rPr>
        <b/>
        <sz val="10"/>
        <rFont val="宋体"/>
      </rPr>
      <t>海运发至</t>
    </r>
    <r>
      <rPr>
        <b/>
        <sz val="10"/>
        <rFont val="Arial"/>
        <family val="2"/>
      </rPr>
      <t xml:space="preserve">(OCEAN SHIP TO):   </t>
    </r>
  </si>
  <si>
    <r>
      <t>空运发至</t>
    </r>
    <r>
      <rPr>
        <b/>
        <sz val="10"/>
        <rFont val="Arial"/>
        <family val="2"/>
      </rPr>
      <t xml:space="preserve">(AIR SHIP TO):    </t>
    </r>
  </si>
  <si>
    <t>期望出厂日期</t>
  </si>
  <si>
    <t>SUR. RATE</t>
  </si>
  <si>
    <t>($/KG)</t>
  </si>
  <si>
    <t>SUR. U/P</t>
  </si>
  <si>
    <t>($/EA)</t>
  </si>
  <si>
    <t>订单签发人 (BY):</t>
  </si>
  <si>
    <t>订货日期 (ORDER DATE):</t>
  </si>
  <si>
    <t>Tim Qi</t>
  </si>
  <si>
    <t>说明（NOTE）:</t>
  </si>
  <si>
    <t>商品编码</t>
    <phoneticPr fontId="12" type="noConversion"/>
  </si>
  <si>
    <t>HTS</t>
    <phoneticPr fontId="12" type="noConversion"/>
  </si>
  <si>
    <t>CODE</t>
    <phoneticPr fontId="12" type="noConversion"/>
  </si>
  <si>
    <t>EMAIL: itetulsa@hotmail.com</t>
  </si>
  <si>
    <t>U.S.A.</t>
  </si>
  <si>
    <t>行号</t>
  </si>
  <si>
    <t>P.O. Box 322</t>
  </si>
  <si>
    <t>SHAWNEE, OK 74802</t>
  </si>
  <si>
    <t>5760 Bird Creek Ave</t>
  </si>
  <si>
    <t>Catoosa, OK 74015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</si>
</sst>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"/>
    <numFmt numFmtId="165" formatCode="mm/dd/yy"/>
    <numFmt numFmtId="166" formatCode="dd\-mmm\-yy"/>
    <numFmt numFmtId="167" formatCode="[$-409]d\-mmm\-yy;@"/>
    <numFmt numFmtId="168" formatCode="&quot;$&quot;#,##0.0000"/>
  </numFmts>
  <fonts count="3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22"/>
      <name val="Arial"/>
      <family val="2"/>
    </font>
    <font>
      <b/>
      <sz val="14"/>
      <name val="Arial"/>
      <family val="2"/>
    </font>
    <font>
      <sz val="9"/>
      <name val="宋体"/>
    </font>
    <font>
      <sz val="12"/>
      <name val="Gulim"/>
      <family val="2"/>
      <charset val="129"/>
    </font>
    <font>
      <sz val="28"/>
      <name val="SimHei"/>
      <charset val="134"/>
    </font>
    <font>
      <b/>
      <sz val="28"/>
      <name val="SimHei"/>
      <charset val="134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宋体"/>
    </font>
    <font>
      <b/>
      <sz val="14"/>
      <name val="宋体"/>
    </font>
    <font>
      <sz val="10"/>
      <name val="宋体"/>
    </font>
    <font>
      <b/>
      <sz val="11"/>
      <name val="新宋体"/>
      <family val="3"/>
      <charset val="134"/>
    </font>
    <font>
      <sz val="11"/>
      <name val="新宋体"/>
      <family val="3"/>
      <charset val="134"/>
    </font>
    <font>
      <sz val="10"/>
      <name val="Arial Narrow"/>
      <family val="2"/>
    </font>
    <font>
      <sz val="10"/>
      <name val="Gulim"/>
      <family val="2"/>
      <charset val="129"/>
    </font>
    <font>
      <sz val="10"/>
      <name val="Gulim"/>
      <family val="2"/>
    </font>
    <font>
      <b/>
      <sz val="10"/>
      <name val="Gulim"/>
      <family val="2"/>
    </font>
    <font>
      <sz val="10"/>
      <name val="Arial"/>
      <family val="2"/>
    </font>
    <font>
      <sz val="9"/>
      <name val="Gulim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5" fillId="0" borderId="0" xfId="0" applyFont="1"/>
    <xf numFmtId="0" fontId="7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right"/>
    </xf>
    <xf numFmtId="0" fontId="6" fillId="0" borderId="0" xfId="0" applyFont="1"/>
    <xf numFmtId="3" fontId="1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16" fillId="0" borderId="0" xfId="0" applyFont="1"/>
    <xf numFmtId="0" fontId="3" fillId="0" borderId="0" xfId="0" applyFont="1"/>
    <xf numFmtId="0" fontId="1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7" fillId="0" borderId="0" xfId="0" applyFont="1"/>
    <xf numFmtId="0" fontId="1" fillId="0" borderId="2" xfId="0" applyFont="1" applyBorder="1"/>
    <xf numFmtId="0" fontId="5" fillId="0" borderId="1" xfId="0" applyFont="1" applyBorder="1" applyAlignment="1">
      <alignment horizontal="center" vertical="center"/>
    </xf>
    <xf numFmtId="164" fontId="6" fillId="0" borderId="0" xfId="0" applyNumberFormat="1" applyFont="1"/>
    <xf numFmtId="164" fontId="9" fillId="0" borderId="0" xfId="0" applyNumberFormat="1" applyFont="1"/>
    <xf numFmtId="164" fontId="5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164" fontId="1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164" fontId="5" fillId="0" borderId="0" xfId="0" applyNumberFormat="1" applyFont="1"/>
    <xf numFmtId="164" fontId="9" fillId="0" borderId="5" xfId="0" applyNumberFormat="1" applyFont="1" applyBorder="1"/>
    <xf numFmtId="0" fontId="1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68" fontId="5" fillId="0" borderId="1" xfId="0" applyNumberFormat="1" applyFont="1" applyBorder="1" applyAlignment="1">
      <alignment horizontal="center" vertical="center"/>
    </xf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8" fontId="5" fillId="0" borderId="15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19" fillId="0" borderId="5" xfId="0" applyNumberFormat="1" applyFont="1" applyBorder="1"/>
    <xf numFmtId="0" fontId="19" fillId="0" borderId="5" xfId="0" applyFont="1" applyBorder="1" applyAlignment="1">
      <alignment horizontal="left"/>
    </xf>
    <xf numFmtId="164" fontId="1" fillId="0" borderId="5" xfId="0" applyNumberFormat="1" applyFont="1" applyBorder="1"/>
    <xf numFmtId="0" fontId="25" fillId="0" borderId="0" xfId="0" applyFont="1"/>
    <xf numFmtId="0" fontId="26" fillId="0" borderId="25" xfId="0" applyFont="1" applyBorder="1" applyAlignment="1">
      <alignment horizontal="center" vertical="center"/>
    </xf>
    <xf numFmtId="49" fontId="26" fillId="0" borderId="0" xfId="0" applyNumberFormat="1" applyFont="1" applyAlignment="1">
      <alignment horizontal="left" vertical="center"/>
    </xf>
    <xf numFmtId="165" fontId="26" fillId="0" borderId="25" xfId="0" applyNumberFormat="1" applyFont="1" applyBorder="1" applyAlignment="1">
      <alignment horizontal="center" vertical="center"/>
    </xf>
    <xf numFmtId="164" fontId="26" fillId="0" borderId="25" xfId="0" applyNumberFormat="1" applyFont="1" applyBorder="1" applyAlignment="1">
      <alignment horizontal="right" vertical="center"/>
    </xf>
    <xf numFmtId="164" fontId="26" fillId="0" borderId="15" xfId="0" applyNumberFormat="1" applyFont="1" applyBorder="1" applyAlignment="1">
      <alignment horizontal="right" vertical="center"/>
    </xf>
    <xf numFmtId="0" fontId="28" fillId="0" borderId="0" xfId="0" applyFont="1"/>
    <xf numFmtId="3" fontId="26" fillId="0" borderId="26" xfId="0" applyNumberFormat="1" applyFont="1" applyBorder="1" applyAlignment="1">
      <alignment horizontal="right" vertical="center"/>
    </xf>
    <xf numFmtId="0" fontId="26" fillId="0" borderId="26" xfId="0" applyFont="1" applyBorder="1"/>
    <xf numFmtId="49" fontId="26" fillId="0" borderId="2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0" fontId="26" fillId="0" borderId="26" xfId="0" applyFont="1" applyBorder="1" applyAlignment="1">
      <alignment horizontal="center" shrinkToFit="1"/>
    </xf>
    <xf numFmtId="0" fontId="26" fillId="0" borderId="26" xfId="0" applyFont="1" applyBorder="1" applyAlignment="1">
      <alignment horizontal="center"/>
    </xf>
    <xf numFmtId="166" fontId="26" fillId="0" borderId="26" xfId="0" applyNumberFormat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164" fontId="26" fillId="0" borderId="26" xfId="0" applyNumberFormat="1" applyFont="1" applyBorder="1" applyAlignment="1">
      <alignment horizontal="center" vertical="center"/>
    </xf>
    <xf numFmtId="164" fontId="27" fillId="0" borderId="27" xfId="0" applyNumberFormat="1" applyFont="1" applyBorder="1" applyAlignment="1">
      <alignment horizontal="right" vertical="center"/>
    </xf>
    <xf numFmtId="3" fontId="26" fillId="0" borderId="15" xfId="0" applyNumberFormat="1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49" fontId="26" fillId="0" borderId="15" xfId="0" applyNumberFormat="1" applyFont="1" applyBorder="1" applyAlignment="1">
      <alignment horizontal="left" vertical="center" shrinkToFit="1"/>
    </xf>
    <xf numFmtId="164" fontId="26" fillId="0" borderId="15" xfId="0" applyNumberFormat="1" applyFont="1" applyBorder="1" applyAlignment="1">
      <alignment horizontal="center" vertical="center"/>
    </xf>
    <xf numFmtId="164" fontId="27" fillId="0" borderId="16" xfId="0" applyNumberFormat="1" applyFont="1" applyBorder="1" applyAlignment="1">
      <alignment horizontal="right" vertical="center"/>
    </xf>
    <xf numFmtId="49" fontId="29" fillId="0" borderId="28" xfId="0" applyNumberFormat="1" applyFont="1" applyBorder="1" applyAlignment="1">
      <alignment horizontal="center" vertical="center"/>
    </xf>
    <xf numFmtId="49" fontId="29" fillId="0" borderId="29" xfId="0" applyNumberFormat="1" applyFont="1" applyBorder="1" applyAlignment="1">
      <alignment horizontal="center" vertical="center"/>
    </xf>
    <xf numFmtId="0" fontId="1" fillId="0" borderId="21" xfId="0" applyFont="1" applyBorder="1"/>
    <xf numFmtId="0" fontId="1" fillId="0" borderId="30" xfId="0" applyFont="1" applyBorder="1"/>
    <xf numFmtId="0" fontId="3" fillId="0" borderId="30" xfId="0" applyFont="1" applyBorder="1" applyAlignment="1">
      <alignment horizontal="right"/>
    </xf>
    <xf numFmtId="0" fontId="3" fillId="0" borderId="30" xfId="0" applyFont="1" applyBorder="1"/>
    <xf numFmtId="0" fontId="5" fillId="0" borderId="30" xfId="0" applyFont="1" applyBorder="1"/>
    <xf numFmtId="0" fontId="7" fillId="0" borderId="30" xfId="0" applyFont="1" applyBorder="1"/>
    <xf numFmtId="0" fontId="8" fillId="0" borderId="31" xfId="0" applyFont="1" applyBorder="1" applyAlignment="1">
      <alignment horizontal="right" vertical="center"/>
    </xf>
    <xf numFmtId="0" fontId="1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49" fontId="26" fillId="0" borderId="26" xfId="0" applyNumberFormat="1" applyFont="1" applyBorder="1" applyAlignment="1">
      <alignment horizontal="right" vertical="center" wrapText="1" shrinkToFit="1"/>
    </xf>
    <xf numFmtId="49" fontId="26" fillId="0" borderId="34" xfId="0" applyNumberFormat="1" applyFont="1" applyBorder="1" applyAlignment="1">
      <alignment horizontal="right" vertical="center" wrapText="1" shrinkToFit="1"/>
    </xf>
    <xf numFmtId="49" fontId="26" fillId="0" borderId="3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shrinkToFit="1"/>
    </xf>
    <xf numFmtId="0" fontId="7" fillId="0" borderId="0" xfId="0" applyFont="1" applyAlignment="1">
      <alignment horizontal="center" shrinkToFit="1"/>
    </xf>
    <xf numFmtId="0" fontId="3" fillId="0" borderId="0" xfId="0" applyFont="1" applyAlignment="1">
      <alignment horizontal="center" shrinkToFit="1"/>
    </xf>
    <xf numFmtId="0" fontId="3" fillId="0" borderId="0" xfId="0" applyFont="1" applyAlignment="1">
      <alignment shrinkToFit="1"/>
    </xf>
    <xf numFmtId="0" fontId="17" fillId="0" borderId="0" xfId="0" applyFont="1" applyAlignment="1">
      <alignment shrinkToFit="1"/>
    </xf>
    <xf numFmtId="0" fontId="22" fillId="0" borderId="18" xfId="0" applyFont="1" applyBorder="1" applyAlignment="1">
      <alignment horizontal="center" vertical="center" shrinkToFit="1"/>
    </xf>
    <xf numFmtId="0" fontId="26" fillId="0" borderId="15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shrinkToFit="1"/>
    </xf>
    <xf numFmtId="0" fontId="7" fillId="0" borderId="30" xfId="0" applyFont="1" applyBorder="1" applyAlignment="1">
      <alignment horizontal="center" shrinkToFit="1"/>
    </xf>
    <xf numFmtId="0" fontId="16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  <xf numFmtId="0" fontId="19" fillId="0" borderId="42" xfId="0" applyFont="1" applyBorder="1" applyAlignment="1">
      <alignment horizontal="left" vertical="center"/>
    </xf>
    <xf numFmtId="49" fontId="26" fillId="0" borderId="25" xfId="0" applyNumberFormat="1" applyFont="1" applyBorder="1" applyAlignment="1">
      <alignment horizontal="center" vertical="center" wrapText="1" shrinkToFit="1"/>
    </xf>
    <xf numFmtId="49" fontId="26" fillId="0" borderId="15" xfId="0" applyNumberFormat="1" applyFont="1" applyBorder="1" applyAlignment="1">
      <alignment horizontal="center" vertical="center" wrapText="1" shrinkToFit="1"/>
    </xf>
    <xf numFmtId="49" fontId="26" fillId="0" borderId="15" xfId="0" applyNumberFormat="1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4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22" fillId="0" borderId="1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167" fontId="9" fillId="0" borderId="5" xfId="0" applyNumberFormat="1" applyFont="1" applyBorder="1"/>
    <xf numFmtId="167" fontId="1" fillId="0" borderId="7" xfId="0" applyNumberFormat="1" applyFont="1" applyBorder="1" applyAlignment="1">
      <alignment horizontal="right" vertical="center"/>
    </xf>
    <xf numFmtId="167" fontId="0" fillId="0" borderId="7" xfId="0" applyNumberFormat="1" applyBorder="1" applyAlignment="1">
      <alignment horizontal="right"/>
    </xf>
    <xf numFmtId="164" fontId="1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20" fillId="0" borderId="0" xfId="0" applyFont="1" applyAlignment="1">
      <alignment horizontal="right" vertical="center"/>
    </xf>
    <xf numFmtId="164" fontId="21" fillId="0" borderId="0" xfId="0" applyNumberFormat="1" applyFont="1" applyAlignment="1">
      <alignment horizontal="left" wrapText="1"/>
    </xf>
    <xf numFmtId="164" fontId="2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4" fillId="0" borderId="36" xfId="0" applyNumberFormat="1" applyFont="1" applyBorder="1" applyAlignment="1">
      <alignment shrinkToFit="1"/>
    </xf>
    <xf numFmtId="0" fontId="0" fillId="0" borderId="0" xfId="0" applyAlignment="1">
      <alignment shrinkToFit="1"/>
    </xf>
    <xf numFmtId="0" fontId="0" fillId="0" borderId="37" xfId="0" applyBorder="1" applyAlignment="1">
      <alignment shrinkToFit="1"/>
    </xf>
    <xf numFmtId="164" fontId="4" fillId="0" borderId="38" xfId="0" applyNumberFormat="1" applyFont="1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39" xfId="0" applyBorder="1" applyAlignment="1">
      <alignment shrinkToFit="1"/>
    </xf>
    <xf numFmtId="49" fontId="21" fillId="0" borderId="35" xfId="0" applyNumberFormat="1" applyFont="1" applyBorder="1" applyAlignment="1">
      <alignment vertical="center" wrapText="1"/>
    </xf>
    <xf numFmtId="49" fontId="21" fillId="0" borderId="34" xfId="0" applyNumberFormat="1" applyFont="1" applyBorder="1" applyAlignment="1">
      <alignment vertical="center" wrapText="1"/>
    </xf>
    <xf numFmtId="49" fontId="21" fillId="0" borderId="23" xfId="0" applyNumberFormat="1" applyFont="1" applyBorder="1" applyAlignment="1">
      <alignment vertical="center" wrapText="1"/>
    </xf>
    <xf numFmtId="0" fontId="21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26</xdr:row>
      <xdr:rowOff>0</xdr:rowOff>
    </xdr:from>
    <xdr:to>
      <xdr:col>6</xdr:col>
      <xdr:colOff>167690</xdr:colOff>
      <xdr:row>27</xdr:row>
      <xdr:rowOff>68580</xdr:rowOff>
    </xdr:to>
    <xdr:sp macro="" textlink="">
      <xdr:nvSpPr>
        <xdr:cNvPr id="1026" name="Text Box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89560" y="5844540"/>
          <a:ext cx="2689860" cy="236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MS Song"/>
            </a:rPr>
            <a:t>如不能按时发货，请马上通知我们。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zoomScale="80" workbookViewId="0">
      <selection activeCell="O12" sqref="O12"/>
    </sheetView>
  </sheetViews>
  <sheetFormatPr defaultColWidth="9.140625" defaultRowHeight="12.75"/>
  <cols>
    <col min="1" max="1" width="1.28515625" style="21" customWidth="1"/>
    <col min="2" max="2" width="5.5703125" style="19" customWidth="1"/>
    <col min="3" max="3" width="7.140625" style="19" customWidth="1"/>
    <col min="4" max="4" width="5.7109375" style="19" customWidth="1"/>
    <col min="5" max="5" width="10.7109375" style="19" customWidth="1"/>
    <col min="6" max="6" width="10.7109375" style="20" customWidth="1"/>
    <col min="7" max="7" width="8.5703125" style="20" customWidth="1"/>
    <col min="8" max="8" width="14" style="20" customWidth="1"/>
    <col min="9" max="9" width="3.85546875" style="20" hidden="1" customWidth="1"/>
    <col min="10" max="10" width="2.28515625" style="20" hidden="1" customWidth="1"/>
    <col min="11" max="11" width="10.85546875" style="20" customWidth="1"/>
    <col min="12" max="12" width="26.7109375" style="22" customWidth="1"/>
    <col min="13" max="13" width="11.7109375" style="1" hidden="1" customWidth="1"/>
    <col min="14" max="14" width="12.5703125" style="127" bestFit="1" customWidth="1"/>
    <col min="15" max="15" width="10.42578125" style="2" customWidth="1"/>
    <col min="16" max="16" width="15" style="4" customWidth="1"/>
    <col min="17" max="17" width="16.28515625" style="4" customWidth="1"/>
    <col min="18" max="18" width="13.42578125" style="4" customWidth="1"/>
    <col min="19" max="19" width="12.85546875" style="29" customWidth="1"/>
    <col min="20" max="20" width="13" style="29" customWidth="1"/>
    <col min="21" max="21" width="15" style="29" customWidth="1"/>
    <col min="22" max="22" width="16.28515625" style="29" customWidth="1"/>
    <col min="23" max="16384" width="9.140625" style="21"/>
  </cols>
  <sheetData>
    <row r="1" spans="2:22" ht="35.25">
      <c r="B1" s="3" t="s">
        <v>13</v>
      </c>
      <c r="C1" s="3"/>
      <c r="G1" s="11"/>
      <c r="H1" s="11"/>
      <c r="I1" s="11"/>
      <c r="J1" s="11"/>
      <c r="K1" s="11"/>
      <c r="L1" s="11"/>
      <c r="M1" s="37"/>
      <c r="N1" s="126" t="s">
        <v>17</v>
      </c>
      <c r="O1" s="37"/>
      <c r="P1" s="38" t="s">
        <v>18</v>
      </c>
      <c r="Q1" s="12"/>
      <c r="R1" s="12"/>
      <c r="S1" s="28"/>
      <c r="T1" s="12" t="s">
        <v>7</v>
      </c>
    </row>
    <row r="2" spans="2:22" s="2" customFormat="1" ht="15.95" customHeight="1">
      <c r="B2" s="19" t="s">
        <v>64</v>
      </c>
      <c r="C2" s="19"/>
      <c r="D2" s="19"/>
      <c r="E2" s="19"/>
      <c r="F2" s="20"/>
      <c r="G2" s="20"/>
      <c r="H2" s="20"/>
      <c r="I2" s="20"/>
      <c r="J2" s="20"/>
      <c r="K2" s="20"/>
      <c r="L2" s="22"/>
      <c r="M2" s="1"/>
      <c r="N2" s="127"/>
      <c r="P2" s="4"/>
      <c r="Q2" s="5"/>
      <c r="R2" s="5"/>
      <c r="S2" s="165" t="s">
        <v>38</v>
      </c>
      <c r="T2" s="165"/>
      <c r="U2" s="168"/>
      <c r="V2" s="169"/>
    </row>
    <row r="3" spans="2:22" s="2" customFormat="1" ht="15.95" customHeight="1">
      <c r="B3" s="19" t="s">
        <v>65</v>
      </c>
      <c r="C3" s="4"/>
      <c r="D3" s="4"/>
      <c r="E3" s="4"/>
      <c r="F3" s="23"/>
      <c r="G3" s="23"/>
      <c r="H3" s="23"/>
      <c r="I3" s="23"/>
      <c r="J3" s="23"/>
      <c r="K3" s="23"/>
      <c r="L3" s="21"/>
      <c r="M3" s="19"/>
      <c r="N3" s="128"/>
      <c r="O3" s="22"/>
      <c r="P3" s="1"/>
      <c r="Q3" s="6"/>
      <c r="R3" s="6"/>
      <c r="S3" s="165" t="s">
        <v>37</v>
      </c>
      <c r="T3" s="165"/>
      <c r="U3" s="168"/>
      <c r="V3" s="169"/>
    </row>
    <row r="4" spans="2:22" s="2" customFormat="1" ht="12.75" customHeight="1">
      <c r="B4" s="19" t="s">
        <v>61</v>
      </c>
      <c r="C4" s="4"/>
      <c r="D4" s="4"/>
      <c r="E4" s="4"/>
      <c r="F4" s="23"/>
      <c r="G4" s="23"/>
      <c r="H4" s="23"/>
      <c r="I4" s="23"/>
      <c r="J4" s="23"/>
      <c r="K4" s="23"/>
      <c r="L4" s="21"/>
      <c r="M4" s="19"/>
      <c r="N4" s="128"/>
      <c r="O4" s="22"/>
      <c r="P4" s="1"/>
      <c r="Q4" s="1"/>
      <c r="R4" s="1"/>
      <c r="S4" s="166" t="s">
        <v>46</v>
      </c>
      <c r="T4" s="166"/>
      <c r="U4" s="166"/>
      <c r="V4" s="166"/>
    </row>
    <row r="5" spans="2:22" s="2" customFormat="1">
      <c r="B5" s="4"/>
      <c r="C5" s="4"/>
      <c r="D5" s="4"/>
      <c r="E5" s="4"/>
      <c r="F5" s="24"/>
      <c r="G5" s="24"/>
      <c r="H5" s="24"/>
      <c r="I5" s="24"/>
      <c r="J5" s="24"/>
      <c r="K5" s="24"/>
      <c r="L5" s="21"/>
      <c r="M5" s="19"/>
      <c r="N5" s="128"/>
      <c r="O5" s="22"/>
      <c r="P5" s="1"/>
      <c r="Q5" s="1"/>
      <c r="R5" s="1"/>
      <c r="S5" s="166"/>
      <c r="T5" s="166"/>
      <c r="U5" s="166"/>
      <c r="V5" s="166"/>
    </row>
    <row r="6" spans="2:22" s="2" customFormat="1" ht="12.75" customHeight="1">
      <c r="B6" s="19"/>
      <c r="C6" s="4"/>
      <c r="D6" s="4"/>
      <c r="E6" s="4"/>
      <c r="F6" s="24"/>
      <c r="G6" s="24"/>
      <c r="H6" s="24"/>
      <c r="I6" s="24"/>
      <c r="J6" s="24"/>
      <c r="K6" s="24"/>
      <c r="L6" s="21"/>
      <c r="M6" s="19"/>
      <c r="N6" s="128"/>
      <c r="O6" s="22"/>
      <c r="P6" s="1"/>
      <c r="Q6" s="1"/>
      <c r="R6" s="1"/>
      <c r="S6" s="167" t="s">
        <v>20</v>
      </c>
      <c r="T6" s="167"/>
      <c r="U6" s="167"/>
      <c r="V6" s="167"/>
    </row>
    <row r="7" spans="2:22" s="2" customFormat="1" ht="18" customHeight="1" thickBot="1">
      <c r="B7" s="4"/>
      <c r="C7" s="4"/>
      <c r="D7" s="4"/>
      <c r="E7" s="4"/>
      <c r="F7" s="24"/>
      <c r="G7" s="24"/>
      <c r="H7" s="24"/>
      <c r="I7" s="24"/>
      <c r="J7" s="24"/>
      <c r="K7" s="24"/>
      <c r="L7" s="21"/>
      <c r="M7" s="19"/>
      <c r="N7" s="128"/>
      <c r="O7" s="22"/>
      <c r="P7" s="1"/>
      <c r="Q7" s="1"/>
      <c r="R7" s="1"/>
      <c r="S7" s="167"/>
      <c r="T7" s="167"/>
      <c r="U7" s="167"/>
      <c r="V7" s="167"/>
    </row>
    <row r="8" spans="2:22" s="22" customFormat="1" ht="15.95" customHeight="1">
      <c r="B8" s="70" t="s">
        <v>39</v>
      </c>
      <c r="C8" s="58"/>
      <c r="D8" s="58"/>
      <c r="E8" s="58"/>
      <c r="F8" s="58"/>
      <c r="G8" s="58"/>
      <c r="H8" s="58"/>
      <c r="I8" s="58"/>
      <c r="J8" s="58"/>
      <c r="K8" s="141"/>
      <c r="L8" s="44"/>
      <c r="M8" s="62"/>
      <c r="N8" s="129"/>
      <c r="O8" s="119" t="s">
        <v>47</v>
      </c>
      <c r="P8" s="120"/>
      <c r="Q8" s="120"/>
      <c r="R8" s="121"/>
      <c r="S8" s="137" t="s">
        <v>48</v>
      </c>
      <c r="T8" s="120"/>
      <c r="U8" s="120"/>
      <c r="V8" s="122"/>
    </row>
    <row r="9" spans="2:22" s="25" customFormat="1" ht="15.95" customHeight="1">
      <c r="B9" s="59"/>
      <c r="C9" s="60"/>
      <c r="D9" s="60"/>
      <c r="E9" s="60"/>
      <c r="F9" s="60"/>
      <c r="G9" s="60"/>
      <c r="H9" s="60"/>
      <c r="I9" s="60"/>
      <c r="J9" s="60"/>
      <c r="K9" s="142"/>
      <c r="L9" s="55"/>
      <c r="M9" s="63"/>
      <c r="N9" s="130"/>
      <c r="O9" s="46" t="s">
        <v>19</v>
      </c>
      <c r="P9" s="47"/>
      <c r="Q9" s="47"/>
      <c r="R9" s="48"/>
      <c r="S9" s="170"/>
      <c r="T9" s="171"/>
      <c r="U9" s="171"/>
      <c r="V9" s="172"/>
    </row>
    <row r="10" spans="2:22" s="25" customFormat="1" ht="15.75">
      <c r="B10" s="54"/>
      <c r="C10" s="55"/>
      <c r="D10" s="55"/>
      <c r="E10" s="55"/>
      <c r="F10" s="55"/>
      <c r="G10" s="55"/>
      <c r="H10" s="143"/>
      <c r="I10" s="143"/>
      <c r="J10" s="143"/>
      <c r="K10" s="144"/>
      <c r="L10" s="55"/>
      <c r="M10" s="61"/>
      <c r="N10" s="130"/>
      <c r="O10" s="49" t="s">
        <v>66</v>
      </c>
      <c r="P10"/>
      <c r="Q10"/>
      <c r="R10" s="50"/>
      <c r="S10" s="170"/>
      <c r="T10" s="171"/>
      <c r="U10" s="171"/>
      <c r="V10" s="172"/>
    </row>
    <row r="11" spans="2:22" s="25" customFormat="1" ht="15.75">
      <c r="B11" s="54"/>
      <c r="C11" s="55"/>
      <c r="D11" s="55"/>
      <c r="E11" s="55"/>
      <c r="F11" s="55"/>
      <c r="G11" s="55"/>
      <c r="H11" s="143"/>
      <c r="I11" s="143"/>
      <c r="J11" s="143"/>
      <c r="K11" s="144"/>
      <c r="L11" s="55"/>
      <c r="M11" s="61"/>
      <c r="N11" s="130"/>
      <c r="O11" s="49" t="s">
        <v>67</v>
      </c>
      <c r="P11"/>
      <c r="Q11"/>
      <c r="R11" s="50"/>
      <c r="S11" s="170"/>
      <c r="T11" s="171"/>
      <c r="U11" s="171"/>
      <c r="V11" s="172"/>
    </row>
    <row r="12" spans="2:22" s="25" customFormat="1" ht="16.5" thickBot="1">
      <c r="B12" s="56"/>
      <c r="C12" s="57"/>
      <c r="D12" s="57"/>
      <c r="E12" s="57"/>
      <c r="F12" s="57"/>
      <c r="G12" s="57"/>
      <c r="H12" s="57"/>
      <c r="I12" s="57"/>
      <c r="J12" s="57"/>
      <c r="K12" s="145"/>
      <c r="L12" s="55"/>
      <c r="M12" s="61"/>
      <c r="N12" s="130"/>
      <c r="O12" s="51" t="s">
        <v>62</v>
      </c>
      <c r="P12" s="52"/>
      <c r="Q12" s="52"/>
      <c r="R12" s="53"/>
      <c r="S12" s="173"/>
      <c r="T12" s="174"/>
      <c r="U12" s="174"/>
      <c r="V12" s="175"/>
    </row>
    <row r="13" spans="2:22" ht="6.95" customHeight="1" thickBot="1">
      <c r="C13" s="26"/>
    </row>
    <row r="14" spans="2:22" s="77" customFormat="1" ht="22.5" customHeight="1">
      <c r="B14" s="76" t="s">
        <v>63</v>
      </c>
      <c r="C14" s="73" t="s">
        <v>27</v>
      </c>
      <c r="D14" s="73" t="s">
        <v>22</v>
      </c>
      <c r="E14" s="73" t="s">
        <v>23</v>
      </c>
      <c r="F14" s="73" t="s">
        <v>28</v>
      </c>
      <c r="G14" s="73" t="s">
        <v>29</v>
      </c>
      <c r="H14" s="73" t="s">
        <v>58</v>
      </c>
      <c r="I14" s="73"/>
      <c r="J14" s="73"/>
      <c r="K14" s="74" t="s">
        <v>43</v>
      </c>
      <c r="L14" s="146" t="s">
        <v>35</v>
      </c>
      <c r="M14" s="147"/>
      <c r="N14" s="131" t="s">
        <v>24</v>
      </c>
      <c r="O14" s="73" t="s">
        <v>30</v>
      </c>
      <c r="P14" s="73" t="s">
        <v>49</v>
      </c>
      <c r="Q14" s="73" t="s">
        <v>25</v>
      </c>
      <c r="R14" s="73" t="s">
        <v>26</v>
      </c>
      <c r="S14" s="73" t="s">
        <v>31</v>
      </c>
      <c r="T14" s="73" t="s">
        <v>32</v>
      </c>
      <c r="U14" s="73" t="s">
        <v>33</v>
      </c>
      <c r="V14" s="75" t="s">
        <v>34</v>
      </c>
    </row>
    <row r="15" spans="2:22" s="64" customFormat="1" ht="15.95" customHeight="1">
      <c r="B15" s="78" t="s">
        <v>4</v>
      </c>
      <c r="C15" s="66" t="s">
        <v>0</v>
      </c>
      <c r="D15" s="66" t="s">
        <v>1</v>
      </c>
      <c r="E15" s="66" t="s">
        <v>8</v>
      </c>
      <c r="F15" s="66" t="s">
        <v>9</v>
      </c>
      <c r="G15" s="66" t="s">
        <v>3</v>
      </c>
      <c r="H15" s="66" t="s">
        <v>59</v>
      </c>
      <c r="I15" s="66"/>
      <c r="J15" s="66"/>
      <c r="K15" s="83" t="s">
        <v>44</v>
      </c>
      <c r="L15" s="148" t="s">
        <v>40</v>
      </c>
      <c r="M15" s="149"/>
      <c r="N15" s="152" t="s">
        <v>41</v>
      </c>
      <c r="O15" s="67" t="s">
        <v>21</v>
      </c>
      <c r="P15" s="67" t="s">
        <v>15</v>
      </c>
      <c r="Q15" s="67" t="s">
        <v>6</v>
      </c>
      <c r="R15" s="67" t="s">
        <v>1</v>
      </c>
      <c r="S15" s="71" t="s">
        <v>50</v>
      </c>
      <c r="T15" s="71" t="s">
        <v>1</v>
      </c>
      <c r="U15" s="68" t="s">
        <v>52</v>
      </c>
      <c r="V15" s="69" t="s">
        <v>11</v>
      </c>
    </row>
    <row r="16" spans="2:22" s="64" customFormat="1" ht="15.95" customHeight="1">
      <c r="B16" s="79"/>
      <c r="C16" s="65"/>
      <c r="D16" s="65"/>
      <c r="E16" s="7" t="s">
        <v>10</v>
      </c>
      <c r="F16" s="7" t="s">
        <v>10</v>
      </c>
      <c r="G16" s="80"/>
      <c r="H16" s="81" t="s">
        <v>60</v>
      </c>
      <c r="I16" s="81"/>
      <c r="J16" s="81"/>
      <c r="K16" s="84" t="s">
        <v>45</v>
      </c>
      <c r="L16" s="150"/>
      <c r="M16" s="151"/>
      <c r="N16" s="153"/>
      <c r="O16" s="27" t="s">
        <v>12</v>
      </c>
      <c r="P16" s="27" t="s">
        <v>14</v>
      </c>
      <c r="Q16" s="27" t="s">
        <v>14</v>
      </c>
      <c r="R16" s="27" t="s">
        <v>16</v>
      </c>
      <c r="S16" s="72" t="s">
        <v>51</v>
      </c>
      <c r="T16" s="72" t="s">
        <v>5</v>
      </c>
      <c r="U16" s="45" t="s">
        <v>53</v>
      </c>
      <c r="V16" s="30" t="s">
        <v>5</v>
      </c>
    </row>
    <row r="17" spans="1:22" s="94" customFormat="1" ht="45.95" customHeight="1">
      <c r="A17" s="88"/>
      <c r="B17" s="110"/>
      <c r="C17" s="105"/>
      <c r="D17" s="89"/>
      <c r="E17" s="139"/>
      <c r="F17" s="138"/>
      <c r="G17" s="140"/>
      <c r="H17" s="90"/>
      <c r="I17" s="90"/>
      <c r="J17" s="90"/>
      <c r="K17" s="107"/>
      <c r="L17" s="178"/>
      <c r="M17" s="179"/>
      <c r="N17" s="132"/>
      <c r="O17" s="106"/>
      <c r="P17" s="91"/>
      <c r="Q17" s="91"/>
      <c r="R17" s="89"/>
      <c r="S17" s="92"/>
      <c r="T17" s="93"/>
      <c r="U17" s="108" t="str">
        <f>IF(ROUND(R17*S17,2),ROUND(R17*S17,2),"")</f>
        <v/>
      </c>
      <c r="V17" s="109" t="str">
        <f>IF(C17*(T17+R17*S17),C17*(T17+R17*S17),"")</f>
        <v/>
      </c>
    </row>
    <row r="18" spans="1:22" s="94" customFormat="1" ht="45.95" customHeight="1" thickBot="1">
      <c r="B18" s="111"/>
      <c r="C18" s="95"/>
      <c r="D18" s="96"/>
      <c r="E18" s="123"/>
      <c r="F18" s="124"/>
      <c r="G18" s="97"/>
      <c r="H18" s="125"/>
      <c r="I18" s="98"/>
      <c r="J18" s="98"/>
      <c r="K18" s="99"/>
      <c r="L18" s="176"/>
      <c r="M18" s="177"/>
      <c r="N18" s="99"/>
      <c r="O18" s="100"/>
      <c r="P18" s="101"/>
      <c r="Q18" s="101"/>
      <c r="R18" s="102"/>
      <c r="S18" s="103"/>
      <c r="T18" s="103"/>
      <c r="U18" s="103" t="str">
        <f>IF(ROUND(R18*S18,2),ROUND(R18*S18,2),"")</f>
        <v/>
      </c>
      <c r="V18" s="104" t="str">
        <f>IF(C18*(T18+R18*S18),C18*(T18+R18*S18),"")</f>
        <v/>
      </c>
    </row>
    <row r="19" spans="1:22" ht="6" customHeight="1">
      <c r="B19" s="13"/>
      <c r="C19" s="14"/>
      <c r="D19" s="9"/>
      <c r="E19" s="15"/>
      <c r="F19" s="15"/>
      <c r="G19" s="8"/>
      <c r="H19" s="8"/>
      <c r="I19" s="8"/>
      <c r="J19" s="8"/>
      <c r="K19" s="8"/>
      <c r="L19" s="10"/>
      <c r="M19" s="9"/>
      <c r="N19" s="133"/>
      <c r="O19" s="9"/>
      <c r="P19" s="16"/>
      <c r="Q19" s="16"/>
      <c r="R19" s="31"/>
      <c r="S19" s="32"/>
      <c r="T19" s="32"/>
      <c r="U19" s="32"/>
      <c r="V19" s="35"/>
    </row>
    <row r="20" spans="1:22" ht="15.95" customHeight="1" thickBot="1">
      <c r="P20" s="17"/>
      <c r="Q20" s="33"/>
      <c r="R20" s="33"/>
      <c r="S20" s="82" t="s">
        <v>36</v>
      </c>
      <c r="T20" s="36" t="s">
        <v>42</v>
      </c>
      <c r="U20" s="163">
        <f>SUM(V17:V18)</f>
        <v>0</v>
      </c>
      <c r="V20" s="164"/>
    </row>
    <row r="21" spans="1:22" ht="15.95" customHeight="1" thickTop="1">
      <c r="B21" s="112" t="s">
        <v>57</v>
      </c>
      <c r="C21" s="113"/>
      <c r="D21" s="113"/>
      <c r="E21" s="113"/>
      <c r="F21" s="114"/>
      <c r="G21" s="114"/>
      <c r="H21" s="114"/>
      <c r="I21" s="114"/>
      <c r="J21" s="114"/>
      <c r="K21" s="114"/>
      <c r="L21" s="115"/>
      <c r="M21" s="116"/>
      <c r="N21" s="134"/>
      <c r="O21" s="117"/>
      <c r="P21" s="118"/>
      <c r="Q21" s="33"/>
      <c r="R21" s="33"/>
      <c r="S21" s="34"/>
      <c r="T21" s="43"/>
      <c r="U21" s="43"/>
      <c r="V21" s="44"/>
    </row>
    <row r="22" spans="1:22">
      <c r="B22" s="15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6"/>
    </row>
    <row r="23" spans="1:22">
      <c r="B23" s="154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6"/>
      <c r="S23" s="86" t="s">
        <v>54</v>
      </c>
      <c r="T23" s="87"/>
      <c r="U23" s="42" t="s">
        <v>56</v>
      </c>
    </row>
    <row r="24" spans="1:22" s="2" customFormat="1" ht="13.5" thickBot="1">
      <c r="B24" s="157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9"/>
      <c r="Q24" s="19"/>
      <c r="R24" s="19"/>
      <c r="T24" s="39"/>
      <c r="U24" s="161"/>
      <c r="V24" s="162"/>
    </row>
    <row r="25" spans="1:22" s="2" customFormat="1" ht="15.95" customHeight="1">
      <c r="B25" s="4"/>
      <c r="C25" s="4"/>
      <c r="D25" s="4"/>
      <c r="E25" s="4"/>
      <c r="F25" s="24"/>
      <c r="G25" s="24"/>
      <c r="H25" s="24"/>
      <c r="I25" s="24"/>
      <c r="J25" s="24"/>
      <c r="K25" s="24"/>
      <c r="L25" s="4"/>
      <c r="M25" s="4"/>
      <c r="N25" s="135"/>
      <c r="O25" s="18"/>
      <c r="P25" s="18"/>
      <c r="Q25" s="18"/>
      <c r="R25" s="18"/>
      <c r="S25" s="4"/>
      <c r="T25" s="40"/>
      <c r="U25" s="40"/>
      <c r="V25" s="41"/>
    </row>
    <row r="26" spans="1:22">
      <c r="B26" s="19" t="s">
        <v>2</v>
      </c>
      <c r="C26" s="4"/>
      <c r="D26" s="4"/>
      <c r="E26" s="4"/>
      <c r="F26" s="24"/>
      <c r="G26" s="24"/>
      <c r="H26" s="24"/>
      <c r="I26" s="24"/>
      <c r="J26" s="24"/>
      <c r="K26" s="24"/>
      <c r="L26" s="4"/>
      <c r="M26" s="4"/>
      <c r="N26" s="136"/>
      <c r="O26" s="4"/>
      <c r="S26" s="85" t="s">
        <v>55</v>
      </c>
      <c r="T26" s="42"/>
      <c r="U26" s="160"/>
      <c r="V26" s="160"/>
    </row>
  </sheetData>
  <dataConsolidate/>
  <mergeCells count="19">
    <mergeCell ref="S9:V9"/>
    <mergeCell ref="S10:V10"/>
    <mergeCell ref="S11:V11"/>
    <mergeCell ref="S12:V12"/>
    <mergeCell ref="L18:M18"/>
    <mergeCell ref="L17:M17"/>
    <mergeCell ref="S2:T2"/>
    <mergeCell ref="S3:T3"/>
    <mergeCell ref="S4:V5"/>
    <mergeCell ref="S6:V7"/>
    <mergeCell ref="U2:V2"/>
    <mergeCell ref="U3:V3"/>
    <mergeCell ref="L14:M14"/>
    <mergeCell ref="L15:M16"/>
    <mergeCell ref="N15:N16"/>
    <mergeCell ref="B22:P24"/>
    <mergeCell ref="U26:V26"/>
    <mergeCell ref="U24:V24"/>
    <mergeCell ref="U20:V20"/>
  </mergeCells>
  <phoneticPr fontId="12" type="noConversion"/>
  <printOptions horizontalCentered="1"/>
  <pageMargins left="0.25" right="0.25" top="0.75" bottom="0.75" header="0" footer="0"/>
  <pageSetup scale="59" fitToHeight="2" orientation="landscape" r:id="rId1"/>
  <headerFooter alignWithMargins="0">
    <oddFooter>&amp;C第&amp;P页共&amp;N页[Page &amp;P of &amp;N]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CENTRILIFT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</dc:creator>
  <cp:lastModifiedBy>Tim Qi</cp:lastModifiedBy>
  <cp:lastPrinted>2013-09-13T18:09:45Z</cp:lastPrinted>
  <dcterms:created xsi:type="dcterms:W3CDTF">1999-04-15T20:27:18Z</dcterms:created>
  <dcterms:modified xsi:type="dcterms:W3CDTF">2022-04-20T03:09:33Z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599285898</vt:i4>
  </property>
  <property fmtid="{D5CDD505-2E9C-101B-9397-08002B2CF9AE}" pid="3" name="_EmailSubject">
    <vt:lpwstr>REQUEST FOR A TRANSLATION OF PO FORMATS</vt:lpwstr>
  </property>
  <property fmtid="{D5CDD505-2E9C-101B-9397-08002B2CF9AE}" pid="4" name="_AuthorEmail">
    <vt:lpwstr>itetulsa@cox.net</vt:lpwstr>
  </property>
  <property fmtid="{D5CDD505-2E9C-101B-9397-08002B2CF9AE}" pid="5" name="_AuthorEmailDisplayName">
    <vt:lpwstr>ITE</vt:lpwstr>
  </property>
  <property fmtid="{D5CDD505-2E9C-101B-9397-08002B2CF9AE}" pid="6" name="_ReviewingToolsShownOnce">
    <vt:lpwstr/>
  </property>
</Properties>
</file>