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<sst xmlns="http://schemas.openxmlformats.org/spreadsheetml/2006/main" count="2" uniqueCount="2">
  <si>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Average meal prices at restaurants in Gettysburg ($)</t>
  </si>
  <si>
    <t>Average meal prices at restaurants in Wilma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</si>
</sst>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43"/>
    <col customWidth="1" min="2" max="20" width="17.29"/>
  </cols>
  <sheetData>
    <row r="1">
      <c r="A1" s="1" t="s">
        <v>0</v>
      </c>
      <c r="B1" s="1" t="s">
        <v>1</v>
      </c>
    </row>
    <row r="2">
      <c r="A2" s="1">
        <v>9.0</v>
      </c>
      <c r="B2" s="1">
        <v>11.0</v>
      </c>
      <c r="C2">
        <f t="shared" ref="C2:C19" si="2">A2-$A$23</f>
        <v>0.05555555556</v>
      </c>
      <c r="D2">
        <f t="shared" ref="D2:D15" si="3">B2-$B$23</f>
        <v>-0.1428571429</v>
      </c>
      <c r="E2">
        <f t="shared" ref="E2:F2" si="1">POWER(C2,2)</f>
        <v>0.003086419753</v>
      </c>
      <c r="F2">
        <f t="shared" si="1"/>
        <v>0.02040816327</v>
      </c>
      <c r="G2">
        <f>sum(E2:E19)</f>
        <v>118.9444444</v>
      </c>
      <c r="H2">
        <f>sum(F2:F15)</f>
        <v>61.71428571</v>
      </c>
    </row>
    <row r="3">
      <c r="A3" s="1">
        <v>5.0</v>
      </c>
      <c r="B3" s="1">
        <v>10.0</v>
      </c>
      <c r="C3">
        <f t="shared" si="2"/>
        <v>-3.944444444</v>
      </c>
      <c r="D3">
        <f t="shared" si="3"/>
        <v>-1.142857143</v>
      </c>
      <c r="E3">
        <f t="shared" ref="E3:F3" si="4">POWER(C3,2)</f>
        <v>15.55864198</v>
      </c>
      <c r="F3">
        <f t="shared" si="4"/>
        <v>1.306122449</v>
      </c>
      <c r="G3">
        <f>G2/17</f>
        <v>6.996732026</v>
      </c>
      <c r="H3">
        <f>H2/13</f>
        <v>4.747252747</v>
      </c>
    </row>
    <row r="4">
      <c r="A4" s="1">
        <v>6.0</v>
      </c>
      <c r="B4" s="1">
        <v>12.0</v>
      </c>
      <c r="C4">
        <f t="shared" si="2"/>
        <v>-2.944444444</v>
      </c>
      <c r="D4">
        <f t="shared" si="3"/>
        <v>0.8571428571</v>
      </c>
      <c r="E4">
        <f t="shared" ref="E4:F4" si="5">POWER(C4,2)</f>
        <v>8.669753086</v>
      </c>
      <c r="F4">
        <f t="shared" si="5"/>
        <v>0.7346938776</v>
      </c>
      <c r="G4">
        <f t="shared" ref="G4:H4" si="6">G3^0.5</f>
        <v>2.64513365</v>
      </c>
      <c r="H4">
        <f t="shared" si="6"/>
        <v>2.178819118</v>
      </c>
    </row>
    <row r="5">
      <c r="A5" s="1">
        <v>11.0</v>
      </c>
      <c r="B5" s="1">
        <v>9.0</v>
      </c>
      <c r="C5">
        <f t="shared" si="2"/>
        <v>2.055555556</v>
      </c>
      <c r="D5">
        <f t="shared" si="3"/>
        <v>-2.142857143</v>
      </c>
      <c r="E5">
        <f t="shared" ref="E5:F5" si="7">POWER(C5,2)</f>
        <v>4.225308642</v>
      </c>
      <c r="F5">
        <f t="shared" si="7"/>
        <v>4.591836735</v>
      </c>
    </row>
    <row r="6">
      <c r="A6" s="1">
        <v>8.0</v>
      </c>
      <c r="B6" s="1">
        <v>8.0</v>
      </c>
      <c r="C6">
        <f t="shared" si="2"/>
        <v>-0.9444444444</v>
      </c>
      <c r="D6">
        <f t="shared" si="3"/>
        <v>-3.142857143</v>
      </c>
      <c r="E6">
        <f t="shared" ref="E6:F6" si="8">POWER(C6,2)</f>
        <v>0.8919753086</v>
      </c>
      <c r="F6">
        <f t="shared" si="8"/>
        <v>9.87755102</v>
      </c>
    </row>
    <row r="7">
      <c r="A7" s="1">
        <v>5.0</v>
      </c>
      <c r="B7" s="1">
        <v>13.0</v>
      </c>
      <c r="C7">
        <f t="shared" si="2"/>
        <v>-3.944444444</v>
      </c>
      <c r="D7">
        <f t="shared" si="3"/>
        <v>1.857142857</v>
      </c>
      <c r="E7">
        <f t="shared" ref="E7:F7" si="9">POWER(C7,2)</f>
        <v>15.55864198</v>
      </c>
      <c r="F7">
        <f t="shared" si="9"/>
        <v>3.448979592</v>
      </c>
    </row>
    <row r="8">
      <c r="A8" s="1">
        <v>7.0</v>
      </c>
      <c r="B8" s="1">
        <v>14.0</v>
      </c>
      <c r="C8">
        <f t="shared" si="2"/>
        <v>-1.944444444</v>
      </c>
      <c r="D8">
        <f t="shared" si="3"/>
        <v>2.857142857</v>
      </c>
      <c r="E8">
        <f t="shared" ref="E8:F8" si="10">POWER(C8,2)</f>
        <v>3.780864198</v>
      </c>
      <c r="F8">
        <f t="shared" si="10"/>
        <v>8.163265306</v>
      </c>
    </row>
    <row r="9">
      <c r="A9" s="1">
        <v>13.0</v>
      </c>
      <c r="B9" s="1">
        <v>15.0</v>
      </c>
      <c r="C9">
        <f t="shared" si="2"/>
        <v>4.055555556</v>
      </c>
      <c r="D9">
        <f t="shared" si="3"/>
        <v>3.857142857</v>
      </c>
      <c r="E9">
        <f t="shared" ref="E9:F9" si="11">POWER(C9,2)</f>
        <v>16.44753086</v>
      </c>
      <c r="F9">
        <f t="shared" si="11"/>
        <v>14.87755102</v>
      </c>
    </row>
    <row r="10">
      <c r="A10" s="1">
        <v>12.0</v>
      </c>
      <c r="B10" s="1">
        <v>12.0</v>
      </c>
      <c r="C10">
        <f t="shared" si="2"/>
        <v>3.055555556</v>
      </c>
      <c r="D10">
        <f t="shared" si="3"/>
        <v>0.8571428571</v>
      </c>
      <c r="E10">
        <f t="shared" ref="E10:F10" si="12">POWER(C10,2)</f>
        <v>9.336419753</v>
      </c>
      <c r="F10">
        <f t="shared" si="12"/>
        <v>0.7346938776</v>
      </c>
    </row>
    <row r="11">
      <c r="A11" s="1">
        <v>13.0</v>
      </c>
      <c r="B11" s="1">
        <v>11.0</v>
      </c>
      <c r="C11">
        <f t="shared" si="2"/>
        <v>4.055555556</v>
      </c>
      <c r="D11">
        <f t="shared" si="3"/>
        <v>-0.1428571429</v>
      </c>
      <c r="E11">
        <f t="shared" ref="E11:F11" si="13">POWER(C11,2)</f>
        <v>16.44753086</v>
      </c>
      <c r="F11">
        <f t="shared" si="13"/>
        <v>0.02040816327</v>
      </c>
    </row>
    <row r="12">
      <c r="A12" s="1">
        <v>9.0</v>
      </c>
      <c r="B12" s="1">
        <v>13.0</v>
      </c>
      <c r="C12">
        <f t="shared" si="2"/>
        <v>0.05555555556</v>
      </c>
      <c r="D12">
        <f t="shared" si="3"/>
        <v>1.857142857</v>
      </c>
      <c r="E12">
        <f t="shared" ref="E12:F12" si="14">POWER(C12,2)</f>
        <v>0.003086419753</v>
      </c>
      <c r="F12">
        <f t="shared" si="14"/>
        <v>3.448979592</v>
      </c>
    </row>
    <row r="13">
      <c r="A13" s="1">
        <v>8.0</v>
      </c>
      <c r="B13" s="1">
        <v>8.0</v>
      </c>
      <c r="C13">
        <f t="shared" si="2"/>
        <v>-0.9444444444</v>
      </c>
      <c r="D13">
        <f t="shared" si="3"/>
        <v>-3.142857143</v>
      </c>
      <c r="E13">
        <f t="shared" ref="E13:F13" si="15">POWER(C13,2)</f>
        <v>0.8919753086</v>
      </c>
      <c r="F13">
        <f t="shared" si="15"/>
        <v>9.87755102</v>
      </c>
    </row>
    <row r="14">
      <c r="A14" s="1">
        <v>10.0</v>
      </c>
      <c r="B14" s="1">
        <v>9.0</v>
      </c>
      <c r="C14">
        <f t="shared" si="2"/>
        <v>1.055555556</v>
      </c>
      <c r="D14">
        <f t="shared" si="3"/>
        <v>-2.142857143</v>
      </c>
      <c r="E14">
        <f t="shared" ref="E14:F14" si="16">POWER(C14,2)</f>
        <v>1.114197531</v>
      </c>
      <c r="F14">
        <f t="shared" si="16"/>
        <v>4.591836735</v>
      </c>
    </row>
    <row r="15">
      <c r="A15" s="1">
        <v>6.0</v>
      </c>
      <c r="B15" s="1">
        <v>11.0</v>
      </c>
      <c r="C15">
        <f t="shared" si="2"/>
        <v>-2.944444444</v>
      </c>
      <c r="D15">
        <f t="shared" si="3"/>
        <v>-0.1428571429</v>
      </c>
      <c r="E15">
        <f t="shared" ref="E15:F15" si="17">POWER(C15,2)</f>
        <v>8.669753086</v>
      </c>
      <c r="F15">
        <f t="shared" si="17"/>
        <v>0.02040816327</v>
      </c>
    </row>
    <row r="16">
      <c r="A16" s="1">
        <v>11.0</v>
      </c>
      <c r="C16">
        <f t="shared" si="2"/>
        <v>2.055555556</v>
      </c>
      <c r="E16">
        <f t="shared" ref="E16:E19" si="18">POWER(C16,2)</f>
        <v>4.225308642</v>
      </c>
    </row>
    <row r="17">
      <c r="A17" s="1">
        <v>9.0</v>
      </c>
      <c r="C17">
        <f t="shared" si="2"/>
        <v>0.05555555556</v>
      </c>
      <c r="E17">
        <f t="shared" si="18"/>
        <v>0.003086419753</v>
      </c>
    </row>
    <row r="18">
      <c r="A18" s="1">
        <v>7.0</v>
      </c>
      <c r="C18">
        <f t="shared" si="2"/>
        <v>-1.944444444</v>
      </c>
      <c r="E18">
        <f t="shared" si="18"/>
        <v>3.780864198</v>
      </c>
    </row>
    <row r="19">
      <c r="A19" s="1">
        <v>12.0</v>
      </c>
      <c r="C19">
        <f t="shared" si="2"/>
        <v>3.055555556</v>
      </c>
      <c r="E19">
        <f t="shared" si="18"/>
        <v>9.336419753</v>
      </c>
    </row>
    <row r="23">
      <c r="A23">
        <f>AVERAGE(A2:A19)</f>
        <v>8.944444444</v>
      </c>
      <c r="B23">
        <f>AVERAGE(B2:B15)</f>
        <v>11.14285714</v>
      </c>
    </row>
    <row r="24">
      <c r="A24">
        <f>STDEV(A2:A19)</f>
        <v>2.64513365</v>
      </c>
    </row>
  </sheetData>
  <drawing r:id="rId1"/>
</worksheet>
</file>