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705" activeTab="1"/>
  </bookViews>
  <sheets>
    <sheet name="AI" sheetId="1" r:id="rId1"/>
    <sheet name="AI因子" sheetId="2" r:id="rId2"/>
    <sheet name="list" sheetId="3" r:id="rId3"/>
  </sheets>
  <calcPr calcId="144525" concurrentCalc="0"/>
</workbook>
</file>

<file path=xl/comments1.xml><?xml version="1.0" encoding="utf-8"?>
<comments xmlns="http://schemas.openxmlformats.org/spreadsheetml/2006/main">
  <authors>
    <author>guoyf</author>
    <author>kesf@taojingame.com</author>
  </authors>
  <commentList>
    <comment ref="D2" authorId="0">
      <text>
        <r>
          <rPr>
            <sz val="9"/>
            <color indexed="81"/>
            <rFont val="宋体"/>
            <charset val="134"/>
          </rPr>
          <t xml:space="preserve">1.优先级
2.权重</t>
        </r>
      </text>
    </comment>
    <comment ref="B7" authorId="1">
      <text>
        <r>
          <rPr>
            <sz val="9"/>
            <color indexed="81"/>
            <rFont val="宋体"/>
            <charset val="134"/>
          </rPr>
          <t xml:space="preserve">kesf@taojingame.com:
混乱程序没有定义前移所以需要填写</t>
        </r>
      </text>
    </comment>
  </commentList>
</comments>
</file>

<file path=xl/comments2.xml><?xml version="1.0" encoding="utf-8"?>
<comments xmlns="http://schemas.openxmlformats.org/spreadsheetml/2006/main">
  <authors>
    <author>kesf@taojingame.com</author>
  </authors>
  <commentList>
    <comment ref="A280" authorId="0">
      <text>
        <r>
          <rPr>
            <sz val="9"/>
            <color indexed="81"/>
            <rFont val="宋体"/>
            <charset val="134"/>
          </rPr>
          <t xml:space="preserve">kesf@taojingame.com:
测试用</t>
        </r>
      </text>
    </comment>
  </commentList>
</comments>
</file>

<file path=xl/comments3.xml><?xml version="1.0" encoding="utf-8"?>
<comments xmlns="http://schemas.openxmlformats.org/spreadsheetml/2006/main">
  <authors>
    <author>guoyf</author>
  </authors>
  <commentList>
    <comment ref="J4" authorId="0">
      <text>
        <r>
          <rPr>
            <sz val="9"/>
            <color indexed="81"/>
            <rFont val="宋体"/>
            <charset val="134"/>
          </rPr>
          <t xml:space="preserve">且：技能有多个buff时，需要所有buff都存在于目标才能通过判断。
或：只要有1个buff即通过判断
若技能有多个目标，则只要有1个目标符合条件，就会通过判断。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最少多少个单位满足判断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默认值</t>
        </r>
      </text>
    </comment>
    <comment ref="K4" authorId="0">
      <text>
        <r>
          <rPr>
            <sz val="9"/>
            <color indexed="81"/>
            <rFont val="宋体"/>
            <charset val="134"/>
          </rPr>
          <t xml:space="preserve">若是群体技能则直接不选择目标直接释放</t>
        </r>
      </text>
    </comment>
    <comment ref="N4" authorId="0">
      <text>
        <r>
          <rPr>
            <sz val="9"/>
            <color indexed="81"/>
            <rFont val="宋体"/>
            <charset val="134"/>
          </rPr>
          <t xml:space="preserve">注1：若有多个技能，则选择可以使用的技能使用
注2：若武器技能没有弹药，依旧可能被随机到。</t>
        </r>
      </text>
    </comment>
    <comment ref="N6" authorId="0">
      <text>
        <r>
          <rPr>
            <sz val="9"/>
            <color indexed="81"/>
            <rFont val="宋体"/>
            <charset val="134"/>
          </rPr>
          <t xml:space="preserve">guoyf:
注：若随机到武器技能且没有弹药，则会执行换弹，此时判断是否可用，依旧使用武器技能的射程内有无目标来判断</t>
        </r>
      </text>
    </comment>
    <comment ref="N9" authorId="0">
      <text>
        <r>
          <rPr>
            <sz val="9"/>
            <color indexed="81"/>
            <rFont val="宋体"/>
            <charset val="134"/>
          </rPr>
          <t xml:space="preserve">注：若随机到武器技能且没有弹药，则会执行换弹，此时判断是否可用，依旧使用武器技能的射程内有无目标来判断</t>
        </r>
      </text>
    </comment>
    <comment ref="D8" authorId="0">
      <text>
        <r>
          <rPr>
            <sz val="9"/>
            <color indexed="81"/>
            <rFont val="宋体"/>
            <charset val="134"/>
          </rPr>
          <t xml:space="preserve">武器技能若是没有弹药了，依旧会通过判断，换弹状态下判断条件依旧是武器技能是否能释放</t>
        </r>
      </text>
    </comment>
    <comment ref="F22" authorId="0">
      <text>
        <r>
          <rPr>
            <sz val="9"/>
            <color indexed="81"/>
            <rFont val="宋体"/>
            <charset val="134"/>
          </rPr>
          <t xml:space="preserve">例：5+4n:  5,9,13.. 通过判断</t>
        </r>
      </text>
    </comment>
  </commentList>
</comments>
</file>

<file path=xl/sharedStrings.xml><?xml version="1.0" encoding="utf-8"?>
<sst xmlns="http://schemas.openxmlformats.org/spreadsheetml/2006/main" count="496">
  <si>
    <t>id</t>
  </si>
  <si>
    <t>name</t>
  </si>
  <si>
    <t>icon</t>
  </si>
  <si>
    <t>type</t>
  </si>
  <si>
    <t>task1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</si>
  <si>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</si>
  <si>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</si>
  <si>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</si>
  <si>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</si>
  <si>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</si>
  <si>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</si>
  <si>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</si>
  <si>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</si>
  <si>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</si>
  <si>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</si>
  <si>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</si>
  <si>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</si>
  <si>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</si>
  <si>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</si>
  <si>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</si>
  <si>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</si>
  <si>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</si>
  <si>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</si>
  <si>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</si>
  <si>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</si>
  <si>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</si>
  <si>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</si>
  <si>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</si>
  <si>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</si>
  <si>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</si>
  <si>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</si>
  <si>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</si>
  <si>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</si>
  <si>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</si>
  <si>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</si>
  <si>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ID</t>
  </si>
  <si>
    <t>名称</t>
  </si>
  <si>
    <t>AI图标</t>
  </si>
  <si>
    <t>执行方式</t>
  </si>
  <si>
    <t>介绍</t>
  </si>
  <si>
    <t>AI</t>
  </si>
  <si>
    <t>概率</t>
  </si>
  <si>
    <t>节省mp</t>
  </si>
  <si>
    <t>ai_1</t>
  </si>
  <si>
    <t>谨慎行事</t>
  </si>
  <si>
    <t>ai_2</t>
  </si>
  <si>
    <t>火力全开</t>
  </si>
  <si>
    <t>ai_3</t>
  </si>
  <si>
    <t>注重回复</t>
  </si>
  <si>
    <t>ai_4</t>
  </si>
  <si>
    <t>混乱</t>
  </si>
  <si>
    <t>循环AI</t>
  </si>
  <si>
    <t>随机Ai</t>
  </si>
  <si>
    <t>集火</t>
  </si>
  <si>
    <t>中规中矩</t>
  </si>
  <si>
    <t>新英雄AI</t>
  </si>
  <si>
    <t>谨慎行事-输出</t>
  </si>
  <si>
    <t>谨慎行事-辅助</t>
  </si>
  <si>
    <t>谨慎行事-防守</t>
  </si>
  <si>
    <t>谨慎行事-工程</t>
  </si>
  <si>
    <t>水手</t>
  </si>
  <si>
    <t>掠夺者</t>
  </si>
  <si>
    <t>杂耍者-攻击前排，技能优先</t>
  </si>
  <si>
    <t>扬帆手</t>
  </si>
  <si>
    <t>轻装海盗</t>
  </si>
  <si>
    <t>突击队员</t>
  </si>
  <si>
    <t>护士</t>
  </si>
  <si>
    <t>船医</t>
  </si>
  <si>
    <t>废土骑士</t>
  </si>
  <si>
    <t>匪徒</t>
  </si>
  <si>
    <t>盗匪</t>
  </si>
  <si>
    <t>劫匪</t>
  </si>
  <si>
    <t>暴徒</t>
  </si>
  <si>
    <t>雪地骑士</t>
  </si>
  <si>
    <t>重型战车</t>
  </si>
  <si>
    <t>劣兽人</t>
  </si>
  <si>
    <t>德雷肯步兵</t>
  </si>
  <si>
    <t>女德雷肯</t>
  </si>
  <si>
    <t>德雷肯战将</t>
  </si>
  <si>
    <t>战争巨兽</t>
  </si>
  <si>
    <t>克鲁内兹</t>
  </si>
  <si>
    <t>被召唤的劣兽人</t>
  </si>
  <si>
    <t>召唤怪</t>
  </si>
  <si>
    <t>雪狮</t>
  </si>
  <si>
    <t>安保机器人</t>
  </si>
  <si>
    <t>雪地海盗</t>
  </si>
  <si>
    <t>安保BOSS</t>
  </si>
  <si>
    <t>利尾龙</t>
  </si>
  <si>
    <t>佣兵</t>
  </si>
  <si>
    <t>沙虫</t>
  </si>
  <si>
    <t>巨像控</t>
  </si>
  <si>
    <t>炮塔，魔像</t>
  </si>
  <si>
    <t>树人医</t>
  </si>
  <si>
    <t>巨像攻</t>
  </si>
  <si>
    <t>树人法</t>
  </si>
  <si>
    <t>机器人步兵</t>
  </si>
  <si>
    <t>机械BOSS</t>
  </si>
  <si>
    <t>达斯科游荡者</t>
  </si>
  <si>
    <t>达斯科渴望者</t>
  </si>
  <si>
    <t>达斯科进取者</t>
  </si>
  <si>
    <t>暗天使</t>
  </si>
  <si>
    <t>霸主士兵</t>
  </si>
  <si>
    <t>霸主</t>
  </si>
  <si>
    <t>星猿</t>
  </si>
  <si>
    <t>触手怪</t>
  </si>
  <si>
    <t>撕裂兽</t>
  </si>
  <si>
    <t>单体集火的海盗</t>
  </si>
  <si>
    <t>新AI</t>
  </si>
  <si>
    <t>触手</t>
  </si>
  <si>
    <t>羊角怪</t>
  </si>
  <si>
    <t>腐化者</t>
  </si>
  <si>
    <t>大腐化者</t>
  </si>
  <si>
    <t>博士</t>
  </si>
  <si>
    <t>博士变异</t>
  </si>
  <si>
    <t>蚂蚁</t>
  </si>
  <si>
    <t>吞噬者</t>
  </si>
  <si>
    <t>格兰特人形</t>
  </si>
  <si>
    <t>格兰特霸主形态</t>
  </si>
  <si>
    <t>女海盗攻击</t>
  </si>
  <si>
    <t>女海盗-手枪</t>
  </si>
  <si>
    <t>女海盗-保护</t>
  </si>
  <si>
    <t>男海盗攻击</t>
  </si>
  <si>
    <t>男海盗-自身护盾</t>
  </si>
  <si>
    <t>女海盗-加速</t>
  </si>
  <si>
    <t>废土骑士-雪地骑士</t>
  </si>
  <si>
    <t>兽人重火-召唤</t>
  </si>
  <si>
    <t>嘲讽</t>
  </si>
  <si>
    <t>3回合释放第一个职业技能</t>
  </si>
  <si>
    <t>机器人肉盾</t>
  </si>
  <si>
    <t>机器人电磁手雷</t>
  </si>
  <si>
    <t>机器人武器输出</t>
  </si>
  <si>
    <t>小撕裂兽</t>
  </si>
  <si>
    <t>达斯克游荡者手枪</t>
  </si>
  <si>
    <t>达斯克游荡者-步枪</t>
  </si>
  <si>
    <t>达斯克游荡者-狙击</t>
  </si>
  <si>
    <t>达斯克渴望者</t>
  </si>
  <si>
    <t>达斯克进取者</t>
  </si>
  <si>
    <t>暗天使-近战</t>
  </si>
  <si>
    <t>暗天使-重火</t>
  </si>
  <si>
    <t>采矿机器人</t>
  </si>
  <si>
    <t>犀牛</t>
  </si>
  <si>
    <t>飞虫</t>
  </si>
  <si>
    <t>白天使-近战</t>
  </si>
  <si>
    <t>白天使-重火</t>
  </si>
  <si>
    <t>佣兵攻击型</t>
  </si>
  <si>
    <t>金属怪</t>
  </si>
  <si>
    <t>且:0</t>
  </si>
  <si>
    <t>或:1</t>
  </si>
  <si>
    <t>皆非:2</t>
  </si>
  <si>
    <t>TURE:3</t>
  </si>
  <si>
    <t>conRelation</t>
  </si>
  <si>
    <t>conTarget1</t>
  </si>
  <si>
    <t>conTargetNum1</t>
  </si>
  <si>
    <t>conType1</t>
  </si>
  <si>
    <t>condition1</t>
  </si>
  <si>
    <t>val1</t>
  </si>
  <si>
    <t>val12</t>
  </si>
  <si>
    <t>conTarget2</t>
  </si>
  <si>
    <t>conTargetNum2</t>
  </si>
  <si>
    <t>conType2</t>
  </si>
  <si>
    <t>condition2</t>
  </si>
  <si>
    <t>val2</t>
  </si>
  <si>
    <t>val22</t>
  </si>
  <si>
    <t>conTarget3</t>
  </si>
  <si>
    <t>conTargetNum3</t>
  </si>
  <si>
    <t>conType3</t>
  </si>
  <si>
    <t>condition3</t>
  </si>
  <si>
    <t>val3</t>
  </si>
  <si>
    <t>val32</t>
  </si>
  <si>
    <t>targetFilter</t>
  </si>
  <si>
    <t>targetChoose</t>
  </si>
  <si>
    <t>actionTarget</t>
  </si>
  <si>
    <t>skillChoose</t>
  </si>
  <si>
    <t>actionType</t>
  </si>
  <si>
    <t>actionVal</t>
  </si>
  <si>
    <t>备注</t>
  </si>
  <si>
    <t>描述文案</t>
  </si>
  <si>
    <t>判断条件关系</t>
  </si>
  <si>
    <t>条件目标1</t>
  </si>
  <si>
    <t>目标数量</t>
  </si>
  <si>
    <t>条件类型1</t>
  </si>
  <si>
    <t>判断条件1</t>
  </si>
  <si>
    <t>判断值1</t>
  </si>
  <si>
    <t>判断值2</t>
  </si>
  <si>
    <t>生成文案</t>
  </si>
  <si>
    <t>目标2</t>
  </si>
  <si>
    <t>条件目标数量</t>
  </si>
  <si>
    <t>类型2</t>
  </si>
  <si>
    <t>条件2</t>
  </si>
  <si>
    <t>值2</t>
  </si>
  <si>
    <t>值22</t>
  </si>
  <si>
    <t>目标3</t>
  </si>
  <si>
    <t>类型3</t>
  </si>
  <si>
    <t>条件3</t>
  </si>
  <si>
    <t>值3</t>
  </si>
  <si>
    <t>值32</t>
  </si>
  <si>
    <t>技能buff选择</t>
  </si>
  <si>
    <t>多个目标选择</t>
  </si>
  <si>
    <t>目标</t>
  </si>
  <si>
    <t>选择规则</t>
  </si>
  <si>
    <t>行为类型</t>
  </si>
  <si>
    <t>行为参数</t>
  </si>
  <si>
    <t>行为生成文案</t>
  </si>
  <si>
    <t/>
  </si>
  <si>
    <t>海盗愈合</t>
  </si>
  <si>
    <t>海盗女保护</t>
  </si>
  <si>
    <t>海盗男护盾</t>
  </si>
  <si>
    <t>海盗攻击型2回合</t>
  </si>
  <si>
    <t>海盗加速</t>
  </si>
  <si>
    <t>攻击型3回合</t>
  </si>
  <si>
    <t>召唤</t>
  </si>
  <si>
    <t>血量低优先技能</t>
  </si>
  <si>
    <t>海盗急救</t>
  </si>
  <si>
    <t>自愈</t>
  </si>
  <si>
    <t>攻击型3回合-2技能</t>
  </si>
  <si>
    <t>打断技能</t>
  </si>
  <si>
    <t>沙虫自愈</t>
  </si>
  <si>
    <t>触手-4回合3技能</t>
  </si>
  <si>
    <t>触手-护盾</t>
  </si>
  <si>
    <t>攻击型2回合-1技能</t>
  </si>
  <si>
    <t>腐化者-自爆</t>
  </si>
  <si>
    <t>狼人-嗜血</t>
  </si>
  <si>
    <t>狼人-召唤</t>
  </si>
  <si>
    <t>狼人-普攻</t>
  </si>
  <si>
    <t xml:space="preserve"> </t>
  </si>
  <si>
    <t>战车护盾</t>
  </si>
  <si>
    <t>战车光炮</t>
  </si>
  <si>
    <t>战车导弹</t>
  </si>
  <si>
    <t>战车扫射</t>
  </si>
  <si>
    <t>博士-毒药</t>
  </si>
  <si>
    <t>博士-致幻</t>
  </si>
  <si>
    <t>博士-变身</t>
  </si>
  <si>
    <t>变异-拉拽</t>
  </si>
  <si>
    <t>变异-拉拽打断</t>
  </si>
  <si>
    <t>自爆</t>
  </si>
  <si>
    <t>变异-普攻</t>
  </si>
  <si>
    <t>金属-轮流伤害技能</t>
  </si>
  <si>
    <t>金属-3回合判断护盾</t>
  </si>
  <si>
    <t>金属-4回合DEBUFF</t>
  </si>
  <si>
    <t>巨兽-践踏</t>
  </si>
  <si>
    <t>巨兽-火雨</t>
  </si>
  <si>
    <t>巨兽-普攻</t>
  </si>
  <si>
    <t>巨兽-战鼓</t>
  </si>
  <si>
    <t>鲁克-雷暴</t>
  </si>
  <si>
    <t>鲁克-增援劣兽人</t>
  </si>
  <si>
    <t>鲁克-增援女兽人</t>
  </si>
  <si>
    <t>鲁克-振奋</t>
  </si>
  <si>
    <t>鲁克-普攻</t>
  </si>
  <si>
    <t>鲁克-拉拽</t>
  </si>
  <si>
    <t>鲁克-拉拽打断</t>
  </si>
  <si>
    <t>鲁克-变羊</t>
  </si>
  <si>
    <t>吞噬者-抓取</t>
  </si>
  <si>
    <t>吞噬者-腐蚀</t>
  </si>
  <si>
    <t>吞噬者-尖刺</t>
  </si>
  <si>
    <t>吞噬者-寄生</t>
  </si>
  <si>
    <t>T-100嘲讽</t>
  </si>
  <si>
    <t>雪狮子</t>
  </si>
  <si>
    <t>打断</t>
  </si>
  <si>
    <t>佣兵-输出技能</t>
  </si>
  <si>
    <t>佣兵-二技能</t>
  </si>
  <si>
    <t>佣兵-三段斩</t>
  </si>
  <si>
    <t>佣兵武器攻击</t>
  </si>
  <si>
    <t>黄石-震动</t>
  </si>
  <si>
    <t>黄石-击退</t>
  </si>
  <si>
    <t>树人群疗</t>
  </si>
  <si>
    <t>树人自愈</t>
  </si>
  <si>
    <t>树人-异能箭</t>
  </si>
  <si>
    <t>红石-震动</t>
  </si>
  <si>
    <t>红石-巨石</t>
  </si>
  <si>
    <t>红石-硬化</t>
  </si>
  <si>
    <t>红石-普攻</t>
  </si>
  <si>
    <t>黑树人-幻象</t>
  </si>
  <si>
    <t>黑树人-群异能箭</t>
  </si>
  <si>
    <t>黑树人-诅咒</t>
  </si>
  <si>
    <t>机器人-电磁手雷</t>
  </si>
  <si>
    <t>机器人-能量护盾</t>
  </si>
  <si>
    <t>机械BOSS-冲撞</t>
  </si>
  <si>
    <t>机械BOSS-地刺</t>
  </si>
  <si>
    <t>机械BOSS-聚能光束</t>
  </si>
  <si>
    <t>游荡者-手雷</t>
  </si>
  <si>
    <t>游荡者-心灵风暴</t>
  </si>
  <si>
    <t>渴望者-重击</t>
  </si>
  <si>
    <t>渴望者-蓄力气功</t>
  </si>
  <si>
    <t>进取者-一闪</t>
  </si>
  <si>
    <t>进取者-蓄力光线</t>
  </si>
  <si>
    <t>暗天使-法球</t>
  </si>
  <si>
    <t>霸主士兵-手雷</t>
  </si>
  <si>
    <t>霸主士兵-蓄力光线</t>
  </si>
  <si>
    <t>霸主-蓄力光线</t>
  </si>
  <si>
    <t>星猿-冲撞</t>
  </si>
  <si>
    <t>星猿-战吼</t>
  </si>
  <si>
    <t>触手怪-手枪</t>
  </si>
  <si>
    <t>触手怪-施法</t>
  </si>
  <si>
    <t>撕裂-普攻</t>
  </si>
  <si>
    <t>撕裂-战吼</t>
  </si>
  <si>
    <t>海盗-治疗</t>
  </si>
  <si>
    <t>海盗-单体集火1号位</t>
  </si>
  <si>
    <t>待机</t>
  </si>
  <si>
    <t>格兰特-开场连斩</t>
  </si>
  <si>
    <t>格兰特-剑气爆发</t>
  </si>
  <si>
    <t>格兰特-连斩</t>
  </si>
  <si>
    <t>格兰特-爆发</t>
  </si>
  <si>
    <t>格兰特-魔剑</t>
  </si>
  <si>
    <t>格兰特-变身</t>
  </si>
  <si>
    <t>防御破碎</t>
  </si>
  <si>
    <t>生命穿刺</t>
  </si>
  <si>
    <t>复制术</t>
  </si>
  <si>
    <t>死神降临2</t>
  </si>
  <si>
    <t>死神降临1</t>
  </si>
  <si>
    <t>法力爆炸</t>
  </si>
  <si>
    <t>地狱火焰</t>
  </si>
  <si>
    <t>怪物通用AI</t>
  </si>
  <si>
    <t>机器人-肉盾</t>
  </si>
  <si>
    <t>机器人-武器输出</t>
  </si>
  <si>
    <t>达斯克游荡者-手枪</t>
  </si>
  <si>
    <t>达斯克进取者-开场重炮</t>
  </si>
  <si>
    <t>达斯克进取者-一闪</t>
  </si>
  <si>
    <t>达斯克进取者-激光</t>
  </si>
  <si>
    <t>达斯克进取者-虚弱</t>
  </si>
  <si>
    <t>达斯克进取者-重炮</t>
  </si>
  <si>
    <t>达斯克进取者-普攻</t>
  </si>
  <si>
    <t>条件</t>
  </si>
  <si>
    <t>行为</t>
  </si>
  <si>
    <t>优先级3</t>
  </si>
  <si>
    <t>优先级4</t>
  </si>
  <si>
    <t>优先级2</t>
  </si>
  <si>
    <t>目标选择优先级1</t>
  </si>
  <si>
    <t>判断目标</t>
  </si>
  <si>
    <t>数量判断</t>
  </si>
  <si>
    <t>判断类型</t>
  </si>
  <si>
    <t>判断类型描述</t>
  </si>
  <si>
    <t>判断条件</t>
  </si>
  <si>
    <t>判断值</t>
  </si>
  <si>
    <t>目标选择2（优先判读）</t>
  </si>
  <si>
    <t>目标选择</t>
  </si>
  <si>
    <t>目标类型</t>
  </si>
  <si>
    <t>行为选择</t>
  </si>
  <si>
    <t>技能类型</t>
  </si>
  <si>
    <t>BUFF类型</t>
  </si>
  <si>
    <t>1个单位</t>
  </si>
  <si>
    <t>不过滤</t>
  </si>
  <si>
    <t>随机</t>
  </si>
  <si>
    <t>技能目标</t>
  </si>
  <si>
    <t>治疗</t>
  </si>
  <si>
    <t>控制</t>
  </si>
  <si>
    <t>自身</t>
  </si>
  <si>
    <t>血量百分比</t>
  </si>
  <si>
    <t>剩余血量百分比</t>
  </si>
  <si>
    <t>大于</t>
  </si>
  <si>
    <t>血量/蓝量/存在buff/不存在buff/站位</t>
  </si>
  <si>
    <t>存在技能buff组(且)的</t>
  </si>
  <si>
    <t>武器技能</t>
  </si>
  <si>
    <t>武器附带|skillWeapon</t>
  </si>
  <si>
    <t>群体增益</t>
  </si>
  <si>
    <t>DOT</t>
  </si>
  <si>
    <t>我方</t>
  </si>
  <si>
    <t>2个单位</t>
  </si>
  <si>
    <t>蓝量百分比</t>
  </si>
  <si>
    <t>剩余蓝量百分比</t>
  </si>
  <si>
    <t>小于</t>
  </si>
  <si>
    <t>存在技能buff组(或)的</t>
  </si>
  <si>
    <t>血量百分比最多的</t>
  </si>
  <si>
    <t>友方</t>
  </si>
  <si>
    <t>轮流</t>
  </si>
  <si>
    <t>换弹</t>
  </si>
  <si>
    <t>(武器附带|skillWeapon)&amp;子弹数=0</t>
  </si>
  <si>
    <t>增益</t>
  </si>
  <si>
    <t>敌方</t>
  </si>
  <si>
    <t>3个单位</t>
  </si>
  <si>
    <t>大于等于</t>
  </si>
  <si>
    <t>不存在技能buff组(且)的</t>
  </si>
  <si>
    <t>血量百分比最少的</t>
  </si>
  <si>
    <t>职业伤害技能</t>
  </si>
  <si>
    <t>(职业技能|skillSelf)&amp;DmgType=1,2,3,4,10</t>
  </si>
  <si>
    <t>减益</t>
  </si>
  <si>
    <t>我方最靠前单位</t>
  </si>
  <si>
    <t>4个单位</t>
  </si>
  <si>
    <t>小于等于</t>
  </si>
  <si>
    <t>不存在技能buff组(或)的</t>
  </si>
  <si>
    <t>动能抗性最高的</t>
  </si>
  <si>
    <t>我方最靠前的位置</t>
  </si>
  <si>
    <t>伤害技能</t>
  </si>
  <si>
    <t>武器技能|伤害技能</t>
  </si>
  <si>
    <t>净化</t>
  </si>
  <si>
    <t>我方最靠后单位</t>
  </si>
  <si>
    <t>全体</t>
  </si>
  <si>
    <t>等于</t>
  </si>
  <si>
    <t>存在技能buff组达到最高层(且)的</t>
  </si>
  <si>
    <t>动能抗性最低的</t>
  </si>
  <si>
    <t>我方最靠后的位置</t>
  </si>
  <si>
    <t>恢复技能</t>
  </si>
  <si>
    <t>Dmgtype=11</t>
  </si>
  <si>
    <t>激活</t>
  </si>
  <si>
    <t>流血</t>
  </si>
  <si>
    <t>敌方最靠前单位</t>
  </si>
  <si>
    <t>治疗技能</t>
  </si>
  <si>
    <t>满足释放条件</t>
  </si>
  <si>
    <t>所有技能（3~11 &amp; 14~16）</t>
  </si>
  <si>
    <t>存在技能buff组达到最高层(或)的</t>
  </si>
  <si>
    <t>血量绝对值最多的</t>
  </si>
  <si>
    <t>敌方最靠前的位置</t>
  </si>
  <si>
    <t>召唤技能</t>
  </si>
  <si>
    <t>type=6</t>
  </si>
  <si>
    <t>注：召唤技能和召唤怪技能是同一个技能</t>
  </si>
  <si>
    <t>敌方最靠后单位</t>
  </si>
  <si>
    <t>不满足释放条件</t>
  </si>
  <si>
    <t>不存在技能buff组达到最高层(且)的</t>
  </si>
  <si>
    <t>血量绝对值最少的</t>
  </si>
  <si>
    <t>敌方最靠后的位置</t>
  </si>
  <si>
    <t>召唤怪技能</t>
  </si>
  <si>
    <t>场上有对应召唤怪&amp;召唤效果中的技能</t>
  </si>
  <si>
    <t>我方召唤位</t>
  </si>
  <si>
    <t>射程内有目标</t>
  </si>
  <si>
    <t>不存在技能buff组达到最高层(或)的</t>
  </si>
  <si>
    <t>buff技能</t>
  </si>
  <si>
    <t>type=0 &amp; target ~= 1 &amp;target~=5</t>
  </si>
  <si>
    <t>我方1号位</t>
  </si>
  <si>
    <t xml:space="preserve">type=0 &amp; target ~= 1 </t>
  </si>
  <si>
    <t>射程内无目标</t>
  </si>
  <si>
    <t>处于吟唱</t>
  </si>
  <si>
    <t>debuff技能</t>
  </si>
  <si>
    <t>type=0 &amp; (target = 1 | target =5)</t>
  </si>
  <si>
    <t>特殊</t>
  </si>
  <si>
    <t>我方2号位</t>
  </si>
  <si>
    <t xml:space="preserve">type=0 &amp; target = 1 </t>
  </si>
  <si>
    <t>有弹药</t>
  </si>
  <si>
    <t>开启模式技能</t>
  </si>
  <si>
    <t>type=5 &amp; 模式状态=关闭</t>
  </si>
  <si>
    <t>输出</t>
  </si>
  <si>
    <t>我方3号位</t>
  </si>
  <si>
    <t>模式技能</t>
  </si>
  <si>
    <t>type=5</t>
  </si>
  <si>
    <t>无弹药</t>
  </si>
  <si>
    <t>关闭模式技能</t>
  </si>
  <si>
    <t>type=5 &amp; 模式状态=开启</t>
  </si>
  <si>
    <t>我方4号位</t>
  </si>
  <si>
    <t>存在buff</t>
  </si>
  <si>
    <t>mp足够</t>
  </si>
  <si>
    <t>前移</t>
  </si>
  <si>
    <t>强单体输出</t>
  </si>
  <si>
    <t>敌方召唤位</t>
  </si>
  <si>
    <t>不存在buff</t>
  </si>
  <si>
    <t>mp不足</t>
  </si>
  <si>
    <t>后移</t>
  </si>
  <si>
    <t>群体输出</t>
  </si>
  <si>
    <t>敌方1号位</t>
  </si>
  <si>
    <t>第1个职业技能</t>
  </si>
  <si>
    <t>(职业技能|skillSelf)&amp;index=1</t>
  </si>
  <si>
    <t>已开启</t>
  </si>
  <si>
    <t>普通单体输出</t>
  </si>
  <si>
    <t>敌方2号位</t>
  </si>
  <si>
    <t>第2个职业技能</t>
  </si>
  <si>
    <t>(职业技能|skillSelf)&amp;index=2</t>
  </si>
  <si>
    <t>未开启</t>
  </si>
  <si>
    <t>职业技能</t>
  </si>
  <si>
    <t>职业技能|skillSelf</t>
  </si>
  <si>
    <t>可轮流</t>
  </si>
  <si>
    <t>变身</t>
  </si>
  <si>
    <t>敌方3号位</t>
  </si>
  <si>
    <t>第3个职业技能</t>
  </si>
  <si>
    <t>(职业技能|skillSelf)&amp;index=3</t>
  </si>
  <si>
    <t>使用次数小于</t>
  </si>
  <si>
    <t>固定技能（3~11 &amp; 14~16）</t>
  </si>
  <si>
    <t>所有技能</t>
  </si>
  <si>
    <t>敌方4号位</t>
  </si>
  <si>
    <t>站位</t>
  </si>
  <si>
    <t>+整数倍</t>
  </si>
  <si>
    <t>能量护盾</t>
  </si>
  <si>
    <t>回合数为</t>
  </si>
  <si>
    <t>存在单位判定</t>
  </si>
  <si>
    <t>0不存在，1存在(与类型无关）</t>
  </si>
  <si>
    <t>队友防护buff</t>
  </si>
  <si>
    <t>非自身的友方</t>
  </si>
  <si>
    <t>血量</t>
  </si>
  <si>
    <t>剩余血量绝对值</t>
  </si>
  <si>
    <t>武器技能目标</t>
  </si>
  <si>
    <t>蓝量</t>
  </si>
  <si>
    <t>剩余蓝量绝对值</t>
  </si>
  <si>
    <t>第4个职业技能</t>
  </si>
  <si>
    <t>单体治疗</t>
  </si>
  <si>
    <t>职业技能1目标</t>
  </si>
  <si>
    <t>buff类型</t>
  </si>
  <si>
    <t>第1个恢复技能</t>
  </si>
  <si>
    <t>群体治疗</t>
  </si>
  <si>
    <t>职业技能2目标</t>
  </si>
  <si>
    <t>buff组</t>
  </si>
  <si>
    <t>第2个恢复技能</t>
  </si>
  <si>
    <t>输出模式技能</t>
  </si>
  <si>
    <t>职业技能3目标</t>
  </si>
  <si>
    <t>(职业技能|skillSelf)&amp;index=4</t>
  </si>
  <si>
    <t>技能类型:</t>
  </si>
  <si>
    <t>防御模式技能</t>
  </si>
  <si>
    <t>职业技能4目标</t>
  </si>
  <si>
    <t>单位最终无法执行任何行为时候：待机</t>
  </si>
  <si>
    <t>若有多个目标同时符合条件则随机</t>
  </si>
  <si>
    <t>轮流是指执行同一个AI因子时，选择上次执行的技能的下一个满足条件的技能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</si>
</sst>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2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3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4" borderId="2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35" borderId="7" applyNumberFormat="0" applyAlignment="0" applyProtection="0">
      <alignment vertical="center"/>
    </xf>
    <xf numFmtId="0" fontId="27" fillId="35" borderId="5" applyNumberFormat="0" applyAlignment="0" applyProtection="0">
      <alignment vertical="center"/>
    </xf>
    <xf numFmtId="0" fontId="24" fillId="29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2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1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1" fillId="14" borderId="0" xfId="0" applyFont="1" applyFill="1">
      <alignment vertical="center"/>
    </xf>
    <xf numFmtId="0" fontId="1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1" fillId="15" borderId="0" xfId="0" applyFont="1" applyFill="1">
      <alignment vertical="center"/>
    </xf>
    <xf numFmtId="0" fontId="4" fillId="8" borderId="0" xfId="0" applyFont="1" applyFill="1">
      <alignment vertical="center"/>
    </xf>
    <xf numFmtId="0" fontId="7" fillId="0" borderId="0" xfId="0" applyNumberFormat="1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14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0" fillId="0" borderId="0" xfId="0" applyFont="1">
      <alignment vertical="center"/>
    </xf>
    <xf numFmtId="0" fontId="0" fillId="16" borderId="0" xfId="0" applyFill="1">
      <alignment vertical="center"/>
    </xf>
    <xf numFmtId="0" fontId="0" fillId="16" borderId="0" xfId="0" applyFont="1" applyFill="1" applyAlignment="1">
      <alignment vertical="center"/>
    </xf>
    <xf numFmtId="0" fontId="0" fillId="0" borderId="0" xfId="0" applyNumberFormat="1" applyAlignment="1">
      <alignment vertical="center" wrapText="1"/>
    </xf>
    <xf numFmtId="0" fontId="0" fillId="17" borderId="0" xfId="0" applyFill="1">
      <alignment vertical="center"/>
    </xf>
    <xf numFmtId="0" fontId="11" fillId="18" borderId="0" xfId="0" applyFont="1" applyFill="1">
      <alignment vertical="center"/>
    </xf>
    <xf numFmtId="0" fontId="6" fillId="0" borderId="0" xfId="0" applyNumberFormat="1" applyFont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1" fillId="19" borderId="0" xfId="0" applyFont="1" applyFill="1">
      <alignment vertical="center"/>
    </xf>
    <xf numFmtId="0" fontId="0" fillId="0" borderId="0" xfId="0" applyNumberFormat="1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6" fillId="16" borderId="0" xfId="0" applyFont="1" applyFill="1" applyAlignment="1">
      <alignment vertical="center"/>
    </xf>
    <xf numFmtId="0" fontId="1" fillId="9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AI141"/>
  <sheetViews>
    <sheetView zoomScale="85" zoomScaleNormal="85" workbookViewId="0">
      <pane xSplit="2" ySplit="2" topLeftCell="E84" activePane="bottomRight" state="frozen"/>
      <selection/>
      <selection pane="topRight"/>
      <selection pane="bottomLeft"/>
      <selection pane="bottomRight" activeCell="L86" sqref="L86"/>
    </sheetView>
  </sheetViews>
  <sheetFormatPr defaultColWidth="9" defaultRowHeight="16.5"/>
  <cols>
    <col min="1" max="1" width="9" style="29"/>
    <col min="2" max="2" width="36.125" customWidth="1"/>
    <col min="3" max="3" width="13.675" customWidth="1"/>
    <col min="5" max="5" width="85.7333333333333" style="49" customWidth="1"/>
    <col min="6" max="30" width="5.875" customWidth="1"/>
  </cols>
  <sheetData>
    <row r="1" spans="1:35">
      <c r="A1" s="29" t="s">
        <v>0</v>
      </c>
      <c r="B1" t="s">
        <v>1</v>
      </c>
      <c r="C1" s="50" t="s">
        <v>2</v>
      </c>
      <c r="D1" t="s">
        <v>3</v>
      </c>
      <c r="E1" s="49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29" t="s">
        <v>35</v>
      </c>
      <c r="B2" t="s">
        <v>36</v>
      </c>
      <c r="C2" s="50" t="s">
        <v>37</v>
      </c>
      <c r="D2" t="s">
        <v>38</v>
      </c>
      <c r="E2" s="49" t="s">
        <v>39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</row>
    <row r="3" ht="77" customHeight="1" spans="1:25">
      <c r="A3" s="29">
        <v>1</v>
      </c>
      <c r="B3" s="51" t="s">
        <v>42</v>
      </c>
      <c r="C3" s="52" t="s">
        <v>43</v>
      </c>
      <c r="D3">
        <v>1</v>
      </c>
      <c r="E3" s="53" t="str">
        <f>CONCATENATE(IF(LEN(F3)&gt;0,CONCATENATE(U3,":",LOOKUP(1,0/(F3=AI因子!A:A),AI因子!C:C)),""),CHAR(10),IF(LEN(G3)&gt;0,CONCATENATE(V3,":",LOOKUP(1,0/(G3=AI因子!A:A),AI因子!C:C)),""),CHAR(10),IF(LEN(H3)&gt;0,CONCATENATE(W3,":",LOOKUP(1,0/(H3=AI因子!A:A),AI因子!C:C)),""),CHAR(10),IF(LEN(I3)&gt;0,CONCATENATE(X3,":",LOOKUP(1,0/(I3=AI因子!A:A),AI因子!C:C)),""),CHAR(10),IF(LEN(J3)&gt;0,CONCATENATE(Y3,":",LOOKUP(1,0/(J3=AI因子!A:A),AI因子!C:C)),""),CHAR(10),IF(LEN(K3)&gt;0,CONCATENATE(Z3,":",LOOKUP(1,0/(K3=AI因子!A:A),AI因子!C:C)),""),CHAR(10),IF(LEN(L3)&gt;0,CONCATENATE(AA3,":",LOOKUP(1,0/(L3=AI因子!A:A),AI因子!C:C)),""),CHAR(10),IF(LEN(M3)&gt;0,CONCATENATE(AB3,":",LOOKUP(1,0/(M3=AI因子!A:A),AI因子!C:C)),""),CHAR(10),IF(LEN(N3)&gt;0,CONCATENATE(AC3,":",LOOKUP(1,0/(N3=AI因子!A:A),AI因子!C:C)),""),CHAR(10),IF(LEN(O3)&gt;0,CONCATENATE(AD3,":",LOOKUP(1,0/(O3=AI因子!A:A),AI因子!C:C)),""),CHAR(10),IF(LEN(P3)&gt;0,CONCATENATE(AE3,":",LOOKUP(1,0/(P3=AI因子!A:A),AI因子!C:C)),""),CHAR(10),IF(LEN(Q3)&gt;0,CONCATENATE(AF3,":",LOOKUP(1,0/(Q3=AI因子!A:A),AI因子!C:C)),""),CHAR(10),IF(LEN(R3)&gt;0,CONCATENATE(AG3,":",LOOKUP(1,0/(R3=AI因子!A:A),AI因子!C:C)),""),CHAR(10),IF(LEN(S3)&gt;0,CONCATENATE(AH3,":",LOOKUP(1,0/(S3=AI因子!A:A),AI因子!C:C)),""),CHAR(10),IF(LEN(T3)&gt;0,CONCATENATE(AI3,":",LOOKUP(1,0/(T3=AI因子!A:A),AI因子!C:C)),""))</f>
        <v>100:我方血量百分比小于30%,-&gt;对血量百分比最少的友方使用恢复技能
100:自身武器技能无弹药,-&gt;对自身使用换弹
100:自身武器技能满足释放条件,-&gt;对血量绝对值最少的敌方使用武器技能
100:自身武器技能射程内无目标,-&gt;对自身使用前移
100:必然-&gt;对自身使用待机
</v>
      </c>
      <c r="F3">
        <v>20</v>
      </c>
      <c r="G3">
        <v>21</v>
      </c>
      <c r="H3">
        <v>22</v>
      </c>
      <c r="I3" s="26">
        <v>35</v>
      </c>
      <c r="J3" s="26">
        <v>24</v>
      </c>
      <c r="U3">
        <v>100</v>
      </c>
      <c r="V3">
        <v>100</v>
      </c>
      <c r="W3">
        <v>100</v>
      </c>
      <c r="X3" s="26">
        <v>100</v>
      </c>
      <c r="Y3" s="26">
        <v>100</v>
      </c>
    </row>
    <row r="4" ht="76" customHeight="1" spans="1:26">
      <c r="A4" s="29">
        <v>2</v>
      </c>
      <c r="B4" s="51" t="s">
        <v>44</v>
      </c>
      <c r="C4" s="52" t="s">
        <v>45</v>
      </c>
      <c r="D4">
        <v>1</v>
      </c>
      <c r="E4" s="53" t="str">
        <f>CONCATENATE(IF(LEN(F4)&gt;0,CONCATENATE(U4,":",LOOKUP(1,0/(F4=AI因子!A:A),AI因子!C:C)),""),CHAR(10),IF(LEN(G4)&gt;0,CONCATENATE(V4,":",LOOKUP(1,0/(G4=AI因子!A:A),AI因子!C:C)),""),CHAR(10),IF(LEN(H4)&gt;0,CONCATENATE(W4,":",LOOKUP(1,0/(H4=AI因子!A:A),AI因子!C:C)),""),CHAR(10),IF(LEN(I4)&gt;0,CONCATENATE(X4,":",LOOKUP(1,0/(I4=AI因子!A:A),AI因子!C:C)),""),CHAR(10),IF(LEN(J4)&gt;0,CONCATENATE(Y4,":",LOOKUP(1,0/(J4=AI因子!A:A),AI因子!C:C)),""),CHAR(10),IF(LEN(K4)&gt;0,CONCATENATE(Z4,":",LOOKUP(1,0/(K4=AI因子!A:A),AI因子!C:C)),""),CHAR(10),IF(LEN(L4)&gt;0,CONCATENATE(AA4,":",LOOKUP(1,0/(L4=AI因子!A:A),AI因子!C:C)),""),CHAR(10),IF(LEN(M4)&gt;0,CONCATENATE(AB4,":",LOOKUP(1,0/(M4=AI因子!A:A),AI因子!C:C)),""),CHAR(10),IF(LEN(N4)&gt;0,CONCATENATE(AC4,":",LOOKUP(1,0/(N4=AI因子!A:A),AI因子!C:C)),""),CHAR(10),IF(LEN(O4)&gt;0,CONCATENATE(AD4,":",LOOKUP(1,0/(O4=AI因子!A:A),AI因子!C:C)),""),CHAR(10),IF(LEN(P4)&gt;0,CONCATENATE(AE4,":",LOOKUP(1,0/(P4=AI因子!A:A),AI因子!C:C)),""),CHAR(10),IF(LEN(Q4)&gt;0,CONCATENATE(AF4,":",LOOKUP(1,0/(Q4=AI因子!A:A),AI因子!C:C)),""),CHAR(10),IF(LEN(R4)&gt;0,CONCATENATE(AG4,":",LOOKUP(1,0/(R4=AI因子!A:A),AI因子!C:C)),""),CHAR(10),IF(LEN(S4)&gt;0,CONCATENATE(AH4,":",LOOKUP(1,0/(S4=AI因子!A:A),AI因子!C:C)),""),CHAR(10),IF(LEN(T4)&gt;0,CONCATENATE(AI4,":",LOOKUP(1,0/(T4=AI因子!A:A),AI因子!C:C)),""))</f>
        <v>100:自身模式技能未开启,-&gt;对自身开启模式技能
100:我方血量百分比小于50%,-&gt;对血量百分比最少的友方使用恢复技能
100:自身武器技能无弹药,-&gt;对自身使用换弹
100:自身武器技能满足释放条件,-&gt;对血量绝对值最少的敌方使用武器技能
100:自身武器技能射程内无目标,-&gt;对自身使用前移
100:必然-&gt;对自身使用待机
</v>
      </c>
      <c r="F4" s="26">
        <v>14</v>
      </c>
      <c r="G4" s="26">
        <v>34</v>
      </c>
      <c r="H4" s="26">
        <v>31</v>
      </c>
      <c r="I4" s="26">
        <v>32</v>
      </c>
      <c r="J4" s="26">
        <v>35</v>
      </c>
      <c r="K4">
        <v>33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</row>
    <row r="5" ht="126" customHeight="1" spans="1:29">
      <c r="A5" s="29">
        <v>3</v>
      </c>
      <c r="B5" s="51" t="s">
        <v>46</v>
      </c>
      <c r="C5" s="52" t="s">
        <v>47</v>
      </c>
      <c r="D5">
        <v>1</v>
      </c>
      <c r="E5" s="53" t="str">
        <f>CONCATENATE(IF(LEN(F5)&gt;0,CONCATENATE(U5,":",LOOKUP(1,0/(F5=AI因子!A:A),AI因子!C:C)),""),CHAR(10),IF(LEN(G5)&gt;0,CONCATENATE(V5,":",LOOKUP(1,0/(G5=AI因子!A:A),AI因子!C:C)),""),CHAR(10),IF(LEN(H5)&gt;0,CONCATENATE(W5,":",LOOKUP(1,0/(H5=AI因子!A:A),AI因子!C:C)),""),CHAR(10),IF(LEN(I5)&gt;0,CONCATENATE(X5,":",LOOKUP(1,0/(I5=AI因子!A:A),AI因子!C:C)),""),CHAR(10),IF(LEN(J5)&gt;0,CONCATENATE(Y5,":",LOOKUP(1,0/(J5=AI因子!A:A),AI因子!C:C)),""),CHAR(10),IF(LEN(K5)&gt;0,CONCATENATE(Z5,":",LOOKUP(1,0/(K5=AI因子!A:A),AI因子!C:C)),""),CHAR(10),IF(LEN(L5)&gt;0,CONCATENATE(AA5,":",LOOKUP(1,0/(L5=AI因子!A:A),AI因子!C:C)),""),CHAR(10),IF(LEN(M5)&gt;0,CONCATENATE(AB5,":",LOOKUP(1,0/(M5=AI因子!A:A),AI因子!C:C)),""),CHAR(10),IF(LEN(N5)&gt;0,CONCATENATE(AC5,":",LOOKUP(1,0/(N5=AI因子!A:A),AI因子!C:C)),""),CHAR(10),IF(LEN(O5)&gt;0,CONCATENATE(AD5,":",LOOKUP(1,0/(O5=AI因子!A:A),AI因子!C:C)),""),CHAR(10),IF(LEN(P5)&gt;0,CONCATENATE(AE5,":",LOOKUP(1,0/(P5=AI因子!A:A),AI因子!C:C)),""),CHAR(10),IF(LEN(Q5)&gt;0,CONCATENATE(AF5,":",LOOKUP(1,0/(Q5=AI因子!A:A),AI因子!C:C)),""),CHAR(10),IF(LEN(R5)&gt;0,CONCATENATE(AG5,":",LOOKUP(1,0/(R5=AI因子!A:A),AI因子!C:C)),""),CHAR(10),IF(LEN(S5)&gt;0,CONCATENATE(AH5,":",LOOKUP(1,0/(S5=AI因子!A:A),AI因子!C:C)),""),CHAR(10),IF(LEN(T5)&gt;0,CONCATENATE(AI5,":",LOOKUP(1,0/(T5=AI因子!A:A),AI因子!C:C)),""))</f>
        <v>100:我方血量百分比小于30%,-&gt;对血量绝对值最少的友方使用恢复技能
100:自身武器技能无弹药,-&gt;对自身使用换弹
100:自身召唤技能满足释放条件,且我方召唤位站位存在单位判定0,-&gt;对自身使用召唤技能
100:自身召唤怪技能满足释放条件,-&gt;对自身使用召唤怪技能
100:自身模式技能未开启,且自身蓝量百分比小于20%,-&gt;对自身开启模式技能
100:自身职业伤害技能满足释放条件,-&gt;对血量绝对值最少的敌方使用职业伤害技能
100:自身武器技能满足释放条件,-&gt;对血量绝对值最少的敌方使用武器技能
100:自身武器技能射程内无目标,-&gt;对自身使用前移
100:必然-&gt;对自身使用待机
</v>
      </c>
      <c r="F5" s="26">
        <v>10</v>
      </c>
      <c r="G5" s="26">
        <v>11</v>
      </c>
      <c r="H5" s="26">
        <v>12</v>
      </c>
      <c r="I5" s="26">
        <v>13</v>
      </c>
      <c r="J5" s="26">
        <v>2005</v>
      </c>
      <c r="K5" s="26">
        <v>15</v>
      </c>
      <c r="L5" s="26">
        <v>16</v>
      </c>
      <c r="M5" s="26">
        <v>35</v>
      </c>
      <c r="N5" s="26">
        <v>17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 s="26">
        <v>100</v>
      </c>
      <c r="AB5" s="26">
        <v>100</v>
      </c>
      <c r="AC5">
        <v>100</v>
      </c>
    </row>
    <row r="6" ht="71" customHeight="1" spans="1:25">
      <c r="A6" s="29">
        <v>4</v>
      </c>
      <c r="B6" s="51" t="s">
        <v>48</v>
      </c>
      <c r="C6" s="52" t="s">
        <v>49</v>
      </c>
      <c r="D6">
        <v>1</v>
      </c>
      <c r="E6" s="53" t="str">
        <f>CONCATENATE(IF(LEN(F6)&gt;0,CONCATENATE(U6,":",LOOKUP(1,0/(F6=AI因子!A:A),AI因子!C:C)),""),CHAR(10),IF(LEN(G6)&gt;0,CONCATENATE(V6,":",LOOKUP(1,0/(G6=AI因子!A:A),AI因子!C:C)),""),CHAR(10),IF(LEN(H6)&gt;0,CONCATENATE(W6,":",LOOKUP(1,0/(H6=AI因子!A:A),AI因子!C:C)),""),CHAR(10),IF(LEN(I6)&gt;0,CONCATENATE(X6,":",LOOKUP(1,0/(I6=AI因子!A:A),AI因子!C:C)),""),CHAR(10),IF(LEN(J6)&gt;0,CONCATENATE(Y6,":",LOOKUP(1,0/(J6=AI因子!A:A),AI因子!C:C)),""),CHAR(10),IF(LEN(K6)&gt;0,CONCATENATE(Z6,":",LOOKUP(1,0/(K6=AI因子!A:A),AI因子!C:C)),""),CHAR(10),IF(LEN(L6)&gt;0,CONCATENATE(AA6,":",LOOKUP(1,0/(L6=AI因子!A:A),AI因子!C:C)),""),CHAR(10),IF(LEN(M6)&gt;0,CONCATENATE(AB6,":",LOOKUP(1,0/(M6=AI因子!A:A),AI因子!C:C)),""),CHAR(10),IF(LEN(N6)&gt;0,CONCATENATE(AC6,":",LOOKUP(1,0/(N6=AI因子!A:A),AI因子!C:C)),""),CHAR(10),IF(LEN(O6)&gt;0,CONCATENATE(AD6,":",LOOKUP(1,0/(O6=AI因子!A:A),AI因子!C:C)),""),CHAR(10),IF(LEN(P6)&gt;0,CONCATENATE(AE6,":",LOOKUP(1,0/(P6=AI因子!A:A),AI因子!C:C)),""),CHAR(10),IF(LEN(Q6)&gt;0,CONCATENATE(AF6,":",LOOKUP(1,0/(Q6=AI因子!A:A),AI因子!C:C)),""),CHAR(10),IF(LEN(R6)&gt;0,CONCATENATE(AG6,":",LOOKUP(1,0/(R6=AI因子!A:A),AI因子!C:C)),""),CHAR(10),IF(LEN(S6)&gt;0,CONCATENATE(AH6,":",LOOKUP(1,0/(S6=AI因子!A:A),AI因子!C:C)),""),CHAR(10),IF(LEN(T6)&gt;0,CONCATENATE(AI6,":",LOOKUP(1,0/(T6=AI因子!A:A),AI因子!C:C)),""))</f>
        <v>100:我方血量百分比小于70%,-&gt;对血量百分比最少的友方使用恢复技能
100:自身武器技能无弹药,-&gt;对自身使用换弹
100:自身武器技能满足释放条件,-&gt;对血量绝对值最少的敌方使用武器技能
100:自身武器技能射程内无目标,-&gt;对自身使用前移
100:必然-&gt;对自身使用待机
</v>
      </c>
      <c r="F6">
        <v>30</v>
      </c>
      <c r="G6">
        <v>31</v>
      </c>
      <c r="H6">
        <v>32</v>
      </c>
      <c r="I6">
        <v>35</v>
      </c>
      <c r="J6">
        <v>33</v>
      </c>
      <c r="U6">
        <v>100</v>
      </c>
      <c r="V6">
        <v>100</v>
      </c>
      <c r="W6">
        <v>100</v>
      </c>
      <c r="X6">
        <v>100</v>
      </c>
      <c r="Y6">
        <v>100</v>
      </c>
    </row>
    <row r="7" ht="109" customHeight="1" spans="1:25">
      <c r="A7" s="29">
        <v>10</v>
      </c>
      <c r="B7" s="54" t="s">
        <v>50</v>
      </c>
      <c r="C7" s="54"/>
      <c r="D7">
        <v>1</v>
      </c>
      <c r="E7" s="53" t="str">
        <f>CONCATENATE(IF(LEN(F7)&gt;0,CONCATENATE(U7,":",LOOKUP(1,0/(F7=AI因子!A:A),AI因子!C:C)),""),CHAR(10),IF(LEN(G7)&gt;0,CONCATENATE(V7,":",LOOKUP(1,0/(G7=AI因子!A:A),AI因子!C:C)),""),CHAR(10),IF(LEN(H7)&gt;0,CONCATENATE(W7,":",LOOKUP(1,0/(H7=AI因子!A:A),AI因子!C:C)),""),CHAR(10),IF(LEN(I7)&gt;0,CONCATENATE(X7,":",LOOKUP(1,0/(I7=AI因子!A:A),AI因子!C:C)),""),CHAR(10),IF(LEN(J7)&gt;0,CONCATENATE(Y7,":",LOOKUP(1,0/(J7=AI因子!A:A),AI因子!C:C)),""),CHAR(10),IF(LEN(K7)&gt;0,CONCATENATE(Z7,":",LOOKUP(1,0/(K7=AI因子!A:A),AI因子!C:C)),""),CHAR(10),IF(LEN(L7)&gt;0,CONCATENATE(AA7,":",LOOKUP(1,0/(L7=AI因子!A:A),AI因子!C:C)),""),CHAR(10),IF(LEN(M7)&gt;0,CONCATENATE(AB7,":",LOOKUP(1,0/(M7=AI因子!A:A),AI因子!C:C)),""),CHAR(10),IF(LEN(N7)&gt;0,CONCATENATE(AC7,":",LOOKUP(1,0/(N7=AI因子!A:A),AI因子!C:C)),""),CHAR(10),IF(LEN(O7)&gt;0,CONCATENATE(AD7,":",LOOKUP(1,0/(O7=AI因子!A:A),AI因子!C:C)),""),CHAR(10),IF(LEN(P7)&gt;0,CONCATENATE(AE7,":",LOOKUP(1,0/(P7=AI因子!A:A),AI因子!C:C)),""),CHAR(10),IF(LEN(Q7)&gt;0,CONCATENATE(AF7,":",LOOKUP(1,0/(Q7=AI因子!A:A),AI因子!C:C)),""),CHAR(10),IF(LEN(R7)&gt;0,CONCATENATE(AG7,":",LOOKUP(1,0/(R7=AI因子!A:A),AI因子!C:C)),""),CHAR(10),IF(LEN(S7)&gt;0,CONCATENATE(AH7,":",LOOKUP(1,0/(S7=AI因子!A:A),AI因子!C:C)),""),CHAR(10),IF(LEN(T7)&gt;0,CONCATENATE(AI7,":",LOOKUP(1,0/(T7=AI因子!A:A),AI因子!C:C)),""))</f>
        <v>25:必然-&gt;对自身使用前移
33:必然-&gt;对自身使用后移
50:必然-&gt;对自身使用待机
100:必然-&gt;对敌方使用武器技能
100:必然-&gt;对敌方使用职业技能
</v>
      </c>
      <c r="F7">
        <v>100</v>
      </c>
      <c r="G7">
        <v>101</v>
      </c>
      <c r="H7">
        <v>102</v>
      </c>
      <c r="I7">
        <v>103</v>
      </c>
      <c r="J7">
        <v>104</v>
      </c>
      <c r="U7">
        <v>25</v>
      </c>
      <c r="V7">
        <v>33</v>
      </c>
      <c r="W7">
        <v>50</v>
      </c>
      <c r="X7">
        <v>100</v>
      </c>
      <c r="Y7">
        <v>100</v>
      </c>
    </row>
    <row r="8" ht="42" customHeight="1" spans="1:23">
      <c r="A8" s="29">
        <v>11</v>
      </c>
      <c r="B8" s="54" t="s">
        <v>51</v>
      </c>
      <c r="C8" s="54"/>
      <c r="D8">
        <v>1</v>
      </c>
      <c r="E8" s="53" t="str">
        <f>CONCATENATE(IF(LEN(F8)&gt;0,CONCATENATE(U8,":",LOOKUP(1,0/(F8=AI因子!A:A),AI因子!C:C)),""),CHAR(10),IF(LEN(G8)&gt;0,CONCATENATE(V8,":",LOOKUP(1,0/(G8=AI因子!A:A),AI因子!C:C)),""),CHAR(10),IF(LEN(H8)&gt;0,CONCATENATE(W8,":",LOOKUP(1,0/(H8=AI因子!A:A),AI因子!C:C)),""),CHAR(10),IF(LEN(I8)&gt;0,CONCATENATE(X8,":",LOOKUP(1,0/(I8=AI因子!A:A),AI因子!C:C)),""),CHAR(10),IF(LEN(J8)&gt;0,CONCATENATE(Y8,":",LOOKUP(1,0/(J8=AI因子!A:A),AI因子!C:C)),""),CHAR(10),IF(LEN(K8)&gt;0,CONCATENATE(Z8,":",LOOKUP(1,0/(K8=AI因子!A:A),AI因子!C:C)),""),CHAR(10),IF(LEN(L8)&gt;0,CONCATENATE(AA8,":",LOOKUP(1,0/(L8=AI因子!A:A),AI因子!C:C)),""),CHAR(10),IF(LEN(M8)&gt;0,CONCATENATE(AB8,":",LOOKUP(1,0/(M8=AI因子!A:A),AI因子!C:C)),""),CHAR(10),IF(LEN(N8)&gt;0,CONCATENATE(AC8,":",LOOKUP(1,0/(N8=AI因子!A:A),AI因子!C:C)),""),CHAR(10),IF(LEN(O8)&gt;0,CONCATENATE(AD8,":",LOOKUP(1,0/(O8=AI因子!A:A),AI因子!C:C)),""),CHAR(10),IF(LEN(P8)&gt;0,CONCATENATE(AE8,":",LOOKUP(1,0/(P8=AI因子!A:A),AI因子!C:C)),""),CHAR(10),IF(LEN(Q8)&gt;0,CONCATENATE(AF8,":",LOOKUP(1,0/(Q8=AI因子!A:A),AI因子!C:C)),""),CHAR(10),IF(LEN(R8)&gt;0,CONCATENATE(AG8,":",LOOKUP(1,0/(R8=AI因子!A:A),AI因子!C:C)),""),CHAR(10),IF(LEN(S8)&gt;0,CONCATENATE(AH8,":",LOOKUP(1,0/(S8=AI因子!A:A),AI因子!C:C)),""),CHAR(10),IF(LEN(T8)&gt;0,CONCATENATE(AI8,":",LOOKUP(1,0/(T8=AI因子!A:A),AI因子!C:C)),""))</f>
        <v>100:必然-&gt;对目标使用所有技能
100:必然-&gt;对自身使用前移
100:必然-&gt;对自身使用待机
</v>
      </c>
      <c r="F8">
        <v>2000</v>
      </c>
      <c r="G8">
        <v>100</v>
      </c>
      <c r="H8">
        <v>102</v>
      </c>
      <c r="U8">
        <v>100</v>
      </c>
      <c r="V8">
        <v>100</v>
      </c>
      <c r="W8">
        <v>100</v>
      </c>
    </row>
    <row r="9" ht="85" customHeight="1" spans="1:23">
      <c r="A9" s="29">
        <v>12</v>
      </c>
      <c r="B9" t="s">
        <v>52</v>
      </c>
      <c r="D9">
        <v>1</v>
      </c>
      <c r="E9" s="53" t="str">
        <f>CONCATENATE(IF(LEN(F9)&gt;0,CONCATENATE(U9,":",LOOKUP(1,0/(F9=AI因子!A:A),AI因子!C:C)),""),CHAR(10),IF(LEN(G9)&gt;0,CONCATENATE(V9,":",LOOKUP(1,0/(G9=AI因子!A:A),AI因子!C:C)),""),CHAR(10),IF(LEN(H9)&gt;0,CONCATENATE(W9,":",LOOKUP(1,0/(H9=AI因子!A:A),AI因子!C:C)),""),CHAR(10),IF(LEN(I9)&gt;0,CONCATENATE(X9,":",LOOKUP(1,0/(I9=AI因子!A:A),AI因子!C:C)),""),CHAR(10),IF(LEN(J9)&gt;0,CONCATENATE(Y9,":",LOOKUP(1,0/(J9=AI因子!A:A),AI因子!C:C)),""),CHAR(10),IF(LEN(K9)&gt;0,CONCATENATE(Z9,":",LOOKUP(1,0/(K9=AI因子!A:A),AI因子!C:C)),""),CHAR(10),IF(LEN(L9)&gt;0,CONCATENATE(AA9,":",LOOKUP(1,0/(L9=AI因子!A:A),AI因子!C:C)),""),CHAR(10),IF(LEN(M9)&gt;0,CONCATENATE(AB9,":",LOOKUP(1,0/(M9=AI因子!A:A),AI因子!C:C)),""),CHAR(10),IF(LEN(N9)&gt;0,CONCATENATE(AC9,":",LOOKUP(1,0/(N9=AI因子!A:A),AI因子!C:C)),""),CHAR(10),IF(LEN(O9)&gt;0,CONCATENATE(AD9,":",LOOKUP(1,0/(O9=AI因子!A:A),AI因子!C:C)),""),CHAR(10),IF(LEN(P9)&gt;0,CONCATENATE(AE9,":",LOOKUP(1,0/(P9=AI因子!A:A),AI因子!C:C)),""),CHAR(10),IF(LEN(Q9)&gt;0,CONCATENATE(AF9,":",LOOKUP(1,0/(Q9=AI因子!A:A),AI因子!C:C)),""),CHAR(10),IF(LEN(R9)&gt;0,CONCATENATE(AG9,":",LOOKUP(1,0/(R9=AI因子!A:A),AI因子!C:C)),""),CHAR(10),IF(LEN(S9)&gt;0,CONCATENATE(AH9,":",LOOKUP(1,0/(S9=AI因子!A:A),AI因子!C:C)),""),CHAR(10),IF(LEN(T9)&gt;0,CONCATENATE(AI9,":",LOOKUP(1,0/(T9=AI因子!A:A),AI因子!C:C)),""))</f>
        <v>100:必然-&gt;对目标使用所有技能
100:必然-&gt;对自身使用前移
100:必然-&gt;对自身使用待机
</v>
      </c>
      <c r="F9">
        <v>2001</v>
      </c>
      <c r="G9">
        <v>100</v>
      </c>
      <c r="H9">
        <v>102</v>
      </c>
      <c r="I9" s="26"/>
      <c r="U9">
        <v>100</v>
      </c>
      <c r="V9">
        <v>100</v>
      </c>
      <c r="W9">
        <v>100</v>
      </c>
    </row>
    <row r="10" ht="50" customHeight="1" spans="1:23">
      <c r="A10" s="29">
        <v>13</v>
      </c>
      <c r="B10" t="s">
        <v>53</v>
      </c>
      <c r="D10">
        <v>1</v>
      </c>
      <c r="E10" s="53" t="str">
        <f>CONCATENATE(IF(LEN(F10)&gt;0,CONCATENATE(U10,":",LOOKUP(1,0/(F10=AI因子!A:A),AI因子!C:C)),""),CHAR(10),IF(LEN(G10)&gt;0,CONCATENATE(V10,":",LOOKUP(1,0/(G10=AI因子!A:A),AI因子!C:C)),""),CHAR(10),IF(LEN(H10)&gt;0,CONCATENATE(W10,":",LOOKUP(1,0/(H10=AI因子!A:A),AI因子!C:C)),""),CHAR(10),IF(LEN(I10)&gt;0,CONCATENATE(X10,":",LOOKUP(1,0/(I10=AI因子!A:A),AI因子!C:C)),""),CHAR(10),IF(LEN(J10)&gt;0,CONCATENATE(Y10,":",LOOKUP(1,0/(J10=AI因子!A:A),AI因子!C:C)),""),CHAR(10),IF(LEN(K10)&gt;0,CONCATENATE(Z10,":",LOOKUP(1,0/(K10=AI因子!A:A),AI因子!C:C)),""),CHAR(10),IF(LEN(L10)&gt;0,CONCATENATE(AA10,":",LOOKUP(1,0/(L10=AI因子!A:A),AI因子!C:C)),""),CHAR(10),IF(LEN(M10)&gt;0,CONCATENATE(AB10,":",LOOKUP(1,0/(M10=AI因子!A:A),AI因子!C:C)),""),CHAR(10),IF(LEN(N10)&gt;0,CONCATENATE(AC10,":",LOOKUP(1,0/(N10=AI因子!A:A),AI因子!C:C)),""),CHAR(10),IF(LEN(O10)&gt;0,CONCATENATE(AD10,":",LOOKUP(1,0/(O10=AI因子!A:A),AI因子!C:C)),""),CHAR(10),IF(LEN(P10)&gt;0,CONCATENATE(AE10,":",LOOKUP(1,0/(P10=AI因子!A:A),AI因子!C:C)),""),CHAR(10),IF(LEN(Q10)&gt;0,CONCATENATE(AF10,":",LOOKUP(1,0/(Q10=AI因子!A:A),AI因子!C:C)),""),CHAR(10),IF(LEN(R10)&gt;0,CONCATENATE(AG10,":",LOOKUP(1,0/(R10=AI因子!A:A),AI因子!C:C)),""),CHAR(10),IF(LEN(S10)&gt;0,CONCATENATE(AH10,":",LOOKUP(1,0/(S10=AI因子!A:A),AI因子!C:C)),""),CHAR(10),IF(LEN(T10)&gt;0,CONCATENATE(AI10,":",LOOKUP(1,0/(T10=AI因子!A:A),AI因子!C:C)),""))</f>
        <v>100:必然-&gt;对血量绝对值最少的目标使用第1个职业技能
100:必然-&gt;对自身使用前移
100:必然-&gt;对自身使用待机
</v>
      </c>
      <c r="F10">
        <v>2003</v>
      </c>
      <c r="G10">
        <v>100</v>
      </c>
      <c r="H10">
        <v>102</v>
      </c>
      <c r="I10" s="26"/>
      <c r="U10">
        <v>100</v>
      </c>
      <c r="V10">
        <v>100</v>
      </c>
      <c r="W10">
        <v>100</v>
      </c>
    </row>
    <row r="11" customFormat="1" ht="126" customHeight="1" spans="1:29">
      <c r="A11" s="29">
        <v>14</v>
      </c>
      <c r="B11" s="51" t="s">
        <v>54</v>
      </c>
      <c r="C11" s="52"/>
      <c r="D11">
        <v>1</v>
      </c>
      <c r="E11" s="53" t="str">
        <f>CONCATENATE(IF(LEN(F11)&gt;0,CONCATENATE(U11,":",LOOKUP(1,0/(F11=AI因子!A:A),AI因子!C:C)),""),CHAR(10),IF(LEN(G11)&gt;0,CONCATENATE(V11,":",LOOKUP(1,0/(G11=AI因子!A:A),AI因子!C:C)),""),CHAR(10),IF(LEN(H11)&gt;0,CONCATENATE(W11,":",LOOKUP(1,0/(H11=AI因子!A:A),AI因子!C:C)),""),CHAR(10),IF(LEN(I11)&gt;0,CONCATENATE(X11,":",LOOKUP(1,0/(I11=AI因子!A:A),AI因子!C:C)),""),CHAR(10),IF(LEN(J11)&gt;0,CONCATENATE(Y11,":",LOOKUP(1,0/(J11=AI因子!A:A),AI因子!C:C)),""),CHAR(10),IF(LEN(K11)&gt;0,CONCATENATE(Z11,":",LOOKUP(1,0/(K11=AI因子!A:A),AI因子!C:C)),""),CHAR(10),IF(LEN(L11)&gt;0,CONCATENATE(AA11,":",LOOKUP(1,0/(L11=AI因子!A:A),AI因子!C:C)),""),CHAR(10),IF(LEN(M11)&gt;0,CONCATENATE(AB11,":",LOOKUP(1,0/(M11=AI因子!A:A),AI因子!C:C)),""),CHAR(10),IF(LEN(N11)&gt;0,CONCATENATE(AC11,":",LOOKUP(1,0/(N11=AI因子!A:A),AI因子!C:C)),""),CHAR(10),IF(LEN(O11)&gt;0,CONCATENATE(AD11,":",LOOKUP(1,0/(O11=AI因子!A:A),AI因子!C:C)),""),CHAR(10),IF(LEN(P11)&gt;0,CONCATENATE(AE11,":",LOOKUP(1,0/(P11=AI因子!A:A),AI因子!C:C)),""),CHAR(10),IF(LEN(Q11)&gt;0,CONCATENATE(AF11,":",LOOKUP(1,0/(Q11=AI因子!A:A),AI因子!C:C)),""),CHAR(10),IF(LEN(R11)&gt;0,CONCATENATE(AG11,":",LOOKUP(1,0/(R11=AI因子!A:A),AI因子!C:C)),""),CHAR(10),IF(LEN(S11)&gt;0,CONCATENATE(AH11,":",LOOKUP(1,0/(S11=AI因子!A:A),AI因子!C:C)),""),CHAR(10),IF(LEN(T11)&gt;0,CONCATENATE(AI11,":",LOOKUP(1,0/(T11=AI因子!A:A),AI因子!C:C)),""))</f>
        <v>100:我方血量百分比小于30%,-&gt;对血量百分比最少的友方使用恢复技能
100:自身武器技能无弹药,-&gt;对自身使用换弹
100:自身召唤技能满足释放条件,且我方召唤位站位存在单位判定0,-&gt;对自身使用召唤技能
100:自身召唤怪技能满足释放条件,-&gt;对自身使用召唤怪技能
100:自身模式技能未开启,-&gt;对自身开启模式技能
100:必然-&gt;对敌方使用伤害技能
100:必然-&gt;对敌方使用伤害技能
100:自身武器技能射程内无目标,-&gt;对自身使用前移
100:必然-&gt;对自身使用待机
</v>
      </c>
      <c r="F11">
        <v>20</v>
      </c>
      <c r="G11">
        <v>11</v>
      </c>
      <c r="H11">
        <v>12</v>
      </c>
      <c r="I11">
        <v>13</v>
      </c>
      <c r="J11">
        <v>14</v>
      </c>
      <c r="K11">
        <v>2004</v>
      </c>
      <c r="L11" s="26">
        <v>2004</v>
      </c>
      <c r="M11" s="26">
        <v>35</v>
      </c>
      <c r="N11">
        <v>17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 s="26">
        <v>100</v>
      </c>
      <c r="AB11" s="26">
        <v>100</v>
      </c>
      <c r="AC11">
        <v>100</v>
      </c>
    </row>
    <row r="12" customFormat="1" ht="126" customHeight="1" spans="1:29">
      <c r="A12" s="29">
        <v>15</v>
      </c>
      <c r="B12" s="51" t="s">
        <v>46</v>
      </c>
      <c r="C12" s="52" t="s">
        <v>47</v>
      </c>
      <c r="D12">
        <v>1</v>
      </c>
      <c r="E12" s="53" t="str">
        <f>CONCATENATE(IF(LEN(F12)&gt;0,CONCATENATE(U12,":",LOOKUP(1,0/(F12=AI因子!A:A),AI因子!C:C)),""),CHAR(10),IF(LEN(G12)&gt;0,CONCATENATE(V12,":",LOOKUP(1,0/(G12=AI因子!A:A),AI因子!C:C)),""),CHAR(10),IF(LEN(H12)&gt;0,CONCATENATE(W12,":",LOOKUP(1,0/(H12=AI因子!A:A),AI因子!C:C)),""),CHAR(10),IF(LEN(I12)&gt;0,CONCATENATE(X12,":",LOOKUP(1,0/(I12=AI因子!A:A),AI因子!C:C)),""),CHAR(10),IF(LEN(J12)&gt;0,CONCATENATE(Y12,":",LOOKUP(1,0/(J12=AI因子!A:A),AI因子!C:C)),""),CHAR(10),IF(LEN(K12)&gt;0,CONCATENATE(Z12,":",LOOKUP(1,0/(K12=AI因子!A:A),AI因子!C:C)),""),CHAR(10),IF(LEN(L12)&gt;0,CONCATENATE(AA12,":",LOOKUP(1,0/(L12=AI因子!A:A),AI因子!C:C)),""),CHAR(10),IF(LEN(M12)&gt;0,CONCATENATE(AB12,":",LOOKUP(1,0/(M12=AI因子!A:A),AI因子!C:C)),""),CHAR(10),IF(LEN(N12)&gt;0,CONCATENATE(AC12,":",LOOKUP(1,0/(N12=AI因子!A:A),AI因子!C:C)),""),CHAR(10),IF(LEN(O12)&gt;0,CONCATENATE(AD12,":",LOOKUP(1,0/(O12=AI因子!A:A),AI因子!C:C)),""),CHAR(10),IF(LEN(P12)&gt;0,CONCATENATE(AE12,":",LOOKUP(1,0/(P12=AI因子!A:A),AI因子!C:C)),""),CHAR(10),IF(LEN(Q12)&gt;0,CONCATENATE(AF12,":",LOOKUP(1,0/(Q12=AI因子!A:A),AI因子!C:C)),""),CHAR(10),IF(LEN(R12)&gt;0,CONCATENATE(AG12,":",LOOKUP(1,0/(R12=AI因子!A:A),AI因子!C:C)),""),CHAR(10),IF(LEN(S12)&gt;0,CONCATENATE(AH12,":",LOOKUP(1,0/(S12=AI因子!A:A),AI因子!C:C)),""),CHAR(10),IF(LEN(T12)&gt;0,CONCATENATE(AI12,":",LOOKUP(1,0/(T12=AI因子!A:A),AI因子!C:C)),""))</f>
        <v>100:我方血量百分比小于30%,-&gt;对血量绝对值最少的友方使用恢复技能
100:自身武器技能无弹药,-&gt;对自身使用换弹
100:自身召唤技能满足释放条件,且我方召唤位站位存在单位判定0,-&gt;对自身使用召唤技能
100:自身召唤怪技能满足释放条件,-&gt;对自身使用召唤怪技能
100:自身模式技能未开启,且自身蓝量百分比小于20%,-&gt;对自身开启模式技能
100:自身职业伤害技能满足释放条件,-&gt;对血量绝对值最少的敌方使用职业伤害技能
100:自身武器技能满足释放条件,-&gt;对血量绝对值最少的敌方使用武器技能
100:自身武器技能射程内无目标,-&gt;对自身使用前移
100:必然-&gt;对自身使用待机
</v>
      </c>
      <c r="F12">
        <v>10</v>
      </c>
      <c r="G12">
        <v>11</v>
      </c>
      <c r="H12">
        <v>12</v>
      </c>
      <c r="I12">
        <v>13</v>
      </c>
      <c r="J12">
        <v>2005</v>
      </c>
      <c r="K12">
        <v>15</v>
      </c>
      <c r="L12" s="26">
        <v>16</v>
      </c>
      <c r="M12" s="26">
        <v>35</v>
      </c>
      <c r="N12">
        <v>17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 s="26">
        <v>100</v>
      </c>
      <c r="AB12" s="26">
        <v>100</v>
      </c>
      <c r="AC12">
        <v>100</v>
      </c>
    </row>
    <row r="13" customFormat="1" ht="126" customHeight="1" spans="1:28">
      <c r="A13" s="29"/>
      <c r="B13" s="55" t="s">
        <v>55</v>
      </c>
      <c r="C13" s="52"/>
      <c r="E13" s="53" t="str">
        <f>CONCATENATE(IF(LEN(F13)&gt;0,CONCATENATE(U13,":",LOOKUP(1,0/(F13=AI因子!A:A),AI因子!C:C)),""),CHAR(10),IF(LEN(G13)&gt;0,CONCATENATE(V13,":",LOOKUP(1,0/(G13=AI因子!A:A),AI因子!C:C)),""),CHAR(10),IF(LEN(H13)&gt;0,CONCATENATE(W13,":",LOOKUP(1,0/(H13=AI因子!A:A),AI因子!C:C)),""),CHAR(10),IF(LEN(I13)&gt;0,CONCATENATE(X13,":",LOOKUP(1,0/(I13=AI因子!A:A),AI因子!C:C)),""),CHAR(10),IF(LEN(J13)&gt;0,CONCATENATE(Y13,":",LOOKUP(1,0/(J13=AI因子!A:A),AI因子!C:C)),""),CHAR(10),IF(LEN(K13)&gt;0,CONCATENATE(Z13,":",LOOKUP(1,0/(K13=AI因子!A:A),AI因子!C:C)),""),CHAR(10),IF(LEN(L13)&gt;0,CONCATENATE(AA13,":",LOOKUP(1,0/(L13=AI因子!A:A),AI因子!C:C)),""),CHAR(10),IF(LEN(M13)&gt;0,CONCATENATE(AB13,":",LOOKUP(1,0/(M13=AI因子!A:A),AI因子!C:C)),""),CHAR(10),IF(LEN(N13)&gt;0,CONCATENATE(AC13,":",LOOKUP(1,0/(N13=AI因子!A:A),AI因子!C:C)),""),CHAR(10),IF(LEN(O13)&gt;0,CONCATENATE(AD13,":",LOOKUP(1,0/(O13=AI因子!A:A),AI因子!C:C)),""),CHAR(10),IF(LEN(P13)&gt;0,CONCATENATE(AE13,":",LOOKUP(1,0/(P13=AI因子!A:A),AI因子!C:C)),""),CHAR(10),IF(LEN(Q13)&gt;0,CONCATENATE(AF13,":",LOOKUP(1,0/(Q13=AI因子!A:A),AI因子!C:C)),""),CHAR(10),IF(LEN(R13)&gt;0,CONCATENATE(AG13,":",LOOKUP(1,0/(R13=AI因子!A:A),AI因子!C:C)),""),CHAR(10),IF(LEN(S13)&gt;0,CONCATENATE(AH13,":",LOOKUP(1,0/(S13=AI因子!A:A),AI因子!C:C)),""),CHAR(10),IF(LEN(T13)&gt;0,CONCATENATE(AI13,":",LOOKUP(1,0/(T13=AI因子!A:A),AI因子!C:C)),""))</f>
        <v>
</v>
      </c>
      <c r="L13" s="26"/>
      <c r="M13" s="26"/>
      <c r="AA13" s="26"/>
      <c r="AB13" s="26"/>
    </row>
    <row r="14" customFormat="1" ht="122" customHeight="1" spans="1:30">
      <c r="A14" s="29">
        <v>101</v>
      </c>
      <c r="B14" s="1" t="s">
        <v>56</v>
      </c>
      <c r="C14" s="52" t="s">
        <v>45</v>
      </c>
      <c r="D14">
        <v>1</v>
      </c>
      <c r="E14" s="53" t="str">
        <f>CONCATENATE(IF(LEN(F14)&gt;0,CONCATENATE(U14,":",LOOKUP(1,0/(F14=AI因子!A:A),AI因子!C:C)),""),CHAR(10),IF(LEN(G14)&gt;0,CONCATENATE(V14,":",LOOKUP(1,0/(G14=AI因子!A:A),AI因子!C:C)),""),CHAR(10),IF(LEN(H14)&gt;0,CONCATENATE(W14,":",LOOKUP(1,0/(H14=AI因子!A:A),AI因子!C:C)),""),CHAR(10),IF(LEN(I14)&gt;0,CONCATENATE(X14,":",LOOKUP(1,0/(I14=AI因子!A:A),AI因子!C:C)),""),CHAR(10),IF(LEN(J14)&gt;0,CONCATENATE(Y14,":",LOOKUP(1,0/(J14=AI因子!A:A),AI因子!C:C)),""),CHAR(10),IF(LEN(K14)&gt;0,CONCATENATE(Z14,":",LOOKUP(1,0/(K14=AI因子!A:A),AI因子!C:C)),""),CHAR(10),IF(LEN(L14)&gt;0,CONCATENATE(AA14,":",LOOKUP(1,0/(L14=AI因子!A:A),AI因子!C:C)),""),CHAR(10),IF(LEN(M14)&gt;0,CONCATENATE(AB14,":",LOOKUP(1,0/(M14=AI因子!A:A),AI因子!C:C)),""),CHAR(10),IF(LEN(N14)&gt;0,CONCATENATE(AC14,":",LOOKUP(1,0/(N14=AI因子!A:A),AI因子!C:C)),""),CHAR(10),IF(LEN(O14)&gt;0,CONCATENATE(AD14,":",LOOKUP(1,0/(O14=AI因子!A:A),AI因子!C:C)),""),CHAR(10),IF(LEN(P14)&gt;0,CONCATENATE(AE14,":",LOOKUP(1,0/(P14=AI因子!A:A),AI因子!C:C)),""),CHAR(10),IF(LEN(Q14)&gt;0,CONCATENATE(AF14,":",LOOKUP(1,0/(Q14=AI因子!A:A),AI因子!C:C)),""),CHAR(10),IF(LEN(R14)&gt;0,CONCATENATE(AG14,":",LOOKUP(1,0/(R14=AI因子!A:A),AI因子!C:C)),""),CHAR(10),IF(LEN(S14)&gt;0,CONCATENATE(AH14,":",LOOKUP(1,0/(S14=AI因子!A:A),AI因子!C:C)),""),CHAR(10),IF(LEN(T14)&gt;0,CONCATENATE(AI14,":",LOOKUP(1,0/(T14=AI因子!A:A),AI因子!C:C)),""))</f>
        <v>100:我方2个单位血量百分比小于60%,-&gt;对不存在技能buff组(且)的目标使用技能类型:群体治疗
100:我方血量百分比小于60%,-&gt;对不存在技能buff组(且)的&amp;血量百分比最少的目标使用技能类型:单体治疗
100:必然-&gt;对不存在技能buff组(且)的目标使用技能类型:增益
100:我方血量百分比小于60%,且敌方血量百分比大于60%,-&gt;对目标使用第3个职业技能
100:自身模式技能使用次数小于1,且自身回合数为大于5,-&gt;对目标开启模式技能
100:自身回合数为0+整数倍3,-&gt;对血量绝对值最少的敌方使用第2个职业技能
100:自身蓝量百分比大于40%,-&gt;对敌方使用第1个职业技能
100:自身武器技能无弹药,-&gt;使用换弹
100:必然-&gt;对血量绝对值最少的目标使用武器技能
100:自身武器技能射程内无目标,-&gt;对目标使用前移
</v>
      </c>
      <c r="F14">
        <v>3000</v>
      </c>
      <c r="G14">
        <f>F14+1</f>
        <v>3001</v>
      </c>
      <c r="H14">
        <f t="shared" ref="H14:O14" si="0">G14+1</f>
        <v>3002</v>
      </c>
      <c r="I14">
        <f t="shared" si="0"/>
        <v>3003</v>
      </c>
      <c r="J14">
        <f t="shared" si="0"/>
        <v>3004</v>
      </c>
      <c r="K14">
        <f t="shared" si="0"/>
        <v>3005</v>
      </c>
      <c r="L14">
        <f t="shared" si="0"/>
        <v>3006</v>
      </c>
      <c r="M14">
        <f t="shared" si="0"/>
        <v>3007</v>
      </c>
      <c r="N14">
        <f t="shared" si="0"/>
        <v>3008</v>
      </c>
      <c r="O14">
        <f t="shared" si="0"/>
        <v>3009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 s="26">
        <v>100</v>
      </c>
      <c r="AC14">
        <v>100</v>
      </c>
      <c r="AD14">
        <v>100</v>
      </c>
    </row>
    <row r="15" customFormat="1" ht="105" customHeight="1" spans="1:28">
      <c r="A15" s="29">
        <v>102</v>
      </c>
      <c r="B15" s="1" t="s">
        <v>57</v>
      </c>
      <c r="C15" s="52" t="s">
        <v>45</v>
      </c>
      <c r="D15">
        <v>1</v>
      </c>
      <c r="E15" s="53" t="str">
        <f>CONCATENATE(IF(LEN(F15)&gt;0,CONCATENATE(U15,":",LOOKUP(1,0/(F15=AI因子!A:A),AI因子!C:C)),""),CHAR(10),IF(LEN(G15)&gt;0,CONCATENATE(V15,":",LOOKUP(1,0/(G15=AI因子!A:A),AI因子!C:C)),""),CHAR(10),IF(LEN(H15)&gt;0,CONCATENATE(W15,":",LOOKUP(1,0/(H15=AI因子!A:A),AI因子!C:C)),""),CHAR(10),IF(LEN(I15)&gt;0,CONCATENATE(X15,":",LOOKUP(1,0/(I15=AI因子!A:A),AI因子!C:C)),""),CHAR(10),IF(LEN(J15)&gt;0,CONCATENATE(Y15,":",LOOKUP(1,0/(J15=AI因子!A:A),AI因子!C:C)),""),CHAR(10),IF(LEN(K15)&gt;0,CONCATENATE(Z15,":",LOOKUP(1,0/(K15=AI因子!A:A),AI因子!C:C)),""),CHAR(10),IF(LEN(L15)&gt;0,CONCATENATE(AA15,":",LOOKUP(1,0/(L15=AI因子!A:A),AI因子!C:C)),""),CHAR(10),IF(LEN(M15)&gt;0,CONCATENATE(AB15,":",LOOKUP(1,0/(M15=AI因子!A:A),AI因子!C:C)),""),CHAR(10),IF(LEN(N15)&gt;0,CONCATENATE(AC15,":",LOOKUP(1,0/(N15=AI因子!A:A),AI因子!C:C)),""),CHAR(10),IF(LEN(O15)&gt;0,CONCATENATE(AD15,":",LOOKUP(1,0/(O15=AI因子!A:A),AI因子!C:C)),""),CHAR(10),IF(LEN(P15)&gt;0,CONCATENATE(AE15,":",LOOKUP(1,0/(P15=AI因子!A:A),AI因子!C:C)),""),CHAR(10),IF(LEN(Q15)&gt;0,CONCATENATE(AF15,":",LOOKUP(1,0/(Q15=AI因子!A:A),AI因子!C:C)),""),CHAR(10),IF(LEN(R15)&gt;0,CONCATENATE(AG15,":",LOOKUP(1,0/(R15=AI因子!A:A),AI因子!C:C)),""),CHAR(10),IF(LEN(S15)&gt;0,CONCATENATE(AH15,":",LOOKUP(1,0/(S15=AI因子!A:A),AI因子!C:C)),""),CHAR(10),IF(LEN(T15)&gt;0,CONCATENATE(AI15,":",LOOKUP(1,0/(T15=AI因子!A:A),AI因子!C:C)),""))</f>
        <v>100:我方血量百分比小于60%,-&gt;对不存在技能buff组(且)的&amp;血量百分比最少的目标使用技能类型:单体治疗
100:我方2个单位血量百分比小于60%,-&gt;对不存在技能buff组(且)的目标使用技能类型:群体治疗
100:我方buff类型等于减益,-&gt;对目标使用技能类型:净化
100:自身回合数为0+整数倍3,-&gt;对我方1号位使用技能类型:激活
100:自身武器技能无弹药,-&gt;使用换弹
100:必然-&gt;对血量绝对值最少的目标使用武器技能
100:自身武器技能射程内无目标,-&gt;对目标使用前移
</v>
      </c>
      <c r="F15" s="26">
        <v>3020</v>
      </c>
      <c r="G15" s="26">
        <v>3021</v>
      </c>
      <c r="H15" s="26">
        <v>3022</v>
      </c>
      <c r="I15" s="26">
        <v>3023</v>
      </c>
      <c r="J15" s="26">
        <v>3024</v>
      </c>
      <c r="K15" s="26">
        <v>3025</v>
      </c>
      <c r="L15" s="26">
        <v>3026</v>
      </c>
      <c r="M15" s="26"/>
      <c r="N15" s="26"/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 s="26"/>
    </row>
    <row r="16" customFormat="1" ht="112" customHeight="1" spans="1:28">
      <c r="A16" s="29">
        <v>103</v>
      </c>
      <c r="B16" s="1" t="s">
        <v>58</v>
      </c>
      <c r="C16" s="52" t="s">
        <v>45</v>
      </c>
      <c r="D16">
        <v>1</v>
      </c>
      <c r="E16" s="53" t="str">
        <f>CONCATENATE(IF(LEN(F16)&gt;0,CONCATENATE(U16,":",LOOKUP(1,0/(F16=AI因子!A:A),AI因子!C:C)),""),CHAR(10),IF(LEN(G16)&gt;0,CONCATENATE(V16,":",LOOKUP(1,0/(G16=AI因子!A:A),AI因子!C:C)),""),CHAR(10),IF(LEN(H16)&gt;0,CONCATENATE(W16,":",LOOKUP(1,0/(H16=AI因子!A:A),AI因子!C:C)),""),CHAR(10),IF(LEN(I16)&gt;0,CONCATENATE(X16,":",LOOKUP(1,0/(I16=AI因子!A:A),AI因子!C:C)),""),CHAR(10),IF(LEN(J16)&gt;0,CONCATENATE(Y16,":",LOOKUP(1,0/(J16=AI因子!A:A),AI因子!C:C)),""),CHAR(10),IF(LEN(K16)&gt;0,CONCATENATE(Z16,":",LOOKUP(1,0/(K16=AI因子!A:A),AI因子!C:C)),""),CHAR(10),IF(LEN(L16)&gt;0,CONCATENATE(AA16,":",LOOKUP(1,0/(L16=AI因子!A:A),AI因子!C:C)),""),CHAR(10),IF(LEN(M16)&gt;0,CONCATENATE(AB16,":",LOOKUP(1,0/(M16=AI因子!A:A),AI因子!C:C)),""),CHAR(10),IF(LEN(N16)&gt;0,CONCATENATE(AC16,":",LOOKUP(1,0/(N16=AI因子!A:A),AI因子!C:C)),""),CHAR(10),IF(LEN(O16)&gt;0,CONCATENATE(AD16,":",LOOKUP(1,0/(O16=AI因子!A:A),AI因子!C:C)),""),CHAR(10),IF(LEN(P16)&gt;0,CONCATENATE(AE16,":",LOOKUP(1,0/(P16=AI因子!A:A),AI因子!C:C)),""),CHAR(10),IF(LEN(Q16)&gt;0,CONCATENATE(AF16,":",LOOKUP(1,0/(Q16=AI因子!A:A),AI因子!C:C)),""),CHAR(10),IF(LEN(R16)&gt;0,CONCATENATE(AG16,":",LOOKUP(1,0/(R16=AI因子!A:A),AI因子!C:C)),""),CHAR(10),IF(LEN(S16)&gt;0,CONCATENATE(AH16,":",LOOKUP(1,0/(S16=AI因子!A:A),AI因子!C:C)),""),CHAR(10),IF(LEN(T16)&gt;0,CONCATENATE(AI16,":",LOOKUP(1,0/(T16=AI因子!A:A),AI因子!C:C)),""))</f>
        <v>100:敌方处于吟唱,-&gt;对处于吟唱目标使用技能类型:打断
100:非自身的友方血量百分比小于70%,且自身血量百分比大于60%,-&gt;对目标使用技能类型:嘲讽
100:我方血量百分比小于50%,-&gt;对存在技能buff组(或)的目标使用技能类型:队友防护buff
100:自身血量百分比小于50%,且自身模式技能未开启,-&gt;对目标使用技能类型:能量护盾
100:自身蓝量百分比大于40%,-&gt;对不存在技能buff组(且)的目标使用技能类型:输出
100:自身武器技能无弹药,-&gt;使用换弹
100:必然-&gt;对血量绝对值最少的目标使用武器技能
100:自身武器技能射程内无目标,-&gt;对目标使用前移
</v>
      </c>
      <c r="F16" s="26">
        <v>3040</v>
      </c>
      <c r="G16" s="26">
        <f>F16+1</f>
        <v>3041</v>
      </c>
      <c r="H16" s="26">
        <f t="shared" ref="H16:M16" si="1">G16+1</f>
        <v>3042</v>
      </c>
      <c r="I16" s="26">
        <f t="shared" si="1"/>
        <v>3043</v>
      </c>
      <c r="J16" s="26">
        <f t="shared" si="1"/>
        <v>3044</v>
      </c>
      <c r="K16" s="26">
        <f t="shared" si="1"/>
        <v>3045</v>
      </c>
      <c r="L16" s="26">
        <f t="shared" si="1"/>
        <v>3046</v>
      </c>
      <c r="M16" s="26">
        <f t="shared" si="1"/>
        <v>3047</v>
      </c>
      <c r="N16" s="26"/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 s="26">
        <v>100</v>
      </c>
    </row>
    <row r="17" customFormat="1" ht="105" customHeight="1" spans="1:28">
      <c r="A17" s="29">
        <v>104</v>
      </c>
      <c r="B17" s="1" t="s">
        <v>59</v>
      </c>
      <c r="C17" s="52" t="s">
        <v>45</v>
      </c>
      <c r="D17">
        <v>1</v>
      </c>
      <c r="E17" s="53" t="str">
        <f>CONCATENATE(IF(LEN(F17)&gt;0,CONCATENATE(U17,":",LOOKUP(1,0/(F17=AI因子!A:A),AI因子!C:C)),""),CHAR(10),IF(LEN(G17)&gt;0,CONCATENATE(V17,":",LOOKUP(1,0/(G17=AI因子!A:A),AI因子!C:C)),""),CHAR(10),IF(LEN(H17)&gt;0,CONCATENATE(W17,":",LOOKUP(1,0/(H17=AI因子!A:A),AI因子!C:C)),""),CHAR(10),IF(LEN(I17)&gt;0,CONCATENATE(X17,":",LOOKUP(1,0/(I17=AI因子!A:A),AI因子!C:C)),""),CHAR(10),IF(LEN(J17)&gt;0,CONCATENATE(Y17,":",LOOKUP(1,0/(J17=AI因子!A:A),AI因子!C:C)),""),CHAR(10),IF(LEN(K17)&gt;0,CONCATENATE(Z17,":",LOOKUP(1,0/(K17=AI因子!A:A),AI因子!C:C)),""),CHAR(10),IF(LEN(L17)&gt;0,CONCATENATE(AA17,":",LOOKUP(1,0/(L17=AI因子!A:A),AI因子!C:C)),""),CHAR(10),IF(LEN(M17)&gt;0,CONCATENATE(AB17,":",LOOKUP(1,0/(M17=AI因子!A:A),AI因子!C:C)),""),CHAR(10),IF(LEN(N17)&gt;0,CONCATENATE(AC17,":",LOOKUP(1,0/(N17=AI因子!A:A),AI因子!C:C)),""),CHAR(10),IF(LEN(O17)&gt;0,CONCATENATE(AD17,":",LOOKUP(1,0/(O17=AI因子!A:A),AI因子!C:C)),""),CHAR(10),IF(LEN(P17)&gt;0,CONCATENATE(AE17,":",LOOKUP(1,0/(P17=AI因子!A:A),AI因子!C:C)),""),CHAR(10),IF(LEN(Q17)&gt;0,CONCATENATE(AF17,":",LOOKUP(1,0/(Q17=AI因子!A:A),AI因子!C:C)),""),CHAR(10),IF(LEN(R17)&gt;0,CONCATENATE(AG17,":",LOOKUP(1,0/(R17=AI因子!A:A),AI因子!C:C)),""),CHAR(10),IF(LEN(S17)&gt;0,CONCATENATE(AH17,":",LOOKUP(1,0/(S17=AI因子!A:A),AI因子!C:C)),""),CHAR(10),IF(LEN(T17)&gt;0,CONCATENATE(AI17,":",LOOKUP(1,0/(T17=AI因子!A:A),AI因子!C:C)),""))</f>
        <v>100:自身回合数为大于3,且我方血量百分比小于75%,且我方召唤位存在单位判定0,-&gt;对目标使用召唤技能
100:我方血量百分比小于65%,-&gt;对友方使用第3个职业技能
100:我方全体血量百分比大于80%,-&gt;对不存在技能buff组(且)的友方使用第2个职业技能
100:自身武器技能无弹药,-&gt;使用换弹
100:必然-&gt;对血量绝对值最少的目标使用武器技能
100:自身武器技能射程内无目标,-&gt;对目标使用前移
</v>
      </c>
      <c r="F17" s="26">
        <v>3060</v>
      </c>
      <c r="G17" s="26">
        <v>3061</v>
      </c>
      <c r="H17" s="26">
        <v>3062</v>
      </c>
      <c r="I17" s="26">
        <v>3063</v>
      </c>
      <c r="J17" s="26">
        <v>3064</v>
      </c>
      <c r="K17" s="26">
        <v>3065</v>
      </c>
      <c r="L17" s="26"/>
      <c r="M17" s="26"/>
      <c r="N17" s="26"/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B17" s="26"/>
    </row>
    <row r="18" customFormat="1" ht="67" customHeight="1" spans="1:28">
      <c r="A18" s="29">
        <v>105</v>
      </c>
      <c r="B18" s="51" t="s">
        <v>42</v>
      </c>
      <c r="C18" s="52" t="s">
        <v>43</v>
      </c>
      <c r="D18">
        <v>1</v>
      </c>
      <c r="E18" s="53" t="str">
        <f>CONCATENATE(IF(LEN(F18)&gt;0,CONCATENATE(U18,":",LOOKUP(1,0/(F18=AI因子!A:A),AI因子!C:C)),""),CHAR(10),IF(LEN(G18)&gt;0,CONCATENATE(V18,":",LOOKUP(1,0/(G18=AI因子!A:A),AI因子!C:C)),""),CHAR(10),IF(LEN(H18)&gt;0,CONCATENATE(W18,":",LOOKUP(1,0/(H18=AI因子!A:A),AI因子!C:C)),""),CHAR(10),IF(LEN(I18)&gt;0,CONCATENATE(X18,":",LOOKUP(1,0/(I18=AI因子!A:A),AI因子!C:C)),""),CHAR(10),IF(LEN(J18)&gt;0,CONCATENATE(Y18,":",LOOKUP(1,0/(J18=AI因子!A:A),AI因子!C:C)),""),CHAR(10),IF(LEN(K18)&gt;0,CONCATENATE(Z18,":",LOOKUP(1,0/(K18=AI因子!A:A),AI因子!C:C)),""),CHAR(10),IF(LEN(L18)&gt;0,CONCATENATE(AA18,":",LOOKUP(1,0/(L18=AI因子!A:A),AI因子!C:C)),""),CHAR(10),IF(LEN(M18)&gt;0,CONCATENATE(AB18,":",LOOKUP(1,0/(M18=AI因子!A:A),AI因子!C:C)),""),CHAR(10),IF(LEN(N18)&gt;0,CONCATENATE(AC18,":",LOOKUP(1,0/(N18=AI因子!A:A),AI因子!C:C)),""),CHAR(10),IF(LEN(O18)&gt;0,CONCATENATE(AD18,":",LOOKUP(1,0/(O18=AI因子!A:A),AI因子!C:C)),""),CHAR(10),IF(LEN(P18)&gt;0,CONCATENATE(AE18,":",LOOKUP(1,0/(P18=AI因子!A:A),AI因子!C:C)),""),CHAR(10),IF(LEN(Q18)&gt;0,CONCATENATE(AF18,":",LOOKUP(1,0/(Q18=AI因子!A:A),AI因子!C:C)),""),CHAR(10),IF(LEN(R18)&gt;0,CONCATENATE(AG18,":",LOOKUP(1,0/(R18=AI因子!A:A),AI因子!C:C)),""),CHAR(10),IF(LEN(S18)&gt;0,CONCATENATE(AH18,":",LOOKUP(1,0/(S18=AI因子!A:A),AI因子!C:C)),""),CHAR(10),IF(LEN(T18)&gt;0,CONCATENATE(AI18,":",LOOKUP(1,0/(T18=AI因子!A:A),AI因子!C:C)),""))</f>
        <v>100:我方2个单位血量百分比小于40%,-&gt;对不存在技能buff组(且)的目标使用技能类型:群体治疗
100:我方血量百分比小于50%,-&gt;对不存在技能buff组(且)的&amp;血量百分比最少的目标使用技能类型:单体治疗
100:自身武器技能无弹药,-&gt;对自身使用换弹
100:必然-&gt;对血量绝对值最少的敌方使用武器技能
100:自身武器技能射程内无目标,-&gt;使用前移
</v>
      </c>
      <c r="F18" s="26">
        <v>3080</v>
      </c>
      <c r="G18" s="26">
        <v>3081</v>
      </c>
      <c r="H18" s="26">
        <v>3082</v>
      </c>
      <c r="I18" s="26">
        <v>3083</v>
      </c>
      <c r="J18" s="26">
        <v>3084</v>
      </c>
      <c r="K18" s="26"/>
      <c r="L18" s="26"/>
      <c r="M18" s="26"/>
      <c r="N18" s="26"/>
      <c r="U18">
        <v>100</v>
      </c>
      <c r="V18">
        <v>100</v>
      </c>
      <c r="W18">
        <v>100</v>
      </c>
      <c r="X18">
        <v>100</v>
      </c>
      <c r="Y18">
        <v>100</v>
      </c>
      <c r="AB18" s="26"/>
    </row>
    <row r="19" customFormat="1" ht="105" customHeight="1" spans="1:28">
      <c r="A19" s="29">
        <v>107</v>
      </c>
      <c r="B19" s="51" t="s">
        <v>48</v>
      </c>
      <c r="C19" s="52" t="s">
        <v>49</v>
      </c>
      <c r="D19">
        <v>1</v>
      </c>
      <c r="E19" s="53" t="str">
        <f>CONCATENATE(IF(LEN(F19)&gt;0,CONCATENATE(U19,":",LOOKUP(1,0/(F19=AI因子!A:A),AI因子!C:C)),""),CHAR(10),IF(LEN(G19)&gt;0,CONCATENATE(V19,":",LOOKUP(1,0/(G19=AI因子!A:A),AI因子!C:C)),""),CHAR(10),IF(LEN(H19)&gt;0,CONCATENATE(W19,":",LOOKUP(1,0/(H19=AI因子!A:A),AI因子!C:C)),""),CHAR(10),IF(LEN(I19)&gt;0,CONCATENATE(X19,":",LOOKUP(1,0/(I19=AI因子!A:A),AI因子!C:C)),""),CHAR(10),IF(LEN(J19)&gt;0,CONCATENATE(Y19,":",LOOKUP(1,0/(J19=AI因子!A:A),AI因子!C:C)),""),CHAR(10),IF(LEN(K19)&gt;0,CONCATENATE(Z19,":",LOOKUP(1,0/(K19=AI因子!A:A),AI因子!C:C)),""),CHAR(10),IF(LEN(L19)&gt;0,CONCATENATE(AA19,":",LOOKUP(1,0/(L19=AI因子!A:A),AI因子!C:C)),""),CHAR(10),IF(LEN(M19)&gt;0,CONCATENATE(AB19,":",LOOKUP(1,0/(M19=AI因子!A:A),AI因子!C:C)),""),CHAR(10),IF(LEN(N19)&gt;0,CONCATENATE(AC19,":",LOOKUP(1,0/(N19=AI因子!A:A),AI因子!C:C)),""),CHAR(10),IF(LEN(O19)&gt;0,CONCATENATE(AD19,":",LOOKUP(1,0/(O19=AI因子!A:A),AI因子!C:C)),""),CHAR(10),IF(LEN(P19)&gt;0,CONCATENATE(AE19,":",LOOKUP(1,0/(P19=AI因子!A:A),AI因子!C:C)),""),CHAR(10),IF(LEN(Q19)&gt;0,CONCATENATE(AF19,":",LOOKUP(1,0/(Q19=AI因子!A:A),AI因子!C:C)),""),CHAR(10),IF(LEN(R19)&gt;0,CONCATENATE(AG19,":",LOOKUP(1,0/(R19=AI因子!A:A),AI因子!C:C)),""),CHAR(10),IF(LEN(S19)&gt;0,CONCATENATE(AH19,":",LOOKUP(1,0/(S19=AI因子!A:A),AI因子!C:C)),""),CHAR(10),IF(LEN(T19)&gt;0,CONCATENATE(AI19,":",LOOKUP(1,0/(T19=AI因子!A:A),AI因子!C:C)),""))</f>
        <v>100:我方2个单位血量百分比小于60%,-&gt;对不存在技能buff组(且)的目标使用技能类型:群体治疗
100:我方血量百分比小于70%,-&gt;对不存在技能buff组(且)的&amp;血量百分比最少的目标使用技能类型:单体治疗
100:我方buff类型等于减益,-&gt;对目标使用技能类型:净化
100:自身武器技能无弹药,-&gt;对自身使用换弹
100:必然-&gt;对血量绝对值最少的敌方使用武器技能
101:自身武器技能射程内无目标,-&gt;使用前移
</v>
      </c>
      <c r="F19" s="26">
        <v>3100</v>
      </c>
      <c r="G19" s="26">
        <v>3101</v>
      </c>
      <c r="H19" s="26">
        <v>3102</v>
      </c>
      <c r="I19" s="26">
        <v>3103</v>
      </c>
      <c r="J19" s="26">
        <v>3104</v>
      </c>
      <c r="K19" s="26">
        <v>3105</v>
      </c>
      <c r="L19" s="26"/>
      <c r="M19" s="26"/>
      <c r="N19" s="26"/>
      <c r="U19">
        <v>100</v>
      </c>
      <c r="V19">
        <v>100</v>
      </c>
      <c r="W19">
        <v>100</v>
      </c>
      <c r="X19">
        <v>100</v>
      </c>
      <c r="Y19">
        <v>100</v>
      </c>
      <c r="Z19">
        <v>101</v>
      </c>
      <c r="AB19" s="26"/>
    </row>
    <row r="20" customFormat="1" ht="133" customHeight="1" spans="1:30">
      <c r="A20" s="29">
        <v>106</v>
      </c>
      <c r="B20" s="51" t="s">
        <v>46</v>
      </c>
      <c r="C20" s="52" t="s">
        <v>47</v>
      </c>
      <c r="D20">
        <v>1</v>
      </c>
      <c r="E20" s="53" t="str">
        <f>CONCATENATE(IF(LEN(F20)&gt;0,CONCATENATE(U20,":",LOOKUP(1,0/(F20=AI因子!A:A),AI因子!C:C)),""),CHAR(10),IF(LEN(G20)&gt;0,CONCATENATE(V20,":",LOOKUP(1,0/(G20=AI因子!A:A),AI因子!C:C)),""),CHAR(10),IF(LEN(H20)&gt;0,CONCATENATE(W20,":",LOOKUP(1,0/(H20=AI因子!A:A),AI因子!C:C)),""),CHAR(10),IF(LEN(I20)&gt;0,CONCATENATE(X20,":",LOOKUP(1,0/(I20=AI因子!A:A),AI因子!C:C)),""),CHAR(10),IF(LEN(J20)&gt;0,CONCATENATE(Y20,":",LOOKUP(1,0/(J20=AI因子!A:A),AI因子!C:C)),""),CHAR(10),IF(LEN(K20)&gt;0,CONCATENATE(Z20,":",LOOKUP(1,0/(K20=AI因子!A:A),AI因子!C:C)),""),CHAR(10),IF(LEN(L20)&gt;0,CONCATENATE(AA20,":",LOOKUP(1,0/(L20=AI因子!A:A),AI因子!C:C)),""),CHAR(10),IF(LEN(M20)&gt;0,CONCATENATE(AB20,":",LOOKUP(1,0/(M20=AI因子!A:A),AI因子!C:C)),""),CHAR(10),IF(LEN(N20)&gt;0,CONCATENATE(AC20,":",LOOKUP(1,0/(N20=AI因子!A:A),AI因子!C:C)),""),CHAR(10),IF(LEN(O20)&gt;0,CONCATENATE(AD20,":",LOOKUP(1,0/(O20=AI因子!A:A),AI因子!C:C)),""),CHAR(10),IF(LEN(P20)&gt;0,CONCATENATE(AE20,":",LOOKUP(1,0/(P20=AI因子!A:A),AI因子!C:C)),""),CHAR(10),IF(LEN(Q20)&gt;0,CONCATENATE(AF20,":",LOOKUP(1,0/(Q20=AI因子!A:A),AI因子!C:C)),""),CHAR(10),IF(LEN(R20)&gt;0,CONCATENATE(AG20,":",LOOKUP(1,0/(R20=AI因子!A:A),AI因子!C:C)),""),CHAR(10),IF(LEN(S20)&gt;0,CONCATENATE(AH20,":",LOOKUP(1,0/(S20=AI因子!A:A),AI因子!C:C)),""),CHAR(10),IF(LEN(T20)&gt;0,CONCATENATE(AI20,":",LOOKUP(1,0/(T20=AI因子!A:A),AI因子!C:C)),""))</f>
        <v>100:敌方处于吟唱,-&gt;对处于吟唱目标使用技能类型:打断
100:我方召唤位血量百分比小于20%,或我方召唤位存在单位判定0,-&gt;使用召唤技能
100:我方召唤位存在单位判定0,-&gt;使用召唤技能
100:我方2个单位血量百分比小于30%,-&gt;对不存在技能buff组(且)的目标使用技能类型:群体治疗
100:我方血量百分比小于40%,-&gt;对血量百分比最少的友方使用恢复技能
100:自身模式技能未开启,-&gt;使用技能类型:输出模式技能
100:必然-&gt;对血量绝对值最少的目标使用伤害技能
100:自身武器技能无弹药,-&gt;使用换弹
100:必然-&gt;对血量绝对值最少的目标使用武器技能
100:自身武器技能射程内无目标,-&gt;使用前移
</v>
      </c>
      <c r="F20" s="26">
        <v>3120</v>
      </c>
      <c r="G20" s="26">
        <v>3121</v>
      </c>
      <c r="H20" s="26">
        <v>3122</v>
      </c>
      <c r="I20" s="26">
        <v>3123</v>
      </c>
      <c r="J20" s="26">
        <v>3124</v>
      </c>
      <c r="K20" s="26">
        <v>3125</v>
      </c>
      <c r="L20" s="26">
        <v>3126</v>
      </c>
      <c r="M20" s="26">
        <v>3127</v>
      </c>
      <c r="N20" s="26">
        <v>3128</v>
      </c>
      <c r="O20" s="26">
        <v>3129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</row>
    <row r="21" customFormat="1" ht="105" customHeight="1" spans="1:28">
      <c r="A21" s="29"/>
      <c r="B21" s="1"/>
      <c r="E21" s="53" t="str">
        <f>CONCATENATE(IF(LEN(F21)&gt;0,CONCATENATE(U21,":",LOOKUP(1,0/(F21=AI因子!A:A),AI因子!C:C)),""),CHAR(10),IF(LEN(G21)&gt;0,CONCATENATE(V21,":",LOOKUP(1,0/(G21=AI因子!A:A),AI因子!C:C)),""),CHAR(10),IF(LEN(H21)&gt;0,CONCATENATE(W21,":",LOOKUP(1,0/(H21=AI因子!A:A),AI因子!C:C)),""),CHAR(10),IF(LEN(I21)&gt;0,CONCATENATE(X21,":",LOOKUP(1,0/(I21=AI因子!A:A),AI因子!C:C)),""),CHAR(10),IF(LEN(J21)&gt;0,CONCATENATE(Y21,":",LOOKUP(1,0/(J21=AI因子!A:A),AI因子!C:C)),""),CHAR(10),IF(LEN(K21)&gt;0,CONCATENATE(Z21,":",LOOKUP(1,0/(K21=AI因子!A:A),AI因子!C:C)),""),CHAR(10),IF(LEN(L21)&gt;0,CONCATENATE(AA21,":",LOOKUP(1,0/(L21=AI因子!A:A),AI因子!C:C)),""),CHAR(10),IF(LEN(M21)&gt;0,CONCATENATE(AB21,":",LOOKUP(1,0/(M21=AI因子!A:A),AI因子!C:C)),""),CHAR(10),IF(LEN(N21)&gt;0,CONCATENATE(AC21,":",LOOKUP(1,0/(N21=AI因子!A:A),AI因子!C:C)),""),CHAR(10),IF(LEN(O21)&gt;0,CONCATENATE(AD21,":",LOOKUP(1,0/(O21=AI因子!A:A),AI因子!C:C)),""),CHAR(10),IF(LEN(P21)&gt;0,CONCATENATE(AE21,":",LOOKUP(1,0/(P21=AI因子!A:A),AI因子!C:C)),""),CHAR(10),IF(LEN(Q21)&gt;0,CONCATENATE(AF21,":",LOOKUP(1,0/(Q21=AI因子!A:A),AI因子!C:C)),""),CHAR(10),IF(LEN(R21)&gt;0,CONCATENATE(AG21,":",LOOKUP(1,0/(R21=AI因子!A:A),AI因子!C:C)),""),CHAR(10),IF(LEN(S21)&gt;0,CONCATENATE(AH21,":",LOOKUP(1,0/(S21=AI因子!A:A),AI因子!C:C)),""),CHAR(10),IF(LEN(T21)&gt;0,CONCATENATE(AI21,":",LOOKUP(1,0/(T21=AI因子!A:A),AI因子!C:C)),""))</f>
        <v>
</v>
      </c>
      <c r="M21" s="26"/>
      <c r="AB21" s="26"/>
    </row>
    <row r="22" customFormat="1" ht="105" customHeight="1" spans="1:28">
      <c r="A22" s="29"/>
      <c r="B22" s="1"/>
      <c r="C22" s="52"/>
      <c r="E22" s="53" t="str">
        <f>CONCATENATE(IF(LEN(F22)&gt;0,CONCATENATE(U22,":",LOOKUP(1,0/(F22=AI因子!A:A),AI因子!C:C)),""),CHAR(10),IF(LEN(G22)&gt;0,CONCATENATE(V22,":",LOOKUP(1,0/(G22=AI因子!A:A),AI因子!C:C)),""),CHAR(10),IF(LEN(H22)&gt;0,CONCATENATE(W22,":",LOOKUP(1,0/(H22=AI因子!A:A),AI因子!C:C)),""),CHAR(10),IF(LEN(I22)&gt;0,CONCATENATE(X22,":",LOOKUP(1,0/(I22=AI因子!A:A),AI因子!C:C)),""),CHAR(10),IF(LEN(J22)&gt;0,CONCATENATE(Y22,":",LOOKUP(1,0/(J22=AI因子!A:A),AI因子!C:C)),""),CHAR(10),IF(LEN(K22)&gt;0,CONCATENATE(Z22,":",LOOKUP(1,0/(K22=AI因子!A:A),AI因子!C:C)),""),CHAR(10),IF(LEN(L22)&gt;0,CONCATENATE(AA22,":",LOOKUP(1,0/(L22=AI因子!A:A),AI因子!C:C)),""),CHAR(10),IF(LEN(M22)&gt;0,CONCATENATE(AB22,":",LOOKUP(1,0/(M22=AI因子!A:A),AI因子!C:C)),""),CHAR(10),IF(LEN(N22)&gt;0,CONCATENATE(AC22,":",LOOKUP(1,0/(N22=AI因子!A:A),AI因子!C:C)),""),CHAR(10),IF(LEN(O22)&gt;0,CONCATENATE(AD22,":",LOOKUP(1,0/(O22=AI因子!A:A),AI因子!C:C)),""),CHAR(10),IF(LEN(P22)&gt;0,CONCATENATE(AE22,":",LOOKUP(1,0/(P22=AI因子!A:A),AI因子!C:C)),""),CHAR(10),IF(LEN(Q22)&gt;0,CONCATENATE(AF22,":",LOOKUP(1,0/(Q22=AI因子!A:A),AI因子!C:C)),""),CHAR(10),IF(LEN(R22)&gt;0,CONCATENATE(AG22,":",LOOKUP(1,0/(R22=AI因子!A:A),AI因子!C:C)),""),CHAR(10),IF(LEN(S22)&gt;0,CONCATENATE(AH22,":",LOOKUP(1,0/(S22=AI因子!A:A),AI因子!C:C)),""),CHAR(10),IF(LEN(T22)&gt;0,CONCATENATE(AI22,":",LOOKUP(1,0/(T22=AI因子!A:A),AI因子!C:C)),""))</f>
        <v>
</v>
      </c>
      <c r="M22" s="26"/>
      <c r="AB22" s="26"/>
    </row>
    <row r="23" customFormat="1" ht="105" customHeight="1" spans="1:28">
      <c r="A23" s="29"/>
      <c r="B23" s="1"/>
      <c r="C23" s="52"/>
      <c r="E23" s="53" t="str">
        <f>CONCATENATE(IF(LEN(F23)&gt;0,CONCATENATE(U23,":",LOOKUP(1,0/(F23=AI因子!A:A),AI因子!C:C)),""),CHAR(10),IF(LEN(G23)&gt;0,CONCATENATE(V23,":",LOOKUP(1,0/(G23=AI因子!A:A),AI因子!C:C)),""),CHAR(10),IF(LEN(H23)&gt;0,CONCATENATE(W23,":",LOOKUP(1,0/(H23=AI因子!A:A),AI因子!C:C)),""),CHAR(10),IF(LEN(I23)&gt;0,CONCATENATE(X23,":",LOOKUP(1,0/(I23=AI因子!A:A),AI因子!C:C)),""),CHAR(10),IF(LEN(J23)&gt;0,CONCATENATE(Y23,":",LOOKUP(1,0/(J23=AI因子!A:A),AI因子!C:C)),""),CHAR(10),IF(LEN(K23)&gt;0,CONCATENATE(Z23,":",LOOKUP(1,0/(K23=AI因子!A:A),AI因子!C:C)),""),CHAR(10),IF(LEN(L23)&gt;0,CONCATENATE(AA23,":",LOOKUP(1,0/(L23=AI因子!A:A),AI因子!C:C)),""),CHAR(10),IF(LEN(M23)&gt;0,CONCATENATE(AB23,":",LOOKUP(1,0/(M23=AI因子!A:A),AI因子!C:C)),""),CHAR(10),IF(LEN(N23)&gt;0,CONCATENATE(AC23,":",LOOKUP(1,0/(N23=AI因子!A:A),AI因子!C:C)),""),CHAR(10),IF(LEN(O23)&gt;0,CONCATENATE(AD23,":",LOOKUP(1,0/(O23=AI因子!A:A),AI因子!C:C)),""),CHAR(10),IF(LEN(P23)&gt;0,CONCATENATE(AE23,":",LOOKUP(1,0/(P23=AI因子!A:A),AI因子!C:C)),""),CHAR(10),IF(LEN(Q23)&gt;0,CONCATENATE(AF23,":",LOOKUP(1,0/(Q23=AI因子!A:A),AI因子!C:C)),""),CHAR(10),IF(LEN(R23)&gt;0,CONCATENATE(AG23,":",LOOKUP(1,0/(R23=AI因子!A:A),AI因子!C:C)),""),CHAR(10),IF(LEN(S23)&gt;0,CONCATENATE(AH23,":",LOOKUP(1,0/(S23=AI因子!A:A),AI因子!C:C)),""),CHAR(10),IF(LEN(T23)&gt;0,CONCATENATE(AI23,":",LOOKUP(1,0/(T23=AI因子!A:A),AI因子!C:C)),""))</f>
        <v>
</v>
      </c>
      <c r="M23" s="26"/>
      <c r="AB23" s="26"/>
    </row>
    <row r="24" ht="59" customHeight="1" spans="1:24">
      <c r="A24" s="29">
        <v>20</v>
      </c>
      <c r="B24" t="s">
        <v>60</v>
      </c>
      <c r="D24">
        <v>1</v>
      </c>
      <c r="E24" s="53" t="str">
        <f>CONCATENATE(IF(LEN(F24)&gt;0,CONCATENATE(U24,":",LOOKUP(1,0/(F24=AI因子!A:A),AI因子!C:C)),""),CHAR(10),IF(LEN(G24)&gt;0,CONCATENATE(V24,":",LOOKUP(1,0/(G24=AI因子!A:A),AI因子!C:C)),""),CHAR(10),IF(LEN(H24)&gt;0,CONCATENATE(W24,":",LOOKUP(1,0/(H24=AI因子!A:A),AI因子!C:C)),""),CHAR(10),IF(LEN(I24)&gt;0,CONCATENATE(X24,":",LOOKUP(1,0/(I24=AI因子!A:A),AI因子!C:C)),""),CHAR(10),IF(LEN(J24)&gt;0,CONCATENATE(Y24,":",LOOKUP(1,0/(J24=AI因子!A:A),AI因子!C:C)),""),CHAR(10),IF(LEN(K24)&gt;0,CONCATENATE(Z24,":",LOOKUP(1,0/(K24=AI因子!A:A),AI因子!C:C)),""),CHAR(10),IF(LEN(L24)&gt;0,CONCATENATE(AA24,":",LOOKUP(1,0/(L24=AI因子!A:A),AI因子!C:C)),""),CHAR(10),IF(LEN(M24)&gt;0,CONCATENATE(AB24,":",LOOKUP(1,0/(M24=AI因子!A:A),AI因子!C:C)),""),CHAR(10),IF(LEN(N24)&gt;0,CONCATENATE(AC24,":",LOOKUP(1,0/(N24=AI因子!A:A),AI因子!C:C)),""),CHAR(10),IF(LEN(O24)&gt;0,CONCATENATE(AD24,":",LOOKUP(1,0/(O24=AI因子!A:A),AI因子!C:C)),""),CHAR(10),IF(LEN(P24)&gt;0,CONCATENATE(AE24,":",LOOKUP(1,0/(P24=AI因子!A:A),AI因子!C:C)),""),CHAR(10),IF(LEN(Q24)&gt;0,CONCATENATE(AF24,":",LOOKUP(1,0/(Q24=AI因子!A:A),AI因子!C:C)),""),CHAR(10),IF(LEN(R24)&gt;0,CONCATENATE(AG24,":",LOOKUP(1,0/(R24=AI因子!A:A),AI因子!C:C)),""),CHAR(10),IF(LEN(S24)&gt;0,CONCATENATE(AH24,":",LOOKUP(1,0/(S24=AI因子!A:A),AI因子!C:C)),""),CHAR(10),IF(LEN(T24)&gt;0,CONCATENATE(AI24,":",LOOKUP(1,0/(T24=AI因子!A:A),AI因子!C:C)),""))</f>
        <v>100:自身血量百分比小于等于50%,且自身模式技能未开启,-&gt;对自身开启模式技能
100:自身武器技能无弹药,-&gt;对自身使用换弹
100:自身武器技能满足释放条件,-&gt;对敌方最靠前的位置使用武器技能
100:必然-&gt;对自身使用待机
</v>
      </c>
      <c r="F24">
        <v>300</v>
      </c>
      <c r="G24" s="26">
        <v>200</v>
      </c>
      <c r="H24" s="26">
        <v>212</v>
      </c>
      <c r="I24" s="26">
        <v>201</v>
      </c>
      <c r="U24">
        <v>100</v>
      </c>
      <c r="V24">
        <v>100</v>
      </c>
      <c r="W24">
        <v>100</v>
      </c>
      <c r="X24">
        <v>100</v>
      </c>
    </row>
    <row r="25" ht="44" customHeight="1" spans="1:23">
      <c r="A25" s="29">
        <v>21</v>
      </c>
      <c r="B25" t="s">
        <v>61</v>
      </c>
      <c r="D25">
        <v>1</v>
      </c>
      <c r="E25" s="53" t="str">
        <f>CONCATENATE(IF(LEN(F25)&gt;0,CONCATENATE(U25,":",LOOKUP(1,0/(F25=AI因子!A:A),AI因子!C:C)),""),CHAR(10),IF(LEN(G25)&gt;0,CONCATENATE(V25,":",LOOKUP(1,0/(G25=AI因子!A:A),AI因子!C:C)),""),CHAR(10),IF(LEN(H25)&gt;0,CONCATENATE(W25,":",LOOKUP(1,0/(H25=AI因子!A:A),AI因子!C:C)),""),CHAR(10),IF(LEN(I25)&gt;0,CONCATENATE(X25,":",LOOKUP(1,0/(I25=AI因子!A:A),AI因子!C:C)),""),CHAR(10),IF(LEN(J25)&gt;0,CONCATENATE(Y25,":",LOOKUP(1,0/(J25=AI因子!A:A),AI因子!C:C)),""),CHAR(10),IF(LEN(K25)&gt;0,CONCATENATE(Z25,":",LOOKUP(1,0/(K25=AI因子!A:A),AI因子!C:C)),""),CHAR(10),IF(LEN(L25)&gt;0,CONCATENATE(AA25,":",LOOKUP(1,0/(L25=AI因子!A:A),AI因子!C:C)),""),CHAR(10),IF(LEN(M25)&gt;0,CONCATENATE(AB25,":",LOOKUP(1,0/(M25=AI因子!A:A),AI因子!C:C)),""),CHAR(10),IF(LEN(N25)&gt;0,CONCATENATE(AC25,":",LOOKUP(1,0/(N25=AI因子!A:A),AI因子!C:C)),""),CHAR(10),IF(LEN(O25)&gt;0,CONCATENATE(AD25,":",LOOKUP(1,0/(O25=AI因子!A:A),AI因子!C:C)),""),CHAR(10),IF(LEN(P25)&gt;0,CONCATENATE(AE25,":",LOOKUP(1,0/(P25=AI因子!A:A),AI因子!C:C)),""),CHAR(10),IF(LEN(Q25)&gt;0,CONCATENATE(AF25,":",LOOKUP(1,0/(Q25=AI因子!A:A),AI因子!C:C)),""),CHAR(10),IF(LEN(R25)&gt;0,CONCATENATE(AG25,":",LOOKUP(1,0/(R25=AI因子!A:A),AI因子!C:C)),""),CHAR(10),IF(LEN(S25)&gt;0,CONCATENATE(AH25,":",LOOKUP(1,0/(S25=AI因子!A:A),AI因子!C:C)),""),CHAR(10),IF(LEN(T25)&gt;0,CONCATENATE(AI25,":",LOOKUP(1,0/(T25=AI因子!A:A),AI因子!C:C)),""))</f>
        <v>100:自身武器技能无弹药,-&gt;对自身使用换弹
100:自身武器技能满足释放条件,-&gt;对敌方最靠前的位置使用武器技能
100:必然-&gt;对自身使用待机
</v>
      </c>
      <c r="F25" s="26">
        <v>200</v>
      </c>
      <c r="G25" s="26">
        <v>212</v>
      </c>
      <c r="H25" s="26">
        <v>201</v>
      </c>
      <c r="I25" s="26"/>
      <c r="U25">
        <v>100</v>
      </c>
      <c r="V25">
        <v>100</v>
      </c>
      <c r="W25">
        <v>100</v>
      </c>
    </row>
    <row r="26" ht="59" customHeight="1" spans="1:24">
      <c r="A26" s="29">
        <v>22</v>
      </c>
      <c r="B26" t="s">
        <v>62</v>
      </c>
      <c r="D26">
        <v>1</v>
      </c>
      <c r="E26" s="53" t="str">
        <f>CONCATENATE(IF(LEN(F26)&gt;0,CONCATENATE(U26,":",LOOKUP(1,0/(F26=AI因子!A:A),AI因子!C:C)),""),CHAR(10),IF(LEN(G26)&gt;0,CONCATENATE(V26,":",LOOKUP(1,0/(G26=AI因子!A:A),AI因子!C:C)),""),CHAR(10),IF(LEN(H26)&gt;0,CONCATENATE(W26,":",LOOKUP(1,0/(H26=AI因子!A:A),AI因子!C:C)),""),CHAR(10),IF(LEN(I26)&gt;0,CONCATENATE(X26,":",LOOKUP(1,0/(I26=AI因子!A:A),AI因子!C:C)),""),CHAR(10),IF(LEN(J26)&gt;0,CONCATENATE(Y26,":",LOOKUP(1,0/(J26=AI因子!A:A),AI因子!C:C)),""),CHAR(10),IF(LEN(K26)&gt;0,CONCATENATE(Z26,":",LOOKUP(1,0/(K26=AI因子!A:A),AI因子!C:C)),""),CHAR(10),IF(LEN(L26)&gt;0,CONCATENATE(AA26,":",LOOKUP(1,0/(L26=AI因子!A:A),AI因子!C:C)),""),CHAR(10),IF(LEN(M26)&gt;0,CONCATENATE(AB26,":",LOOKUP(1,0/(M26=AI因子!A:A),AI因子!C:C)),""),CHAR(10),IF(LEN(N26)&gt;0,CONCATENATE(AC26,":",LOOKUP(1,0/(N26=AI因子!A:A),AI因子!C:C)),""),CHAR(10),IF(LEN(O26)&gt;0,CONCATENATE(AD26,":",LOOKUP(1,0/(O26=AI因子!A:A),AI因子!C:C)),""),CHAR(10),IF(LEN(P26)&gt;0,CONCATENATE(AE26,":",LOOKUP(1,0/(P26=AI因子!A:A),AI因子!C:C)),""),CHAR(10),IF(LEN(Q26)&gt;0,CONCATENATE(AF26,":",LOOKUP(1,0/(Q26=AI因子!A:A),AI因子!C:C)),""),CHAR(10),IF(LEN(R26)&gt;0,CONCATENATE(AG26,":",LOOKUP(1,0/(R26=AI因子!A:A),AI因子!C:C)),""),CHAR(10),IF(LEN(S26)&gt;0,CONCATENATE(AH26,":",LOOKUP(1,0/(S26=AI因子!A:A),AI因子!C:C)),""),CHAR(10),IF(LEN(T26)&gt;0,CONCATENATE(AI26,":",LOOKUP(1,0/(T26=AI因子!A:A),AI因子!C:C)),""))</f>
        <v>100:自身武器技能无弹药,-&gt;对自身使用换弹
100:自身职业伤害技能满足释放条件,-&gt;对敌方最靠前的位置使用职业伤害技能
100:自身武器技能满足释放条件,-&gt;对敌方最靠前的位置使用武器技能
100:必然-&gt;对自身使用待机
</v>
      </c>
      <c r="F26" s="26">
        <v>200</v>
      </c>
      <c r="G26">
        <v>222</v>
      </c>
      <c r="H26" s="26">
        <v>212</v>
      </c>
      <c r="I26" s="26">
        <v>201</v>
      </c>
      <c r="U26">
        <v>100</v>
      </c>
      <c r="V26">
        <v>100</v>
      </c>
      <c r="W26">
        <v>100</v>
      </c>
      <c r="X26">
        <v>100</v>
      </c>
    </row>
    <row r="27" ht="57" customHeight="1" spans="1:24">
      <c r="A27" s="29">
        <v>23</v>
      </c>
      <c r="B27" t="s">
        <v>63</v>
      </c>
      <c r="D27">
        <v>1</v>
      </c>
      <c r="E27" s="53" t="str">
        <f>CONCATENATE(IF(LEN(F27)&gt;0,CONCATENATE(U27,":",LOOKUP(1,0/(F27=AI因子!A:A),AI因子!C:C)),""),CHAR(10),IF(LEN(G27)&gt;0,CONCATENATE(V27,":",LOOKUP(1,0/(G27=AI因子!A:A),AI因子!C:C)),""),CHAR(10),IF(LEN(H27)&gt;0,CONCATENATE(W27,":",LOOKUP(1,0/(H27=AI因子!A:A),AI因子!C:C)),""),CHAR(10),IF(LEN(I27)&gt;0,CONCATENATE(X27,":",LOOKUP(1,0/(I27=AI因子!A:A),AI因子!C:C)),""),CHAR(10),IF(LEN(J27)&gt;0,CONCATENATE(Y27,":",LOOKUP(1,0/(J27=AI因子!A:A),AI因子!C:C)),""),CHAR(10),IF(LEN(K27)&gt;0,CONCATENATE(Z27,":",LOOKUP(1,0/(K27=AI因子!A:A),AI因子!C:C)),""),CHAR(10),IF(LEN(L27)&gt;0,CONCATENATE(AA27,":",LOOKUP(1,0/(L27=AI因子!A:A),AI因子!C:C)),""),CHAR(10),IF(LEN(M27)&gt;0,CONCATENATE(AB27,":",LOOKUP(1,0/(M27=AI因子!A:A),AI因子!C:C)),""),CHAR(10),IF(LEN(N27)&gt;0,CONCATENATE(AC27,":",LOOKUP(1,0/(N27=AI因子!A:A),AI因子!C:C)),""),CHAR(10),IF(LEN(O27)&gt;0,CONCATENATE(AD27,":",LOOKUP(1,0/(O27=AI因子!A:A),AI因子!C:C)),""),CHAR(10),IF(LEN(P27)&gt;0,CONCATENATE(AE27,":",LOOKUP(1,0/(P27=AI因子!A:A),AI因子!C:C)),""),CHAR(10),IF(LEN(Q27)&gt;0,CONCATENATE(AF27,":",LOOKUP(1,0/(Q27=AI因子!A:A),AI因子!C:C)),""),CHAR(10),IF(LEN(R27)&gt;0,CONCATENATE(AG27,":",LOOKUP(1,0/(R27=AI因子!A:A),AI因子!C:C)),""),CHAR(10),IF(LEN(S27)&gt;0,CONCATENATE(AH27,":",LOOKUP(1,0/(S27=AI因子!A:A),AI因子!C:C)),""),CHAR(10),IF(LEN(T27)&gt;0,CONCATENATE(AI27,":",LOOKUP(1,0/(T27=AI因子!A:A),AI因子!C:C)),""))</f>
        <v>100:自身回合数为等于3,-&gt;对自身使用buff技能
100:自身武器技能无弹药,-&gt;对自身使用换弹
100:自身武器技能满足释放条件,-&gt;对敌方最靠前的位置使用武器技能
100:必然-&gt;对自身使用待机
</v>
      </c>
      <c r="F27" s="26">
        <v>310</v>
      </c>
      <c r="G27" s="26">
        <v>200</v>
      </c>
      <c r="H27" s="26">
        <v>212</v>
      </c>
      <c r="I27" s="26">
        <v>201</v>
      </c>
      <c r="U27">
        <v>100</v>
      </c>
      <c r="V27">
        <v>100</v>
      </c>
      <c r="W27">
        <v>100</v>
      </c>
      <c r="X27">
        <v>100</v>
      </c>
    </row>
    <row r="28" ht="58" customHeight="1" spans="1:24">
      <c r="A28" s="29">
        <v>24</v>
      </c>
      <c r="B28" t="s">
        <v>64</v>
      </c>
      <c r="D28">
        <v>1</v>
      </c>
      <c r="E28" s="53" t="str">
        <f>CONCATENATE(IF(LEN(F28)&gt;0,CONCATENATE(U28,":",LOOKUP(1,0/(F28=AI因子!A:A),AI因子!C:C)),""),CHAR(10),IF(LEN(G28)&gt;0,CONCATENATE(V28,":",LOOKUP(1,0/(G28=AI因子!A:A),AI因子!C:C)),""),CHAR(10),IF(LEN(H28)&gt;0,CONCATENATE(W28,":",LOOKUP(1,0/(H28=AI因子!A:A),AI因子!C:C)),""),CHAR(10),IF(LEN(I28)&gt;0,CONCATENATE(X28,":",LOOKUP(1,0/(I28=AI因子!A:A),AI因子!C:C)),""),CHAR(10),IF(LEN(J28)&gt;0,CONCATENATE(Y28,":",LOOKUP(1,0/(J28=AI因子!A:A),AI因子!C:C)),""),CHAR(10),IF(LEN(K28)&gt;0,CONCATENATE(Z28,":",LOOKUP(1,0/(K28=AI因子!A:A),AI因子!C:C)),""),CHAR(10),IF(LEN(L28)&gt;0,CONCATENATE(AA28,":",LOOKUP(1,0/(L28=AI因子!A:A),AI因子!C:C)),""),CHAR(10),IF(LEN(M28)&gt;0,CONCATENATE(AB28,":",LOOKUP(1,0/(M28=AI因子!A:A),AI因子!C:C)),""),CHAR(10),IF(LEN(N28)&gt;0,CONCATENATE(AC28,":",LOOKUP(1,0/(N28=AI因子!A:A),AI因子!C:C)),""),CHAR(10),IF(LEN(O28)&gt;0,CONCATENATE(AD28,":",LOOKUP(1,0/(O28=AI因子!A:A),AI因子!C:C)),""),CHAR(10),IF(LEN(P28)&gt;0,CONCATENATE(AE28,":",LOOKUP(1,0/(P28=AI因子!A:A),AI因子!C:C)),""),CHAR(10),IF(LEN(Q28)&gt;0,CONCATENATE(AF28,":",LOOKUP(1,0/(Q28=AI因子!A:A),AI因子!C:C)),""),CHAR(10),IF(LEN(R28)&gt;0,CONCATENATE(AG28,":",LOOKUP(1,0/(R28=AI因子!A:A),AI因子!C:C)),""),CHAR(10),IF(LEN(S28)&gt;0,CONCATENATE(AH28,":",LOOKUP(1,0/(S28=AI因子!A:A),AI因子!C:C)),""),CHAR(10),IF(LEN(T28)&gt;0,CONCATENATE(AI28,":",LOOKUP(1,0/(T28=AI因子!A:A),AI因子!C:C)),""))</f>
        <v>100:自身血量百分比小于等于30%,-&gt;对自身使用恢复技能
100:自身武器技能无弹药,-&gt;对自身使用换弹
100:自身武器技能满足释放条件,-&gt;对敌方使用武器技能
100:必然-&gt;对自身使用待机
</v>
      </c>
      <c r="F28" s="26">
        <v>320</v>
      </c>
      <c r="G28" s="26">
        <v>200</v>
      </c>
      <c r="H28" s="26">
        <v>211</v>
      </c>
      <c r="I28" s="26">
        <v>201</v>
      </c>
      <c r="U28">
        <v>100</v>
      </c>
      <c r="V28">
        <v>100</v>
      </c>
      <c r="W28">
        <v>100</v>
      </c>
      <c r="X28">
        <v>100</v>
      </c>
    </row>
    <row r="29" ht="59" customHeight="1" spans="1:24">
      <c r="A29" s="29">
        <v>25</v>
      </c>
      <c r="B29" t="s">
        <v>65</v>
      </c>
      <c r="D29">
        <v>1</v>
      </c>
      <c r="E29" s="53" t="str">
        <f>CONCATENATE(IF(LEN(F29)&gt;0,CONCATENATE(U29,":",LOOKUP(1,0/(F29=AI因子!A:A),AI因子!C:C)),""),CHAR(10),IF(LEN(G29)&gt;0,CONCATENATE(V29,":",LOOKUP(1,0/(G29=AI因子!A:A),AI因子!C:C)),""),CHAR(10),IF(LEN(H29)&gt;0,CONCATENATE(W29,":",LOOKUP(1,0/(H29=AI因子!A:A),AI因子!C:C)),""),CHAR(10),IF(LEN(I29)&gt;0,CONCATENATE(X29,":",LOOKUP(1,0/(I29=AI因子!A:A),AI因子!C:C)),""),CHAR(10),IF(LEN(J29)&gt;0,CONCATENATE(Y29,":",LOOKUP(1,0/(J29=AI因子!A:A),AI因子!C:C)),""),CHAR(10),IF(LEN(K29)&gt;0,CONCATENATE(Z29,":",LOOKUP(1,0/(K29=AI因子!A:A),AI因子!C:C)),""),CHAR(10),IF(LEN(L29)&gt;0,CONCATENATE(AA29,":",LOOKUP(1,0/(L29=AI因子!A:A),AI因子!C:C)),""),CHAR(10),IF(LEN(M29)&gt;0,CONCATENATE(AB29,":",LOOKUP(1,0/(M29=AI因子!A:A),AI因子!C:C)),""),CHAR(10),IF(LEN(N29)&gt;0,CONCATENATE(AC29,":",LOOKUP(1,0/(N29=AI因子!A:A),AI因子!C:C)),""),CHAR(10),IF(LEN(O29)&gt;0,CONCATENATE(AD29,":",LOOKUP(1,0/(O29=AI因子!A:A),AI因子!C:C)),""),CHAR(10),IF(LEN(P29)&gt;0,CONCATENATE(AE29,":",LOOKUP(1,0/(P29=AI因子!A:A),AI因子!C:C)),""),CHAR(10),IF(LEN(Q29)&gt;0,CONCATENATE(AF29,":",LOOKUP(1,0/(Q29=AI因子!A:A),AI因子!C:C)),""),CHAR(10),IF(LEN(R29)&gt;0,CONCATENATE(AG29,":",LOOKUP(1,0/(R29=AI因子!A:A),AI因子!C:C)),""),CHAR(10),IF(LEN(S29)&gt;0,CONCATENATE(AH29,":",LOOKUP(1,0/(S29=AI因子!A:A),AI因子!C:C)),""),CHAR(10),IF(LEN(T29)&gt;0,CONCATENATE(AI29,":",LOOKUP(1,0/(T29=AI因子!A:A),AI因子!C:C)),""))</f>
        <v>100:自身血量百分比小于等于30%,且自身不存在buff等于501,-&gt;对自身使用恢复技能
100:自身武器技能无弹药,-&gt;对自身使用换弹
100:自身武器技能满足释放条件,-&gt;对敌方使用武器技能
100:必然-&gt;对自身使用待机
</v>
      </c>
      <c r="F29" s="26">
        <v>330</v>
      </c>
      <c r="G29" s="26">
        <v>200</v>
      </c>
      <c r="H29" s="26">
        <v>211</v>
      </c>
      <c r="I29" s="26">
        <v>201</v>
      </c>
      <c r="U29">
        <v>100</v>
      </c>
      <c r="V29">
        <v>100</v>
      </c>
      <c r="W29">
        <v>100</v>
      </c>
      <c r="X29">
        <v>100</v>
      </c>
    </row>
    <row r="30" ht="59" customHeight="1" spans="1:24">
      <c r="A30" s="29">
        <v>26</v>
      </c>
      <c r="B30" t="s">
        <v>66</v>
      </c>
      <c r="D30">
        <v>1</v>
      </c>
      <c r="E30" s="53" t="str">
        <f>CONCATENATE(IF(LEN(F30)&gt;0,CONCATENATE(U30,":",LOOKUP(1,0/(F30=AI因子!A:A),AI因子!C:C)),""),CHAR(10),IF(LEN(G30)&gt;0,CONCATENATE(V30,":",LOOKUP(1,0/(G30=AI因子!A:A),AI因子!C:C)),""),CHAR(10),IF(LEN(H30)&gt;0,CONCATENATE(W30,":",LOOKUP(1,0/(H30=AI因子!A:A),AI因子!C:C)),""),CHAR(10),IF(LEN(I30)&gt;0,CONCATENATE(X30,":",LOOKUP(1,0/(I30=AI因子!A:A),AI因子!C:C)),""),CHAR(10),IF(LEN(J30)&gt;0,CONCATENATE(Y30,":",LOOKUP(1,0/(J30=AI因子!A:A),AI因子!C:C)),""),CHAR(10),IF(LEN(K30)&gt;0,CONCATENATE(Z30,":",LOOKUP(1,0/(K30=AI因子!A:A),AI因子!C:C)),""),CHAR(10),IF(LEN(L30)&gt;0,CONCATENATE(AA30,":",LOOKUP(1,0/(L30=AI因子!A:A),AI因子!C:C)),""),CHAR(10),IF(LEN(M30)&gt;0,CONCATENATE(AB30,":",LOOKUP(1,0/(M30=AI因子!A:A),AI因子!C:C)),""),CHAR(10),IF(LEN(N30)&gt;0,CONCATENATE(AC30,":",LOOKUP(1,0/(N30=AI因子!A:A),AI因子!C:C)),""),CHAR(10),IF(LEN(O30)&gt;0,CONCATENATE(AD30,":",LOOKUP(1,0/(O30=AI因子!A:A),AI因子!C:C)),""),CHAR(10),IF(LEN(P30)&gt;0,CONCATENATE(AE30,":",LOOKUP(1,0/(P30=AI因子!A:A),AI因子!C:C)),""),CHAR(10),IF(LEN(Q30)&gt;0,CONCATENATE(AF30,":",LOOKUP(1,0/(Q30=AI因子!A:A),AI因子!C:C)),""),CHAR(10),IF(LEN(R30)&gt;0,CONCATENATE(AG30,":",LOOKUP(1,0/(R30=AI因子!A:A),AI因子!C:C)),""),CHAR(10),IF(LEN(S30)&gt;0,CONCATENATE(AH30,":",LOOKUP(1,0/(S30=AI因子!A:A),AI因子!C:C)),""),CHAR(10),IF(LEN(T30)&gt;0,CONCATENATE(AI30,":",LOOKUP(1,0/(T30=AI因子!A:A),AI因子!C:C)),""))</f>
        <v>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30" s="26">
        <v>340</v>
      </c>
      <c r="G30" s="26">
        <v>200</v>
      </c>
      <c r="H30" s="26">
        <v>211</v>
      </c>
      <c r="I30" s="26">
        <v>201</v>
      </c>
      <c r="U30">
        <v>100</v>
      </c>
      <c r="V30">
        <v>100</v>
      </c>
      <c r="W30">
        <v>100</v>
      </c>
      <c r="X30">
        <v>100</v>
      </c>
    </row>
    <row r="31" ht="59" customHeight="1" spans="1:24">
      <c r="A31" s="29">
        <v>27</v>
      </c>
      <c r="B31" t="s">
        <v>67</v>
      </c>
      <c r="D31">
        <v>1</v>
      </c>
      <c r="E31" s="53" t="str">
        <f>CONCATENATE(IF(LEN(F31)&gt;0,CONCATENATE(U31,":",LOOKUP(1,0/(F31=AI因子!A:A),AI因子!C:C)),""),CHAR(10),IF(LEN(G31)&gt;0,CONCATENATE(V31,":",LOOKUP(1,0/(G31=AI因子!A:A),AI因子!C:C)),""),CHAR(10),IF(LEN(H31)&gt;0,CONCATENATE(W31,":",LOOKUP(1,0/(H31=AI因子!A:A),AI因子!C:C)),""),CHAR(10),IF(LEN(I31)&gt;0,CONCATENATE(X31,":",LOOKUP(1,0/(I31=AI因子!A:A),AI因子!C:C)),""),CHAR(10),IF(LEN(J31)&gt;0,CONCATENATE(Y31,":",LOOKUP(1,0/(J31=AI因子!A:A),AI因子!C:C)),""),CHAR(10),IF(LEN(K31)&gt;0,CONCATENATE(Z31,":",LOOKUP(1,0/(K31=AI因子!A:A),AI因子!C:C)),""),CHAR(10),IF(LEN(L31)&gt;0,CONCATENATE(AA31,":",LOOKUP(1,0/(L31=AI因子!A:A),AI因子!C:C)),""),CHAR(10),IF(LEN(M31)&gt;0,CONCATENATE(AB31,":",LOOKUP(1,0/(M31=AI因子!A:A),AI因子!C:C)),""),CHAR(10),IF(LEN(N31)&gt;0,CONCATENATE(AC31,":",LOOKUP(1,0/(N31=AI因子!A:A),AI因子!C:C)),""),CHAR(10),IF(LEN(O31)&gt;0,CONCATENATE(AD31,":",LOOKUP(1,0/(O31=AI因子!A:A),AI因子!C:C)),""),CHAR(10),IF(LEN(P31)&gt;0,CONCATENATE(AE31,":",LOOKUP(1,0/(P31=AI因子!A:A),AI因子!C:C)),""),CHAR(10),IF(LEN(Q31)&gt;0,CONCATENATE(AF31,":",LOOKUP(1,0/(Q31=AI因子!A:A),AI因子!C:C)),""),CHAR(10),IF(LEN(R31)&gt;0,CONCATENATE(AG31,":",LOOKUP(1,0/(R31=AI因子!A:A),AI因子!C:C)),""),CHAR(10),IF(LEN(S31)&gt;0,CONCATENATE(AH31,":",LOOKUP(1,0/(S31=AI因子!A:A),AI因子!C:C)),""),CHAR(10),IF(LEN(T31)&gt;0,CONCATENATE(AI31,":",LOOKUP(1,0/(T31=AI因子!A:A),AI因子!C:C)),""))</f>
        <v>100:我方血量百分比小于等于40%,-&gt;对血量百分比最少的友方使用恢复技能
100:自身武器技能无弹药,-&gt;对自身使用换弹
100:自身武器技能满足释放条件,-&gt;对敌方使用武器技能
100:必然-&gt;对自身使用待机
</v>
      </c>
      <c r="F31" s="26">
        <v>350</v>
      </c>
      <c r="G31" s="26">
        <v>200</v>
      </c>
      <c r="H31" s="26">
        <v>211</v>
      </c>
      <c r="I31" s="26">
        <v>201</v>
      </c>
      <c r="U31">
        <v>100</v>
      </c>
      <c r="V31">
        <v>100</v>
      </c>
      <c r="W31">
        <v>100</v>
      </c>
      <c r="X31">
        <v>100</v>
      </c>
    </row>
    <row r="32" ht="75" customHeight="1" spans="1:27">
      <c r="A32" s="29">
        <v>28</v>
      </c>
      <c r="B32" t="s">
        <v>68</v>
      </c>
      <c r="D32">
        <v>1</v>
      </c>
      <c r="E32" s="53" t="str">
        <f>CONCATENATE(IF(LEN(F32)&gt;0,CONCATENATE(U32,":",LOOKUP(1,0/(F32=AI因子!A:A),AI因子!C:C)),""),CHAR(10),IF(LEN(G32)&gt;0,CONCATENATE(V32,":",LOOKUP(1,0/(G32=AI因子!A:A),AI因子!C:C)),""),CHAR(10),IF(LEN(H32)&gt;0,CONCATENATE(W32,":",LOOKUP(1,0/(H32=AI因子!A:A),AI因子!C:C)),""),CHAR(10),IF(LEN(I32)&gt;0,CONCATENATE(X32,":",LOOKUP(1,0/(I32=AI因子!A:A),AI因子!C:C)),""),CHAR(10),IF(LEN(J32)&gt;0,CONCATENATE(Y32,":",LOOKUP(1,0/(J32=AI因子!A:A),AI因子!C:C)),""),CHAR(10),IF(LEN(K32)&gt;0,CONCATENATE(Z32,":",LOOKUP(1,0/(K32=AI因子!A:A),AI因子!C:C)),""),CHAR(10),IF(LEN(L32)&gt;0,CONCATENATE(AA32,":",LOOKUP(1,0/(L32=AI因子!A:A),AI因子!C:C)),""),CHAR(10),IF(LEN(M32)&gt;0,CONCATENATE(AB32,":",LOOKUP(1,0/(M32=AI因子!A:A),AI因子!C:C)),""),CHAR(10),IF(LEN(N32)&gt;0,CONCATENATE(AC32,":",LOOKUP(1,0/(N32=AI因子!A:A),AI因子!C:C)),""),CHAR(10),IF(LEN(O32)&gt;0,CONCATENATE(AD32,":",LOOKUP(1,0/(O32=AI因子!A:A),AI因子!C:C)),""),CHAR(10),IF(LEN(P32)&gt;0,CONCATENATE(AE32,":",LOOKUP(1,0/(P32=AI因子!A:A),AI因子!C:C)),""),CHAR(10),IF(LEN(Q32)&gt;0,CONCATENATE(AF32,":",LOOKUP(1,0/(Q32=AI因子!A:A),AI因子!C:C)),""),CHAR(10),IF(LEN(R32)&gt;0,CONCATENATE(AG32,":",LOOKUP(1,0/(R32=AI因子!A:A),AI因子!C:C)),""),CHAR(10),IF(LEN(S32)&gt;0,CONCATENATE(AH32,":",LOOKUP(1,0/(S32=AI因子!A:A),AI因子!C:C)),""),CHAR(10),IF(LEN(T32)&gt;0,CONCATENATE(AI32,":",LOOKUP(1,0/(T32=AI因子!A:A),AI因子!C:C)),""))</f>
        <v>100:自身回合数为等于1,-&gt;对敌方1号位使用第1个职业技能
100:自身回合数为+整数倍5,-&gt;对敌方最靠前的位置使用第1个职业技能
100:自身回合数为+整数倍3,-&gt;对血量百分比最少的敌方使用第2个职业技能
100:自身血量百分比小于等于40%,且自身第3个职业技能使用次数小于10,-&gt;对血量百分比最少的敌方使用第3个职业技能
100:自身武器技能无弹药,-&gt;对自身使用换弹
100:自身武器技能满足释放条件,-&gt;对敌方使用武器技能
100:必然-&gt;对自身使用待机
</v>
      </c>
      <c r="F32" s="26">
        <v>360</v>
      </c>
      <c r="G32" s="26">
        <v>361</v>
      </c>
      <c r="H32" s="26">
        <v>362</v>
      </c>
      <c r="I32" s="26">
        <v>363</v>
      </c>
      <c r="J32" s="26">
        <v>200</v>
      </c>
      <c r="K32" s="26">
        <v>211</v>
      </c>
      <c r="L32" s="26">
        <v>201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</row>
    <row r="33" ht="74" customHeight="1" spans="1:24">
      <c r="A33" s="29">
        <v>29</v>
      </c>
      <c r="B33" t="s">
        <v>69</v>
      </c>
      <c r="D33">
        <v>1</v>
      </c>
      <c r="E33" s="53" t="str">
        <f>CONCATENATE(IF(LEN(F33)&gt;0,CONCATENATE(U33,":",LOOKUP(1,0/(F33=AI因子!A:A),AI因子!C:C)),""),CHAR(10),IF(LEN(G33)&gt;0,CONCATENATE(V33,":",LOOKUP(1,0/(G33=AI因子!A:A),AI因子!C:C)),""),CHAR(10),IF(LEN(H33)&gt;0,CONCATENATE(W33,":",LOOKUP(1,0/(H33=AI因子!A:A),AI因子!C:C)),""),CHAR(10),IF(LEN(I33)&gt;0,CONCATENATE(X33,":",LOOKUP(1,0/(I33=AI因子!A:A),AI因子!C:C)),""),CHAR(10),IF(LEN(J33)&gt;0,CONCATENATE(Y33,":",LOOKUP(1,0/(J33=AI因子!A:A),AI因子!C:C)),""),CHAR(10),IF(LEN(K33)&gt;0,CONCATENATE(Z33,":",LOOKUP(1,0/(K33=AI因子!A:A),AI因子!C:C)),""),CHAR(10),IF(LEN(L33)&gt;0,CONCATENATE(AA33,":",LOOKUP(1,0/(L33=AI因子!A:A),AI因子!C:C)),""),CHAR(10),IF(LEN(M33)&gt;0,CONCATENATE(AB33,":",LOOKUP(1,0/(M33=AI因子!A:A),AI因子!C:C)),""),CHAR(10),IF(LEN(N33)&gt;0,CONCATENATE(AC33,":",LOOKUP(1,0/(N33=AI因子!A:A),AI因子!C:C)),""),CHAR(10),IF(LEN(O33)&gt;0,CONCATENATE(AD33,":",LOOKUP(1,0/(O33=AI因子!A:A),AI因子!C:C)),""),CHAR(10),IF(LEN(P33)&gt;0,CONCATENATE(AE33,":",LOOKUP(1,0/(P33=AI因子!A:A),AI因子!C:C)),""),CHAR(10),IF(LEN(Q33)&gt;0,CONCATENATE(AF33,":",LOOKUP(1,0/(Q33=AI因子!A:A),AI因子!C:C)),""),CHAR(10),IF(LEN(R33)&gt;0,CONCATENATE(AG33,":",LOOKUP(1,0/(R33=AI因子!A:A),AI因子!C:C)),""),CHAR(10),IF(LEN(S33)&gt;0,CONCATENATE(AH33,":",LOOKUP(1,0/(S33=AI因子!A:A),AI因子!C:C)),""),CHAR(10),IF(LEN(T33)&gt;0,CONCATENATE(AI33,":",LOOKUP(1,0/(T33=AI因子!A:A),AI因子!C:C)),""))</f>
        <v>100:我方血量百分比小于等于30%,且我方不存在buff等于502,-&gt;对血量百分比最少的友方使用buff技能
100:自身武器技能无弹药,-&gt;对自身使用换弹
100:自身武器技能满足释放条件,-&gt;对敌方最靠前的位置使用武器技能
100:必然-&gt;对自身使用待机
</v>
      </c>
      <c r="F33" s="26">
        <v>370</v>
      </c>
      <c r="G33" s="26">
        <v>200</v>
      </c>
      <c r="H33" s="26">
        <v>212</v>
      </c>
      <c r="I33" s="26">
        <v>201</v>
      </c>
      <c r="U33">
        <v>100</v>
      </c>
      <c r="V33">
        <v>100</v>
      </c>
      <c r="W33">
        <v>100</v>
      </c>
      <c r="X33">
        <v>100</v>
      </c>
    </row>
    <row r="34" ht="59" customHeight="1" spans="1:24">
      <c r="A34" s="29">
        <v>30</v>
      </c>
      <c r="B34" t="s">
        <v>70</v>
      </c>
      <c r="D34">
        <v>1</v>
      </c>
      <c r="E34" s="53" t="str">
        <f>CONCATENATE(IF(LEN(F34)&gt;0,CONCATENATE(U34,":",LOOKUP(1,0/(F34=AI因子!A:A),AI因子!C:C)),""),CHAR(10),IF(LEN(G34)&gt;0,CONCATENATE(V34,":",LOOKUP(1,0/(G34=AI因子!A:A),AI因子!C:C)),""),CHAR(10),IF(LEN(H34)&gt;0,CONCATENATE(W34,":",LOOKUP(1,0/(H34=AI因子!A:A),AI因子!C:C)),""),CHAR(10),IF(LEN(I34)&gt;0,CONCATENATE(X34,":",LOOKUP(1,0/(I34=AI因子!A:A),AI因子!C:C)),""),CHAR(10),IF(LEN(J34)&gt;0,CONCATENATE(Y34,":",LOOKUP(1,0/(J34=AI因子!A:A),AI因子!C:C)),""),CHAR(10),IF(LEN(K34)&gt;0,CONCATENATE(Z34,":",LOOKUP(1,0/(K34=AI因子!A:A),AI因子!C:C)),""),CHAR(10),IF(LEN(L34)&gt;0,CONCATENATE(AA34,":",LOOKUP(1,0/(L34=AI因子!A:A),AI因子!C:C)),""),CHAR(10),IF(LEN(M34)&gt;0,CONCATENATE(AB34,":",LOOKUP(1,0/(M34=AI因子!A:A),AI因子!C:C)),""),CHAR(10),IF(LEN(N34)&gt;0,CONCATENATE(AC34,":",LOOKUP(1,0/(N34=AI因子!A:A),AI因子!C:C)),""),CHAR(10),IF(LEN(O34)&gt;0,CONCATENATE(AD34,":",LOOKUP(1,0/(O34=AI因子!A:A),AI因子!C:C)),""),CHAR(10),IF(LEN(P34)&gt;0,CONCATENATE(AE34,":",LOOKUP(1,0/(P34=AI因子!A:A),AI因子!C:C)),""),CHAR(10),IF(LEN(Q34)&gt;0,CONCATENATE(AF34,":",LOOKUP(1,0/(Q34=AI因子!A:A),AI因子!C:C)),""),CHAR(10),IF(LEN(R34)&gt;0,CONCATENATE(AG34,":",LOOKUP(1,0/(R34=AI因子!A:A),AI因子!C:C)),""),CHAR(10),IF(LEN(S34)&gt;0,CONCATENATE(AH34,":",LOOKUP(1,0/(S34=AI因子!A:A),AI因子!C:C)),""),CHAR(10),IF(LEN(T34)&gt;0,CONCATENATE(AI34,":",LOOKUP(1,0/(T34=AI因子!A:A),AI因子!C:C)),""))</f>
        <v>100:自身血量百分比小于50%,且自身不存在buff等于503,-&gt;对自身使用buff技能
100:自身武器技能无弹药,-&gt;对自身使用换弹
100:自身武器技能满足释放条件,-&gt;对敌方最靠前的位置使用武器技能
100:必然-&gt;对自身使用待机
</v>
      </c>
      <c r="F34" s="26">
        <v>380</v>
      </c>
      <c r="G34" s="26">
        <v>200</v>
      </c>
      <c r="H34" s="26">
        <v>212</v>
      </c>
      <c r="I34" s="26">
        <v>201</v>
      </c>
      <c r="U34">
        <v>100</v>
      </c>
      <c r="V34">
        <v>100</v>
      </c>
      <c r="W34">
        <v>100</v>
      </c>
      <c r="X34">
        <v>100</v>
      </c>
    </row>
    <row r="35" ht="72" customHeight="1" spans="1:24">
      <c r="A35" s="29">
        <v>31</v>
      </c>
      <c r="B35" t="s">
        <v>71</v>
      </c>
      <c r="D35">
        <v>1</v>
      </c>
      <c r="E35" s="53" t="str">
        <f>CONCATENATE(IF(LEN(F35)&gt;0,CONCATENATE(U35,":",LOOKUP(1,0/(F35=AI因子!A:A),AI因子!C:C)),""),CHAR(10),IF(LEN(G35)&gt;0,CONCATENATE(V35,":",LOOKUP(1,0/(G35=AI因子!A:A),AI因子!C:C)),""),CHAR(10),IF(LEN(H35)&gt;0,CONCATENATE(W35,":",LOOKUP(1,0/(H35=AI因子!A:A),AI因子!C:C)),""),CHAR(10),IF(LEN(I35)&gt;0,CONCATENATE(X35,":",LOOKUP(1,0/(I35=AI因子!A:A),AI因子!C:C)),""),CHAR(10),IF(LEN(J35)&gt;0,CONCATENATE(Y35,":",LOOKUP(1,0/(J35=AI因子!A:A),AI因子!C:C)),""),CHAR(10),IF(LEN(K35)&gt;0,CONCATENATE(Z35,":",LOOKUP(1,0/(K35=AI因子!A:A),AI因子!C:C)),""),CHAR(10),IF(LEN(L35)&gt;0,CONCATENATE(AA35,":",LOOKUP(1,0/(L35=AI因子!A:A),AI因子!C:C)),""),CHAR(10),IF(LEN(M35)&gt;0,CONCATENATE(AB35,":",LOOKUP(1,0/(M35=AI因子!A:A),AI因子!C:C)),""),CHAR(10),IF(LEN(N35)&gt;0,CONCATENATE(AC35,":",LOOKUP(1,0/(N35=AI因子!A:A),AI因子!C:C)),""),CHAR(10),IF(LEN(O35)&gt;0,CONCATENATE(AD35,":",LOOKUP(1,0/(O35=AI因子!A:A),AI因子!C:C)),""),CHAR(10),IF(LEN(P35)&gt;0,CONCATENATE(AE35,":",LOOKUP(1,0/(P35=AI因子!A:A),AI因子!C:C)),""),CHAR(10),IF(LEN(Q35)&gt;0,CONCATENATE(AF35,":",LOOKUP(1,0/(Q35=AI因子!A:A),AI因子!C:C)),""),CHAR(10),IF(LEN(R35)&gt;0,CONCATENATE(AG35,":",LOOKUP(1,0/(R35=AI因子!A:A),AI因子!C:C)),""),CHAR(10),IF(LEN(S35)&gt;0,CONCATENATE(AH35,":",LOOKUP(1,0/(S35=AI因子!A:A),AI因子!C:C)),""),CHAR(10),IF(LEN(T35)&gt;0,CONCATENATE(AI35,":",LOOKUP(1,0/(T35=AI因子!A:A),AI因子!C:C)),""))</f>
        <v>100:我方血量百分比小于等于50%,且我方不存在buff等于504,-&gt;对血量百分比最少的友方使用buff技能
100:自身武器技能无弹药,-&gt;对自身使用换弹
100:自身武器技能满足释放条件,-&gt;对敌方最靠前的位置使用武器技能
100:必然-&gt;对自身使用待机
</v>
      </c>
      <c r="F35" s="26">
        <v>390</v>
      </c>
      <c r="G35" s="26">
        <v>200</v>
      </c>
      <c r="H35" s="26">
        <v>212</v>
      </c>
      <c r="I35" s="26">
        <v>201</v>
      </c>
      <c r="U35">
        <v>100</v>
      </c>
      <c r="V35">
        <v>100</v>
      </c>
      <c r="W35">
        <v>100</v>
      </c>
      <c r="X35">
        <v>100</v>
      </c>
    </row>
    <row r="36" ht="79" customHeight="1" spans="1:25">
      <c r="A36" s="29">
        <v>32</v>
      </c>
      <c r="B36" t="s">
        <v>72</v>
      </c>
      <c r="D36">
        <v>1</v>
      </c>
      <c r="E36" s="53" t="str">
        <f>CONCATENATE(IF(LEN(F36)&gt;0,CONCATENATE(U36,":",LOOKUP(1,0/(F36=AI因子!A:A),AI因子!C:C)),""),CHAR(10),IF(LEN(G36)&gt;0,CONCATENATE(V36,":",LOOKUP(1,0/(G36=AI因子!A:A),AI因子!C:C)),""),CHAR(10),IF(LEN(H36)&gt;0,CONCATENATE(W36,":",LOOKUP(1,0/(H36=AI因子!A:A),AI因子!C:C)),""),CHAR(10),IF(LEN(I36)&gt;0,CONCATENATE(X36,":",LOOKUP(1,0/(I36=AI因子!A:A),AI因子!C:C)),""),CHAR(10),IF(LEN(J36)&gt;0,CONCATENATE(Y36,":",LOOKUP(1,0/(J36=AI因子!A:A),AI因子!C:C)),""),CHAR(10),IF(LEN(K36)&gt;0,CONCATENATE(Z36,":",LOOKUP(1,0/(K36=AI因子!A:A),AI因子!C:C)),""),CHAR(10),IF(LEN(L36)&gt;0,CONCATENATE(AA36,":",LOOKUP(1,0/(L36=AI因子!A:A),AI因子!C:C)),""),CHAR(10),IF(LEN(M36)&gt;0,CONCATENATE(AB36,":",LOOKUP(1,0/(M36=AI因子!A:A),AI因子!C:C)),""),CHAR(10),IF(LEN(N36)&gt;0,CONCATENATE(AC36,":",LOOKUP(1,0/(N36=AI因子!A:A),AI因子!C:C)),""),CHAR(10),IF(LEN(O36)&gt;0,CONCATENATE(AD36,":",LOOKUP(1,0/(O36=AI因子!A:A),AI因子!C:C)),""),CHAR(10),IF(LEN(P36)&gt;0,CONCATENATE(AE36,":",LOOKUP(1,0/(P36=AI因子!A:A),AI因子!C:C)),""),CHAR(10),IF(LEN(Q36)&gt;0,CONCATENATE(AF36,":",LOOKUP(1,0/(Q36=AI因子!A:A),AI因子!C:C)),""),CHAR(10),IF(LEN(R36)&gt;0,CONCATENATE(AG36,":",LOOKUP(1,0/(R36=AI因子!A:A),AI因子!C:C)),""),CHAR(10),IF(LEN(S36)&gt;0,CONCATENATE(AH36,":",LOOKUP(1,0/(S36=AI因子!A:A),AI因子!C:C)),""),CHAR(10),IF(LEN(T36)&gt;0,CONCATENATE(AI36,":",LOOKUP(1,0/(T36=AI因子!A:A),AI因子!C:C)),""))</f>
        <v>100:自身存在buff等于504,且自身不存在buff等于500,-&gt;对自身使用第1个职业技能
100:自身存在buff等于502,且自身不存在buff等于505,-&gt;对自身使用第2个职业技能
100:自身武器技能无弹药,-&gt;对自身使用换弹
100:自身武器技能满足释放条件,-&gt;对敌方最靠前的位置使用武器技能
100:必然-&gt;对自身使用待机
</v>
      </c>
      <c r="F36" s="26">
        <v>400</v>
      </c>
      <c r="G36" s="26">
        <v>401</v>
      </c>
      <c r="H36" s="26">
        <v>200</v>
      </c>
      <c r="I36" s="26">
        <v>212</v>
      </c>
      <c r="J36" s="26">
        <v>201</v>
      </c>
      <c r="U36">
        <v>100</v>
      </c>
      <c r="V36">
        <v>100</v>
      </c>
      <c r="W36">
        <v>100</v>
      </c>
      <c r="X36">
        <v>100</v>
      </c>
      <c r="Y36">
        <v>100</v>
      </c>
    </row>
    <row r="37" ht="80" customHeight="1" spans="1:25">
      <c r="A37" s="29">
        <v>33</v>
      </c>
      <c r="B37" t="s">
        <v>73</v>
      </c>
      <c r="D37">
        <v>1</v>
      </c>
      <c r="E37" s="53" t="str">
        <f>CONCATENATE(IF(LEN(F37)&gt;0,CONCATENATE(U37,":",LOOKUP(1,0/(F37=AI因子!A:A),AI因子!C:C)),""),CHAR(10),IF(LEN(G37)&gt;0,CONCATENATE(V37,":",LOOKUP(1,0/(G37=AI因子!A:A),AI因子!C:C)),""),CHAR(10),IF(LEN(H37)&gt;0,CONCATENATE(W37,":",LOOKUP(1,0/(H37=AI因子!A:A),AI因子!C:C)),""),CHAR(10),IF(LEN(I37)&gt;0,CONCATENATE(X37,":",LOOKUP(1,0/(I37=AI因子!A:A),AI因子!C:C)),""),CHAR(10),IF(LEN(J37)&gt;0,CONCATENATE(Y37,":",LOOKUP(1,0/(J37=AI因子!A:A),AI因子!C:C)),""),CHAR(10),IF(LEN(K37)&gt;0,CONCATENATE(Z37,":",LOOKUP(1,0/(K37=AI因子!A:A),AI因子!C:C)),""),CHAR(10),IF(LEN(L37)&gt;0,CONCATENATE(AA37,":",LOOKUP(1,0/(L37=AI因子!A:A),AI因子!C:C)),""),CHAR(10),IF(LEN(M37)&gt;0,CONCATENATE(AB37,":",LOOKUP(1,0/(M37=AI因子!A:A),AI因子!C:C)),""),CHAR(10),IF(LEN(N37)&gt;0,CONCATENATE(AC37,":",LOOKUP(1,0/(N37=AI因子!A:A),AI因子!C:C)),""),CHAR(10),IF(LEN(O37)&gt;0,CONCATENATE(AD37,":",LOOKUP(1,0/(O37=AI因子!A:A),AI因子!C:C)),""),CHAR(10),IF(LEN(P37)&gt;0,CONCATENATE(AE37,":",LOOKUP(1,0/(P37=AI因子!A:A),AI因子!C:C)),""),CHAR(10),IF(LEN(Q37)&gt;0,CONCATENATE(AF37,":",LOOKUP(1,0/(Q37=AI因子!A:A),AI因子!C:C)),""),CHAR(10),IF(LEN(R37)&gt;0,CONCATENATE(AG37,":",LOOKUP(1,0/(R37=AI因子!A:A),AI因子!C:C)),""),CHAR(10),IF(LEN(S37)&gt;0,CONCATENATE(AH37,":",LOOKUP(1,0/(S37=AI因子!A:A),AI因子!C:C)),""),CHAR(10),IF(LEN(T37)&gt;0,CONCATENATE(AI37,":",LOOKUP(1,0/(T37=AI因子!A:A),AI因子!C:C)),""))</f>
        <v>100:自身回合数为等于1,-&gt;对敌方最靠前的位置使用职业伤害技能
100:自身回合数为+整数倍4,-&gt;对敌方最靠前的位置使用职业伤害技能
100:自身武器技能无弹药,-&gt;对自身使用换弹
100:自身武器技能满足释放条件,-&gt;对敌方使用武器技能
100:必然-&gt;对自身使用待机
</v>
      </c>
      <c r="F37" s="26">
        <v>410</v>
      </c>
      <c r="G37" s="26">
        <v>411</v>
      </c>
      <c r="H37" s="26">
        <v>200</v>
      </c>
      <c r="I37" s="26">
        <v>211</v>
      </c>
      <c r="J37" s="26">
        <v>201</v>
      </c>
      <c r="U37">
        <v>100</v>
      </c>
      <c r="V37">
        <v>100</v>
      </c>
      <c r="W37">
        <v>100</v>
      </c>
      <c r="X37">
        <v>100</v>
      </c>
      <c r="Y37">
        <v>100</v>
      </c>
    </row>
    <row r="38" s="47" customFormat="1" ht="86" customHeight="1" spans="1:25">
      <c r="A38" s="29">
        <v>34</v>
      </c>
      <c r="B38" s="47" t="s">
        <v>74</v>
      </c>
      <c r="D38" s="47">
        <v>1</v>
      </c>
      <c r="E38" s="53" t="str">
        <f>CONCATENATE(IF(LEN(F38)&gt;0,CONCATENATE(U38,":",LOOKUP(1,0/(F38=AI因子!A:A),AI因子!C:C)),""),CHAR(10),IF(LEN(G38)&gt;0,CONCATENATE(V38,":",LOOKUP(1,0/(G38=AI因子!A:A),AI因子!C:C)),""),CHAR(10),IF(LEN(H38)&gt;0,CONCATENATE(W38,":",LOOKUP(1,0/(H38=AI因子!A:A),AI因子!C:C)),""),CHAR(10),IF(LEN(I38)&gt;0,CONCATENATE(X38,":",LOOKUP(1,0/(I38=AI因子!A:A),AI因子!C:C)),""),CHAR(10),IF(LEN(J38)&gt;0,CONCATENATE(Y38,":",LOOKUP(1,0/(J38=AI因子!A:A),AI因子!C:C)),""),CHAR(10),IF(LEN(K38)&gt;0,CONCATENATE(Z38,":",LOOKUP(1,0/(K38=AI因子!A:A),AI因子!C:C)),""),CHAR(10),IF(LEN(L38)&gt;0,CONCATENATE(AA38,":",LOOKUP(1,0/(L38=AI因子!A:A),AI因子!C:C)),""),CHAR(10),IF(LEN(M38)&gt;0,CONCATENATE(AB38,":",LOOKUP(1,0/(M38=AI因子!A:A),AI因子!C:C)),""),CHAR(10),IF(LEN(N38)&gt;0,CONCATENATE(AC38,":",LOOKUP(1,0/(N38=AI因子!A:A),AI因子!C:C)),""),CHAR(10),IF(LEN(O38)&gt;0,CONCATENATE(AD38,":",LOOKUP(1,0/(O38=AI因子!A:A),AI因子!C:C)),""),CHAR(10),IF(LEN(P38)&gt;0,CONCATENATE(AE38,":",LOOKUP(1,0/(P38=AI因子!A:A),AI因子!C:C)),""),CHAR(10),IF(LEN(Q38)&gt;0,CONCATENATE(AF38,":",LOOKUP(1,0/(Q38=AI因子!A:A),AI因子!C:C)),""),CHAR(10),IF(LEN(R38)&gt;0,CONCATENATE(AG38,":",LOOKUP(1,0/(R38=AI因子!A:A),AI因子!C:C)),""),CHAR(10),IF(LEN(S38)&gt;0,CONCATENATE(AH38,":",LOOKUP(1,0/(S38=AI因子!A:A),AI因子!C:C)),""),CHAR(10),IF(LEN(T38)&gt;0,CONCATENATE(AI38,":",LOOKUP(1,0/(T38=AI因子!A:A),AI因子!C:C)),""))</f>
        <v>100:自身血量百分比小于50%,且自身不存在buff等于4502,-&gt;对自身使用第4个职业技能
100:自身回合数为+整数倍4,-&gt;对敌方最靠前的位置使用第3个职业技能
100:自身回合数为+整数倍3,-&gt;对血量绝对值最少的敌方使用第2个职业技能
100:必然-&gt;对敌方使用第1个职业技能
100:必然-&gt;对自身使用待机
</v>
      </c>
      <c r="F38" s="26">
        <v>420</v>
      </c>
      <c r="G38" s="26">
        <v>421</v>
      </c>
      <c r="H38" s="26">
        <v>422</v>
      </c>
      <c r="I38" s="26">
        <v>423</v>
      </c>
      <c r="J38" s="26">
        <v>201</v>
      </c>
      <c r="U38" s="47">
        <v>100</v>
      </c>
      <c r="V38" s="47">
        <v>100</v>
      </c>
      <c r="W38" s="47">
        <v>100</v>
      </c>
      <c r="X38" s="47">
        <v>100</v>
      </c>
      <c r="Y38" s="47">
        <v>100</v>
      </c>
    </row>
    <row r="39" ht="68" customHeight="1" spans="1:25">
      <c r="A39" s="29">
        <v>35</v>
      </c>
      <c r="B39" t="s">
        <v>75</v>
      </c>
      <c r="D39">
        <v>1</v>
      </c>
      <c r="E39" s="53" t="str">
        <f>CONCATENATE(IF(LEN(F39)&gt;0,CONCATENATE(U39,":",LOOKUP(1,0/(F39=AI因子!A:A),AI因子!C:C)),""),CHAR(10),IF(LEN(G39)&gt;0,CONCATENATE(V39,":",LOOKUP(1,0/(G39=AI因子!A:A),AI因子!C:C)),""),CHAR(10),IF(LEN(H39)&gt;0,CONCATENATE(W39,":",LOOKUP(1,0/(H39=AI因子!A:A),AI因子!C:C)),""),CHAR(10),IF(LEN(I39)&gt;0,CONCATENATE(X39,":",LOOKUP(1,0/(I39=AI因子!A:A),AI因子!C:C)),""),CHAR(10),IF(LEN(J39)&gt;0,CONCATENATE(Y39,":",LOOKUP(1,0/(J39=AI因子!A:A),AI因子!C:C)),""),CHAR(10),IF(LEN(K39)&gt;0,CONCATENATE(Z39,":",LOOKUP(1,0/(K39=AI因子!A:A),AI因子!C:C)),""),CHAR(10),IF(LEN(L39)&gt;0,CONCATENATE(AA39,":",LOOKUP(1,0/(L39=AI因子!A:A),AI因子!C:C)),""),CHAR(10),IF(LEN(M39)&gt;0,CONCATENATE(AB39,":",LOOKUP(1,0/(M39=AI因子!A:A),AI因子!C:C)),""),CHAR(10),IF(LEN(N39)&gt;0,CONCATENATE(AC39,":",LOOKUP(1,0/(N39=AI因子!A:A),AI因子!C:C)),""),CHAR(10),IF(LEN(O39)&gt;0,CONCATENATE(AD39,":",LOOKUP(1,0/(O39=AI因子!A:A),AI因子!C:C)),""),CHAR(10),IF(LEN(P39)&gt;0,CONCATENATE(AE39,":",LOOKUP(1,0/(P39=AI因子!A:A),AI因子!C:C)),""),CHAR(10),IF(LEN(Q39)&gt;0,CONCATENATE(AF39,":",LOOKUP(1,0/(Q39=AI因子!A:A),AI因子!C:C)),""),CHAR(10),IF(LEN(R39)&gt;0,CONCATENATE(AG39,":",LOOKUP(1,0/(R39=AI因子!A:A),AI因子!C:C)),""),CHAR(10),IF(LEN(S39)&gt;0,CONCATENATE(AH39,":",LOOKUP(1,0/(S39=AI因子!A:A),AI因子!C:C)),""),CHAR(10),IF(LEN(T39)&gt;0,CONCATENATE(AI39,":",LOOKUP(1,0/(T39=AI因子!A:A),AI因子!C:C)),""))</f>
        <v>100:自身回合数为等于3,-&gt;对目标使用第2个职业技能
100:必然-&gt;对目标使用第1个职业技能
100:自身武器技能无弹药,-&gt;对自身使用换弹
100:自身武器技能满足释放条件,-&gt;对敌方最靠前的位置使用武器技能
100:必然-&gt;对自身使用待机
</v>
      </c>
      <c r="F39" s="26">
        <v>431</v>
      </c>
      <c r="G39" s="26">
        <v>430</v>
      </c>
      <c r="H39" s="26">
        <v>200</v>
      </c>
      <c r="I39" s="26">
        <v>212</v>
      </c>
      <c r="J39" s="26">
        <v>201</v>
      </c>
      <c r="U39">
        <v>100</v>
      </c>
      <c r="V39">
        <v>100</v>
      </c>
      <c r="W39">
        <v>100</v>
      </c>
      <c r="X39">
        <v>100</v>
      </c>
      <c r="Y39">
        <v>100</v>
      </c>
    </row>
    <row r="40" ht="76" customHeight="1" spans="1:24">
      <c r="A40" s="29">
        <v>36</v>
      </c>
      <c r="B40" t="s">
        <v>76</v>
      </c>
      <c r="D40">
        <v>1</v>
      </c>
      <c r="E40" s="53" t="str">
        <f>CONCATENATE(IF(LEN(F40)&gt;0,CONCATENATE(U40,":",LOOKUP(1,0/(F40=AI因子!A:A),AI因子!C:C)),""),CHAR(10),IF(LEN(G40)&gt;0,CONCATENATE(V40,":",LOOKUP(1,0/(G40=AI因子!A:A),AI因子!C:C)),""),CHAR(10),IF(LEN(H40)&gt;0,CONCATENATE(W40,":",LOOKUP(1,0/(H40=AI因子!A:A),AI因子!C:C)),""),CHAR(10),IF(LEN(I40)&gt;0,CONCATENATE(X40,":",LOOKUP(1,0/(I40=AI因子!A:A),AI因子!C:C)),""),CHAR(10),IF(LEN(J40)&gt;0,CONCATENATE(Y40,":",LOOKUP(1,0/(J40=AI因子!A:A),AI因子!C:C)),""),CHAR(10),IF(LEN(K40)&gt;0,CONCATENATE(Z40,":",LOOKUP(1,0/(K40=AI因子!A:A),AI因子!C:C)),""),CHAR(10),IF(LEN(L40)&gt;0,CONCATENATE(AA40,":",LOOKUP(1,0/(L40=AI因子!A:A),AI因子!C:C)),""),CHAR(10),IF(LEN(M40)&gt;0,CONCATENATE(AB40,":",LOOKUP(1,0/(M40=AI因子!A:A),AI因子!C:C)),""),CHAR(10),IF(LEN(N40)&gt;0,CONCATENATE(AC40,":",LOOKUP(1,0/(N40=AI因子!A:A),AI因子!C:C)),""),CHAR(10),IF(LEN(O40)&gt;0,CONCATENATE(AD40,":",LOOKUP(1,0/(O40=AI因子!A:A),AI因子!C:C)),""),CHAR(10),IF(LEN(P40)&gt;0,CONCATENATE(AE40,":",LOOKUP(1,0/(P40=AI因子!A:A),AI因子!C:C)),""),CHAR(10),IF(LEN(Q40)&gt;0,CONCATENATE(AF40,":",LOOKUP(1,0/(Q40=AI因子!A:A),AI因子!C:C)),""),CHAR(10),IF(LEN(R40)&gt;0,CONCATENATE(AG40,":",LOOKUP(1,0/(R40=AI因子!A:A),AI因子!C:C)),""),CHAR(10),IF(LEN(S40)&gt;0,CONCATENATE(AH40,":",LOOKUP(1,0/(S40=AI因子!A:A),AI因子!C:C)),""),CHAR(10),IF(LEN(T40)&gt;0,CONCATENATE(AI40,":",LOOKUP(1,0/(T40=AI因子!A:A),AI因子!C:C)),""))</f>
        <v>100:自身血量百分比小于50%,且自身第1个职业技能使用次数小于1,-&gt;对目标使用第1个职业技能
100:自身武器技能无弹药,-&gt;对自身使用换弹
100:自身武器技能满足释放条件,-&gt;对敌方最靠前的位置使用武器技能
100:必然-&gt;对自身使用待机
</v>
      </c>
      <c r="F40" s="26">
        <v>470</v>
      </c>
      <c r="G40" s="26">
        <v>200</v>
      </c>
      <c r="H40" s="26">
        <v>212</v>
      </c>
      <c r="I40" s="26">
        <v>201</v>
      </c>
      <c r="U40">
        <v>100</v>
      </c>
      <c r="V40">
        <v>100</v>
      </c>
      <c r="W40">
        <v>100</v>
      </c>
      <c r="X40">
        <v>100</v>
      </c>
    </row>
    <row r="41" s="48" customFormat="1" ht="81" customHeight="1" spans="1:24">
      <c r="A41" s="36">
        <v>37</v>
      </c>
      <c r="B41" s="48" t="s">
        <v>77</v>
      </c>
      <c r="D41" s="48">
        <v>1</v>
      </c>
      <c r="E41" s="56" t="str">
        <f>CONCATENATE(IF(LEN(F41)&gt;0,CONCATENATE(U41,":",LOOKUP(1,0/(F41=AI因子!A:A),AI因子!C:C)),""),CHAR(10),IF(LEN(G41)&gt;0,CONCATENATE(V41,":",LOOKUP(1,0/(G41=AI因子!A:A),AI因子!C:C)),""),CHAR(10),IF(LEN(H41)&gt;0,CONCATENATE(W41,":",LOOKUP(1,0/(H41=AI因子!A:A),AI因子!C:C)),""),CHAR(10),IF(LEN(I41)&gt;0,CONCATENATE(X41,":",LOOKUP(1,0/(I41=AI因子!A:A),AI因子!C:C)),""),CHAR(10),IF(LEN(J41)&gt;0,CONCATENATE(Y41,":",LOOKUP(1,0/(J41=AI因子!A:A),AI因子!C:C)),""),CHAR(10),IF(LEN(K41)&gt;0,CONCATENATE(Z41,":",LOOKUP(1,0/(K41=AI因子!A:A),AI因子!C:C)),""),CHAR(10),IF(LEN(L41)&gt;0,CONCATENATE(AA41,":",LOOKUP(1,0/(L41=AI因子!A:A),AI因子!C:C)),""),CHAR(10),IF(LEN(M41)&gt;0,CONCATENATE(AB41,":",LOOKUP(1,0/(M41=AI因子!A:A),AI因子!C:C)),""),CHAR(10),IF(LEN(N41)&gt;0,CONCATENATE(AC41,":",LOOKUP(1,0/(N41=AI因子!A:A),AI因子!C:C)),""),CHAR(10),IF(LEN(O41)&gt;0,CONCATENATE(AD41,":",LOOKUP(1,0/(O41=AI因子!A:A),AI因子!C:C)),""),CHAR(10),IF(LEN(P41)&gt;0,CONCATENATE(AE41,":",LOOKUP(1,0/(P41=AI因子!A:A),AI因子!C:C)),""),CHAR(10),IF(LEN(Q41)&gt;0,CONCATENATE(AF41,":",LOOKUP(1,0/(Q41=AI因子!A:A),AI因子!C:C)),""),CHAR(10),IF(LEN(R41)&gt;0,CONCATENATE(AG41,":",LOOKUP(1,0/(R41=AI因子!A:A),AI因子!C:C)),""),CHAR(10),IF(LEN(S41)&gt;0,CONCATENATE(AH41,":",LOOKUP(1,0/(S41=AI因子!A:A),AI因子!C:C)),""),CHAR(10),IF(LEN(T41)&gt;0,CONCATENATE(AI41,":",LOOKUP(1,0/(T41=AI因子!A:A),AI因子!C:C)),""))</f>
        <v>100:自身血量百分比小于50%,且自身第1个职业技能使用次数小于1,-&gt;对目标使用第1个职业技能
100:自身武器技能无弹药,-&gt;对自身使用换弹
100:自身武器技能满足释放条件,-&gt;对敌方最靠前的位置使用武器技能
100:必然-&gt;对自身使用待机
</v>
      </c>
      <c r="F41" s="27">
        <v>470</v>
      </c>
      <c r="G41" s="27">
        <v>200</v>
      </c>
      <c r="H41" s="27">
        <v>212</v>
      </c>
      <c r="I41" s="27">
        <v>201</v>
      </c>
      <c r="U41" s="48">
        <v>100</v>
      </c>
      <c r="V41" s="48">
        <v>100</v>
      </c>
      <c r="W41" s="48">
        <v>100</v>
      </c>
      <c r="X41" s="48">
        <v>100</v>
      </c>
    </row>
    <row r="42" ht="92" customHeight="1" spans="1:25">
      <c r="A42" s="29">
        <v>38</v>
      </c>
      <c r="B42" t="s">
        <v>78</v>
      </c>
      <c r="D42">
        <v>1</v>
      </c>
      <c r="E42" s="53" t="str">
        <f>CONCATENATE(IF(LEN(F42)&gt;0,CONCATENATE(U42,":",LOOKUP(1,0/(F42=AI因子!A:A),AI因子!C:C)),""),CHAR(10),IF(LEN(G42)&gt;0,CONCATENATE(V42,":",LOOKUP(1,0/(G42=AI因子!A:A),AI因子!C:C)),""),CHAR(10),IF(LEN(H42)&gt;0,CONCATENATE(W42,":",LOOKUP(1,0/(H42=AI因子!A:A),AI因子!C:C)),""),CHAR(10),IF(LEN(I42)&gt;0,CONCATENATE(X42,":",LOOKUP(1,0/(I42=AI因子!A:A),AI因子!C:C)),""),CHAR(10),IF(LEN(J42)&gt;0,CONCATENATE(Y42,":",LOOKUP(1,0/(J42=AI因子!A:A),AI因子!C:C)),""),CHAR(10),IF(LEN(K42)&gt;0,CONCATENATE(Z42,":",LOOKUP(1,0/(K42=AI因子!A:A),AI因子!C:C)),""),CHAR(10),IF(LEN(L42)&gt;0,CONCATENATE(AA42,":",LOOKUP(1,0/(L42=AI因子!A:A),AI因子!C:C)),""),CHAR(10),IF(LEN(M42)&gt;0,CONCATENATE(AB42,":",LOOKUP(1,0/(M42=AI因子!A:A),AI因子!C:C)),""),CHAR(10),IF(LEN(N42)&gt;0,CONCATENATE(AC42,":",LOOKUP(1,0/(N42=AI因子!A:A),AI因子!C:C)),""),CHAR(10),IF(LEN(O42)&gt;0,CONCATENATE(AD42,":",LOOKUP(1,0/(O42=AI因子!A:A),AI因子!C:C)),""),CHAR(10),IF(LEN(P42)&gt;0,CONCATENATE(AE42,":",LOOKUP(1,0/(P42=AI因子!A:A),AI因子!C:C)),""),CHAR(10),IF(LEN(Q42)&gt;0,CONCATENATE(AF42,":",LOOKUP(1,0/(Q42=AI因子!A:A),AI因子!C:C)),""),CHAR(10),IF(LEN(R42)&gt;0,CONCATENATE(AG42,":",LOOKUP(1,0/(R42=AI因子!A:A),AI因子!C:C)),""),CHAR(10),IF(LEN(S42)&gt;0,CONCATENATE(AH42,":",LOOKUP(1,0/(S42=AI因子!A:A),AI因子!C:C)),""),CHAR(10),IF(LEN(T42)&gt;0,CONCATENATE(AI42,":",LOOKUP(1,0/(T42=AI因子!A:A),AI因子!C:C)),""))</f>
        <v>100:非自身的友方血量百分比小于30%,且自身第3个职业技能使用次数小于1,-&gt;对血量百分比最少的目标使用第3个职业技能
100:自身回合数为+整数倍3,-&gt;对目标使用第2个职业技能
100:自身武器技能无弹药,-&gt;对自身使用换弹
100:自身武器技能满足释放条件,-&gt;对敌方最靠前的位置使用武器技能
100:必然-&gt;对自身使用待机
</v>
      </c>
      <c r="F42" s="26">
        <v>472</v>
      </c>
      <c r="G42" s="26">
        <v>471</v>
      </c>
      <c r="H42" s="26">
        <v>200</v>
      </c>
      <c r="I42" s="26">
        <v>212</v>
      </c>
      <c r="J42" s="26">
        <v>201</v>
      </c>
      <c r="U42">
        <v>100</v>
      </c>
      <c r="V42">
        <v>100</v>
      </c>
      <c r="W42">
        <v>100</v>
      </c>
      <c r="X42">
        <v>100</v>
      </c>
      <c r="Y42">
        <v>100</v>
      </c>
    </row>
    <row r="43" ht="88" customHeight="1" spans="1:26">
      <c r="A43" s="57">
        <v>39</v>
      </c>
      <c r="B43" s="50" t="s">
        <v>79</v>
      </c>
      <c r="D43">
        <v>1</v>
      </c>
      <c r="E43" s="53" t="str">
        <f>CONCATENATE(IF(LEN(F43)&gt;0,CONCATENATE(U43,":",LOOKUP(1,0/(F43=AI因子!A:A),AI因子!C:C)),""),CHAR(10),IF(LEN(G43)&gt;0,CONCATENATE(V43,":",LOOKUP(1,0/(G43=AI因子!A:A),AI因子!C:C)),""),CHAR(10),IF(LEN(H43)&gt;0,CONCATENATE(W43,":",LOOKUP(1,0/(H43=AI因子!A:A),AI因子!C:C)),""),CHAR(10),IF(LEN(I43)&gt;0,CONCATENATE(X43,":",LOOKUP(1,0/(I43=AI因子!A:A),AI因子!C:C)),""),CHAR(10),IF(LEN(J43)&gt;0,CONCATENATE(Y43,":",LOOKUP(1,0/(J43=AI因子!A:A),AI因子!C:C)),""),CHAR(10),IF(LEN(K43)&gt;0,CONCATENATE(Z43,":",LOOKUP(1,0/(K43=AI因子!A:A),AI因子!C:C)),""),CHAR(10),IF(LEN(L43)&gt;0,CONCATENATE(AA43,":",LOOKUP(1,0/(L43=AI因子!A:A),AI因子!C:C)),""),CHAR(10),IF(LEN(M43)&gt;0,CONCATENATE(AB43,":",LOOKUP(1,0/(M43=AI因子!A:A),AI因子!C:C)),""),CHAR(10),IF(LEN(N43)&gt;0,CONCATENATE(AC43,":",LOOKUP(1,0/(N43=AI因子!A:A),AI因子!C:C)),""),CHAR(10),IF(LEN(O43)&gt;0,CONCATENATE(AD43,":",LOOKUP(1,0/(O43=AI因子!A:A),AI因子!C:C)),""),CHAR(10),IF(LEN(P43)&gt;0,CONCATENATE(AE43,":",LOOKUP(1,0/(P43=AI因子!A:A),AI因子!C:C)),""),CHAR(10),IF(LEN(Q43)&gt;0,CONCATENATE(AF43,":",LOOKUP(1,0/(Q43=AI因子!A:A),AI因子!C:C)),""),CHAR(10),IF(LEN(R43)&gt;0,CONCATENATE(AG43,":",LOOKUP(1,0/(R43=AI因子!A:A),AI因子!C:C)),""),CHAR(10),IF(LEN(S43)&gt;0,CONCATENATE(AH43,":",LOOKUP(1,0/(S43=AI因子!A:A),AI因子!C:C)),""),CHAR(10),IF(LEN(T43)&gt;0,CONCATENATE(AI43,":",LOOKUP(1,0/(T43=AI因子!A:A),AI因子!C:C)),""))</f>
        <v>100:自身回合数为+整数倍3,且自身血量百分比小于等于65%,-&gt;对敌方使用第4个职业技能
100:自身血量百分比小于95%,且我方不存在buff等于4506,-&gt;对友方使用技能类型:群体增益
100:敌方处于吟唱,-&gt;对处于吟唱敌方使用技能类型:打断
100:自身回合数为+整数倍4,-&gt;对敌方使用第2个职业技能
100:必然-&gt;对敌方使用第1个职业技能
100:必然-&gt;对自身使用待机
</v>
      </c>
      <c r="F43" s="58">
        <v>481</v>
      </c>
      <c r="G43" s="58">
        <v>483</v>
      </c>
      <c r="H43" s="58">
        <v>484</v>
      </c>
      <c r="I43" s="58">
        <v>480</v>
      </c>
      <c r="J43" s="58">
        <v>482</v>
      </c>
      <c r="K43" s="58">
        <v>201</v>
      </c>
      <c r="L43" s="62"/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</row>
    <row r="44" ht="212" customHeight="1" spans="1:30">
      <c r="A44" s="57">
        <v>40</v>
      </c>
      <c r="B44" s="50" t="s">
        <v>80</v>
      </c>
      <c r="D44">
        <v>1</v>
      </c>
      <c r="E44" s="53" t="str">
        <f>CONCATENATE(IF(LEN(F44)&gt;0,CONCATENATE(U44,":",LOOKUP(1,0/(F44=AI因子!A:A),AI因子!C:C)),""),CHAR(10),IF(LEN(G44)&gt;0,CONCATENATE(V44,":",LOOKUP(1,0/(G44=AI因子!A:A),AI因子!C:C)),""),CHAR(10),IF(LEN(H44)&gt;0,CONCATENATE(W44,":",LOOKUP(1,0/(H44=AI因子!A:A),AI因子!C:C)),""),CHAR(10),IF(LEN(I44)&gt;0,CONCATENATE(X44,":",LOOKUP(1,0/(I44=AI因子!A:A),AI因子!C:C)),""),CHAR(10),IF(LEN(J44)&gt;0,CONCATENATE(Y44,":",LOOKUP(1,0/(J44=AI因子!A:A),AI因子!C:C)),""),CHAR(10),IF(LEN(K44)&gt;0,CONCATENATE(Z44,":",LOOKUP(1,0/(K44=AI因子!A:A),AI因子!C:C)),""),CHAR(10),IF(LEN(L44)&gt;0,CONCATENATE(AA44,":",LOOKUP(1,0/(L44=AI因子!A:A),AI因子!C:C)),""),CHAR(10),IF(LEN(M44)&gt;0,CONCATENATE(AB44,":",LOOKUP(1,0/(M44=AI因子!A:A),AI因子!C:C)),""),CHAR(10),IF(LEN(N44)&gt;0,CONCATENATE(AC44,":",LOOKUP(1,0/(N44=AI因子!A:A),AI因子!C:C)),""),CHAR(10),IF(LEN(O44)&gt;0,CONCATENATE(AD44,":",LOOKUP(1,0/(O44=AI因子!A:A),AI因子!C:C)),""),CHAR(10),IF(LEN(P44)&gt;0,CONCATENATE(AE44,":",LOOKUP(1,0/(P44=AI因子!A:A),AI因子!C:C)),""),CHAR(10),IF(LEN(Q44)&gt;0,CONCATENATE(AF44,":",LOOKUP(1,0/(Q44=AI因子!A:A),AI因子!C:C)),""),CHAR(10),IF(LEN(R44)&gt;0,CONCATENATE(AG44,":",LOOKUP(1,0/(R44=AI因子!A:A),AI因子!C:C)),""),CHAR(10),IF(LEN(S44)&gt;0,CONCATENATE(AH44,":",LOOKUP(1,0/(S44=AI因子!A:A),AI因子!C:C)),""),CHAR(10),IF(LEN(T44)&gt;0,CONCATENATE(AI44,":",LOOKUP(1,0/(T44=AI因子!A:A),AI因子!C:C)),""))</f>
        <v>100:自身回合数为等于2,-&gt;对我方4号位使用第2个职业技能
100:自身回合数为等于3,-&gt;对我方1号位使用第1个职业技能
100:自身回合数为+整数倍4,且自身第2个职业技能使用次数小于15,-&gt;对我方4号位使用第2个职业技能
100:自身回合数为+整数倍5,且自身第1个职业技能使用次数小于15,且自身血量百分比小于80%,-&gt;对我方1号位使用第1个职业技能
100:自身回合数为+整数倍3,且自身血量百分比小于65%,-&gt;对目标使用第4个职业技能
100:自身回合数为+整数倍4,且自身血量百分比小于65%,且敌方血量百分比大于30%,-&gt;对目标使用技能类型:变身
100:敌方最靠后单位血量百分比小于等于50%,或自身血量百分比小于50%,-&gt;对敌方最靠后的位置使用技能类型:打断
100:自身回合数为+整数倍2,且我方不存在buff等于4506,-&gt;对友方使用技能类型:群体增益
100:自身血量百分比小于30%,-&gt;对处于吟唱敌方使用技能类型:打断
100:必然-&gt;对血量绝对值最少的敌方使用武器技能
</v>
      </c>
      <c r="F44" s="26">
        <v>498</v>
      </c>
      <c r="G44" s="26">
        <v>499</v>
      </c>
      <c r="H44" s="26">
        <v>491</v>
      </c>
      <c r="I44" s="26">
        <v>492</v>
      </c>
      <c r="J44" s="26">
        <v>490</v>
      </c>
      <c r="K44" s="26">
        <v>497</v>
      </c>
      <c r="L44" s="26">
        <v>496</v>
      </c>
      <c r="M44" s="26">
        <v>493</v>
      </c>
      <c r="N44" s="26">
        <v>495</v>
      </c>
      <c r="O44" s="26">
        <v>494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</row>
    <row r="45" ht="58" customHeight="1" spans="1:24">
      <c r="A45" s="29">
        <v>41</v>
      </c>
      <c r="B45" t="s">
        <v>81</v>
      </c>
      <c r="D45">
        <v>1</v>
      </c>
      <c r="E45" s="53" t="str">
        <f>CONCATENATE(IF(LEN(F45)&gt;0,CONCATENATE(U45,":",LOOKUP(1,0/(F45=AI因子!A:A),AI因子!C:C)),""),CHAR(10),IF(LEN(G45)&gt;0,CONCATENATE(V45,":",LOOKUP(1,0/(G45=AI因子!A:A),AI因子!C:C)),""),CHAR(10),IF(LEN(H45)&gt;0,CONCATENATE(W45,":",LOOKUP(1,0/(H45=AI因子!A:A),AI因子!C:C)),""),CHAR(10),IF(LEN(I45)&gt;0,CONCATENATE(X45,":",LOOKUP(1,0/(I45=AI因子!A:A),AI因子!C:C)),""),CHAR(10),IF(LEN(J45)&gt;0,CONCATENATE(Y45,":",LOOKUP(1,0/(J45=AI因子!A:A),AI因子!C:C)),""),CHAR(10),IF(LEN(K45)&gt;0,CONCATENATE(Z45,":",LOOKUP(1,0/(K45=AI因子!A:A),AI因子!C:C)),""),CHAR(10),IF(LEN(L45)&gt;0,CONCATENATE(AA45,":",LOOKUP(1,0/(L45=AI因子!A:A),AI因子!C:C)),""),CHAR(10),IF(LEN(M45)&gt;0,CONCATENATE(AB45,":",LOOKUP(1,0/(M45=AI因子!A:A),AI因子!C:C)),""),CHAR(10),IF(LEN(N45)&gt;0,CONCATENATE(AC45,":",LOOKUP(1,0/(N45=AI因子!A:A),AI因子!C:C)),""),CHAR(10),IF(LEN(O45)&gt;0,CONCATENATE(AD45,":",LOOKUP(1,0/(O45=AI因子!A:A),AI因子!C:C)),""),CHAR(10),IF(LEN(P45)&gt;0,CONCATENATE(AE45,":",LOOKUP(1,0/(P45=AI因子!A:A),AI因子!C:C)),""),CHAR(10),IF(LEN(Q45)&gt;0,CONCATENATE(AF45,":",LOOKUP(1,0/(Q45=AI因子!A:A),AI因子!C:C)),""),CHAR(10),IF(LEN(R45)&gt;0,CONCATENATE(AG45,":",LOOKUP(1,0/(R45=AI因子!A:A),AI因子!C:C)),""),CHAR(10),IF(LEN(S45)&gt;0,CONCATENATE(AH45,":",LOOKUP(1,0/(S45=AI因子!A:A),AI因子!C:C)),""),CHAR(10),IF(LEN(T45)&gt;0,CONCATENATE(AI45,":",LOOKUP(1,0/(T45=AI因子!A:A),AI因子!C:C)),""))</f>
        <v>100:自身回合数为+整数倍4,-&gt;对友方使用恢复技能
100:自身武器技能无弹药,-&gt;对自身使用换弹
100:自身武器技能满足释放条件,-&gt;对敌方最靠前的位置使用武器技能
100:必然-&gt;对自身使用待机
</v>
      </c>
      <c r="F45" s="26">
        <v>500</v>
      </c>
      <c r="G45" s="26">
        <v>200</v>
      </c>
      <c r="H45" s="26">
        <v>212</v>
      </c>
      <c r="I45" s="26">
        <v>201</v>
      </c>
      <c r="U45">
        <v>100</v>
      </c>
      <c r="V45">
        <v>100</v>
      </c>
      <c r="W45">
        <v>100</v>
      </c>
      <c r="X45">
        <v>100</v>
      </c>
    </row>
    <row r="46" s="48" customFormat="1" ht="70" customHeight="1" spans="1:24">
      <c r="A46" s="36">
        <v>42</v>
      </c>
      <c r="B46" s="48" t="s">
        <v>82</v>
      </c>
      <c r="D46" s="48">
        <v>1</v>
      </c>
      <c r="E46" s="56" t="str">
        <f>CONCATENATE(IF(LEN(F46)&gt;0,CONCATENATE(U46,":",LOOKUP(1,0/(F46=AI因子!A:A),AI因子!C:C)),""),CHAR(10),IF(LEN(G46)&gt;0,CONCATENATE(V46,":",LOOKUP(1,0/(G46=AI因子!A:A),AI因子!C:C)),""),CHAR(10),IF(LEN(H46)&gt;0,CONCATENATE(W46,":",LOOKUP(1,0/(H46=AI因子!A:A),AI因子!C:C)),""),CHAR(10),IF(LEN(I46)&gt;0,CONCATENATE(X46,":",LOOKUP(1,0/(I46=AI因子!A:A),AI因子!C:C)),""),CHAR(10),IF(LEN(J46)&gt;0,CONCATENATE(Y46,":",LOOKUP(1,0/(J46=AI因子!A:A),AI因子!C:C)),""),CHAR(10),IF(LEN(K46)&gt;0,CONCATENATE(Z46,":",LOOKUP(1,0/(K46=AI因子!A:A),AI因子!C:C)),""),CHAR(10),IF(LEN(L46)&gt;0,CONCATENATE(AA46,":",LOOKUP(1,0/(L46=AI因子!A:A),AI因子!C:C)),""),CHAR(10),IF(LEN(M46)&gt;0,CONCATENATE(AB46,":",LOOKUP(1,0/(M46=AI因子!A:A),AI因子!C:C)),""),CHAR(10),IF(LEN(N46)&gt;0,CONCATENATE(AC46,":",LOOKUP(1,0/(N46=AI因子!A:A),AI因子!C:C)),""),CHAR(10),IF(LEN(O46)&gt;0,CONCATENATE(AD46,":",LOOKUP(1,0/(O46=AI因子!A:A),AI因子!C:C)),""),CHAR(10),IF(LEN(P46)&gt;0,CONCATENATE(AE46,":",LOOKUP(1,0/(P46=AI因子!A:A),AI因子!C:C)),""),CHAR(10),IF(LEN(Q46)&gt;0,CONCATENATE(AF46,":",LOOKUP(1,0/(Q46=AI因子!A:A),AI因子!C:C)),""),CHAR(10),IF(LEN(R46)&gt;0,CONCATENATE(AG46,":",LOOKUP(1,0/(R46=AI因子!A:A),AI因子!C:C)),""),CHAR(10),IF(LEN(S46)&gt;0,CONCATENATE(AH46,":",LOOKUP(1,0/(S46=AI因子!A:A),AI因子!C:C)),""),CHAR(10),IF(LEN(T46)&gt;0,CONCATENATE(AI46,":",LOOKUP(1,0/(T46=AI因子!A:A),AI因子!C:C)),""))</f>
        <v>100:自身存在buff等于100,-&gt;对敌方使用第2个职业技能
100:自身血量百分比大于等于20%,且敌方不存在buff等于2101,-&gt;对敌方使用技能类型:嘲讽
100:必然-&gt;对敌方使用第1个职业技能
100:必然-&gt;对自身使用待机
</v>
      </c>
      <c r="F46" s="27">
        <v>502</v>
      </c>
      <c r="G46" s="27">
        <v>508</v>
      </c>
      <c r="H46" s="26">
        <v>501</v>
      </c>
      <c r="I46" s="27">
        <v>201</v>
      </c>
      <c r="J46" s="27"/>
      <c r="U46" s="48">
        <v>100</v>
      </c>
      <c r="V46" s="48">
        <v>100</v>
      </c>
      <c r="W46" s="48">
        <v>100</v>
      </c>
      <c r="X46" s="48">
        <v>100</v>
      </c>
    </row>
    <row r="47" s="48" customFormat="1" ht="73" customHeight="1" spans="1:24">
      <c r="A47" s="59">
        <v>43</v>
      </c>
      <c r="B47" s="60" t="s">
        <v>83</v>
      </c>
      <c r="D47" s="48">
        <v>1</v>
      </c>
      <c r="E47" s="56" t="str">
        <f>CONCATENATE(IF(LEN(F47)&gt;0,CONCATENATE(U47,":",LOOKUP(1,0/(F47=AI因子!A:A),AI因子!C:C)),""),CHAR(10),IF(LEN(G47)&gt;0,CONCATENATE(V47,":",LOOKUP(1,0/(G47=AI因子!A:A),AI因子!C:C)),""),CHAR(10),IF(LEN(H47)&gt;0,CONCATENATE(W47,":",LOOKUP(1,0/(H47=AI因子!A:A),AI因子!C:C)),""),CHAR(10),IF(LEN(I47)&gt;0,CONCATENATE(X47,":",LOOKUP(1,0/(I47=AI因子!A:A),AI因子!C:C)),""),CHAR(10),IF(LEN(J47)&gt;0,CONCATENATE(Y47,":",LOOKUP(1,0/(J47=AI因子!A:A),AI因子!C:C)),""),CHAR(10),IF(LEN(K47)&gt;0,CONCATENATE(Z47,":",LOOKUP(1,0/(K47=AI因子!A:A),AI因子!C:C)),""),CHAR(10),IF(LEN(L47)&gt;0,CONCATENATE(AA47,":",LOOKUP(1,0/(L47=AI因子!A:A),AI因子!C:C)),""),CHAR(10),IF(LEN(M47)&gt;0,CONCATENATE(AB47,":",LOOKUP(1,0/(M47=AI因子!A:A),AI因子!C:C)),""),CHAR(10),IF(LEN(N47)&gt;0,CONCATENATE(AC47,":",LOOKUP(1,0/(N47=AI因子!A:A),AI因子!C:C)),""),CHAR(10),IF(LEN(O47)&gt;0,CONCATENATE(AD47,":",LOOKUP(1,0/(O47=AI因子!A:A),AI因子!C:C)),""),CHAR(10),IF(LEN(P47)&gt;0,CONCATENATE(AE47,":",LOOKUP(1,0/(P47=AI因子!A:A),AI因子!C:C)),""),CHAR(10),IF(LEN(Q47)&gt;0,CONCATENATE(AF47,":",LOOKUP(1,0/(Q47=AI因子!A:A),AI因子!C:C)),""),CHAR(10),IF(LEN(R47)&gt;0,CONCATENATE(AG47,":",LOOKUP(1,0/(R47=AI因子!A:A),AI因子!C:C)),""),CHAR(10),IF(LEN(S47)&gt;0,CONCATENATE(AH47,":",LOOKUP(1,0/(S47=AI因子!A:A),AI因子!C:C)),""),CHAR(10),IF(LEN(T47)&gt;0,CONCATENATE(AI47,":",LOOKUP(1,0/(T47=AI因子!A:A),AI因子!C:C)),""))</f>
        <v>100:自身回合数为+整数倍2,-&gt;对敌方使用第2个职业技能
100:自身回合数为+整数倍3,-&gt;对血量绝对值最少的目标使用第3个职业技能
100:必然-&gt;对敌方使用第1个职业技能
100:必然-&gt;对自身使用待机
</v>
      </c>
      <c r="F47" s="27">
        <v>510</v>
      </c>
      <c r="G47" s="27">
        <v>511</v>
      </c>
      <c r="H47" s="27">
        <v>512</v>
      </c>
      <c r="I47" s="27">
        <v>201</v>
      </c>
      <c r="U47" s="48">
        <v>100</v>
      </c>
      <c r="V47" s="48">
        <v>100</v>
      </c>
      <c r="W47" s="48">
        <v>100</v>
      </c>
      <c r="X47" s="48">
        <v>100</v>
      </c>
    </row>
    <row r="48" customFormat="1" ht="88" customHeight="1" spans="1:25">
      <c r="A48" s="29">
        <v>44</v>
      </c>
      <c r="B48" t="s">
        <v>84</v>
      </c>
      <c r="D48">
        <v>1</v>
      </c>
      <c r="E48" s="53" t="str">
        <f>CONCATENATE(IF(LEN(F48)&gt;0,CONCATENATE(U48,":",LOOKUP(1,0/(F48=AI因子!A:A),AI因子!C:C)),""),CHAR(10),IF(LEN(G48)&gt;0,CONCATENATE(V48,":",LOOKUP(1,0/(G48=AI因子!A:A),AI因子!C:C)),""),CHAR(10),IF(LEN(H48)&gt;0,CONCATENATE(W48,":",LOOKUP(1,0/(H48=AI因子!A:A),AI因子!C:C)),""),CHAR(10),IF(LEN(I48)&gt;0,CONCATENATE(X48,":",LOOKUP(1,0/(I48=AI因子!A:A),AI因子!C:C)),""),CHAR(10),IF(LEN(J48)&gt;0,CONCATENATE(Y48,":",LOOKUP(1,0/(J48=AI因子!A:A),AI因子!C:C)),""),CHAR(10),IF(LEN(K48)&gt;0,CONCATENATE(Z48,":",LOOKUP(1,0/(K48=AI因子!A:A),AI因子!C:C)),""),CHAR(10),IF(LEN(L48)&gt;0,CONCATENATE(AA48,":",LOOKUP(1,0/(L48=AI因子!A:A),AI因子!C:C)),""),CHAR(10),IF(LEN(M48)&gt;0,CONCATENATE(AB48,":",LOOKUP(1,0/(M48=AI因子!A:A),AI因子!C:C)),""),CHAR(10),IF(LEN(N48)&gt;0,CONCATENATE(AC48,":",LOOKUP(1,0/(N48=AI因子!A:A),AI因子!C:C)),""),CHAR(10),IF(LEN(O48)&gt;0,CONCATENATE(AD48,":",LOOKUP(1,0/(O48=AI因子!A:A),AI因子!C:C)),""),CHAR(10),IF(LEN(P48)&gt;0,CONCATENATE(AE48,":",LOOKUP(1,0/(P48=AI因子!A:A),AI因子!C:C)),""),CHAR(10),IF(LEN(Q48)&gt;0,CONCATENATE(AF48,":",LOOKUP(1,0/(Q48=AI因子!A:A),AI因子!C:C)),""),CHAR(10),IF(LEN(R48)&gt;0,CONCATENATE(AG48,":",LOOKUP(1,0/(R48=AI因子!A:A),AI因子!C:C)),""),CHAR(10),IF(LEN(S48)&gt;0,CONCATENATE(AH48,":",LOOKUP(1,0/(S48=AI因子!A:A),AI因子!C:C)),""),CHAR(10),IF(LEN(T48)&gt;0,CONCATENATE(AI48,":",LOOKUP(1,0/(T48=AI因子!A:A),AI因子!C:C)),""))</f>
        <v>100:自身血量百分比小于30%,且自身第2个职业技能使用次数小于1,-&gt;对敌方使用第2个职业技能
100:自身回合数为+整数倍3,-&gt;对敌方使用第1个职业技能
100:自身武器技能无弹药,-&gt;对自身使用换弹
100:必然-&gt;对敌方使用武器技能
100:必然-&gt;对自身使用待机
</v>
      </c>
      <c r="F48" s="26">
        <v>520</v>
      </c>
      <c r="G48" s="26">
        <v>521</v>
      </c>
      <c r="H48" s="26">
        <v>200</v>
      </c>
      <c r="I48" s="26">
        <v>522</v>
      </c>
      <c r="J48" s="26">
        <v>201</v>
      </c>
      <c r="U48">
        <v>100</v>
      </c>
      <c r="V48">
        <v>100</v>
      </c>
      <c r="W48">
        <v>100</v>
      </c>
      <c r="X48">
        <v>100</v>
      </c>
      <c r="Y48">
        <v>100</v>
      </c>
    </row>
    <row r="49" customFormat="1" ht="69" customHeight="1" spans="1:25">
      <c r="A49" s="29">
        <v>45</v>
      </c>
      <c r="B49" t="s">
        <v>85</v>
      </c>
      <c r="D49">
        <v>1</v>
      </c>
      <c r="E49" s="53" t="str">
        <f>CONCATENATE(IF(LEN(F49)&gt;0,CONCATENATE(U49,":",LOOKUP(1,0/(F49=AI因子!A:A),AI因子!C:C)),""),CHAR(10),IF(LEN(G49)&gt;0,CONCATENATE(V49,":",LOOKUP(1,0/(G49=AI因子!A:A),AI因子!C:C)),""),CHAR(10),IF(LEN(H49)&gt;0,CONCATENATE(W49,":",LOOKUP(1,0/(H49=AI因子!A:A),AI因子!C:C)),""),CHAR(10),IF(LEN(I49)&gt;0,CONCATENATE(X49,":",LOOKUP(1,0/(I49=AI因子!A:A),AI因子!C:C)),""),CHAR(10),IF(LEN(J49)&gt;0,CONCATENATE(Y49,":",LOOKUP(1,0/(J49=AI因子!A:A),AI因子!C:C)),""),CHAR(10),IF(LEN(K49)&gt;0,CONCATENATE(Z49,":",LOOKUP(1,0/(K49=AI因子!A:A),AI因子!C:C)),""),CHAR(10),IF(LEN(L49)&gt;0,CONCATENATE(AA49,":",LOOKUP(1,0/(L49=AI因子!A:A),AI因子!C:C)),""),CHAR(10),IF(LEN(M49)&gt;0,CONCATENATE(AB49,":",LOOKUP(1,0/(M49=AI因子!A:A),AI因子!C:C)),""),CHAR(10),IF(LEN(N49)&gt;0,CONCATENATE(AC49,":",LOOKUP(1,0/(N49=AI因子!A:A),AI因子!C:C)),""),CHAR(10),IF(LEN(O49)&gt;0,CONCATENATE(AD49,":",LOOKUP(1,0/(O49=AI因子!A:A),AI因子!C:C)),""),CHAR(10),IF(LEN(P49)&gt;0,CONCATENATE(AE49,":",LOOKUP(1,0/(P49=AI因子!A:A),AI因子!C:C)),""),CHAR(10),IF(LEN(Q49)&gt;0,CONCATENATE(AF49,":",LOOKUP(1,0/(Q49=AI因子!A:A),AI因子!C:C)),""),CHAR(10),IF(LEN(R49)&gt;0,CONCATENATE(AG49,":",LOOKUP(1,0/(R49=AI因子!A:A),AI因子!C:C)),""),CHAR(10),IF(LEN(S49)&gt;0,CONCATENATE(AH49,":",LOOKUP(1,0/(S49=AI因子!A:A),AI因子!C:C)),""),CHAR(10),IF(LEN(T49)&gt;0,CONCATENATE(AI49,":",LOOKUP(1,0/(T49=AI因子!A:A),AI因子!C:C)),""))</f>
        <v>20:必然-&gt;对敌方2号位使用第1个职业技能
100:自身回合数为+整数倍3,-&gt;对敌方使用第1个职业技能
100:自身武器技能无弹药,-&gt;对自身使用换弹
100:自身武器技能满足释放条件,-&gt;对敌方最靠前的位置使用武器技能
100:必然-&gt;对自身使用待机
</v>
      </c>
      <c r="F49" s="26">
        <v>530</v>
      </c>
      <c r="G49" s="26">
        <v>521</v>
      </c>
      <c r="H49" s="26">
        <v>200</v>
      </c>
      <c r="I49" s="26">
        <v>212</v>
      </c>
      <c r="J49" s="26">
        <v>201</v>
      </c>
      <c r="U49">
        <v>20</v>
      </c>
      <c r="V49">
        <v>100</v>
      </c>
      <c r="W49">
        <v>100</v>
      </c>
      <c r="X49">
        <v>100</v>
      </c>
      <c r="Y49">
        <v>100</v>
      </c>
    </row>
    <row r="50" customFormat="1" ht="69" customHeight="1" spans="1:25">
      <c r="A50" s="29">
        <v>46</v>
      </c>
      <c r="B50" t="s">
        <v>86</v>
      </c>
      <c r="D50">
        <v>1</v>
      </c>
      <c r="E50" s="53" t="str">
        <f>CONCATENATE(IF(LEN(F50)&gt;0,CONCATENATE(U50,":",LOOKUP(1,0/(F50=AI因子!A:A),AI因子!C:C)),""),CHAR(10),IF(LEN(G50)&gt;0,CONCATENATE(V50,":",LOOKUP(1,0/(G50=AI因子!A:A),AI因子!C:C)),""),CHAR(10),IF(LEN(H50)&gt;0,CONCATENATE(W50,":",LOOKUP(1,0/(H50=AI因子!A:A),AI因子!C:C)),""),CHAR(10),IF(LEN(I50)&gt;0,CONCATENATE(X50,":",LOOKUP(1,0/(I50=AI因子!A:A),AI因子!C:C)),""),CHAR(10),IF(LEN(J50)&gt;0,CONCATENATE(Y50,":",LOOKUP(1,0/(J50=AI因子!A:A),AI因子!C:C)),""),CHAR(10),IF(LEN(K50)&gt;0,CONCATENATE(Z50,":",LOOKUP(1,0/(K50=AI因子!A:A),AI因子!C:C)),""),CHAR(10),IF(LEN(L50)&gt;0,CONCATENATE(AA50,":",LOOKUP(1,0/(L50=AI因子!A:A),AI因子!C:C)),""),CHAR(10),IF(LEN(M50)&gt;0,CONCATENATE(AB50,":",LOOKUP(1,0/(M50=AI因子!A:A),AI因子!C:C)),""),CHAR(10),IF(LEN(N50)&gt;0,CONCATENATE(AC50,":",LOOKUP(1,0/(N50=AI因子!A:A),AI因子!C:C)),""),CHAR(10),IF(LEN(O50)&gt;0,CONCATENATE(AD50,":",LOOKUP(1,0/(O50=AI因子!A:A),AI因子!C:C)),""),CHAR(10),IF(LEN(P50)&gt;0,CONCATENATE(AE50,":",LOOKUP(1,0/(P50=AI因子!A:A),AI因子!C:C)),""),CHAR(10),IF(LEN(Q50)&gt;0,CONCATENATE(AF50,":",LOOKUP(1,0/(Q50=AI因子!A:A),AI因子!C:C)),""),CHAR(10),IF(LEN(R50)&gt;0,CONCATENATE(AG50,":",LOOKUP(1,0/(R50=AI因子!A:A),AI因子!C:C)),""),CHAR(10),IF(LEN(S50)&gt;0,CONCATENATE(AH50,":",LOOKUP(1,0/(S50=AI因子!A:A),AI因子!C:C)),""),CHAR(10),IF(LEN(T50)&gt;0,CONCATENATE(AI50,":",LOOKUP(1,0/(T50=AI因子!A:A),AI因子!C:C)),""))</f>
        <v>100:自身血量百分比小于30%,且自身第2个职业技能使用次数小于1,-&gt;对敌方使用第2个职业技能
100:自身回合数为+整数倍3,-&gt;对敌方使用第1个职业技能
100:自身武器技能无弹药,-&gt;对自身使用换弹
100:必然-&gt;对敌方使用武器技能
100:必然-&gt;对自身使用待机
</v>
      </c>
      <c r="F50" s="26">
        <v>520</v>
      </c>
      <c r="G50" s="26">
        <v>521</v>
      </c>
      <c r="H50" s="26">
        <v>200</v>
      </c>
      <c r="I50" s="26">
        <v>522</v>
      </c>
      <c r="J50" s="26">
        <v>201</v>
      </c>
      <c r="U50">
        <v>100</v>
      </c>
      <c r="V50">
        <v>100</v>
      </c>
      <c r="W50">
        <v>100</v>
      </c>
      <c r="X50">
        <v>100</v>
      </c>
      <c r="Y50">
        <v>100</v>
      </c>
    </row>
    <row r="51" customFormat="1" ht="128" customHeight="1" spans="1:25">
      <c r="A51" s="29">
        <v>47</v>
      </c>
      <c r="B51" t="s">
        <v>87</v>
      </c>
      <c r="D51">
        <v>1</v>
      </c>
      <c r="E51" s="53" t="str">
        <f>CONCATENATE(IF(LEN(F51)&gt;0,CONCATENATE(U51,":",LOOKUP(1,0/(F51=AI因子!A:A),AI因子!C:C)),""),CHAR(10),IF(LEN(G51)&gt;0,CONCATENATE(V51,":",LOOKUP(1,0/(G51=AI因子!A:A),AI因子!C:C)),""),CHAR(10),IF(LEN(H51)&gt;0,CONCATENATE(W51,":",LOOKUP(1,0/(H51=AI因子!A:A),AI因子!C:C)),""),CHAR(10),IF(LEN(I51)&gt;0,CONCATENATE(X51,":",LOOKUP(1,0/(I51=AI因子!A:A),AI因子!C:C)),""),CHAR(10),IF(LEN(J51)&gt;0,CONCATENATE(Y51,":",LOOKUP(1,0/(J51=AI因子!A:A),AI因子!C:C)),""),CHAR(10),IF(LEN(K51)&gt;0,CONCATENATE(Z51,":",LOOKUP(1,0/(K51=AI因子!A:A),AI因子!C:C)),""),CHAR(10),IF(LEN(L51)&gt;0,CONCATENATE(AA51,":",LOOKUP(1,0/(L51=AI因子!A:A),AI因子!C:C)),""),CHAR(10),IF(LEN(M51)&gt;0,CONCATENATE(AB51,":",LOOKUP(1,0/(M51=AI因子!A:A),AI因子!C:C)),""),CHAR(10),IF(LEN(N51)&gt;0,CONCATENATE(AC51,":",LOOKUP(1,0/(N51=AI因子!A:A),AI因子!C:C)),""),CHAR(10),IF(LEN(O51)&gt;0,CONCATENATE(AD51,":",LOOKUP(1,0/(O51=AI因子!A:A),AI因子!C:C)),""),CHAR(10),IF(LEN(P51)&gt;0,CONCATENATE(AE51,":",LOOKUP(1,0/(P51=AI因子!A:A),AI因子!C:C)),""),CHAR(10),IF(LEN(Q51)&gt;0,CONCATENATE(AF51,":",LOOKUP(1,0/(Q51=AI因子!A:A),AI因子!C:C)),""),CHAR(10),IF(LEN(R51)&gt;0,CONCATENATE(AG51,":",LOOKUP(1,0/(R51=AI因子!A:A),AI因子!C:C)),""),CHAR(10),IF(LEN(S51)&gt;0,CONCATENATE(AH51,":",LOOKUP(1,0/(S51=AI因子!A:A),AI因子!C:C)),""),CHAR(10),IF(LEN(T51)&gt;0,CONCATENATE(AI51,":",LOOKUP(1,0/(T51=AI因子!A:A),AI因子!C:C)),""))</f>
        <v>100:自身回合数为等于1,-&gt;对敌方2号位使用第1个职业技能
100:自身回合数为+整数倍4,-&gt;对敌方2号位使用第1个职业技能
100:必然-&gt;对敌方2号位使用第2个职业技能
100:必然-&gt;对目标使用所有技能
100:必然-&gt;对自身使用待机
</v>
      </c>
      <c r="F51" s="26">
        <v>540</v>
      </c>
      <c r="G51" s="26">
        <v>541</v>
      </c>
      <c r="H51" s="26">
        <v>542</v>
      </c>
      <c r="I51" s="26">
        <v>2001</v>
      </c>
      <c r="J51" s="26">
        <v>201</v>
      </c>
      <c r="U51">
        <v>100</v>
      </c>
      <c r="V51">
        <v>100</v>
      </c>
      <c r="W51">
        <v>100</v>
      </c>
      <c r="X51">
        <v>100</v>
      </c>
      <c r="Y51">
        <v>100</v>
      </c>
    </row>
    <row r="52" customFormat="1" ht="106" customHeight="1" spans="1:27">
      <c r="A52" s="29">
        <v>48</v>
      </c>
      <c r="B52" t="s">
        <v>88</v>
      </c>
      <c r="D52">
        <v>1</v>
      </c>
      <c r="E52" s="53" t="str">
        <f>CONCATENATE(IF(LEN(F52)&gt;0,CONCATENATE(U52,":",LOOKUP(1,0/(F52=AI因子!A:A),AI因子!C:C)),""),CHAR(10),IF(LEN(G52)&gt;0,CONCATENATE(V52,":",LOOKUP(1,0/(G52=AI因子!A:A),AI因子!C:C)),""),CHAR(10),IF(LEN(H52)&gt;0,CONCATENATE(W52,":",LOOKUP(1,0/(H52=AI因子!A:A),AI因子!C:C)),""),CHAR(10),IF(LEN(I52)&gt;0,CONCATENATE(X52,":",LOOKUP(1,0/(I52=AI因子!A:A),AI因子!C:C)),""),CHAR(10),IF(LEN(J52)&gt;0,CONCATENATE(Y52,":",LOOKUP(1,0/(J52=AI因子!A:A),AI因子!C:C)),""),CHAR(10),IF(LEN(K52)&gt;0,CONCATENATE(Z52,":",LOOKUP(1,0/(K52=AI因子!A:A),AI因子!C:C)),""),CHAR(10),IF(LEN(L52)&gt;0,CONCATENATE(AA52,":",LOOKUP(1,0/(L52=AI因子!A:A),AI因子!C:C)),""),CHAR(10),IF(LEN(M52)&gt;0,CONCATENATE(AB52,":",LOOKUP(1,0/(M52=AI因子!A:A),AI因子!C:C)),""),CHAR(10),IF(LEN(N52)&gt;0,CONCATENATE(AC52,":",LOOKUP(1,0/(N52=AI因子!A:A),AI因子!C:C)),""),CHAR(10),IF(LEN(O52)&gt;0,CONCATENATE(AD52,":",LOOKUP(1,0/(O52=AI因子!A:A),AI因子!C:C)),""),CHAR(10),IF(LEN(P52)&gt;0,CONCATENATE(AE52,":",LOOKUP(1,0/(P52=AI因子!A:A),AI因子!C:C)),""),CHAR(10),IF(LEN(Q52)&gt;0,CONCATENATE(AF52,":",LOOKUP(1,0/(Q52=AI因子!A:A),AI因子!C:C)),""),CHAR(10),IF(LEN(R52)&gt;0,CONCATENATE(AG52,":",LOOKUP(1,0/(R52=AI因子!A:A),AI因子!C:C)),""),CHAR(10),IF(LEN(S52)&gt;0,CONCATENATE(AH52,":",LOOKUP(1,0/(S52=AI因子!A:A),AI因子!C:C)),""),CHAR(10),IF(LEN(T52)&gt;0,CONCATENATE(AI52,":",LOOKUP(1,0/(T52=AI因子!A:A),AI因子!C:C)),""))</f>
        <v>100:自身回合数为等于1,-&gt;对敌方1号位使用第2个职业技能
100:自身回合数为等于2,-&gt;对敌方使用第1个职业技能
100:自身回合数为+整数倍5,-&gt;对敌方1号位使用第2个职业技能
100:自身回合数为+整数倍4,-&gt;对敌方使用第1个职业技能
100:自身武器技能无弹药,-&gt;对自身使用换弹
100:必然-&gt;对敌方使用武器技能
100:必然-&gt;对自身使用待机
</v>
      </c>
      <c r="F52" s="26">
        <v>550</v>
      </c>
      <c r="G52" s="26">
        <v>554</v>
      </c>
      <c r="H52" s="26">
        <v>551</v>
      </c>
      <c r="I52" s="26">
        <v>552</v>
      </c>
      <c r="J52" s="26">
        <v>200</v>
      </c>
      <c r="K52" s="26">
        <v>553</v>
      </c>
      <c r="L52" s="26">
        <v>201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</row>
    <row r="53" customFormat="1" ht="67" customHeight="1" spans="1:25">
      <c r="A53" s="57">
        <v>49</v>
      </c>
      <c r="B53" s="50" t="s">
        <v>89</v>
      </c>
      <c r="D53">
        <v>1</v>
      </c>
      <c r="E53" s="53" t="str">
        <f>CONCATENATE(IF(LEN(F53)&gt;0,CONCATENATE(U53,":",LOOKUP(1,0/(F53=AI因子!A:A),AI因子!C:C)),""),CHAR(10),IF(LEN(G53)&gt;0,CONCATENATE(V53,":",LOOKUP(1,0/(G53=AI因子!A:A),AI因子!C:C)),""),CHAR(10),IF(LEN(H53)&gt;0,CONCATENATE(W53,":",LOOKUP(1,0/(H53=AI因子!A:A),AI因子!C:C)),""),CHAR(10),IF(LEN(I53)&gt;0,CONCATENATE(X53,":",LOOKUP(1,0/(I53=AI因子!A:A),AI因子!C:C)),""),CHAR(10),IF(LEN(J53)&gt;0,CONCATENATE(Y53,":",LOOKUP(1,0/(J53=AI因子!A:A),AI因子!C:C)),""),CHAR(10),IF(LEN(K53)&gt;0,CONCATENATE(Z53,":",LOOKUP(1,0/(K53=AI因子!A:A),AI因子!C:C)),""),CHAR(10),IF(LEN(L53)&gt;0,CONCATENATE(AA53,":",LOOKUP(1,0/(L53=AI因子!A:A),AI因子!C:C)),""),CHAR(10),IF(LEN(M53)&gt;0,CONCATENATE(AB53,":",LOOKUP(1,0/(M53=AI因子!A:A),AI因子!C:C)),""),CHAR(10),IF(LEN(N53)&gt;0,CONCATENATE(AC53,":",LOOKUP(1,0/(N53=AI因子!A:A),AI因子!C:C)),""),CHAR(10),IF(LEN(O53)&gt;0,CONCATENATE(AD53,":",LOOKUP(1,0/(O53=AI因子!A:A),AI因子!C:C)),""),CHAR(10),IF(LEN(P53)&gt;0,CONCATENATE(AE53,":",LOOKUP(1,0/(P53=AI因子!A:A),AI因子!C:C)),""),CHAR(10),IF(LEN(Q53)&gt;0,CONCATENATE(AF53,":",LOOKUP(1,0/(Q53=AI因子!A:A),AI因子!C:C)),""),CHAR(10),IF(LEN(R53)&gt;0,CONCATENATE(AG53,":",LOOKUP(1,0/(R53=AI因子!A:A),AI因子!C:C)),""),CHAR(10),IF(LEN(S53)&gt;0,CONCATENATE(AH53,":",LOOKUP(1,0/(S53=AI因子!A:A),AI因子!C:C)),""),CHAR(10),IF(LEN(T53)&gt;0,CONCATENATE(AI53,":",LOOKUP(1,0/(T53=AI因子!A:A),AI因子!C:C)),""))</f>
        <v>100:自身血量百分比小于等于30%,且自身第3个职业技能使用次数小于3,-&gt;对自身使用技能类型:治疗
100:自身回合数为等于1,-&gt;对敌方最靠后的位置使用第2个职业技能
100:自身回合数为+整数倍3,-&gt;对敌方最靠后的位置使用第2个职业技能
100:必然-&gt;对敌方使用第1个职业技能
100:必然-&gt;对自身使用待机
</v>
      </c>
      <c r="F53" s="26">
        <v>354</v>
      </c>
      <c r="G53" s="26">
        <v>560</v>
      </c>
      <c r="H53" s="26">
        <v>561</v>
      </c>
      <c r="I53" s="26">
        <v>562</v>
      </c>
      <c r="J53" s="26">
        <v>201</v>
      </c>
      <c r="U53">
        <v>100</v>
      </c>
      <c r="V53">
        <v>100</v>
      </c>
      <c r="W53">
        <v>100</v>
      </c>
      <c r="X53">
        <v>100</v>
      </c>
      <c r="Y53">
        <v>100</v>
      </c>
    </row>
    <row r="54" s="47" customFormat="1" ht="60" customHeight="1" spans="1:24">
      <c r="A54" s="57">
        <v>50</v>
      </c>
      <c r="B54" s="50" t="s">
        <v>90</v>
      </c>
      <c r="D54" s="47">
        <v>1</v>
      </c>
      <c r="E54" s="61" t="str">
        <f>CONCATENATE(IF(LEN(F54)&gt;0,CONCATENATE(U54,":",LOOKUP(1,0/(F54=AI因子!A:A),AI因子!C:C)),""),CHAR(10),IF(LEN(G54)&gt;0,CONCATENATE(V54,":",LOOKUP(1,0/(G54=AI因子!A:A),AI因子!C:C)),""),CHAR(10),IF(LEN(H54)&gt;0,CONCATENATE(W54,":",LOOKUP(1,0/(H54=AI因子!A:A),AI因子!C:C)),""),CHAR(10),IF(LEN(I54)&gt;0,CONCATENATE(X54,":",LOOKUP(1,0/(I54=AI因子!A:A),AI因子!C:C)),""),CHAR(10),IF(LEN(J54)&gt;0,CONCATENATE(Y54,":",LOOKUP(1,0/(J54=AI因子!A:A),AI因子!C:C)),""),CHAR(10),IF(LEN(K54)&gt;0,CONCATENATE(Z54,":",LOOKUP(1,0/(K54=AI因子!A:A),AI因子!C:C)),""),CHAR(10),IF(LEN(L54)&gt;0,CONCATENATE(AA54,":",LOOKUP(1,0/(L54=AI因子!A:A),AI因子!C:C)),""),CHAR(10),IF(LEN(M54)&gt;0,CONCATENATE(AB54,":",LOOKUP(1,0/(M54=AI因子!A:A),AI因子!C:C)),""),CHAR(10),IF(LEN(N54)&gt;0,CONCATENATE(AC54,":",LOOKUP(1,0/(N54=AI因子!A:A),AI因子!C:C)),""),CHAR(10),IF(LEN(O54)&gt;0,CONCATENATE(AD54,":",LOOKUP(1,0/(O54=AI因子!A:A),AI因子!C:C)),""),CHAR(10),IF(LEN(P54)&gt;0,CONCATENATE(AE54,":",LOOKUP(1,0/(P54=AI因子!A:A),AI因子!C:C)),""),CHAR(10),IF(LEN(Q54)&gt;0,CONCATENATE(AF54,":",LOOKUP(1,0/(Q54=AI因子!A:A),AI因子!C:C)),""),CHAR(10),IF(LEN(R54)&gt;0,CONCATENATE(AG54,":",LOOKUP(1,0/(R54=AI因子!A:A),AI因子!C:C)),""),CHAR(10),IF(LEN(S54)&gt;0,CONCATENATE(AH54,":",LOOKUP(1,0/(S54=AI因子!A:A),AI因子!C:C)),""),CHAR(10),IF(LEN(T54)&gt;0,CONCATENATE(AI54,":",LOOKUP(1,0/(T54=AI因子!A:A),AI因子!C:C)),""))</f>
        <v>100:自身回合数为+整数倍3,-&gt;对敌方使用第1个职业技能
100:自身回合数为+整数倍2,-&gt;对敌方使用第2个职业技能
100:必然-&gt;对敌方使用武器技能
100:必然-&gt;对自身使用待机
</v>
      </c>
      <c r="F54" s="26">
        <v>570</v>
      </c>
      <c r="G54" s="26">
        <v>571</v>
      </c>
      <c r="H54" s="26">
        <v>572</v>
      </c>
      <c r="I54" s="26">
        <v>201</v>
      </c>
      <c r="U54" s="47">
        <v>100</v>
      </c>
      <c r="V54" s="47">
        <v>100</v>
      </c>
      <c r="W54" s="47">
        <v>100</v>
      </c>
      <c r="X54" s="47">
        <v>100</v>
      </c>
    </row>
    <row r="55" s="47" customFormat="1" ht="69" customHeight="1" spans="1:23">
      <c r="A55" s="29">
        <v>51</v>
      </c>
      <c r="B55" s="47" t="s">
        <v>91</v>
      </c>
      <c r="D55" s="47">
        <v>1</v>
      </c>
      <c r="E55" s="61" t="str">
        <f>CONCATENATE(IF(LEN(F55)&gt;0,CONCATENATE(U55,":",LOOKUP(1,0/(F55=AI因子!A:A),AI因子!C:C)),""),CHAR(10),IF(LEN(G55)&gt;0,CONCATENATE(V55,":",LOOKUP(1,0/(G55=AI因子!A:A),AI因子!C:C)),""),CHAR(10),IF(LEN(H55)&gt;0,CONCATENATE(W55,":",LOOKUP(1,0/(H55=AI因子!A:A),AI因子!C:C)),""),CHAR(10),IF(LEN(I55)&gt;0,CONCATENATE(X55,":",LOOKUP(1,0/(I55=AI因子!A:A),AI因子!C:C)),""),CHAR(10),IF(LEN(J55)&gt;0,CONCATENATE(Y55,":",LOOKUP(1,0/(J55=AI因子!A:A),AI因子!C:C)),""),CHAR(10),IF(LEN(K55)&gt;0,CONCATENATE(Z55,":",LOOKUP(1,0/(K55=AI因子!A:A),AI因子!C:C)),""),CHAR(10),IF(LEN(L55)&gt;0,CONCATENATE(AA55,":",LOOKUP(1,0/(L55=AI因子!A:A),AI因子!C:C)),""),CHAR(10),IF(LEN(M55)&gt;0,CONCATENATE(AB55,":",LOOKUP(1,0/(M55=AI因子!A:A),AI因子!C:C)),""),CHAR(10),IF(LEN(N55)&gt;0,CONCATENATE(AC55,":",LOOKUP(1,0/(N55=AI因子!A:A),AI因子!C:C)),""),CHAR(10),IF(LEN(O55)&gt;0,CONCATENATE(AD55,":",LOOKUP(1,0/(O55=AI因子!A:A),AI因子!C:C)),""),CHAR(10),IF(LEN(P55)&gt;0,CONCATENATE(AE55,":",LOOKUP(1,0/(P55=AI因子!A:A),AI因子!C:C)),""),CHAR(10),IF(LEN(Q55)&gt;0,CONCATENATE(AF55,":",LOOKUP(1,0/(Q55=AI因子!A:A),AI因子!C:C)),""),CHAR(10),IF(LEN(R55)&gt;0,CONCATENATE(AG55,":",LOOKUP(1,0/(R55=AI因子!A:A),AI因子!C:C)),""),CHAR(10),IF(LEN(S55)&gt;0,CONCATENATE(AH55,":",LOOKUP(1,0/(S55=AI因子!A:A),AI因子!C:C)),""),CHAR(10),IF(LEN(T55)&gt;0,CONCATENATE(AI55,":",LOOKUP(1,0/(T55=AI因子!A:A),AI因子!C:C)),""))</f>
        <v>100:自身血量百分比小于30%,且自身第2个职业技能使用次数小于1,-&gt;对敌方使用第2个职业技能
100:必然-&gt;对目标使用第1个职业技能
100:必然-&gt;对自身使用待机
</v>
      </c>
      <c r="F55" s="26">
        <v>520</v>
      </c>
      <c r="G55" s="26">
        <v>2002</v>
      </c>
      <c r="H55" s="26">
        <v>201</v>
      </c>
      <c r="I55" s="26"/>
      <c r="U55" s="47">
        <v>100</v>
      </c>
      <c r="V55" s="47">
        <v>100</v>
      </c>
      <c r="W55" s="47">
        <v>100</v>
      </c>
    </row>
    <row r="56" s="47" customFormat="1" ht="69" customHeight="1" spans="1:24">
      <c r="A56" s="29">
        <v>52</v>
      </c>
      <c r="B56" s="47" t="s">
        <v>92</v>
      </c>
      <c r="D56" s="47">
        <v>1</v>
      </c>
      <c r="E56" s="61" t="str">
        <f>CONCATENATE(IF(LEN(F56)&gt;0,CONCATENATE(U56,":",LOOKUP(1,0/(F56=AI因子!A:A),AI因子!C:C)),""),CHAR(10),IF(LEN(G56)&gt;0,CONCATENATE(V56,":",LOOKUP(1,0/(G56=AI因子!A:A),AI因子!C:C)),""),CHAR(10),IF(LEN(H56)&gt;0,CONCATENATE(W56,":",LOOKUP(1,0/(H56=AI因子!A:A),AI因子!C:C)),""),CHAR(10),IF(LEN(I56)&gt;0,CONCATENATE(X56,":",LOOKUP(1,0/(I56=AI因子!A:A),AI因子!C:C)),""),CHAR(10),IF(LEN(J56)&gt;0,CONCATENATE(Y56,":",LOOKUP(1,0/(J56=AI因子!A:A),AI因子!C:C)),""),CHAR(10),IF(LEN(K56)&gt;0,CONCATENATE(Z56,":",LOOKUP(1,0/(K56=AI因子!A:A),AI因子!C:C)),""),CHAR(10),IF(LEN(L56)&gt;0,CONCATENATE(AA56,":",LOOKUP(1,0/(L56=AI因子!A:A),AI因子!C:C)),""),CHAR(10),IF(LEN(M56)&gt;0,CONCATENATE(AB56,":",LOOKUP(1,0/(M56=AI因子!A:A),AI因子!C:C)),""),CHAR(10),IF(LEN(N56)&gt;0,CONCATENATE(AC56,":",LOOKUP(1,0/(N56=AI因子!A:A),AI因子!C:C)),""),CHAR(10),IF(LEN(O56)&gt;0,CONCATENATE(AD56,":",LOOKUP(1,0/(O56=AI因子!A:A),AI因子!C:C)),""),CHAR(10),IF(LEN(P56)&gt;0,CONCATENATE(AE56,":",LOOKUP(1,0/(P56=AI因子!A:A),AI因子!C:C)),""),CHAR(10),IF(LEN(Q56)&gt;0,CONCATENATE(AF56,":",LOOKUP(1,0/(Q56=AI因子!A:A),AI因子!C:C)),""),CHAR(10),IF(LEN(R56)&gt;0,CONCATENATE(AG56,":",LOOKUP(1,0/(R56=AI因子!A:A),AI因子!C:C)),""),CHAR(10),IF(LEN(S56)&gt;0,CONCATENATE(AH56,":",LOOKUP(1,0/(S56=AI因子!A:A),AI因子!C:C)),""),CHAR(10),IF(LEN(T56)&gt;0,CONCATENATE(AI56,":",LOOKUP(1,0/(T56=AI因子!A:A),AI因子!C:C)),""))</f>
        <v>100:自身血量百分比小于等于30%,且自身第2个职业技能使用次数小于3,-&gt;对自身使用第2个职业技能
100:我方血量百分比小于等于60%,且自身第3个职业技能使用次数小于5,-&gt;对0使用第3个职业技能
100:必然-&gt;对目标使用第1个职业技能
100:必然-&gt;对自身使用待机
</v>
      </c>
      <c r="F56" s="26">
        <v>581</v>
      </c>
      <c r="G56" s="26">
        <v>580</v>
      </c>
      <c r="H56" s="26">
        <v>582</v>
      </c>
      <c r="I56" s="26">
        <v>201</v>
      </c>
      <c r="U56" s="47">
        <v>100</v>
      </c>
      <c r="V56" s="47">
        <v>100</v>
      </c>
      <c r="W56" s="47">
        <v>100</v>
      </c>
      <c r="X56" s="47">
        <v>100</v>
      </c>
    </row>
    <row r="57" s="47" customFormat="1" ht="71" customHeight="1" spans="1:24">
      <c r="A57" s="57">
        <v>53</v>
      </c>
      <c r="B57" s="50" t="s">
        <v>93</v>
      </c>
      <c r="D57" s="47">
        <v>1</v>
      </c>
      <c r="E57" s="61" t="str">
        <f>CONCATENATE(IF(LEN(F57)&gt;0,CONCATENATE(U57,":",LOOKUP(1,0/(F57=AI因子!A:A),AI因子!C:C)),""),CHAR(10),IF(LEN(G57)&gt;0,CONCATENATE(V57,":",LOOKUP(1,0/(G57=AI因子!A:A),AI因子!C:C)),""),CHAR(10),IF(LEN(H57)&gt;0,CONCATENATE(W57,":",LOOKUP(1,0/(H57=AI因子!A:A),AI因子!C:C)),""),CHAR(10),IF(LEN(I57)&gt;0,CONCATENATE(X57,":",LOOKUP(1,0/(I57=AI因子!A:A),AI因子!C:C)),""),CHAR(10),IF(LEN(J57)&gt;0,CONCATENATE(Y57,":",LOOKUP(1,0/(J57=AI因子!A:A),AI因子!C:C)),""),CHAR(10),IF(LEN(K57)&gt;0,CONCATENATE(Z57,":",LOOKUP(1,0/(K57=AI因子!A:A),AI因子!C:C)),""),CHAR(10),IF(LEN(L57)&gt;0,CONCATENATE(AA57,":",LOOKUP(1,0/(L57=AI因子!A:A),AI因子!C:C)),""),CHAR(10),IF(LEN(M57)&gt;0,CONCATENATE(AB57,":",LOOKUP(1,0/(M57=AI因子!A:A),AI因子!C:C)),""),CHAR(10),IF(LEN(N57)&gt;0,CONCATENATE(AC57,":",LOOKUP(1,0/(N57=AI因子!A:A),AI因子!C:C)),""),CHAR(10),IF(LEN(O57)&gt;0,CONCATENATE(AD57,":",LOOKUP(1,0/(O57=AI因子!A:A),AI因子!C:C)),""),CHAR(10),IF(LEN(P57)&gt;0,CONCATENATE(AE57,":",LOOKUP(1,0/(P57=AI因子!A:A),AI因子!C:C)),""),CHAR(10),IF(LEN(Q57)&gt;0,CONCATENATE(AF57,":",LOOKUP(1,0/(Q57=AI因子!A:A),AI因子!C:C)),""),CHAR(10),IF(LEN(R57)&gt;0,CONCATENATE(AG57,":",LOOKUP(1,0/(R57=AI因子!A:A),AI因子!C:C)),""),CHAR(10),IF(LEN(S57)&gt;0,CONCATENATE(AH57,":",LOOKUP(1,0/(S57=AI因子!A:A),AI因子!C:C)),""),CHAR(10),IF(LEN(T57)&gt;0,CONCATENATE(AI57,":",LOOKUP(1,0/(T57=AI因子!A:A),AI因子!C:C)),""))</f>
        <v>100:自身不存在buff等于4701,-&gt;对自身使用第3个职业技能
100:自身回合数为+整数倍4,-&gt;对敌方使用第1个职业技能
100:自身回合数为+整数倍3,-&gt;对敌方使用第2个职业技能
100:必然-&gt;对敌方使用武器技能
:必然-&gt;对自身使用待机
</v>
      </c>
      <c r="F57" s="26">
        <v>592</v>
      </c>
      <c r="G57" s="47">
        <v>590</v>
      </c>
      <c r="H57" s="26">
        <v>591</v>
      </c>
      <c r="I57" s="26">
        <v>593</v>
      </c>
      <c r="J57" s="47">
        <v>201</v>
      </c>
      <c r="U57" s="47">
        <v>100</v>
      </c>
      <c r="V57" s="47">
        <v>100</v>
      </c>
      <c r="W57" s="47">
        <v>100</v>
      </c>
      <c r="X57" s="47">
        <v>100</v>
      </c>
    </row>
    <row r="58" s="47" customFormat="1" ht="103" customHeight="1" spans="1:25">
      <c r="A58" s="29">
        <v>54</v>
      </c>
      <c r="B58" s="47" t="s">
        <v>94</v>
      </c>
      <c r="D58" s="47">
        <v>1</v>
      </c>
      <c r="E58" s="61" t="str">
        <f>CONCATENATE(IF(LEN(F58)&gt;0,CONCATENATE(U58,":",LOOKUP(1,0/(F58=AI因子!A:A),AI因子!C:C)),""),CHAR(10),IF(LEN(G58)&gt;0,CONCATENATE(V58,":",LOOKUP(1,0/(G58=AI因子!A:A),AI因子!C:C)),""),CHAR(10),IF(LEN(H58)&gt;0,CONCATENATE(W58,":",LOOKUP(1,0/(H58=AI因子!A:A),AI因子!C:C)),""),CHAR(10),IF(LEN(I58)&gt;0,CONCATENATE(X58,":",LOOKUP(1,0/(I58=AI因子!A:A),AI因子!C:C)),""),CHAR(10),IF(LEN(J58)&gt;0,CONCATENATE(Y58,":",LOOKUP(1,0/(J58=AI因子!A:A),AI因子!C:C)),""),CHAR(10),IF(LEN(K58)&gt;0,CONCATENATE(Z58,":",LOOKUP(1,0/(K58=AI因子!A:A),AI因子!C:C)),""),CHAR(10),IF(LEN(L58)&gt;0,CONCATENATE(AA58,":",LOOKUP(1,0/(L58=AI因子!A:A),AI因子!C:C)),""),CHAR(10),IF(LEN(M58)&gt;0,CONCATENATE(AB58,":",LOOKUP(1,0/(M58=AI因子!A:A),AI因子!C:C)),""),CHAR(10),IF(LEN(N58)&gt;0,CONCATENATE(AC58,":",LOOKUP(1,0/(N58=AI因子!A:A),AI因子!C:C)),""),CHAR(10),IF(LEN(O58)&gt;0,CONCATENATE(AD58,":",LOOKUP(1,0/(O58=AI因子!A:A),AI因子!C:C)),""),CHAR(10),IF(LEN(P58)&gt;0,CONCATENATE(AE58,":",LOOKUP(1,0/(P58=AI因子!A:A),AI因子!C:C)),""),CHAR(10),IF(LEN(Q58)&gt;0,CONCATENATE(AF58,":",LOOKUP(1,0/(Q58=AI因子!A:A),AI因子!C:C)),""),CHAR(10),IF(LEN(R58)&gt;0,CONCATENATE(AG58,":",LOOKUP(1,0/(R58=AI因子!A:A),AI因子!C:C)),""),CHAR(10),IF(LEN(S58)&gt;0,CONCATENATE(AH58,":",LOOKUP(1,0/(S58=AI因子!A:A),AI因子!C:C)),""),CHAR(10),IF(LEN(T58)&gt;0,CONCATENATE(AI58,":",LOOKUP(1,0/(T58=AI因子!A:A),AI因子!C:C)),""))</f>
        <v>100:自身第3个职业技能使用次数小于3,且敌方不存在buff等于4705,-&gt;对处于吟唱敌方使用第3个职业技能
100:自身回合数为+整数倍3,-&gt;对敌方使用第1个职业技能
100:自身回合数为+整数倍4,且敌方不存在buff等于2754,-&gt;对敌方使用第2个职业技能
100:必然-&gt;对敌方使用武器技能
100:必然-&gt;对自身使用待机
</v>
      </c>
      <c r="F58" s="26">
        <v>602</v>
      </c>
      <c r="G58" s="26">
        <v>603</v>
      </c>
      <c r="H58" s="26">
        <v>604</v>
      </c>
      <c r="I58" s="26">
        <v>605</v>
      </c>
      <c r="J58" s="26">
        <v>201</v>
      </c>
      <c r="K58" s="26"/>
      <c r="U58" s="47">
        <v>100</v>
      </c>
      <c r="V58" s="47">
        <v>100</v>
      </c>
      <c r="W58" s="47">
        <v>100</v>
      </c>
      <c r="X58" s="47">
        <v>100</v>
      </c>
      <c r="Y58" s="47">
        <v>100</v>
      </c>
    </row>
    <row r="59" ht="202.5" spans="1:25">
      <c r="A59" s="29">
        <v>55</v>
      </c>
      <c r="B59" t="s">
        <v>95</v>
      </c>
      <c r="D59">
        <v>1</v>
      </c>
      <c r="E59" s="53" t="str">
        <f>CONCATENATE(IF(LEN(F59)&gt;0,CONCATENATE(U59,":",LOOKUP(1,0/(F59=AI因子!A:A),AI因子!C:C)),""),CHAR(10),IF(LEN(G59)&gt;0,CONCATENATE(V59,":",LOOKUP(1,0/(G59=AI因子!A:A),AI因子!C:C)),""),CHAR(10),IF(LEN(H59)&gt;0,CONCATENATE(W59,":",LOOKUP(1,0/(H59=AI因子!A:A),AI因子!C:C)),""),CHAR(10),IF(LEN(I59)&gt;0,CONCATENATE(X59,":",LOOKUP(1,0/(I59=AI因子!A:A),AI因子!C:C)),""),CHAR(10),IF(LEN(J59)&gt;0,CONCATENATE(Y59,":",LOOKUP(1,0/(J59=AI因子!A:A),AI因子!C:C)),""),CHAR(10),IF(LEN(K59)&gt;0,CONCATENATE(Z59,":",LOOKUP(1,0/(K59=AI因子!A:A),AI因子!C:C)),""),CHAR(10),IF(LEN(L59)&gt;0,CONCATENATE(AA59,":",LOOKUP(1,0/(L59=AI因子!A:A),AI因子!C:C)),""),CHAR(10),IF(LEN(M59)&gt;0,CONCATENATE(AB59,":",LOOKUP(1,0/(M59=AI因子!A:A),AI因子!C:C)),""),CHAR(10),IF(LEN(N59)&gt;0,CONCATENATE(AC59,":",LOOKUP(1,0/(N59=AI因子!A:A),AI因子!C:C)),""),CHAR(10),IF(LEN(O59)&gt;0,CONCATENATE(AD59,":",LOOKUP(1,0/(O59=AI因子!A:A),AI因子!C:C)),""),CHAR(10),IF(LEN(P59)&gt;0,CONCATENATE(AE59,":",LOOKUP(1,0/(P59=AI因子!A:A),AI因子!C:C)),""),CHAR(10),IF(LEN(Q59)&gt;0,CONCATENATE(AF59,":",LOOKUP(1,0/(Q59=AI因子!A:A),AI因子!C:C)),""),CHAR(10),IF(LEN(R59)&gt;0,CONCATENATE(AG59,":",LOOKUP(1,0/(R59=AI因子!A:A),AI因子!C:C)),""),CHAR(10),IF(LEN(S59)&gt;0,CONCATENATE(AH59,":",LOOKUP(1,0/(S59=AI因子!A:A),AI因子!C:C)),""),CHAR(10),IF(LEN(T59)&gt;0,CONCATENATE(AI59,":",LOOKUP(1,0/(T59=AI因子!A:A),AI因子!C:C)),""))</f>
        <v>100:自身血量百分比小于60%,且自身第2个职业技能未开启,-&gt;对自身使用第2个职业技能
100:自身回合数为等于1,或自身回合数为+整数倍3,-&gt;对敌方使用第1个职业技能
100:自身武器技能无弹药,-&gt;对自身使用换弹
100:自身武器技能满足释放条件,-&gt;对敌方最靠前的位置使用武器技能
100:必然-&gt;对自身使用待机
</v>
      </c>
      <c r="F59" s="26">
        <v>611</v>
      </c>
      <c r="G59" s="26">
        <v>610</v>
      </c>
      <c r="H59" s="26">
        <v>200</v>
      </c>
      <c r="I59" s="26">
        <v>212</v>
      </c>
      <c r="J59" s="26">
        <v>201</v>
      </c>
      <c r="U59">
        <v>100</v>
      </c>
      <c r="V59">
        <v>100</v>
      </c>
      <c r="W59">
        <v>100</v>
      </c>
      <c r="X59">
        <v>100</v>
      </c>
      <c r="Y59">
        <v>100</v>
      </c>
    </row>
    <row r="60" customFormat="1" ht="202.5" spans="1:24">
      <c r="A60" s="29">
        <v>56</v>
      </c>
      <c r="B60" t="s">
        <v>96</v>
      </c>
      <c r="D60">
        <v>1</v>
      </c>
      <c r="E60" s="53" t="str">
        <f>CONCATENATE(IF(LEN(F60)&gt;0,CONCATENATE(U60,":",LOOKUP(1,0/(F60=AI因子!A:A),AI因子!C:C)),""),CHAR(10),IF(LEN(G60)&gt;0,CONCATENATE(V60,":",LOOKUP(1,0/(G60=AI因子!A:A),AI因子!C:C)),""),CHAR(10),IF(LEN(H60)&gt;0,CONCATENATE(W60,":",LOOKUP(1,0/(H60=AI因子!A:A),AI因子!C:C)),""),CHAR(10),IF(LEN(I60)&gt;0,CONCATENATE(X60,":",LOOKUP(1,0/(I60=AI因子!A:A),AI因子!C:C)),""),CHAR(10),IF(LEN(J60)&gt;0,CONCATENATE(Y60,":",LOOKUP(1,0/(J60=AI因子!A:A),AI因子!C:C)),""),CHAR(10),IF(LEN(K60)&gt;0,CONCATENATE(Z60,":",LOOKUP(1,0/(K60=AI因子!A:A),AI因子!C:C)),""),CHAR(10),IF(LEN(L60)&gt;0,CONCATENATE(AA60,":",LOOKUP(1,0/(L60=AI因子!A:A),AI因子!C:C)),""),CHAR(10),IF(LEN(M60)&gt;0,CONCATENATE(AB60,":",LOOKUP(1,0/(M60=AI因子!A:A),AI因子!C:C)),""),CHAR(10),IF(LEN(N60)&gt;0,CONCATENATE(AC60,":",LOOKUP(1,0/(N60=AI因子!A:A),AI因子!C:C)),""),CHAR(10),IF(LEN(O60)&gt;0,CONCATENATE(AD60,":",LOOKUP(1,0/(O60=AI因子!A:A),AI因子!C:C)),""),CHAR(10),IF(LEN(P60)&gt;0,CONCATENATE(AE60,":",LOOKUP(1,0/(P60=AI因子!A:A),AI因子!C:C)),""),CHAR(10),IF(LEN(Q60)&gt;0,CONCATENATE(AF60,":",LOOKUP(1,0/(Q60=AI因子!A:A),AI因子!C:C)),""),CHAR(10),IF(LEN(R60)&gt;0,CONCATENATE(AG60,":",LOOKUP(1,0/(R60=AI因子!A:A),AI因子!C:C)),""),CHAR(10),IF(LEN(S60)&gt;0,CONCATENATE(AH60,":",LOOKUP(1,0/(S60=AI因子!A:A),AI因子!C:C)),""),CHAR(10),IF(LEN(T60)&gt;0,CONCATENATE(AI60,":",LOOKUP(1,0/(T60=AI因子!A:A),AI因子!C:C)),""))</f>
        <v>100:自身回合数为3+整数倍4,-&gt;对敌方使用第3个职业技能
100:自身回合数为2+整数倍3,-&gt;对血量绝对值最少的敌方使用第2个职业技能
100:自身回合数为1+整数倍3,-&gt;对敌方最靠前的位置使用第1个职业技能
100:必然-&gt;对自身使用待机
</v>
      </c>
      <c r="F60" s="26">
        <v>622</v>
      </c>
      <c r="G60" s="26">
        <v>621</v>
      </c>
      <c r="H60" s="26">
        <v>620</v>
      </c>
      <c r="I60" s="26">
        <v>201</v>
      </c>
      <c r="J60" s="26"/>
      <c r="U60">
        <v>100</v>
      </c>
      <c r="V60">
        <v>100</v>
      </c>
      <c r="W60">
        <v>100</v>
      </c>
      <c r="X60">
        <v>100</v>
      </c>
    </row>
    <row r="61" customFormat="1" ht="202.5" spans="1:25">
      <c r="A61" s="29">
        <v>57</v>
      </c>
      <c r="B61" t="s">
        <v>97</v>
      </c>
      <c r="D61">
        <v>1</v>
      </c>
      <c r="E61" s="53" t="str">
        <f>CONCATENATE(IF(LEN(F61)&gt;0,CONCATENATE(U61,":",LOOKUP(1,0/(F61=AI因子!A:A),AI因子!C:C)),""),CHAR(10),IF(LEN(G61)&gt;0,CONCATENATE(V61,":",LOOKUP(1,0/(G61=AI因子!A:A),AI因子!C:C)),""),CHAR(10),IF(LEN(H61)&gt;0,CONCATENATE(W61,":",LOOKUP(1,0/(H61=AI因子!A:A),AI因子!C:C)),""),CHAR(10),IF(LEN(I61)&gt;0,CONCATENATE(X61,":",LOOKUP(1,0/(I61=AI因子!A:A),AI因子!C:C)),""),CHAR(10),IF(LEN(J61)&gt;0,CONCATENATE(Y61,":",LOOKUP(1,0/(J61=AI因子!A:A),AI因子!C:C)),""),CHAR(10),IF(LEN(K61)&gt;0,CONCATENATE(Z61,":",LOOKUP(1,0/(K61=AI因子!A:A),AI因子!C:C)),""),CHAR(10),IF(LEN(L61)&gt;0,CONCATENATE(AA61,":",LOOKUP(1,0/(L61=AI因子!A:A),AI因子!C:C)),""),CHAR(10),IF(LEN(M61)&gt;0,CONCATENATE(AB61,":",LOOKUP(1,0/(M61=AI因子!A:A),AI因子!C:C)),""),CHAR(10),IF(LEN(N61)&gt;0,CONCATENATE(AC61,":",LOOKUP(1,0/(N61=AI因子!A:A),AI因子!C:C)),""),CHAR(10),IF(LEN(O61)&gt;0,CONCATENATE(AD61,":",LOOKUP(1,0/(O61=AI因子!A:A),AI因子!C:C)),""),CHAR(10),IF(LEN(P61)&gt;0,CONCATENATE(AE61,":",LOOKUP(1,0/(P61=AI因子!A:A),AI因子!C:C)),""),CHAR(10),IF(LEN(Q61)&gt;0,CONCATENATE(AF61,":",LOOKUP(1,0/(Q61=AI因子!A:A),AI因子!C:C)),""),CHAR(10),IF(LEN(R61)&gt;0,CONCATENATE(AG61,":",LOOKUP(1,0/(R61=AI因子!A:A),AI因子!C:C)),""),CHAR(10),IF(LEN(S61)&gt;0,CONCATENATE(AH61,":",LOOKUP(1,0/(S61=AI因子!A:A),AI因子!C:C)),""),CHAR(10),IF(LEN(T61)&gt;0,CONCATENATE(AI61,":",LOOKUP(1,0/(T61=AI因子!A:A),AI因子!C:C)),""))</f>
        <v>100:自身回合数为1+整数倍3,-&gt;对敌方使用第1个职业技能
100:自身回合数为2+整数倍3,-&gt;对动能抗性最高的敌方使用第2个职业技能
100:自身武器技能无弹药,-&gt;对自身使用换弹
100:自身武器技能满足释放条件,-&gt;对敌方最靠前的位置使用武器技能
100:必然-&gt;对自身使用待机
</v>
      </c>
      <c r="F61" s="26">
        <v>630</v>
      </c>
      <c r="G61" s="26">
        <v>631</v>
      </c>
      <c r="H61" s="26">
        <v>200</v>
      </c>
      <c r="I61" s="26">
        <v>212</v>
      </c>
      <c r="J61" s="26">
        <v>201</v>
      </c>
      <c r="U61">
        <v>100</v>
      </c>
      <c r="V61">
        <v>100</v>
      </c>
      <c r="W61">
        <v>100</v>
      </c>
      <c r="X61">
        <v>100</v>
      </c>
      <c r="Y61">
        <v>100</v>
      </c>
    </row>
    <row r="62" customFormat="1" ht="202.5" spans="1:25">
      <c r="A62" s="29">
        <v>58</v>
      </c>
      <c r="B62" t="s">
        <v>98</v>
      </c>
      <c r="D62">
        <v>1</v>
      </c>
      <c r="E62" s="53" t="str">
        <f>CONCATENATE(IF(LEN(F62)&gt;0,CONCATENATE(U62,":",LOOKUP(1,0/(F62=AI因子!A:A),AI因子!C:C)),""),CHAR(10),IF(LEN(G62)&gt;0,CONCATENATE(V62,":",LOOKUP(1,0/(G62=AI因子!A:A),AI因子!C:C)),""),CHAR(10),IF(LEN(H62)&gt;0,CONCATENATE(W62,":",LOOKUP(1,0/(H62=AI因子!A:A),AI因子!C:C)),""),CHAR(10),IF(LEN(I62)&gt;0,CONCATENATE(X62,":",LOOKUP(1,0/(I62=AI因子!A:A),AI因子!C:C)),""),CHAR(10),IF(LEN(J62)&gt;0,CONCATENATE(Y62,":",LOOKUP(1,0/(J62=AI因子!A:A),AI因子!C:C)),""),CHAR(10),IF(LEN(K62)&gt;0,CONCATENATE(Z62,":",LOOKUP(1,0/(K62=AI因子!A:A),AI因子!C:C)),""),CHAR(10),IF(LEN(L62)&gt;0,CONCATENATE(AA62,":",LOOKUP(1,0/(L62=AI因子!A:A),AI因子!C:C)),""),CHAR(10),IF(LEN(M62)&gt;0,CONCATENATE(AB62,":",LOOKUP(1,0/(M62=AI因子!A:A),AI因子!C:C)),""),CHAR(10),IF(LEN(N62)&gt;0,CONCATENATE(AC62,":",LOOKUP(1,0/(N62=AI因子!A:A),AI因子!C:C)),""),CHAR(10),IF(LEN(O62)&gt;0,CONCATENATE(AD62,":",LOOKUP(1,0/(O62=AI因子!A:A),AI因子!C:C)),""),CHAR(10),IF(LEN(P62)&gt;0,CONCATENATE(AE62,":",LOOKUP(1,0/(P62=AI因子!A:A),AI因子!C:C)),""),CHAR(10),IF(LEN(Q62)&gt;0,CONCATENATE(AF62,":",LOOKUP(1,0/(Q62=AI因子!A:A),AI因子!C:C)),""),CHAR(10),IF(LEN(R62)&gt;0,CONCATENATE(AG62,":",LOOKUP(1,0/(R62=AI因子!A:A),AI因子!C:C)),""),CHAR(10),IF(LEN(S62)&gt;0,CONCATENATE(AH62,":",LOOKUP(1,0/(S62=AI因子!A:A),AI因子!C:C)),""),CHAR(10),IF(LEN(T62)&gt;0,CONCATENATE(AI62,":",LOOKUP(1,0/(T62=AI因子!A:A),AI因子!C:C)),""))</f>
        <v>100:自身回合数为1+整数倍3,-&gt;对血量百分比最少的敌方使用第1个职业技能
100:自身回合数为2+整数倍3,-&gt;对敌方使用第2个职业技能
100:自身武器技能无弹药,-&gt;对自身使用换弹
100:自身武器技能满足释放条件,-&gt;对敌方最靠前的位置使用武器技能
100:必然-&gt;对自身使用待机
</v>
      </c>
      <c r="F62" s="26">
        <v>640</v>
      </c>
      <c r="G62" s="26">
        <v>641</v>
      </c>
      <c r="H62" s="26">
        <v>200</v>
      </c>
      <c r="I62" s="26">
        <v>212</v>
      </c>
      <c r="J62" s="26">
        <v>201</v>
      </c>
      <c r="U62">
        <v>100</v>
      </c>
      <c r="V62">
        <v>100</v>
      </c>
      <c r="W62">
        <v>100</v>
      </c>
      <c r="X62">
        <v>100</v>
      </c>
      <c r="Y62">
        <v>100</v>
      </c>
    </row>
    <row r="63" customFormat="1" ht="202.5" spans="1:23">
      <c r="A63" s="29">
        <v>59</v>
      </c>
      <c r="B63" t="s">
        <v>99</v>
      </c>
      <c r="D63">
        <v>1</v>
      </c>
      <c r="E63" s="53" t="str">
        <f>CONCATENATE(IF(LEN(F63)&gt;0,CONCATENATE(U63,":",LOOKUP(1,0/(F63=AI因子!A:A),AI因子!C:C)),""),CHAR(10),IF(LEN(G63)&gt;0,CONCATENATE(V63,":",LOOKUP(1,0/(G63=AI因子!A:A),AI因子!C:C)),""),CHAR(10),IF(LEN(H63)&gt;0,CONCATENATE(W63,":",LOOKUP(1,0/(H63=AI因子!A:A),AI因子!C:C)),""),CHAR(10),IF(LEN(I63)&gt;0,CONCATENATE(X63,":",LOOKUP(1,0/(I63=AI因子!A:A),AI因子!C:C)),""),CHAR(10),IF(LEN(J63)&gt;0,CONCATENATE(Y63,":",LOOKUP(1,0/(J63=AI因子!A:A),AI因子!C:C)),""),CHAR(10),IF(LEN(K63)&gt;0,CONCATENATE(Z63,":",LOOKUP(1,0/(K63=AI因子!A:A),AI因子!C:C)),""),CHAR(10),IF(LEN(L63)&gt;0,CONCATENATE(AA63,":",LOOKUP(1,0/(L63=AI因子!A:A),AI因子!C:C)),""),CHAR(10),IF(LEN(M63)&gt;0,CONCATENATE(AB63,":",LOOKUP(1,0/(M63=AI因子!A:A),AI因子!C:C)),""),CHAR(10),IF(LEN(N63)&gt;0,CONCATENATE(AC63,":",LOOKUP(1,0/(N63=AI因子!A:A),AI因子!C:C)),""),CHAR(10),IF(LEN(O63)&gt;0,CONCATENATE(AD63,":",LOOKUP(1,0/(O63=AI因子!A:A),AI因子!C:C)),""),CHAR(10),IF(LEN(P63)&gt;0,CONCATENATE(AE63,":",LOOKUP(1,0/(P63=AI因子!A:A),AI因子!C:C)),""),CHAR(10),IF(LEN(Q63)&gt;0,CONCATENATE(AF63,":",LOOKUP(1,0/(Q63=AI因子!A:A),AI因子!C:C)),""),CHAR(10),IF(LEN(R63)&gt;0,CONCATENATE(AG63,":",LOOKUP(1,0/(R63=AI因子!A:A),AI因子!C:C)),""),CHAR(10),IF(LEN(S63)&gt;0,CONCATENATE(AH63,":",LOOKUP(1,0/(S63=AI因子!A:A),AI因子!C:C)),""),CHAR(10),IF(LEN(T63)&gt;0,CONCATENATE(AI63,":",LOOKUP(1,0/(T63=AI因子!A:A),AI因子!C:C)),""))</f>
        <v>100:自身回合数为1+整数倍3,-&gt;对血量百分比最少的敌方使用第1个职业技能
100:自身回合数为2+整数倍4,-&gt;对血量百分比最少的敌方使用第2个职业技能
100:必然-&gt;对自身使用待机
</v>
      </c>
      <c r="F63" s="26">
        <v>650</v>
      </c>
      <c r="G63" s="26">
        <v>651</v>
      </c>
      <c r="H63" s="26">
        <v>201</v>
      </c>
      <c r="I63" s="26"/>
      <c r="J63" s="26"/>
      <c r="U63">
        <v>100</v>
      </c>
      <c r="V63">
        <v>100</v>
      </c>
      <c r="W63">
        <v>100</v>
      </c>
    </row>
    <row r="64" customFormat="1" ht="202.5" spans="1:24">
      <c r="A64" s="29">
        <v>60</v>
      </c>
      <c r="B64" t="s">
        <v>100</v>
      </c>
      <c r="D64">
        <v>1</v>
      </c>
      <c r="E64" s="53" t="str">
        <f>CONCATENATE(IF(LEN(F64)&gt;0,CONCATENATE(U64,":",LOOKUP(1,0/(F64=AI因子!A:A),AI因子!C:C)),""),CHAR(10),IF(LEN(G64)&gt;0,CONCATENATE(V64,":",LOOKUP(1,0/(G64=AI因子!A:A),AI因子!C:C)),""),CHAR(10),IF(LEN(H64)&gt;0,CONCATENATE(W64,":",LOOKUP(1,0/(H64=AI因子!A:A),AI因子!C:C)),""),CHAR(10),IF(LEN(I64)&gt;0,CONCATENATE(X64,":",LOOKUP(1,0/(I64=AI因子!A:A),AI因子!C:C)),""),CHAR(10),IF(LEN(J64)&gt;0,CONCATENATE(Y64,":",LOOKUP(1,0/(J64=AI因子!A:A),AI因子!C:C)),""),CHAR(10),IF(LEN(K64)&gt;0,CONCATENATE(Z64,":",LOOKUP(1,0/(K64=AI因子!A:A),AI因子!C:C)),""),CHAR(10),IF(LEN(L64)&gt;0,CONCATENATE(AA64,":",LOOKUP(1,0/(L64=AI因子!A:A),AI因子!C:C)),""),CHAR(10),IF(LEN(M64)&gt;0,CONCATENATE(AB64,":",LOOKUP(1,0/(M64=AI因子!A:A),AI因子!C:C)),""),CHAR(10),IF(LEN(N64)&gt;0,CONCATENATE(AC64,":",LOOKUP(1,0/(N64=AI因子!A:A),AI因子!C:C)),""),CHAR(10),IF(LEN(O64)&gt;0,CONCATENATE(AD64,":",LOOKUP(1,0/(O64=AI因子!A:A),AI因子!C:C)),""),CHAR(10),IF(LEN(P64)&gt;0,CONCATENATE(AE64,":",LOOKUP(1,0/(P64=AI因子!A:A),AI因子!C:C)),""),CHAR(10),IF(LEN(Q64)&gt;0,CONCATENATE(AF64,":",LOOKUP(1,0/(Q64=AI因子!A:A),AI因子!C:C)),""),CHAR(10),IF(LEN(R64)&gt;0,CONCATENATE(AG64,":",LOOKUP(1,0/(R64=AI因子!A:A),AI因子!C:C)),""),CHAR(10),IF(LEN(S64)&gt;0,CONCATENATE(AH64,":",LOOKUP(1,0/(S64=AI因子!A:A),AI因子!C:C)),""),CHAR(10),IF(LEN(T64)&gt;0,CONCATENATE(AI64,":",LOOKUP(1,0/(T64=AI因子!A:A),AI因子!C:C)),""))</f>
        <v>100:自身回合数为1+整数倍3,-&gt;对血量百分比最少的敌方使用第1个职业技能
100:自身武器技能无弹药,-&gt;对自身使用换弹
100:自身武器技能满足释放条件,-&gt;对敌方最靠前的位置使用武器技能
100:必然-&gt;对自身使用待机
</v>
      </c>
      <c r="F64" s="26">
        <v>660</v>
      </c>
      <c r="G64" s="26">
        <v>200</v>
      </c>
      <c r="H64" s="26">
        <v>212</v>
      </c>
      <c r="I64" s="26">
        <v>201</v>
      </c>
      <c r="J64" s="26"/>
      <c r="U64">
        <v>100</v>
      </c>
      <c r="V64">
        <v>100</v>
      </c>
      <c r="W64">
        <v>100</v>
      </c>
      <c r="X64">
        <v>100</v>
      </c>
    </row>
    <row r="65" customFormat="1" ht="202.5" spans="1:25">
      <c r="A65" s="29">
        <v>61</v>
      </c>
      <c r="B65" t="s">
        <v>101</v>
      </c>
      <c r="D65">
        <v>1</v>
      </c>
      <c r="E65" s="53" t="str">
        <f>CONCATENATE(IF(LEN(F65)&gt;0,CONCATENATE(U65,":",LOOKUP(1,0/(F65=AI因子!A:A),AI因子!C:C)),""),CHAR(10),IF(LEN(G65)&gt;0,CONCATENATE(V65,":",LOOKUP(1,0/(G65=AI因子!A:A),AI因子!C:C)),""),CHAR(10),IF(LEN(H65)&gt;0,CONCATENATE(W65,":",LOOKUP(1,0/(H65=AI因子!A:A),AI因子!C:C)),""),CHAR(10),IF(LEN(I65)&gt;0,CONCATENATE(X65,":",LOOKUP(1,0/(I65=AI因子!A:A),AI因子!C:C)),""),CHAR(10),IF(LEN(J65)&gt;0,CONCATENATE(Y65,":",LOOKUP(1,0/(J65=AI因子!A:A),AI因子!C:C)),""),CHAR(10),IF(LEN(K65)&gt;0,CONCATENATE(Z65,":",LOOKUP(1,0/(K65=AI因子!A:A),AI因子!C:C)),""),CHAR(10),IF(LEN(L65)&gt;0,CONCATENATE(AA65,":",LOOKUP(1,0/(L65=AI因子!A:A),AI因子!C:C)),""),CHAR(10),IF(LEN(M65)&gt;0,CONCATENATE(AB65,":",LOOKUP(1,0/(M65=AI因子!A:A),AI因子!C:C)),""),CHAR(10),IF(LEN(N65)&gt;0,CONCATENATE(AC65,":",LOOKUP(1,0/(N65=AI因子!A:A),AI因子!C:C)),""),CHAR(10),IF(LEN(O65)&gt;0,CONCATENATE(AD65,":",LOOKUP(1,0/(O65=AI因子!A:A),AI因子!C:C)),""),CHAR(10),IF(LEN(P65)&gt;0,CONCATENATE(AE65,":",LOOKUP(1,0/(P65=AI因子!A:A),AI因子!C:C)),""),CHAR(10),IF(LEN(Q65)&gt;0,CONCATENATE(AF65,":",LOOKUP(1,0/(Q65=AI因子!A:A),AI因子!C:C)),""),CHAR(10),IF(LEN(R65)&gt;0,CONCATENATE(AG65,":",LOOKUP(1,0/(R65=AI因子!A:A),AI因子!C:C)),""),CHAR(10),IF(LEN(S65)&gt;0,CONCATENATE(AH65,":",LOOKUP(1,0/(S65=AI因子!A:A),AI因子!C:C)),""),CHAR(10),IF(LEN(T65)&gt;0,CONCATENATE(AI65,":",LOOKUP(1,0/(T65=AI因子!A:A),AI因子!C:C)),""))</f>
        <v>100:自身回合数为1+整数倍3,-&gt;对血量百分比最少的敌方使用第1个职业技能
100:自身回合数为2+整数倍4,-&gt;对血量百分比最少的敌方使用第2个职业技能
100:自身武器技能无弹药,-&gt;对自身使用换弹
100:自身武器技能满足释放条件,-&gt;对敌方最靠前的位置使用武器技能
100:必然-&gt;对自身使用待机
</v>
      </c>
      <c r="F65" s="26">
        <v>670</v>
      </c>
      <c r="G65" s="26">
        <v>671</v>
      </c>
      <c r="H65" s="26">
        <v>200</v>
      </c>
      <c r="I65" s="26">
        <v>212</v>
      </c>
      <c r="J65" s="26">
        <v>201</v>
      </c>
      <c r="U65">
        <v>100</v>
      </c>
      <c r="V65">
        <v>100</v>
      </c>
      <c r="W65">
        <v>100</v>
      </c>
      <c r="X65">
        <v>100</v>
      </c>
      <c r="Y65">
        <v>100</v>
      </c>
    </row>
    <row r="66" customFormat="1" ht="202.5" spans="1:22">
      <c r="A66" s="29">
        <v>62</v>
      </c>
      <c r="B66" t="s">
        <v>102</v>
      </c>
      <c r="D66">
        <v>1</v>
      </c>
      <c r="E66" s="53" t="str">
        <f>CONCATENATE(IF(LEN(F66)&gt;0,CONCATENATE(U66,":",LOOKUP(1,0/(F66=AI因子!A:A),AI因子!C:C)),""),CHAR(10),IF(LEN(G66)&gt;0,CONCATENATE(V66,":",LOOKUP(1,0/(G66=AI因子!A:A),AI因子!C:C)),""),CHAR(10),IF(LEN(H66)&gt;0,CONCATENATE(W66,":",LOOKUP(1,0/(H66=AI因子!A:A),AI因子!C:C)),""),CHAR(10),IF(LEN(I66)&gt;0,CONCATENATE(X66,":",LOOKUP(1,0/(I66=AI因子!A:A),AI因子!C:C)),""),CHAR(10),IF(LEN(J66)&gt;0,CONCATENATE(Y66,":",LOOKUP(1,0/(J66=AI因子!A:A),AI因子!C:C)),""),CHAR(10),IF(LEN(K66)&gt;0,CONCATENATE(Z66,":",LOOKUP(1,0/(K66=AI因子!A:A),AI因子!C:C)),""),CHAR(10),IF(LEN(L66)&gt;0,CONCATENATE(AA66,":",LOOKUP(1,0/(L66=AI因子!A:A),AI因子!C:C)),""),CHAR(10),IF(LEN(M66)&gt;0,CONCATENATE(AB66,":",LOOKUP(1,0/(M66=AI因子!A:A),AI因子!C:C)),""),CHAR(10),IF(LEN(N66)&gt;0,CONCATENATE(AC66,":",LOOKUP(1,0/(N66=AI因子!A:A),AI因子!C:C)),""),CHAR(10),IF(LEN(O66)&gt;0,CONCATENATE(AD66,":",LOOKUP(1,0/(O66=AI因子!A:A),AI因子!C:C)),""),CHAR(10),IF(LEN(P66)&gt;0,CONCATENATE(AE66,":",LOOKUP(1,0/(P66=AI因子!A:A),AI因子!C:C)),""),CHAR(10),IF(LEN(Q66)&gt;0,CONCATENATE(AF66,":",LOOKUP(1,0/(Q66=AI因子!A:A),AI因子!C:C)),""),CHAR(10),IF(LEN(R66)&gt;0,CONCATENATE(AG66,":",LOOKUP(1,0/(R66=AI因子!A:A),AI因子!C:C)),""),CHAR(10),IF(LEN(S66)&gt;0,CONCATENATE(AH66,":",LOOKUP(1,0/(S66=AI因子!A:A),AI因子!C:C)),""),CHAR(10),IF(LEN(T66)&gt;0,CONCATENATE(AI66,":",LOOKUP(1,0/(T66=AI因子!A:A),AI因子!C:C)),""))</f>
        <v>100:自身回合数为0+整数倍1,-&gt;对血量百分比最少的敌方使用第1个职业技能
100:必然-&gt;对自身使用待机
</v>
      </c>
      <c r="F66" s="26">
        <v>680</v>
      </c>
      <c r="G66" s="26">
        <v>201</v>
      </c>
      <c r="H66" s="26"/>
      <c r="I66" s="26"/>
      <c r="J66" s="26"/>
      <c r="U66">
        <v>100</v>
      </c>
      <c r="V66">
        <v>100</v>
      </c>
    </row>
    <row r="67" customFormat="1" ht="152" customHeight="1" spans="1:25">
      <c r="A67" s="29">
        <v>63</v>
      </c>
      <c r="B67" t="s">
        <v>103</v>
      </c>
      <c r="D67">
        <v>1</v>
      </c>
      <c r="E67" s="53" t="str">
        <f>CONCATENATE(IF(LEN(F67)&gt;0,CONCATENATE(U67,":",LOOKUP(1,0/(F67=AI因子!A:A),AI因子!C:C)),""),CHAR(10),IF(LEN(G67)&gt;0,CONCATENATE(V67,":",LOOKUP(1,0/(G67=AI因子!A:A),AI因子!C:C)),""),CHAR(10),IF(LEN(H67)&gt;0,CONCATENATE(W67,":",LOOKUP(1,0/(H67=AI因子!A:A),AI因子!C:C)),""),CHAR(10),IF(LEN(I67)&gt;0,CONCATENATE(X67,":",LOOKUP(1,0/(I67=AI因子!A:A),AI因子!C:C)),""),CHAR(10),IF(LEN(J67)&gt;0,CONCATENATE(Y67,":",LOOKUP(1,0/(J67=AI因子!A:A),AI因子!C:C)),""),CHAR(10),IF(LEN(K67)&gt;0,CONCATENATE(Z67,":",LOOKUP(1,0/(K67=AI因子!A:A),AI因子!C:C)),""),CHAR(10),IF(LEN(L67)&gt;0,CONCATENATE(AA67,":",LOOKUP(1,0/(L67=AI因子!A:A),AI因子!C:C)),""),CHAR(10),IF(LEN(M67)&gt;0,CONCATENATE(AB67,":",LOOKUP(1,0/(M67=AI因子!A:A),AI因子!C:C)),""),CHAR(10),IF(LEN(N67)&gt;0,CONCATENATE(AC67,":",LOOKUP(1,0/(N67=AI因子!A:A),AI因子!C:C)),""),CHAR(10),IF(LEN(O67)&gt;0,CONCATENATE(AD67,":",LOOKUP(1,0/(O67=AI因子!A:A),AI因子!C:C)),""),CHAR(10),IF(LEN(P67)&gt;0,CONCATENATE(AE67,":",LOOKUP(1,0/(P67=AI因子!A:A),AI因子!C:C)),""),CHAR(10),IF(LEN(Q67)&gt;0,CONCATENATE(AF67,":",LOOKUP(1,0/(Q67=AI因子!A:A),AI因子!C:C)),""),CHAR(10),IF(LEN(R67)&gt;0,CONCATENATE(AG67,":",LOOKUP(1,0/(R67=AI因子!A:A),AI因子!C:C)),""),CHAR(10),IF(LEN(S67)&gt;0,CONCATENATE(AH67,":",LOOKUP(1,0/(S67=AI因子!A:A),AI因子!C:C)),""),CHAR(10),IF(LEN(T67)&gt;0,CONCATENATE(AI67,":",LOOKUP(1,0/(T67=AI因子!A:A),AI因子!C:C)),""))</f>
        <v>100:自身回合数为1+整数倍4,-&gt;对血量百分比最少的敌方使用第1个职业技能
100:自身血量百分比小于70%,且自身不存在buff等于63,-&gt;对血量百分比最少的自身使用第2个职业技能
100:自身武器技能无弹药,-&gt;对自身使用换弹
100:自身武器技能满足释放条件,-&gt;对敌方最靠前的位置使用武器技能
100:必然-&gt;对自身使用待机
</v>
      </c>
      <c r="F67" s="26">
        <v>690</v>
      </c>
      <c r="G67" s="26">
        <v>691</v>
      </c>
      <c r="H67" s="26">
        <v>200</v>
      </c>
      <c r="I67" s="26">
        <v>212</v>
      </c>
      <c r="J67" s="26">
        <v>201</v>
      </c>
      <c r="U67">
        <v>100</v>
      </c>
      <c r="V67">
        <v>100</v>
      </c>
      <c r="W67">
        <v>100</v>
      </c>
      <c r="X67">
        <v>100</v>
      </c>
      <c r="Y67">
        <v>100</v>
      </c>
    </row>
    <row r="68" customFormat="1" ht="108" customHeight="1" spans="1:25">
      <c r="A68" s="29">
        <v>64</v>
      </c>
      <c r="B68" t="s">
        <v>104</v>
      </c>
      <c r="D68">
        <v>1</v>
      </c>
      <c r="E68" s="53" t="str">
        <f>CONCATENATE(IF(LEN(F68)&gt;0,CONCATENATE(U68,":",LOOKUP(1,0/(F68=AI因子!A:A),AI因子!C:C)),""),CHAR(10),IF(LEN(G68)&gt;0,CONCATENATE(V68,":",LOOKUP(1,0/(G68=AI因子!A:A),AI因子!C:C)),""),CHAR(10),IF(LEN(H68)&gt;0,CONCATENATE(W68,":",LOOKUP(1,0/(H68=AI因子!A:A),AI因子!C:C)),""),CHAR(10),IF(LEN(I68)&gt;0,CONCATENATE(X68,":",LOOKUP(1,0/(I68=AI因子!A:A),AI因子!C:C)),""),CHAR(10),IF(LEN(J68)&gt;0,CONCATENATE(Y68,":",LOOKUP(1,0/(J68=AI因子!A:A),AI因子!C:C)),""),CHAR(10),IF(LEN(K68)&gt;0,CONCATENATE(Z68,":",LOOKUP(1,0/(K68=AI因子!A:A),AI因子!C:C)),""),CHAR(10),IF(LEN(L68)&gt;0,CONCATENATE(AA68,":",LOOKUP(1,0/(L68=AI因子!A:A),AI因子!C:C)),""),CHAR(10),IF(LEN(M68)&gt;0,CONCATENATE(AB68,":",LOOKUP(1,0/(M68=AI因子!A:A),AI因子!C:C)),""),CHAR(10),IF(LEN(N68)&gt;0,CONCATENATE(AC68,":",LOOKUP(1,0/(N68=AI因子!A:A),AI因子!C:C)),""),CHAR(10),IF(LEN(O68)&gt;0,CONCATENATE(AD68,":",LOOKUP(1,0/(O68=AI因子!A:A),AI因子!C:C)),""),CHAR(10),IF(LEN(P68)&gt;0,CONCATENATE(AE68,":",LOOKUP(1,0/(P68=AI因子!A:A),AI因子!C:C)),""),CHAR(10),IF(LEN(Q68)&gt;0,CONCATENATE(AF68,":",LOOKUP(1,0/(Q68=AI因子!A:A),AI因子!C:C)),""),CHAR(10),IF(LEN(R68)&gt;0,CONCATENATE(AG68,":",LOOKUP(1,0/(R68=AI因子!A:A),AI因子!C:C)),""),CHAR(10),IF(LEN(S68)&gt;0,CONCATENATE(AH68,":",LOOKUP(1,0/(S68=AI因子!A:A),AI因子!C:C)),""),CHAR(10),IF(LEN(T68)&gt;0,CONCATENATE(AI68,":",LOOKUP(1,0/(T68=AI因子!A:A),AI因子!C:C)),""))</f>
        <v>100:自身回合数为1+整数倍4,-&gt;对血量百分比最少的敌方使用第1个职业技能
100:自身回合数为1+整数倍4,-&gt;对血量百分比最少的敌方使用第2个职业技能
100:自身武器技能无弹药,-&gt;对自身使用换弹
100:自身武器技能满足释放条件,-&gt;对敌方最靠前的位置使用武器技能
100:必然-&gt;对自身使用待机
</v>
      </c>
      <c r="F68" s="26">
        <v>700</v>
      </c>
      <c r="G68" s="26">
        <v>701</v>
      </c>
      <c r="H68" s="26">
        <v>200</v>
      </c>
      <c r="I68" s="26">
        <v>212</v>
      </c>
      <c r="J68" s="26">
        <v>201</v>
      </c>
      <c r="U68">
        <v>100</v>
      </c>
      <c r="V68">
        <v>100</v>
      </c>
      <c r="W68">
        <v>100</v>
      </c>
      <c r="X68">
        <v>100</v>
      </c>
      <c r="Y68">
        <v>100</v>
      </c>
    </row>
    <row r="69" customFormat="1" ht="85" customHeight="1" spans="1:23">
      <c r="A69" s="29">
        <v>65</v>
      </c>
      <c r="B69" t="s">
        <v>105</v>
      </c>
      <c r="D69">
        <v>1</v>
      </c>
      <c r="E69" s="53" t="str">
        <f>CONCATENATE(IF(LEN(F69)&gt;0,CONCATENATE(U69,":",LOOKUP(1,0/(F69=AI因子!A:A),AI因子!C:C)),""),CHAR(10),IF(LEN(G69)&gt;0,CONCATENATE(V69,":",LOOKUP(1,0/(G69=AI因子!A:A),AI因子!C:C)),""),CHAR(10),IF(LEN(H69)&gt;0,CONCATENATE(W69,":",LOOKUP(1,0/(H69=AI因子!A:A),AI因子!C:C)),""),CHAR(10),IF(LEN(I69)&gt;0,CONCATENATE(X69,":",LOOKUP(1,0/(I69=AI因子!A:A),AI因子!C:C)),""),CHAR(10),IF(LEN(J69)&gt;0,CONCATENATE(Y69,":",LOOKUP(1,0/(J69=AI因子!A:A),AI因子!C:C)),""),CHAR(10),IF(LEN(K69)&gt;0,CONCATENATE(Z69,":",LOOKUP(1,0/(K69=AI因子!A:A),AI因子!C:C)),""),CHAR(10),IF(LEN(L69)&gt;0,CONCATENATE(AA69,":",LOOKUP(1,0/(L69=AI因子!A:A),AI因子!C:C)),""),CHAR(10),IF(LEN(M69)&gt;0,CONCATENATE(AB69,":",LOOKUP(1,0/(M69=AI因子!A:A),AI因子!C:C)),""),CHAR(10),IF(LEN(N69)&gt;0,CONCATENATE(AC69,":",LOOKUP(1,0/(N69=AI因子!A:A),AI因子!C:C)),""),CHAR(10),IF(LEN(O69)&gt;0,CONCATENATE(AD69,":",LOOKUP(1,0/(O69=AI因子!A:A),AI因子!C:C)),""),CHAR(10),IF(LEN(P69)&gt;0,CONCATENATE(AE69,":",LOOKUP(1,0/(P69=AI因子!A:A),AI因子!C:C)),""),CHAR(10),IF(LEN(Q69)&gt;0,CONCATENATE(AF69,":",LOOKUP(1,0/(Q69=AI因子!A:A),AI因子!C:C)),""),CHAR(10),IF(LEN(R69)&gt;0,CONCATENATE(AG69,":",LOOKUP(1,0/(R69=AI因子!A:A),AI因子!C:C)),""),CHAR(10),IF(LEN(S69)&gt;0,CONCATENATE(AH69,":",LOOKUP(1,0/(S69=AI因子!A:A),AI因子!C:C)),""),CHAR(10),IF(LEN(T69)&gt;0,CONCATENATE(AI69,":",LOOKUP(1,0/(T69=AI因子!A:A),AI因子!C:C)),""))</f>
        <v>100:自身回合数为2+整数倍3,-&gt;对血量百分比最少的敌方使用第2个职业技能
100:自身第1个职业技能满足释放条件,-&gt;对血量百分比最少的敌方使用第1个职业技能
100:必然-&gt;对自身使用待机
</v>
      </c>
      <c r="F69" s="26">
        <v>711</v>
      </c>
      <c r="G69" s="26">
        <v>710</v>
      </c>
      <c r="H69" s="26">
        <v>201</v>
      </c>
      <c r="I69" s="26"/>
      <c r="J69" s="26"/>
      <c r="U69">
        <v>100</v>
      </c>
      <c r="V69">
        <v>100</v>
      </c>
      <c r="W69">
        <v>100</v>
      </c>
    </row>
    <row r="70" customFormat="1" ht="42" customHeight="1" spans="1:23">
      <c r="A70" s="29">
        <v>66</v>
      </c>
      <c r="B70" t="s">
        <v>106</v>
      </c>
      <c r="D70">
        <v>1</v>
      </c>
      <c r="E70" s="53" t="str">
        <f>CONCATENATE(IF(LEN(F70)&gt;0,CONCATENATE(U70,":",LOOKUP(1,0/(F70=AI因子!A:A),AI因子!C:C)),""),CHAR(10),IF(LEN(G70)&gt;0,CONCATENATE(V70,":",LOOKUP(1,0/(G70=AI因子!A:A),AI因子!C:C)),""),CHAR(10),IF(LEN(H70)&gt;0,CONCATENATE(W70,":",LOOKUP(1,0/(H70=AI因子!A:A),AI因子!C:C)),""),CHAR(10),IF(LEN(I70)&gt;0,CONCATENATE(X70,":",LOOKUP(1,0/(I70=AI因子!A:A),AI因子!C:C)),""),CHAR(10),IF(LEN(J70)&gt;0,CONCATENATE(Y70,":",LOOKUP(1,0/(J70=AI因子!A:A),AI因子!C:C)),""),CHAR(10),IF(LEN(K70)&gt;0,CONCATENATE(Z70,":",LOOKUP(1,0/(K70=AI因子!A:A),AI因子!C:C)),""),CHAR(10),IF(LEN(L70)&gt;0,CONCATENATE(AA70,":",LOOKUP(1,0/(L70=AI因子!A:A),AI因子!C:C)),""),CHAR(10),IF(LEN(M70)&gt;0,CONCATENATE(AB70,":",LOOKUP(1,0/(M70=AI因子!A:A),AI因子!C:C)),""),CHAR(10),IF(LEN(N70)&gt;0,CONCATENATE(AC70,":",LOOKUP(1,0/(N70=AI因子!A:A),AI因子!C:C)),""),CHAR(10),IF(LEN(O70)&gt;0,CONCATENATE(AD70,":",LOOKUP(1,0/(O70=AI因子!A:A),AI因子!C:C)),""),CHAR(10),IF(LEN(P70)&gt;0,CONCATENATE(AE70,":",LOOKUP(1,0/(P70=AI因子!A:A),AI因子!C:C)),""),CHAR(10),IF(LEN(Q70)&gt;0,CONCATENATE(AF70,":",LOOKUP(1,0/(Q70=AI因子!A:A),AI因子!C:C)),""),CHAR(10),IF(LEN(R70)&gt;0,CONCATENATE(AG70,":",LOOKUP(1,0/(R70=AI因子!A:A),AI因子!C:C)),""),CHAR(10),IF(LEN(S70)&gt;0,CONCATENATE(AH70,":",LOOKUP(1,0/(S70=AI因子!A:A),AI因子!C:C)),""),CHAR(10),IF(LEN(T70)&gt;0,CONCATENATE(AI70,":",LOOKUP(1,0/(T70=AI因子!A:A),AI因子!C:C)),""))</f>
        <v>100:我方血量百分比小于30%,-&gt;对血量百分比最少的友方使用恢复技能
100:必然-&gt;对敌方1号位使用武器技能
100:必然-&gt;对自身使用待机
</v>
      </c>
      <c r="F70" s="26">
        <v>720</v>
      </c>
      <c r="G70" s="26">
        <v>721</v>
      </c>
      <c r="H70" s="26">
        <v>722</v>
      </c>
      <c r="I70" s="26"/>
      <c r="J70" s="26"/>
      <c r="U70">
        <v>100</v>
      </c>
      <c r="V70">
        <v>100</v>
      </c>
      <c r="W70">
        <v>100</v>
      </c>
    </row>
    <row r="71" ht="131" customHeight="1" spans="2:5">
      <c r="B71" s="63" t="s">
        <v>107</v>
      </c>
      <c r="E71" s="53" t="str">
        <f>CONCATENATE(IF(LEN(F71)&gt;0,CONCATENATE(U71,":",LOOKUP(1,0/(F71=AI因子!A:A),AI因子!C:C)),""),CHAR(10),IF(LEN(G71)&gt;0,CONCATENATE(V71,":",LOOKUP(1,0/(G71=AI因子!A:A),AI因子!C:C)),""),CHAR(10),IF(LEN(H71)&gt;0,CONCATENATE(W71,":",LOOKUP(1,0/(H71=AI因子!A:A),AI因子!C:C)),""),CHAR(10),IF(LEN(I71)&gt;0,CONCATENATE(X71,":",LOOKUP(1,0/(I71=AI因子!A:A),AI因子!C:C)),""),CHAR(10),IF(LEN(J71)&gt;0,CONCATENATE(Y71,":",LOOKUP(1,0/(J71=AI因子!A:A),AI因子!C:C)),""),CHAR(10),IF(LEN(K71)&gt;0,CONCATENATE(Z71,":",LOOKUP(1,0/(K71=AI因子!A:A),AI因子!C:C)),""),CHAR(10),IF(LEN(L71)&gt;0,CONCATENATE(AA71,":",LOOKUP(1,0/(L71=AI因子!A:A),AI因子!C:C)),""),CHAR(10),IF(LEN(M71)&gt;0,CONCATENATE(AB71,":",LOOKUP(1,0/(M71=AI因子!A:A),AI因子!C:C)),""),CHAR(10),IF(LEN(N71)&gt;0,CONCATENATE(AC71,":",LOOKUP(1,0/(N71=AI因子!A:A),AI因子!C:C)),""),CHAR(10),IF(LEN(O71)&gt;0,CONCATENATE(AD71,":",LOOKUP(1,0/(O71=AI因子!A:A),AI因子!C:C)),""),CHAR(10),IF(LEN(P71)&gt;0,CONCATENATE(AE71,":",LOOKUP(1,0/(P71=AI因子!A:A),AI因子!C:C)),""),CHAR(10),IF(LEN(Q71)&gt;0,CONCATENATE(AF71,":",LOOKUP(1,0/(Q71=AI因子!A:A),AI因子!C:C)),""),CHAR(10),IF(LEN(R71)&gt;0,CONCATENATE(AG71,":",LOOKUP(1,0/(R71=AI因子!A:A),AI因子!C:C)),""),CHAR(10),IF(LEN(S71)&gt;0,CONCATENATE(AH71,":",LOOKUP(1,0/(S71=AI因子!A:A),AI因子!C:C)),""),CHAR(10),IF(LEN(T71)&gt;0,CONCATENATE(AI71,":",LOOKUP(1,0/(T71=AI因子!A:A),AI因子!C:C)),""))</f>
        <v>
</v>
      </c>
    </row>
    <row r="72" customFormat="1" ht="133" customHeight="1" spans="1:27">
      <c r="A72" s="29">
        <v>400</v>
      </c>
      <c r="B72" t="s">
        <v>108</v>
      </c>
      <c r="D72">
        <v>1</v>
      </c>
      <c r="E72" s="53" t="str">
        <f>CONCATENATE(IF(LEN(F72)&gt;0,CONCATENATE(U72,":",LOOKUP(1,0/(F72=AI因子!A:A),AI因子!C:C)),""),CHAR(10),IF(LEN(G72)&gt;0,CONCATENATE(V72,":",LOOKUP(1,0/(G72=AI因子!A:A),AI因子!C:C)),""),CHAR(10),IF(LEN(H72)&gt;0,CONCATENATE(W72,":",LOOKUP(1,0/(H72=AI因子!A:A),AI因子!C:C)),""),CHAR(10),IF(LEN(I72)&gt;0,CONCATENATE(X72,":",LOOKUP(1,0/(I72=AI因子!A:A),AI因子!C:C)),""),CHAR(10),IF(LEN(J72)&gt;0,CONCATENATE(Y72,":",LOOKUP(1,0/(J72=AI因子!A:A),AI因子!C:C)),""),CHAR(10),IF(LEN(K72)&gt;0,CONCATENATE(Z72,":",LOOKUP(1,0/(K72=AI因子!A:A),AI因子!C:C)),""),CHAR(10),IF(LEN(L72)&gt;0,CONCATENATE(AA72,":",LOOKUP(1,0/(L72=AI因子!A:A),AI因子!C:C)),""),CHAR(10),IF(LEN(M72)&gt;0,CONCATENATE(AB72,":",LOOKUP(1,0/(M72=AI因子!A:A),AI因子!C:C)),""),CHAR(10),IF(LEN(N72)&gt;0,CONCATENATE(AC72,":",LOOKUP(1,0/(N72=AI因子!A:A),AI因子!C:C)),""),CHAR(10),IF(LEN(O72)&gt;0,CONCATENATE(AD72,":",LOOKUP(1,0/(O72=AI因子!A:A),AI因子!C:C)),""),CHAR(10),IF(LEN(P72)&gt;0,CONCATENATE(AE72,":",LOOKUP(1,0/(P72=AI因子!A:A),AI因子!C:C)),""),CHAR(10),IF(LEN(Q72)&gt;0,CONCATENATE(AF72,":",LOOKUP(1,0/(Q72=AI因子!A:A),AI因子!C:C)),""),CHAR(10),IF(LEN(R72)&gt;0,CONCATENATE(AG72,":",LOOKUP(1,0/(R72=AI因子!A:A),AI因子!C:C)),""),CHAR(10),IF(LEN(S72)&gt;0,CONCATENATE(AH72,":",LOOKUP(1,0/(S72=AI因子!A:A),AI因子!C:C)),""),CHAR(10),IF(LEN(T72)&gt;0,CONCATENATE(AI72,":",LOOKUP(1,0/(T72=AI因子!A:A),AI因子!C:C)),""))</f>
        <v>100:自身血量百分比小于80%,且自身不存在buff等于4514,-&gt;对自身使用技能类型:增益
100:我方血量百分比小于等于40%,-&gt;对血量百分比最少的友方使用恢复技能
100:自身回合数为+整数倍4,-&gt;对目标使用第3个职业技能
100:自身回合数为+整数倍2,-&gt;对血量百分比最少的敌方使用第2个职业技能
100:自身武器技能无弹药,-&gt;对自身使用换弹
100:自身武器技能满足释放条件,-&gt;对敌方使用武器技能
100:必然-&gt;对自身使用待机
</v>
      </c>
      <c r="F72" s="26">
        <v>358</v>
      </c>
      <c r="G72" s="26">
        <v>350</v>
      </c>
      <c r="H72" s="26">
        <v>357</v>
      </c>
      <c r="I72" s="26">
        <v>355</v>
      </c>
      <c r="J72" s="26">
        <v>200</v>
      </c>
      <c r="K72" s="26">
        <v>211</v>
      </c>
      <c r="L72" s="26">
        <v>201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</row>
    <row r="73" customFormat="1" ht="104" customHeight="1" spans="1:24">
      <c r="A73" s="29">
        <v>401</v>
      </c>
      <c r="B73" t="s">
        <v>109</v>
      </c>
      <c r="D73">
        <v>1</v>
      </c>
      <c r="E73" s="53" t="str">
        <f>CONCATENATE(IF(LEN(F73)&gt;0,CONCATENATE(U73,":",LOOKUP(1,0/(F73=AI因子!A:A),AI因子!C:C)),""),CHAR(10),IF(LEN(G73)&gt;0,CONCATENATE(V73,":",LOOKUP(1,0/(G73=AI因子!A:A),AI因子!C:C)),""),CHAR(10),IF(LEN(H73)&gt;0,CONCATENATE(W73,":",LOOKUP(1,0/(H73=AI因子!A:A),AI因子!C:C)),""),CHAR(10),IF(LEN(I73)&gt;0,CONCATENATE(X73,":",LOOKUP(1,0/(I73=AI因子!A:A),AI因子!C:C)),""),CHAR(10),IF(LEN(J73)&gt;0,CONCATENATE(Y73,":",LOOKUP(1,0/(J73=AI因子!A:A),AI因子!C:C)),""),CHAR(10),IF(LEN(K73)&gt;0,CONCATENATE(Z73,":",LOOKUP(1,0/(K73=AI因子!A:A),AI因子!C:C)),""),CHAR(10),IF(LEN(L73)&gt;0,CONCATENATE(AA73,":",LOOKUP(1,0/(L73=AI因子!A:A),AI因子!C:C)),""),CHAR(10),IF(LEN(M73)&gt;0,CONCATENATE(AB73,":",LOOKUP(1,0/(M73=AI因子!A:A),AI因子!C:C)),""),CHAR(10),IF(LEN(N73)&gt;0,CONCATENATE(AC73,":",LOOKUP(1,0/(N73=AI因子!A:A),AI因子!C:C)),""),CHAR(10),IF(LEN(O73)&gt;0,CONCATENATE(AD73,":",LOOKUP(1,0/(O73=AI因子!A:A),AI因子!C:C)),""),CHAR(10),IF(LEN(P73)&gt;0,CONCATENATE(AE73,":",LOOKUP(1,0/(P73=AI因子!A:A),AI因子!C:C)),""),CHAR(10),IF(LEN(Q73)&gt;0,CONCATENATE(AF73,":",LOOKUP(1,0/(Q73=AI因子!A:A),AI因子!C:C)),""),CHAR(10),IF(LEN(R73)&gt;0,CONCATENATE(AG73,":",LOOKUP(1,0/(R73=AI因子!A:A),AI因子!C:C)),""),CHAR(10),IF(LEN(S73)&gt;0,CONCATENATE(AH73,":",LOOKUP(1,0/(S73=AI因子!A:A),AI因子!C:C)),""),CHAR(10),IF(LEN(T73)&gt;0,CONCATENATE(AI73,":",LOOKUP(1,0/(T73=AI因子!A:A),AI因子!C:C)),""))</f>
        <v>100:自身回合数为+整数倍3,-&gt;对敌方最靠前的位置使用第2个职业技能
100:自身回合数为+整数倍2,-&gt;对敌方使用第1个职业技能
100:必然-&gt;对敌方使用第1个职业技能
100:必然-&gt;对自身使用待机
</v>
      </c>
      <c r="F73" s="26">
        <v>412</v>
      </c>
      <c r="G73" s="26">
        <v>414</v>
      </c>
      <c r="H73" s="26">
        <v>423</v>
      </c>
      <c r="I73" s="26">
        <v>201</v>
      </c>
      <c r="J73" s="26"/>
      <c r="K73" s="26"/>
      <c r="L73" s="26"/>
      <c r="U73">
        <v>100</v>
      </c>
      <c r="V73">
        <v>100</v>
      </c>
      <c r="W73">
        <v>100</v>
      </c>
      <c r="X73">
        <v>100</v>
      </c>
    </row>
    <row r="74" s="48" customFormat="1" ht="104" customHeight="1" spans="1:24">
      <c r="A74" s="36">
        <v>402</v>
      </c>
      <c r="B74" s="48" t="s">
        <v>110</v>
      </c>
      <c r="D74" s="48">
        <v>1</v>
      </c>
      <c r="E74" s="56" t="str">
        <f>CONCATENATE(IF(LEN(F74)&gt;0,CONCATENATE(U74,":",LOOKUP(1,0/(F74=AI因子!A:A),AI因子!C:C)),""),CHAR(10),IF(LEN(G74)&gt;0,CONCATENATE(V74,":",LOOKUP(1,0/(G74=AI因子!A:A),AI因子!C:C)),""),CHAR(10),IF(LEN(H74)&gt;0,CONCATENATE(W74,":",LOOKUP(1,0/(H74=AI因子!A:A),AI因子!C:C)),""),CHAR(10),IF(LEN(I74)&gt;0,CONCATENATE(X74,":",LOOKUP(1,0/(I74=AI因子!A:A),AI因子!C:C)),""),CHAR(10),IF(LEN(J74)&gt;0,CONCATENATE(Y74,":",LOOKUP(1,0/(J74=AI因子!A:A),AI因子!C:C)),""),CHAR(10),IF(LEN(K74)&gt;0,CONCATENATE(Z74,":",LOOKUP(1,0/(K74=AI因子!A:A),AI因子!C:C)),""),CHAR(10),IF(LEN(L74)&gt;0,CONCATENATE(AA74,":",LOOKUP(1,0/(L74=AI因子!A:A),AI因子!C:C)),""),CHAR(10),IF(LEN(M74)&gt;0,CONCATENATE(AB74,":",LOOKUP(1,0/(M74=AI因子!A:A),AI因子!C:C)),""),CHAR(10),IF(LEN(N74)&gt;0,CONCATENATE(AC74,":",LOOKUP(1,0/(N74=AI因子!A:A),AI因子!C:C)),""),CHAR(10),IF(LEN(O74)&gt;0,CONCATENATE(AD74,":",LOOKUP(1,0/(O74=AI因子!A:A),AI因子!C:C)),""),CHAR(10),IF(LEN(P74)&gt;0,CONCATENATE(AE74,":",LOOKUP(1,0/(P74=AI因子!A:A),AI因子!C:C)),""),CHAR(10),IF(LEN(Q74)&gt;0,CONCATENATE(AF74,":",LOOKUP(1,0/(Q74=AI因子!A:A),AI因子!C:C)),""),CHAR(10),IF(LEN(R74)&gt;0,CONCATENATE(AG74,":",LOOKUP(1,0/(R74=AI因子!A:A),AI因子!C:C)),""),CHAR(10),IF(LEN(S74)&gt;0,CONCATENATE(AH74,":",LOOKUP(1,0/(S74=AI因子!A:A),AI因子!C:C)),""),CHAR(10),IF(LEN(T74)&gt;0,CONCATENATE(AI74,":",LOOKUP(1,0/(T74=AI因子!A:A),AI因子!C:C)),""))</f>
        <v>100:自身回合数为+整数倍2,-&gt;对敌方使用第1个职业技能
100:自身血量百分比小于20%,-&gt;对敌方使用技能类型:自爆
100:必然-&gt;对敌方使用第1个职业技能
100:必然-&gt;对自身使用待机
</v>
      </c>
      <c r="F74" s="27">
        <v>414</v>
      </c>
      <c r="G74" s="27">
        <v>413</v>
      </c>
      <c r="H74" s="27">
        <v>423</v>
      </c>
      <c r="I74" s="27">
        <v>201</v>
      </c>
      <c r="J74" s="27"/>
      <c r="K74" s="27"/>
      <c r="L74" s="27"/>
      <c r="U74" s="48">
        <v>100</v>
      </c>
      <c r="V74" s="48">
        <v>100</v>
      </c>
      <c r="W74" s="48">
        <v>100</v>
      </c>
      <c r="X74" s="48">
        <v>100</v>
      </c>
    </row>
    <row r="75" customFormat="1" ht="104" customHeight="1" spans="1:24">
      <c r="A75" s="29">
        <v>403</v>
      </c>
      <c r="B75" t="s">
        <v>111</v>
      </c>
      <c r="D75">
        <v>1</v>
      </c>
      <c r="E75" s="53" t="str">
        <f>CONCATENATE(IF(LEN(F75)&gt;0,CONCATENATE(U75,":",LOOKUP(1,0/(F75=AI因子!A:A),AI因子!C:C)),""),CHAR(10),IF(LEN(G75)&gt;0,CONCATENATE(V75,":",LOOKUP(1,0/(G75=AI因子!A:A),AI因子!C:C)),""),CHAR(10),IF(LEN(H75)&gt;0,CONCATENATE(W75,":",LOOKUP(1,0/(H75=AI因子!A:A),AI因子!C:C)),""),CHAR(10),IF(LEN(I75)&gt;0,CONCATENATE(X75,":",LOOKUP(1,0/(I75=AI因子!A:A),AI因子!C:C)),""),CHAR(10),IF(LEN(J75)&gt;0,CONCATENATE(Y75,":",LOOKUP(1,0/(J75=AI因子!A:A),AI因子!C:C)),""),CHAR(10),IF(LEN(K75)&gt;0,CONCATENATE(Z75,":",LOOKUP(1,0/(K75=AI因子!A:A),AI因子!C:C)),""),CHAR(10),IF(LEN(L75)&gt;0,CONCATENATE(AA75,":",LOOKUP(1,0/(L75=AI因子!A:A),AI因子!C:C)),""),CHAR(10),IF(LEN(M75)&gt;0,CONCATENATE(AB75,":",LOOKUP(1,0/(M75=AI因子!A:A),AI因子!C:C)),""),CHAR(10),IF(LEN(N75)&gt;0,CONCATENATE(AC75,":",LOOKUP(1,0/(N75=AI因子!A:A),AI因子!C:C)),""),CHAR(10),IF(LEN(O75)&gt;0,CONCATENATE(AD75,":",LOOKUP(1,0/(O75=AI因子!A:A),AI因子!C:C)),""),CHAR(10),IF(LEN(P75)&gt;0,CONCATENATE(AE75,":",LOOKUP(1,0/(P75=AI因子!A:A),AI因子!C:C)),""),CHAR(10),IF(LEN(Q75)&gt;0,CONCATENATE(AF75,":",LOOKUP(1,0/(Q75=AI因子!A:A),AI因子!C:C)),""),CHAR(10),IF(LEN(R75)&gt;0,CONCATENATE(AG75,":",LOOKUP(1,0/(R75=AI因子!A:A),AI因子!C:C)),""),CHAR(10),IF(LEN(S75)&gt;0,CONCATENATE(AH75,":",LOOKUP(1,0/(S75=AI因子!A:A),AI因子!C:C)),""),CHAR(10),IF(LEN(T75)&gt;0,CONCATENATE(AI75,":",LOOKUP(1,0/(T75=AI因子!A:A),AI因子!C:C)),""))</f>
        <v>100:自身血量百分比小于80%,且自身不存在buff等于2210,-&gt;对自身使用技能类型:增益
100:自身回合数为+整数倍3,-&gt;对我方2号位使用技能类型:召唤
100:必然-&gt;对目标使用武器技能
100:必然-&gt;对自身使用待机
</v>
      </c>
      <c r="F75" s="26">
        <v>415</v>
      </c>
      <c r="G75" s="26">
        <v>416</v>
      </c>
      <c r="H75" s="26">
        <v>417</v>
      </c>
      <c r="I75" s="26">
        <v>201</v>
      </c>
      <c r="J75" s="26"/>
      <c r="K75" s="26"/>
      <c r="L75" s="26"/>
      <c r="U75">
        <v>100</v>
      </c>
      <c r="V75">
        <v>100</v>
      </c>
      <c r="W75">
        <v>100</v>
      </c>
      <c r="X75">
        <v>100</v>
      </c>
    </row>
    <row r="76" s="48" customFormat="1" ht="104" customHeight="1" spans="1:25">
      <c r="A76" s="36">
        <v>404</v>
      </c>
      <c r="B76" s="48" t="s">
        <v>112</v>
      </c>
      <c r="D76" s="48">
        <v>1</v>
      </c>
      <c r="E76" s="56" t="str">
        <f>CONCATENATE(IF(LEN(F76)&gt;0,CONCATENATE(U76,":",LOOKUP(1,0/(F76=AI因子!A:A),AI因子!C:C)),""),CHAR(10),IF(LEN(G76)&gt;0,CONCATENATE(V76,":",LOOKUP(1,0/(G76=AI因子!A:A),AI因子!C:C)),""),CHAR(10),IF(LEN(H76)&gt;0,CONCATENATE(W76,":",LOOKUP(1,0/(H76=AI因子!A:A),AI因子!C:C)),""),CHAR(10),IF(LEN(I76)&gt;0,CONCATENATE(X76,":",LOOKUP(1,0/(I76=AI因子!A:A),AI因子!C:C)),""),CHAR(10),IF(LEN(J76)&gt;0,CONCATENATE(Y76,":",LOOKUP(1,0/(J76=AI因子!A:A),AI因子!C:C)),""),CHAR(10),IF(LEN(K76)&gt;0,CONCATENATE(Z76,":",LOOKUP(1,0/(K76=AI因子!A:A),AI因子!C:C)),""),CHAR(10),IF(LEN(L76)&gt;0,CONCATENATE(AA76,":",LOOKUP(1,0/(L76=AI因子!A:A),AI因子!C:C)),""),CHAR(10),IF(LEN(M76)&gt;0,CONCATENATE(AB76,":",LOOKUP(1,0/(M76=AI因子!A:A),AI因子!C:C)),""),CHAR(10),IF(LEN(N76)&gt;0,CONCATENATE(AC76,":",LOOKUP(1,0/(N76=AI因子!A:A),AI因子!C:C)),""),CHAR(10),IF(LEN(O76)&gt;0,CONCATENATE(AD76,":",LOOKUP(1,0/(O76=AI因子!A:A),AI因子!C:C)),""),CHAR(10),IF(LEN(P76)&gt;0,CONCATENATE(AE76,":",LOOKUP(1,0/(P76=AI因子!A:A),AI因子!C:C)),""),CHAR(10),IF(LEN(Q76)&gt;0,CONCATENATE(AF76,":",LOOKUP(1,0/(Q76=AI因子!A:A),AI因子!C:C)),""),CHAR(10),IF(LEN(R76)&gt;0,CONCATENATE(AG76,":",LOOKUP(1,0/(R76=AI因子!A:A),AI因子!C:C)),""),CHAR(10),IF(LEN(S76)&gt;0,CONCATENATE(AH76,":",LOOKUP(1,0/(S76=AI因子!A:A),AI因子!C:C)),""),CHAR(10),IF(LEN(T76)&gt;0,CONCATENATE(AI76,":",LOOKUP(1,0/(T76=AI因子!A:A),AI因子!C:C)),""))</f>
        <v>100:自身血量百分比小于等于25%,-&gt;对自身使用技能类型:变身
100:自身回合数为+整数倍2,-&gt;对敌方使用第1个职业技能
100:自身回合数为+整数倍3,-&gt;对敌方使用第2个职业技能
100:必然-&gt;对目标使用武器技能
100:必然-&gt;对自身使用待机
</v>
      </c>
      <c r="F76" s="27">
        <v>434</v>
      </c>
      <c r="G76" s="27">
        <v>432</v>
      </c>
      <c r="H76" s="27">
        <v>433</v>
      </c>
      <c r="I76" s="27">
        <v>417</v>
      </c>
      <c r="J76" s="27">
        <v>201</v>
      </c>
      <c r="K76" s="27"/>
      <c r="L76" s="27"/>
      <c r="U76" s="48">
        <v>100</v>
      </c>
      <c r="V76" s="48">
        <v>100</v>
      </c>
      <c r="W76" s="48">
        <v>100</v>
      </c>
      <c r="X76" s="48">
        <v>100</v>
      </c>
      <c r="Y76" s="48">
        <v>100</v>
      </c>
    </row>
    <row r="77" s="26" customFormat="1" ht="104" customHeight="1" spans="1:27">
      <c r="A77" s="29">
        <v>405</v>
      </c>
      <c r="B77" s="26" t="s">
        <v>113</v>
      </c>
      <c r="D77" s="26">
        <v>1</v>
      </c>
      <c r="E77" s="64" t="str">
        <f>CONCATENATE(IF(LEN(F77)&gt;0,CONCATENATE(U77,":",LOOKUP(1,0/(F77=AI因子!A:A),AI因子!C:C)),""),CHAR(10),IF(LEN(G77)&gt;0,CONCATENATE(V77,":",LOOKUP(1,0/(G77=AI因子!A:A),AI因子!C:C)),""),CHAR(10),IF(LEN(H77)&gt;0,CONCATENATE(W77,":",LOOKUP(1,0/(H77=AI因子!A:A),AI因子!C:C)),""),CHAR(10),IF(LEN(I77)&gt;0,CONCATENATE(X77,":",LOOKUP(1,0/(I77=AI因子!A:A),AI因子!C:C)),""),CHAR(10),IF(LEN(J77)&gt;0,CONCATENATE(Y77,":",LOOKUP(1,0/(J77=AI因子!A:A),AI因子!C:C)),""),CHAR(10),IF(LEN(K77)&gt;0,CONCATENATE(Z77,":",LOOKUP(1,0/(K77=AI因子!A:A),AI因子!C:C)),""),CHAR(10),IF(LEN(L77)&gt;0,CONCATENATE(AA77,":",LOOKUP(1,0/(L77=AI因子!A:A),AI因子!C:C)),""),CHAR(10),IF(LEN(M77)&gt;0,CONCATENATE(AB77,":",LOOKUP(1,0/(M77=AI因子!A:A),AI因子!C:C)),""),CHAR(10),IF(LEN(N77)&gt;0,CONCATENATE(AC77,":",LOOKUP(1,0/(N77=AI因子!A:A),AI因子!C:C)),""),CHAR(10),IF(LEN(O77)&gt;0,CONCATENATE(AD77,":",LOOKUP(1,0/(O77=AI因子!A:A),AI因子!C:C)),""),CHAR(10),IF(LEN(P77)&gt;0,CONCATENATE(AE77,":",LOOKUP(1,0/(P77=AI因子!A:A),AI因子!C:C)),""),CHAR(10),IF(LEN(Q77)&gt;0,CONCATENATE(AF77,":",LOOKUP(1,0/(Q77=AI因子!A:A),AI因子!C:C)),""),CHAR(10),IF(LEN(R77)&gt;0,CONCATENATE(AG77,":",LOOKUP(1,0/(R77=AI因子!A:A),AI因子!C:C)),""),CHAR(10),IF(LEN(S77)&gt;0,CONCATENATE(AH77,":",LOOKUP(1,0/(S77=AI因子!A:A),AI因子!C:C)),""),CHAR(10),IF(LEN(T77)&gt;0,CONCATENATE(AI77,":",LOOKUP(1,0/(T77=AI因子!A:A),AI因子!C:C)),""))</f>
        <v>100:自身血量百分比小于25%,-&gt;对血量百分比最少的敌方使用技能类型:自爆
100:自身血量百分比小于等于35%,-&gt;对处于吟唱敌方使用技能类型:打断
100:自身回合数为+整数倍3,-&gt;对敌方最靠后的位置使用技能类型:打断
100:自身回合数为+整数倍2,-&gt;对敌方使用第1个职业技能
100:必然-&gt;对敌方最靠后的位置使用第4个职业技能
100:必然-&gt;对敌方最靠后的位置使用武器技能
100:必然-&gt;对自身使用待机
</v>
      </c>
      <c r="F77" s="26">
        <v>437</v>
      </c>
      <c r="G77" s="26">
        <v>436</v>
      </c>
      <c r="H77" s="26">
        <v>435</v>
      </c>
      <c r="I77" s="26">
        <v>432</v>
      </c>
      <c r="J77" s="26">
        <v>439</v>
      </c>
      <c r="K77" s="26">
        <v>438</v>
      </c>
      <c r="L77" s="26">
        <v>201</v>
      </c>
      <c r="U77" s="26">
        <v>100</v>
      </c>
      <c r="V77" s="26">
        <v>100</v>
      </c>
      <c r="W77" s="26">
        <v>100</v>
      </c>
      <c r="X77" s="26">
        <v>100</v>
      </c>
      <c r="Y77" s="26">
        <v>100</v>
      </c>
      <c r="Z77" s="26">
        <v>100</v>
      </c>
      <c r="AA77" s="26">
        <v>100</v>
      </c>
    </row>
    <row r="78" s="26" customFormat="1" ht="104" customHeight="1" spans="1:26">
      <c r="A78" s="29">
        <v>406</v>
      </c>
      <c r="B78" s="26" t="s">
        <v>114</v>
      </c>
      <c r="D78" s="26">
        <v>1</v>
      </c>
      <c r="E78" s="64" t="str">
        <f>CONCATENATE(IF(LEN(F78)&gt;0,CONCATENATE(U78,":",LOOKUP(1,0/(F78=AI因子!A:A),AI因子!C:C)),""),CHAR(10),IF(LEN(G78)&gt;0,CONCATENATE(V78,":",LOOKUP(1,0/(G78=AI因子!A:A),AI因子!C:C)),""),CHAR(10),IF(LEN(H78)&gt;0,CONCATENATE(W78,":",LOOKUP(1,0/(H78=AI因子!A:A),AI因子!C:C)),""),CHAR(10),IF(LEN(I78)&gt;0,CONCATENATE(X78,":",LOOKUP(1,0/(I78=AI因子!A:A),AI因子!C:C)),""),CHAR(10),IF(LEN(J78)&gt;0,CONCATENATE(Y78,":",LOOKUP(1,0/(J78=AI因子!A:A),AI因子!C:C)),""),CHAR(10),IF(LEN(K78)&gt;0,CONCATENATE(Z78,":",LOOKUP(1,0/(K78=AI因子!A:A),AI因子!C:C)),""),CHAR(10),IF(LEN(L78)&gt;0,CONCATENATE(AA78,":",LOOKUP(1,0/(L78=AI因子!A:A),AI因子!C:C)),""),CHAR(10),IF(LEN(M78)&gt;0,CONCATENATE(AB78,":",LOOKUP(1,0/(M78=AI因子!A:A),AI因子!C:C)),""),CHAR(10),IF(LEN(N78)&gt;0,CONCATENATE(AC78,":",LOOKUP(1,0/(N78=AI因子!A:A),AI因子!C:C)),""),CHAR(10),IF(LEN(O78)&gt;0,CONCATENATE(AD78,":",LOOKUP(1,0/(O78=AI因子!A:A),AI因子!C:C)),""),CHAR(10),IF(LEN(P78)&gt;0,CONCATENATE(AE78,":",LOOKUP(1,0/(P78=AI因子!A:A),AI因子!C:C)),""),CHAR(10),IF(LEN(Q78)&gt;0,CONCATENATE(AF78,":",LOOKUP(1,0/(Q78=AI因子!A:A),AI因子!C:C)),""),CHAR(10),IF(LEN(R78)&gt;0,CONCATENATE(AG78,":",LOOKUP(1,0/(R78=AI因子!A:A),AI因子!C:C)),""),CHAR(10),IF(LEN(S78)&gt;0,CONCATENATE(AH78,":",LOOKUP(1,0/(S78=AI因子!A:A),AI因子!C:C)),""),CHAR(10),IF(LEN(T78)&gt;0,CONCATENATE(AI78,":",LOOKUP(1,0/(T78=AI因子!A:A),AI因子!C:C)),""))</f>
        <v>100:自身回合数为+整数倍3,-&gt;对敌方使用第2个职业技能
100:自身回合数为+整数倍2,-&gt;对敌方使用第1个职业技能
100:必然-&gt;对目标使用武器技能
100:必然-&gt;对自身使用待机
</v>
      </c>
      <c r="F78" s="26">
        <v>352</v>
      </c>
      <c r="G78" s="26">
        <v>359</v>
      </c>
      <c r="H78" s="26">
        <v>417</v>
      </c>
      <c r="I78" s="26">
        <v>201</v>
      </c>
      <c r="U78" s="26">
        <v>100</v>
      </c>
      <c r="V78" s="26">
        <v>100</v>
      </c>
      <c r="W78" s="26">
        <v>100</v>
      </c>
      <c r="X78" s="26">
        <v>100</v>
      </c>
      <c r="Z78" s="26">
        <v>100</v>
      </c>
    </row>
    <row r="79" customFormat="1" ht="147" customHeight="1" spans="1:30">
      <c r="A79" s="29">
        <v>407</v>
      </c>
      <c r="B79" s="50" t="s">
        <v>115</v>
      </c>
      <c r="D79">
        <v>1</v>
      </c>
      <c r="E79" s="53" t="str">
        <f>CONCATENATE(IF(LEN(F79)&gt;0,CONCATENATE(U79,":",LOOKUP(1,0/(F79=AI因子!A:A),AI因子!C:C)),""),CHAR(10),IF(LEN(G79)&gt;0,CONCATENATE(V79,":",LOOKUP(1,0/(G79=AI因子!A:A),AI因子!C:C)),""),CHAR(10),IF(LEN(H79)&gt;0,CONCATENATE(W79,":",LOOKUP(1,0/(H79=AI因子!A:A),AI因子!C:C)),""),CHAR(10),IF(LEN(I79)&gt;0,CONCATENATE(X79,":",LOOKUP(1,0/(I79=AI因子!A:A),AI因子!C:C)),""),CHAR(10),IF(LEN(J79)&gt;0,CONCATENATE(Y79,":",LOOKUP(1,0/(J79=AI因子!A:A),AI因子!C:C)),""),CHAR(10),IF(LEN(K79)&gt;0,CONCATENATE(Z79,":",LOOKUP(1,0/(K79=AI因子!A:A),AI因子!C:C)),""),CHAR(10),IF(LEN(L79)&gt;0,CONCATENATE(AA79,":",LOOKUP(1,0/(L79=AI因子!A:A),AI因子!C:C)),""),CHAR(10),IF(LEN(M79)&gt;0,CONCATENATE(AB79,":",LOOKUP(1,0/(M79=AI因子!A:A),AI因子!C:C)),""),CHAR(10),IF(LEN(N79)&gt;0,CONCATENATE(AC79,":",LOOKUP(1,0/(N79=AI因子!A:A),AI因子!C:C)),""),CHAR(10),IF(LEN(O79)&gt;0,CONCATENATE(AD79,":",LOOKUP(1,0/(O79=AI因子!A:A),AI因子!C:C)),""),CHAR(10),IF(LEN(P79)&gt;0,CONCATENATE(AE79,":",LOOKUP(1,0/(P79=AI因子!A:A),AI因子!C:C)),""),CHAR(10),IF(LEN(Q79)&gt;0,CONCATENATE(AF79,":",LOOKUP(1,0/(Q79=AI因子!A:A),AI因子!C:C)),""),CHAR(10),IF(LEN(R79)&gt;0,CONCATENATE(AG79,":",LOOKUP(1,0/(R79=AI因子!A:A),AI因子!C:C)),""),CHAR(10),IF(LEN(S79)&gt;0,CONCATENATE(AH79,":",LOOKUP(1,0/(S79=AI因子!A:A),AI因子!C:C)),""),CHAR(10),IF(LEN(T79)&gt;0,CONCATENATE(AI79,":",LOOKUP(1,0/(T79=AI因子!A:A),AI因子!C:C)),""))</f>
        <v>100:自身血量百分比小于等于40%,且敌方1号位血量百分比大于等于50%,且自身第1个职业技能使用次数小于3,-&gt;对敌方使用技能类型:特殊
100:自身回合数为等于1,-&gt;对敌方最靠后的位置使用技能类型:打断
100:自身回合数为+整数倍4,-&gt;对敌方使用技能类型:群体输出
100:自身回合数为+整数倍3,-&gt;对敌方使用技能类型:减益
100:自身回合数为+整数倍5,-&gt;对敌方使用技能类型:特殊
100:自身血量百分比小于30%,-&gt;对处于吟唱敌方使用技能类型:打断
100:必然-&gt;对血量绝对值最少的敌方使用武器技能
</v>
      </c>
      <c r="F79" s="26">
        <v>507</v>
      </c>
      <c r="G79" s="26">
        <v>503</v>
      </c>
      <c r="H79" s="26">
        <v>505</v>
      </c>
      <c r="I79" s="26">
        <v>504</v>
      </c>
      <c r="J79" s="26">
        <v>506</v>
      </c>
      <c r="K79" s="26">
        <v>495</v>
      </c>
      <c r="L79" s="26">
        <v>494</v>
      </c>
      <c r="M79" s="26"/>
      <c r="N79" s="26"/>
      <c r="O79" s="26"/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</row>
    <row r="80" s="48" customFormat="1" ht="101" customHeight="1" spans="1:28">
      <c r="A80" s="29">
        <v>408</v>
      </c>
      <c r="B80" s="65" t="s">
        <v>116</v>
      </c>
      <c r="D80" s="48">
        <v>1</v>
      </c>
      <c r="E80" s="56" t="str">
        <f>CONCATENATE(IF(LEN(F80)&gt;0,CONCATENATE(U80,":",LOOKUP(1,0/(F80=AI因子!A:A),AI因子!C:C)),""),CHAR(10),IF(LEN(G80)&gt;0,CONCATENATE(V80,":",LOOKUP(1,0/(G80=AI因子!A:A),AI因子!C:C)),""),CHAR(10),IF(LEN(H80)&gt;0,CONCATENATE(W80,":",LOOKUP(1,0/(H80=AI因子!A:A),AI因子!C:C)),""),CHAR(10),IF(LEN(I80)&gt;0,CONCATENATE(X80,":",LOOKUP(1,0/(I80=AI因子!A:A),AI因子!C:C)),""),CHAR(10),IF(LEN(J80)&gt;0,CONCATENATE(Y80,":",LOOKUP(1,0/(J80=AI因子!A:A),AI因子!C:C)),""),CHAR(10),IF(LEN(K80)&gt;0,CONCATENATE(Z80,":",LOOKUP(1,0/(K80=AI因子!A:A),AI因子!C:C)),""),CHAR(10),IF(LEN(L80)&gt;0,CONCATENATE(AA80,":",LOOKUP(1,0/(L80=AI因子!A:A),AI因子!C:C)),""),CHAR(10),IF(LEN(M80)&gt;0,CONCATENATE(AB80,":",LOOKUP(1,0/(M80=AI因子!A:A),AI因子!C:C)),""),CHAR(10),IF(LEN(N80)&gt;0,CONCATENATE(AC80,":",LOOKUP(1,0/(N80=AI因子!A:A),AI因子!C:C)),""),CHAR(10),IF(LEN(O80)&gt;0,CONCATENATE(AD80,":",LOOKUP(1,0/(O80=AI因子!A:A),AI因子!C:C)),""),CHAR(10),IF(LEN(P80)&gt;0,CONCATENATE(AE80,":",LOOKUP(1,0/(P80=AI因子!A:A),AI因子!C:C)),""),CHAR(10),IF(LEN(Q80)&gt;0,CONCATENATE(AF80,":",LOOKUP(1,0/(Q80=AI因子!A:A),AI因子!C:C)),""),CHAR(10),IF(LEN(R80)&gt;0,CONCATENATE(AG80,":",LOOKUP(1,0/(R80=AI因子!A:A),AI因子!C:C)),""),CHAR(10),IF(LEN(S80)&gt;0,CONCATENATE(AH80,":",LOOKUP(1,0/(S80=AI因子!A:A),AI因子!C:C)),""),CHAR(10),IF(LEN(T80)&gt;0,CONCATENATE(AI80,":",LOOKUP(1,0/(T80=AI因子!A:A),AI因子!C:C)),""))</f>
        <v>100:自身血量百分比小于40%,-&gt;对自身使用技能类型:变身
100:自身回合数为等于1,-&gt;对敌方3号位使用第3个职业技能
100:自身回合数为+整数倍5,或自身血量百分比小于20%,-&gt;对敌方使用第4个职业技能
100:自身回合数为+整数倍4,-&gt;对敌方最靠前的位置使用第3个职业技能
100:自身回合数为+整数倍3,-&gt;对自身使用第2个职业技能
100:必然-&gt;对血量绝对值最少的敌方使用第1个职业技能
</v>
      </c>
      <c r="F80">
        <v>1015</v>
      </c>
      <c r="G80">
        <v>1010</v>
      </c>
      <c r="H80">
        <v>1011</v>
      </c>
      <c r="I80">
        <v>1012</v>
      </c>
      <c r="J80">
        <v>1013</v>
      </c>
      <c r="K80">
        <v>1014</v>
      </c>
      <c r="L80"/>
      <c r="M80" s="26"/>
      <c r="N80" s="29"/>
      <c r="O80" s="29"/>
      <c r="P80" s="29"/>
      <c r="U80" s="48">
        <v>100</v>
      </c>
      <c r="V80" s="48">
        <v>100</v>
      </c>
      <c r="W80" s="48">
        <v>100</v>
      </c>
      <c r="X80" s="48">
        <v>100</v>
      </c>
      <c r="Y80" s="48">
        <v>100</v>
      </c>
      <c r="Z80" s="48">
        <v>100</v>
      </c>
      <c r="AA80" s="48">
        <v>100</v>
      </c>
      <c r="AB80" s="48">
        <v>100</v>
      </c>
    </row>
    <row r="81" s="48" customFormat="1" ht="162" customHeight="1" spans="1:29">
      <c r="A81" s="29">
        <v>409</v>
      </c>
      <c r="B81" s="65" t="s">
        <v>117</v>
      </c>
      <c r="D81" s="48">
        <v>1</v>
      </c>
      <c r="E81" s="56" t="str">
        <f>CONCATENATE(IF(LEN(F81)&gt;0,CONCATENATE(U81,":",LOOKUP(1,0/(F81=AI因子!A:A),AI因子!C:C)),""),CHAR(10),IF(LEN(G81)&gt;0,CONCATENATE(V81,":",LOOKUP(1,0/(G81=AI因子!A:A),AI因子!C:C)),""),CHAR(10),IF(LEN(H81)&gt;0,CONCATENATE(W81,":",LOOKUP(1,0/(H81=AI因子!A:A),AI因子!C:C)),""),CHAR(10),IF(LEN(I81)&gt;0,CONCATENATE(X81,":",LOOKUP(1,0/(I81=AI因子!A:A),AI因子!C:C)),""),CHAR(10),IF(LEN(J81)&gt;0,CONCATENATE(Y81,":",LOOKUP(1,0/(J81=AI因子!A:A),AI因子!C:C)),""),CHAR(10),IF(LEN(K81)&gt;0,CONCATENATE(Z81,":",LOOKUP(1,0/(K81=AI因子!A:A),AI因子!C:C)),""),CHAR(10),IF(LEN(L81)&gt;0,CONCATENATE(AA81,":",LOOKUP(1,0/(L81=AI因子!A:A),AI因子!C:C)),""),CHAR(10),IF(LEN(M81)&gt;0,CONCATENATE(AB81,":",LOOKUP(1,0/(M81=AI因子!A:A),AI因子!C:C)),""),CHAR(10),IF(LEN(N81)&gt;0,CONCATENATE(AC81,":",LOOKUP(1,0/(N81=AI因子!A:A),AI因子!C:C)),""),CHAR(10),IF(LEN(O81)&gt;0,CONCATENATE(AD81,":",LOOKUP(1,0/(O81=AI因子!A:A),AI因子!C:C)),""),CHAR(10),IF(LEN(P81)&gt;0,CONCATENATE(AE81,":",LOOKUP(1,0/(P81=AI因子!A:A),AI因子!C:C)),""),CHAR(10),IF(LEN(Q81)&gt;0,CONCATENATE(AF81,":",LOOKUP(1,0/(Q81=AI因子!A:A),AI因子!C:C)),""),CHAR(10),IF(LEN(R81)&gt;0,CONCATENATE(AG81,":",LOOKUP(1,0/(R81=AI因子!A:A),AI因子!C:C)),""),CHAR(10),IF(LEN(S81)&gt;0,CONCATENATE(AH81,":",LOOKUP(1,0/(S81=AI因子!A:A),AI因子!C:C)),""),CHAR(10),IF(LEN(T81)&gt;0,CONCATENATE(AI81,":",LOOKUP(1,0/(T81=AI因子!A:A),AI因子!C:C)),""))</f>
        <v>100:自身血量百分比小于等于75%,且自身不存在buff等于4542,-&gt;对自身使用技能类型:净化
100:自身回合数为等于1,-&gt;对敌方3号位使用第2个职业技能
100:自身第4个职业技能使用次数小于1,且自身血量百分比小于50%,-&gt;对我方1号位使用技能类型:召唤
100:自身回合数为+整数倍4,且敌方不存在buff等于4543,-&gt;对敌方1号位使用技能类型:特殊
100:自身回合数为+整数倍4,且敌方存在buff等于4543,-&gt;对敌方1号位使用技能类型:强单体输出
100:自身回合数为+整数倍3,-&gt;对敌方使用第3个职业技能
100:自身回合数为+整数倍5,-&gt;对敌方使用第2个职业技能
100:必然-&gt;对血量绝对值最少的敌方使用第1个职业技能
</v>
      </c>
      <c r="F81">
        <v>1020</v>
      </c>
      <c r="G81" s="26">
        <v>1021</v>
      </c>
      <c r="H81" s="26">
        <v>1022</v>
      </c>
      <c r="I81" s="26">
        <v>1023</v>
      </c>
      <c r="J81" s="26">
        <v>1024</v>
      </c>
      <c r="K81" s="26">
        <v>1025</v>
      </c>
      <c r="L81" s="26">
        <v>1026</v>
      </c>
      <c r="M81" s="26">
        <v>1027</v>
      </c>
      <c r="U81" s="48">
        <v>100</v>
      </c>
      <c r="V81" s="48">
        <v>100</v>
      </c>
      <c r="W81" s="48">
        <v>100</v>
      </c>
      <c r="X81" s="48">
        <v>100</v>
      </c>
      <c r="Y81" s="48">
        <v>100</v>
      </c>
      <c r="Z81" s="48">
        <v>100</v>
      </c>
      <c r="AA81" s="48">
        <v>100</v>
      </c>
      <c r="AB81" s="48">
        <v>100</v>
      </c>
      <c r="AC81" s="48">
        <v>100</v>
      </c>
    </row>
    <row r="82" s="26" customFormat="1" ht="104" customHeight="1" spans="1:5">
      <c r="A82" s="29"/>
      <c r="E82" s="64"/>
    </row>
    <row r="83" s="26" customFormat="1" ht="104" customHeight="1" spans="1:5">
      <c r="A83" s="29"/>
      <c r="E83" s="64"/>
    </row>
    <row r="84" customFormat="1" ht="95" customHeight="1" spans="1:26">
      <c r="A84" s="29">
        <v>500</v>
      </c>
      <c r="B84" t="s">
        <v>118</v>
      </c>
      <c r="D84">
        <v>1</v>
      </c>
      <c r="E84" s="53" t="str">
        <f>CONCATENATE(IF(LEN(F84)&gt;0,CONCATENATE(U84,":",LOOKUP(1,0/(F84=AI因子!A:A),AI因子!C:C)),""),CHAR(10),IF(LEN(G84)&gt;0,CONCATENATE(V84,":",LOOKUP(1,0/(G84=AI因子!A:A),AI因子!C:C)),""),CHAR(10),IF(LEN(H84)&gt;0,CONCATENATE(W84,":",LOOKUP(1,0/(H84=AI因子!A:A),AI因子!C:C)),""),CHAR(10),IF(LEN(I84)&gt;0,CONCATENATE(X84,":",LOOKUP(1,0/(I84=AI因子!A:A),AI因子!C:C)),""),CHAR(10),IF(LEN(J84)&gt;0,CONCATENATE(Y84,":",LOOKUP(1,0/(J84=AI因子!A:A),AI因子!C:C)),""),CHAR(10),IF(LEN(K84)&gt;0,CONCATENATE(Z84,":",LOOKUP(1,0/(K84=AI因子!A:A),AI因子!C:C)),""),CHAR(10),IF(LEN(L84)&gt;0,CONCATENATE(AA84,":",LOOKUP(1,0/(L84=AI因子!A:A),AI因子!C:C)),""),CHAR(10),IF(LEN(M84)&gt;0,CONCATENATE(AB84,":",LOOKUP(1,0/(M84=AI因子!A:A),AI因子!C:C)),""),CHAR(10),IF(LEN(N84)&gt;0,CONCATENATE(AC84,":",LOOKUP(1,0/(N84=AI因子!A:A),AI因子!C:C)),""),CHAR(10),IF(LEN(O84)&gt;0,CONCATENATE(AD84,":",LOOKUP(1,0/(O84=AI因子!A:A),AI因子!C:C)),""),CHAR(10),IF(LEN(P84)&gt;0,CONCATENATE(AE84,":",LOOKUP(1,0/(P84=AI因子!A:A),AI因子!C:C)),""),CHAR(10),IF(LEN(Q84)&gt;0,CONCATENATE(AF84,":",LOOKUP(1,0/(Q84=AI因子!A:A),AI因子!C:C)),""),CHAR(10),IF(LEN(R84)&gt;0,CONCATENATE(AG84,":",LOOKUP(1,0/(R84=AI因子!A:A),AI因子!C:C)),""),CHAR(10),IF(LEN(S84)&gt;0,CONCATENATE(AH84,":",LOOKUP(1,0/(S84=AI因子!A:A),AI因子!C:C)),""),CHAR(10),IF(LEN(T84)&gt;0,CONCATENATE(AI84,":",LOOKUP(1,0/(T84=AI因子!A:A),AI因子!C:C)),""))</f>
        <v>100:自身血量百分比小于等于75%,且自身第2个职业技能使用次数小于10,-&gt;对敌方最靠后的位置使用第2个职业技能
100:自身回合数为+整数倍2,-&gt;对血量百分比最少的敌方使用第2个职业技能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4" s="26">
        <v>356</v>
      </c>
      <c r="G84" s="26">
        <v>355</v>
      </c>
      <c r="H84" s="26">
        <v>340</v>
      </c>
      <c r="I84" s="26">
        <v>200</v>
      </c>
      <c r="J84" s="26">
        <v>211</v>
      </c>
      <c r="K84" s="26">
        <v>201</v>
      </c>
      <c r="L84" s="26"/>
      <c r="U84">
        <v>100</v>
      </c>
      <c r="V84">
        <v>100</v>
      </c>
      <c r="W84">
        <v>100</v>
      </c>
      <c r="X84">
        <v>100</v>
      </c>
      <c r="Y84" s="26">
        <v>100</v>
      </c>
      <c r="Z84">
        <v>100</v>
      </c>
    </row>
    <row r="85" customFormat="1" ht="82" customHeight="1" spans="1:25">
      <c r="A85" s="29">
        <v>501</v>
      </c>
      <c r="B85" t="s">
        <v>119</v>
      </c>
      <c r="D85">
        <v>1</v>
      </c>
      <c r="E85" s="53" t="str">
        <f>CONCATENATE(IF(LEN(F85)&gt;0,CONCATENATE(U85,":",LOOKUP(1,0/(F85=AI因子!A:A),AI因子!C:C)),""),CHAR(10),IF(LEN(G85)&gt;0,CONCATENATE(V85,":",LOOKUP(1,0/(G85=AI因子!A:A),AI因子!C:C)),""),CHAR(10),IF(LEN(H85)&gt;0,CONCATENATE(W85,":",LOOKUP(1,0/(H85=AI因子!A:A),AI因子!C:C)),""),CHAR(10),IF(LEN(I85)&gt;0,CONCATENATE(X85,":",LOOKUP(1,0/(I85=AI因子!A:A),AI因子!C:C)),""),CHAR(10),IF(LEN(J85)&gt;0,CONCATENATE(Y85,":",LOOKUP(1,0/(J85=AI因子!A:A),AI因子!C:C)),""),CHAR(10),IF(LEN(K85)&gt;0,CONCATENATE(Z85,":",LOOKUP(1,0/(K85=AI因子!A:A),AI因子!C:C)),""),CHAR(10),IF(LEN(L85)&gt;0,CONCATENATE(AA85,":",LOOKUP(1,0/(L85=AI因子!A:A),AI因子!C:C)),""),CHAR(10),IF(LEN(M85)&gt;0,CONCATENATE(AB85,":",LOOKUP(1,0/(M85=AI因子!A:A),AI因子!C:C)),""),CHAR(10),IF(LEN(N85)&gt;0,CONCATENATE(AC85,":",LOOKUP(1,0/(N85=AI因子!A:A),AI因子!C:C)),""),CHAR(10),IF(LEN(O85)&gt;0,CONCATENATE(AD85,":",LOOKUP(1,0/(O85=AI因子!A:A),AI因子!C:C)),""),CHAR(10),IF(LEN(P85)&gt;0,CONCATENATE(AE85,":",LOOKUP(1,0/(P85=AI因子!A:A),AI因子!C:C)),""),CHAR(10),IF(LEN(Q85)&gt;0,CONCATENATE(AF85,":",LOOKUP(1,0/(Q85=AI因子!A:A),AI因子!C:C)),""),CHAR(10),IF(LEN(R85)&gt;0,CONCATENATE(AG85,":",LOOKUP(1,0/(R85=AI因子!A:A),AI因子!C:C)),""),CHAR(10),IF(LEN(S85)&gt;0,CONCATENATE(AH85,":",LOOKUP(1,0/(S85=AI因子!A:A),AI因子!C:C)),""),CHAR(10),IF(LEN(T85)&gt;0,CONCATENATE(AI85,":",LOOKUP(1,0/(T85=AI因子!A:A),AI因子!C:C)),""))</f>
        <v>100:我方血量百分比小于等于35%,-&gt;对血量百分比最少的友方使用第1个职业技能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5" s="26">
        <v>349</v>
      </c>
      <c r="G85" s="26">
        <v>340</v>
      </c>
      <c r="H85" s="26">
        <v>200</v>
      </c>
      <c r="I85" s="26">
        <v>211</v>
      </c>
      <c r="J85" s="26">
        <v>201</v>
      </c>
      <c r="K85" s="26"/>
      <c r="U85">
        <v>100</v>
      </c>
      <c r="V85">
        <v>100</v>
      </c>
      <c r="W85">
        <v>100</v>
      </c>
      <c r="X85">
        <v>100</v>
      </c>
      <c r="Y85" s="26">
        <v>100</v>
      </c>
    </row>
    <row r="86" s="48" customFormat="1" ht="99" customHeight="1" spans="1:25">
      <c r="A86" s="36">
        <v>502</v>
      </c>
      <c r="B86" s="48" t="s">
        <v>120</v>
      </c>
      <c r="D86" s="48">
        <v>1</v>
      </c>
      <c r="E86" s="56" t="str">
        <f>CONCATENATE(IF(LEN(F86)&gt;0,CONCATENATE(U86,":",LOOKUP(1,0/(F86=AI因子!A:A),AI因子!C:C)),""),CHAR(10),IF(LEN(G86)&gt;0,CONCATENATE(V86,":",LOOKUP(1,0/(G86=AI因子!A:A),AI因子!C:C)),""),CHAR(10),IF(LEN(H86)&gt;0,CONCATENATE(W86,":",LOOKUP(1,0/(H86=AI因子!A:A),AI因子!C:C)),""),CHAR(10),IF(LEN(I86)&gt;0,CONCATENATE(X86,":",LOOKUP(1,0/(I86=AI因子!A:A),AI因子!C:C)),""),CHAR(10),IF(LEN(J86)&gt;0,CONCATENATE(Y86,":",LOOKUP(1,0/(J86=AI因子!A:A),AI因子!C:C)),""),CHAR(10),IF(LEN(K86)&gt;0,CONCATENATE(Z86,":",LOOKUP(1,0/(K86=AI因子!A:A),AI因子!C:C)),""),CHAR(10),IF(LEN(L86)&gt;0,CONCATENATE(AA86,":",LOOKUP(1,0/(L86=AI因子!A:A),AI因子!C:C)),""),CHAR(10),IF(LEN(M86)&gt;0,CONCATENATE(AB86,":",LOOKUP(1,0/(M86=AI因子!A:A),AI因子!C:C)),""),CHAR(10),IF(LEN(N86)&gt;0,CONCATENATE(AC86,":",LOOKUP(1,0/(N86=AI因子!A:A),AI因子!C:C)),""),CHAR(10),IF(LEN(O86)&gt;0,CONCATENATE(AD86,":",LOOKUP(1,0/(O86=AI因子!A:A),AI因子!C:C)),""),CHAR(10),IF(LEN(P86)&gt;0,CONCATENATE(AE86,":",LOOKUP(1,0/(P86=AI因子!A:A),AI因子!C:C)),""),CHAR(10),IF(LEN(Q86)&gt;0,CONCATENATE(AF86,":",LOOKUP(1,0/(Q86=AI因子!A:A),AI因子!C:C)),""),CHAR(10),IF(LEN(R86)&gt;0,CONCATENATE(AG86,":",LOOKUP(1,0/(R86=AI因子!A:A),AI因子!C:C)),""),CHAR(10),IF(LEN(S86)&gt;0,CONCATENATE(AH86,":",LOOKUP(1,0/(S86=AI因子!A:A),AI因子!C:C)),""),CHAR(10),IF(LEN(T86)&gt;0,CONCATENATE(AI86,":",LOOKUP(1,0/(T86=AI因子!A:A),AI因子!C:C)),""))</f>
        <v>100:我方血量百分比小于60%,且我方不存在buff等于4503,-&gt;对血量绝对值最少的友方使用第2个职业技能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6" s="27">
        <v>341</v>
      </c>
      <c r="G86" s="27">
        <v>340</v>
      </c>
      <c r="H86" s="27">
        <v>200</v>
      </c>
      <c r="I86" s="27">
        <v>211</v>
      </c>
      <c r="J86" s="27">
        <v>201</v>
      </c>
      <c r="K86" s="27"/>
      <c r="U86" s="48">
        <v>100</v>
      </c>
      <c r="V86" s="48">
        <v>100</v>
      </c>
      <c r="W86" s="48">
        <v>100</v>
      </c>
      <c r="X86" s="48">
        <v>100</v>
      </c>
      <c r="Y86" s="27">
        <v>100</v>
      </c>
    </row>
    <row r="87" customFormat="1" ht="95" customHeight="1" spans="1:26">
      <c r="A87" s="29">
        <v>503</v>
      </c>
      <c r="B87" t="s">
        <v>121</v>
      </c>
      <c r="D87">
        <v>1</v>
      </c>
      <c r="E87" s="53" t="str">
        <f>CONCATENATE(IF(LEN(F87)&gt;0,CONCATENATE(U87,":",LOOKUP(1,0/(F87=AI因子!A:A),AI因子!C:C)),""),CHAR(10),IF(LEN(G87)&gt;0,CONCATENATE(V87,":",LOOKUP(1,0/(G87=AI因子!A:A),AI因子!C:C)),""),CHAR(10),IF(LEN(H87)&gt;0,CONCATENATE(W87,":",LOOKUP(1,0/(H87=AI因子!A:A),AI因子!C:C)),""),CHAR(10),IF(LEN(I87)&gt;0,CONCATENATE(X87,":",LOOKUP(1,0/(I87=AI因子!A:A),AI因子!C:C)),""),CHAR(10),IF(LEN(J87)&gt;0,CONCATENATE(Y87,":",LOOKUP(1,0/(J87=AI因子!A:A),AI因子!C:C)),""),CHAR(10),IF(LEN(K87)&gt;0,CONCATENATE(Z87,":",LOOKUP(1,0/(K87=AI因子!A:A),AI因子!C:C)),""),CHAR(10),IF(LEN(L87)&gt;0,CONCATENATE(AA87,":",LOOKUP(1,0/(L87=AI因子!A:A),AI因子!C:C)),""),CHAR(10),IF(LEN(M87)&gt;0,CONCATENATE(AB87,":",LOOKUP(1,0/(M87=AI因子!A:A),AI因子!C:C)),""),CHAR(10),IF(LEN(N87)&gt;0,CONCATENATE(AC87,":",LOOKUP(1,0/(N87=AI因子!A:A),AI因子!C:C)),""),CHAR(10),IF(LEN(O87)&gt;0,CONCATENATE(AD87,":",LOOKUP(1,0/(O87=AI因子!A:A),AI因子!C:C)),""),CHAR(10),IF(LEN(P87)&gt;0,CONCATENATE(AE87,":",LOOKUP(1,0/(P87=AI因子!A:A),AI因子!C:C)),""),CHAR(10),IF(LEN(Q87)&gt;0,CONCATENATE(AF87,":",LOOKUP(1,0/(Q87=AI因子!A:A),AI因子!C:C)),""),CHAR(10),IF(LEN(R87)&gt;0,CONCATENATE(AG87,":",LOOKUP(1,0/(R87=AI因子!A:A),AI因子!C:C)),""),CHAR(10),IF(LEN(S87)&gt;0,CONCATENATE(AH87,":",LOOKUP(1,0/(S87=AI因子!A:A),AI因子!C:C)),""),CHAR(10),IF(LEN(T87)&gt;0,CONCATENATE(AI87,":",LOOKUP(1,0/(T87=AI因子!A:A),AI因子!C:C)),""))</f>
        <v>100:自身血量百分比小于等于65%,且自身第1个职业技能使用次数小于10,-&gt;对血量百分比最少的敌方使用第1个职业技能
100:自身回合数为+整数倍2,-&gt;对血量百分比最少的敌方使用第1个职业技能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7" s="26">
        <v>348</v>
      </c>
      <c r="G87" s="26">
        <v>343</v>
      </c>
      <c r="H87" s="26">
        <v>340</v>
      </c>
      <c r="I87" s="26">
        <v>200</v>
      </c>
      <c r="J87" s="26">
        <v>211</v>
      </c>
      <c r="K87" s="26">
        <v>201</v>
      </c>
      <c r="L87" s="26"/>
      <c r="U87">
        <v>100</v>
      </c>
      <c r="V87">
        <v>100</v>
      </c>
      <c r="W87">
        <v>100</v>
      </c>
      <c r="X87">
        <v>100</v>
      </c>
      <c r="Y87" s="26">
        <v>100</v>
      </c>
      <c r="Z87">
        <v>100</v>
      </c>
    </row>
    <row r="88" customFormat="1" ht="72" customHeight="1" spans="1:25">
      <c r="A88" s="29">
        <v>504</v>
      </c>
      <c r="B88" t="s">
        <v>122</v>
      </c>
      <c r="D88">
        <v>1</v>
      </c>
      <c r="E88" s="53" t="str">
        <f>CONCATENATE(IF(LEN(F88)&gt;0,CONCATENATE(U88,":",LOOKUP(1,0/(F88=AI因子!A:A),AI因子!C:C)),""),CHAR(10),IF(LEN(G88)&gt;0,CONCATENATE(V88,":",LOOKUP(1,0/(G88=AI因子!A:A),AI因子!C:C)),""),CHAR(10),IF(LEN(H88)&gt;0,CONCATENATE(W88,":",LOOKUP(1,0/(H88=AI因子!A:A),AI因子!C:C)),""),CHAR(10),IF(LEN(I88)&gt;0,CONCATENATE(X88,":",LOOKUP(1,0/(I88=AI因子!A:A),AI因子!C:C)),""),CHAR(10),IF(LEN(J88)&gt;0,CONCATENATE(Y88,":",LOOKUP(1,0/(J88=AI因子!A:A),AI因子!C:C)),""),CHAR(10),IF(LEN(K88)&gt;0,CONCATENATE(Z88,":",LOOKUP(1,0/(K88=AI因子!A:A),AI因子!C:C)),""),CHAR(10),IF(LEN(L88)&gt;0,CONCATENATE(AA88,":",LOOKUP(1,0/(L88=AI因子!A:A),AI因子!C:C)),""),CHAR(10),IF(LEN(M88)&gt;0,CONCATENATE(AB88,":",LOOKUP(1,0/(M88=AI因子!A:A),AI因子!C:C)),""),CHAR(10),IF(LEN(N88)&gt;0,CONCATENATE(AC88,":",LOOKUP(1,0/(N88=AI因子!A:A),AI因子!C:C)),""),CHAR(10),IF(LEN(O88)&gt;0,CONCATENATE(AD88,":",LOOKUP(1,0/(O88=AI因子!A:A),AI因子!C:C)),""),CHAR(10),IF(LEN(P88)&gt;0,CONCATENATE(AE88,":",LOOKUP(1,0/(P88=AI因子!A:A),AI因子!C:C)),""),CHAR(10),IF(LEN(Q88)&gt;0,CONCATENATE(AF88,":",LOOKUP(1,0/(Q88=AI因子!A:A),AI因子!C:C)),""),CHAR(10),IF(LEN(R88)&gt;0,CONCATENATE(AG88,":",LOOKUP(1,0/(R88=AI因子!A:A),AI因子!C:C)),""),CHAR(10),IF(LEN(S88)&gt;0,CONCATENATE(AH88,":",LOOKUP(1,0/(S88=AI因子!A:A),AI因子!C:C)),""),CHAR(10),IF(LEN(T88)&gt;0,CONCATENATE(AI88,":",LOOKUP(1,0/(T88=AI因子!A:A),AI因子!C:C)),""))</f>
        <v>100:自身血量百分比小于等于95%,且自身不存在buff等于4503,-&gt;对自身使用第1个职业技能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8" s="26">
        <v>342</v>
      </c>
      <c r="G88" s="26">
        <v>340</v>
      </c>
      <c r="H88" s="26">
        <v>200</v>
      </c>
      <c r="I88" s="26">
        <v>211</v>
      </c>
      <c r="J88" s="26">
        <v>201</v>
      </c>
      <c r="K88" s="26"/>
      <c r="U88">
        <v>100</v>
      </c>
      <c r="V88">
        <v>100</v>
      </c>
      <c r="W88">
        <v>100</v>
      </c>
      <c r="X88">
        <v>100</v>
      </c>
      <c r="Y88" s="26">
        <v>100</v>
      </c>
    </row>
    <row r="89" customFormat="1" ht="72" customHeight="1" spans="1:25">
      <c r="A89" s="29">
        <v>505</v>
      </c>
      <c r="B89" t="s">
        <v>123</v>
      </c>
      <c r="D89">
        <v>1</v>
      </c>
      <c r="E89" s="53" t="str">
        <f>CONCATENATE(IF(LEN(F89)&gt;0,CONCATENATE(U89,":",LOOKUP(1,0/(F89=AI因子!A:A),AI因子!C:C)),""),CHAR(10),IF(LEN(G89)&gt;0,CONCATENATE(V89,":",LOOKUP(1,0/(G89=AI因子!A:A),AI因子!C:C)),""),CHAR(10),IF(LEN(H89)&gt;0,CONCATENATE(W89,":",LOOKUP(1,0/(H89=AI因子!A:A),AI因子!C:C)),""),CHAR(10),IF(LEN(I89)&gt;0,CONCATENATE(X89,":",LOOKUP(1,0/(I89=AI因子!A:A),AI因子!C:C)),""),CHAR(10),IF(LEN(J89)&gt;0,CONCATENATE(Y89,":",LOOKUP(1,0/(J89=AI因子!A:A),AI因子!C:C)),""),CHAR(10),IF(LEN(K89)&gt;0,CONCATENATE(Z89,":",LOOKUP(1,0/(K89=AI因子!A:A),AI因子!C:C)),""),CHAR(10),IF(LEN(L89)&gt;0,CONCATENATE(AA89,":",LOOKUP(1,0/(L89=AI因子!A:A),AI因子!C:C)),""),CHAR(10),IF(LEN(M89)&gt;0,CONCATENATE(AB89,":",LOOKUP(1,0/(M89=AI因子!A:A),AI因子!C:C)),""),CHAR(10),IF(LEN(N89)&gt;0,CONCATENATE(AC89,":",LOOKUP(1,0/(N89=AI因子!A:A),AI因子!C:C)),""),CHAR(10),IF(LEN(O89)&gt;0,CONCATENATE(AD89,":",LOOKUP(1,0/(O89=AI因子!A:A),AI因子!C:C)),""),CHAR(10),IF(LEN(P89)&gt;0,CONCATENATE(AE89,":",LOOKUP(1,0/(P89=AI因子!A:A),AI因子!C:C)),""),CHAR(10),IF(LEN(Q89)&gt;0,CONCATENATE(AF89,":",LOOKUP(1,0/(Q89=AI因子!A:A),AI因子!C:C)),""),CHAR(10),IF(LEN(R89)&gt;0,CONCATENATE(AG89,":",LOOKUP(1,0/(R89=AI因子!A:A),AI因子!C:C)),""),CHAR(10),IF(LEN(S89)&gt;0,CONCATENATE(AH89,":",LOOKUP(1,0/(S89=AI因子!A:A),AI因子!C:C)),""),CHAR(10),IF(LEN(T89)&gt;0,CONCATENATE(AI89,":",LOOKUP(1,0/(T89=AI因子!A:A),AI因子!C:C)),""))</f>
        <v>100:自身回合数为+整数倍2,且我方不存在buff等于2215,-&gt;对友方使用第2个职业技能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89" s="26">
        <v>344</v>
      </c>
      <c r="G89" s="26">
        <v>340</v>
      </c>
      <c r="H89" s="26">
        <v>200</v>
      </c>
      <c r="I89" s="26">
        <v>211</v>
      </c>
      <c r="J89" s="26">
        <v>201</v>
      </c>
      <c r="K89" s="26"/>
      <c r="U89">
        <v>100</v>
      </c>
      <c r="V89">
        <v>100</v>
      </c>
      <c r="W89">
        <v>100</v>
      </c>
      <c r="X89">
        <v>100</v>
      </c>
      <c r="Y89" s="26">
        <v>100</v>
      </c>
    </row>
    <row r="90" customFormat="1" ht="133" customHeight="1" spans="1:27">
      <c r="A90" s="29">
        <v>506</v>
      </c>
      <c r="B90" t="s">
        <v>124</v>
      </c>
      <c r="D90">
        <v>1</v>
      </c>
      <c r="E90" s="53" t="str">
        <f>CONCATENATE(IF(LEN(F90)&gt;0,CONCATENATE(U90,":",LOOKUP(1,0/(F90=AI因子!A:A),AI因子!C:C)),""),CHAR(10),IF(LEN(G90)&gt;0,CONCATENATE(V90,":",LOOKUP(1,0/(G90=AI因子!A:A),AI因子!C:C)),""),CHAR(10),IF(LEN(H90)&gt;0,CONCATENATE(W90,":",LOOKUP(1,0/(H90=AI因子!A:A),AI因子!C:C)),""),CHAR(10),IF(LEN(I90)&gt;0,CONCATENATE(X90,":",LOOKUP(1,0/(I90=AI因子!A:A),AI因子!C:C)),""),CHAR(10),IF(LEN(J90)&gt;0,CONCATENATE(Y90,":",LOOKUP(1,0/(J90=AI因子!A:A),AI因子!C:C)),""),CHAR(10),IF(LEN(K90)&gt;0,CONCATENATE(Z90,":",LOOKUP(1,0/(K90=AI因子!A:A),AI因子!C:C)),""),CHAR(10),IF(LEN(L90)&gt;0,CONCATENATE(AA90,":",LOOKUP(1,0/(L90=AI因子!A:A),AI因子!C:C)),""),CHAR(10),IF(LEN(M90)&gt;0,CONCATENATE(AB90,":",LOOKUP(1,0/(M90=AI因子!A:A),AI因子!C:C)),""),CHAR(10),IF(LEN(N90)&gt;0,CONCATENATE(AC90,":",LOOKUP(1,0/(N90=AI因子!A:A),AI因子!C:C)),""),CHAR(10),IF(LEN(O90)&gt;0,CONCATENATE(AD90,":",LOOKUP(1,0/(O90=AI因子!A:A),AI因子!C:C)),""),CHAR(10),IF(LEN(P90)&gt;0,CONCATENATE(AE90,":",LOOKUP(1,0/(P90=AI因子!A:A),AI因子!C:C)),""),CHAR(10),IF(LEN(Q90)&gt;0,CONCATENATE(AF90,":",LOOKUP(1,0/(Q90=AI因子!A:A),AI因子!C:C)),""),CHAR(10),IF(LEN(R90)&gt;0,CONCATENATE(AG90,":",LOOKUP(1,0/(R90=AI因子!A:A),AI因子!C:C)),""),CHAR(10),IF(LEN(S90)&gt;0,CONCATENATE(AH90,":",LOOKUP(1,0/(S90=AI因子!A:A),AI因子!C:C)),""),CHAR(10),IF(LEN(T90)&gt;0,CONCATENATE(AI90,":",LOOKUP(1,0/(T90=AI因子!A:A),AI因子!C:C)),""))</f>
        <v>100:自身回合数为等于1,-&gt;对敌方1号位使用第1个职业技能
100:自身血量百分比小于等于40%,且自身第3个职业技能使用次数小于10,-&gt;对血量百分比最少的敌方使用第3个职业技能
100:自身回合数为+整数倍3,-&gt;对血量百分比最少的敌方使用第2个职业技能
100:自身回合数为+整数倍5,-&gt;对敌方最靠前的位置使用第1个职业技能
100:自身武器技能无弹药,-&gt;对自身使用换弹
100:自身武器技能满足释放条件,-&gt;对敌方使用武器技能
100:必然-&gt;对自身使用待机
</v>
      </c>
      <c r="F90" s="26">
        <v>360</v>
      </c>
      <c r="G90" s="26">
        <v>363</v>
      </c>
      <c r="H90" s="26">
        <v>362</v>
      </c>
      <c r="I90" s="26">
        <v>361</v>
      </c>
      <c r="J90" s="26">
        <v>200</v>
      </c>
      <c r="K90" s="26">
        <v>211</v>
      </c>
      <c r="L90" s="26">
        <v>201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</row>
    <row r="91" s="48" customFormat="1" ht="102" customHeight="1" spans="1:27">
      <c r="A91" s="36">
        <v>507</v>
      </c>
      <c r="B91" s="48" t="s">
        <v>125</v>
      </c>
      <c r="D91" s="48">
        <v>1</v>
      </c>
      <c r="E91" s="56" t="str">
        <f>CONCATENATE(IF(LEN(F91)&gt;0,CONCATENATE(U91,":",LOOKUP(1,0/(F91=AI因子!A:A),AI因子!C:C)),""),CHAR(10),IF(LEN(G91)&gt;0,CONCATENATE(V91,":",LOOKUP(1,0/(G91=AI因子!A:A),AI因子!C:C)),""),CHAR(10),IF(LEN(H91)&gt;0,CONCATENATE(W91,":",LOOKUP(1,0/(H91=AI因子!A:A),AI因子!C:C)),""),CHAR(10),IF(LEN(I91)&gt;0,CONCATENATE(X91,":",LOOKUP(1,0/(I91=AI因子!A:A),AI因子!C:C)),""),CHAR(10),IF(LEN(J91)&gt;0,CONCATENATE(Y91,":",LOOKUP(1,0/(J91=AI因子!A:A),AI因子!C:C)),""),CHAR(10),IF(LEN(K91)&gt;0,CONCATENATE(Z91,":",LOOKUP(1,0/(K91=AI因子!A:A),AI因子!C:C)),""),CHAR(10),IF(LEN(L91)&gt;0,CONCATENATE(AA91,":",LOOKUP(1,0/(L91=AI因子!A:A),AI因子!C:C)),""),CHAR(10),IF(LEN(M91)&gt;0,CONCATENATE(AB91,":",LOOKUP(1,0/(M91=AI因子!A:A),AI因子!C:C)),""),CHAR(10),IF(LEN(N91)&gt;0,CONCATENATE(AC91,":",LOOKUP(1,0/(N91=AI因子!A:A),AI因子!C:C)),""),CHAR(10),IF(LEN(O91)&gt;0,CONCATENATE(AD91,":",LOOKUP(1,0/(O91=AI因子!A:A),AI因子!C:C)),""),CHAR(10),IF(LEN(P91)&gt;0,CONCATENATE(AE91,":",LOOKUP(1,0/(P91=AI因子!A:A),AI因子!C:C)),""),CHAR(10),IF(LEN(Q91)&gt;0,CONCATENATE(AF91,":",LOOKUP(1,0/(Q91=AI因子!A:A),AI因子!C:C)),""),CHAR(10),IF(LEN(R91)&gt;0,CONCATENATE(AG91,":",LOOKUP(1,0/(R91=AI因子!A:A),AI因子!C:C)),""),CHAR(10),IF(LEN(S91)&gt;0,CONCATENATE(AH91,":",LOOKUP(1,0/(S91=AI因子!A:A),AI因子!C:C)),""),CHAR(10),IF(LEN(T91)&gt;0,CONCATENATE(AI91,":",LOOKUP(1,0/(T91=AI因子!A:A),AI因子!C:C)),""))</f>
        <v>100:我方血量百分比小于等于60%,-&gt;对血量百分比最少的友方使用恢复技能
100:自身召唤技能满足释放条件,且我方召唤位站位存在单位判定0,-&gt;对自身使用召唤技能
100:敌方处于吟唱,-&gt;对处于吟唱敌方使用技能类型:打断
100:自身回合数为+整数倍3,-&gt;对敌方使用第2个职业技能
100:自身武器技能无弹药,-&gt;对自身使用换弹
100:自身武器技能满足释放条件,-&gt;对敌方使用武器技能
100:必然-&gt;对自身使用待机
</v>
      </c>
      <c r="F91" s="27">
        <v>340</v>
      </c>
      <c r="G91" s="27">
        <v>347</v>
      </c>
      <c r="H91" s="27">
        <v>353</v>
      </c>
      <c r="I91" s="27">
        <v>352</v>
      </c>
      <c r="J91" s="27">
        <v>200</v>
      </c>
      <c r="K91" s="27">
        <v>211</v>
      </c>
      <c r="L91" s="27">
        <v>201</v>
      </c>
      <c r="M91" s="27"/>
      <c r="U91" s="48">
        <v>100</v>
      </c>
      <c r="V91" s="48">
        <v>100</v>
      </c>
      <c r="W91" s="48">
        <v>100</v>
      </c>
      <c r="X91" s="48">
        <v>100</v>
      </c>
      <c r="Y91" s="27">
        <v>100</v>
      </c>
      <c r="Z91" s="48">
        <v>100</v>
      </c>
      <c r="AA91" s="48">
        <v>100</v>
      </c>
    </row>
    <row r="92" s="47" customFormat="1" ht="111" customHeight="1" spans="1:26">
      <c r="A92" s="29">
        <v>508</v>
      </c>
      <c r="B92" s="47" t="s">
        <v>126</v>
      </c>
      <c r="D92" s="47">
        <v>1</v>
      </c>
      <c r="E92" s="61" t="str">
        <f>CONCATENATE(IF(LEN(F92)&gt;0,CONCATENATE(U92,":",LOOKUP(1,0/(F92=AI因子!A:A),AI因子!C:C)),""),CHAR(10),IF(LEN(G92)&gt;0,CONCATENATE(V92,":",LOOKUP(1,0/(G92=AI因子!A:A),AI因子!C:C)),""),CHAR(10),IF(LEN(H92)&gt;0,CONCATENATE(W92,":",LOOKUP(1,0/(H92=AI因子!A:A),AI因子!C:C)),""),CHAR(10),IF(LEN(I92)&gt;0,CONCATENATE(X92,":",LOOKUP(1,0/(I92=AI因子!A:A),AI因子!C:C)),""),CHAR(10),IF(LEN(J92)&gt;0,CONCATENATE(Y92,":",LOOKUP(1,0/(J92=AI因子!A:A),AI因子!C:C)),""),CHAR(10),IF(LEN(K92)&gt;0,CONCATENATE(Z92,":",LOOKUP(1,0/(K92=AI因子!A:A),AI因子!C:C)),""),CHAR(10),IF(LEN(L92)&gt;0,CONCATENATE(AA92,":",LOOKUP(1,0/(L92=AI因子!A:A),AI因子!C:C)),""),CHAR(10),IF(LEN(M92)&gt;0,CONCATENATE(AB92,":",LOOKUP(1,0/(M92=AI因子!A:A),AI因子!C:C)),""),CHAR(10),IF(LEN(N92)&gt;0,CONCATENATE(AC92,":",LOOKUP(1,0/(N92=AI因子!A:A),AI因子!C:C)),""),CHAR(10),IF(LEN(O92)&gt;0,CONCATENATE(AD92,":",LOOKUP(1,0/(O92=AI因子!A:A),AI因子!C:C)),""),CHAR(10),IF(LEN(P92)&gt;0,CONCATENATE(AE92,":",LOOKUP(1,0/(P92=AI因子!A:A),AI因子!C:C)),""),CHAR(10),IF(LEN(Q92)&gt;0,CONCATENATE(AF92,":",LOOKUP(1,0/(Q92=AI因子!A:A),AI因子!C:C)),""),CHAR(10),IF(LEN(R92)&gt;0,CONCATENATE(AG92,":",LOOKUP(1,0/(R92=AI因子!A:A),AI因子!C:C)),""),CHAR(10),IF(LEN(S92)&gt;0,CONCATENATE(AH92,":",LOOKUP(1,0/(S92=AI因子!A:A),AI因子!C:C)),""),CHAR(10),IF(LEN(T92)&gt;0,CONCATENATE(AI92,":",LOOKUP(1,0/(T92=AI因子!A:A),AI因子!C:C)),""))</f>
        <v>100:敌方处于吟唱,-&gt;对处于吟唱敌方使用技能类型:打断
100:自身血量百分比小于等于60%,-&gt;对自身使用恢复技能
100:自身回合数为+整数倍3,-&gt;对敌方使用第2个职业技能
100:自身血量百分比大于等于20%,且敌方不存在buff等于2101,-&gt;对敌方使用第1个职业技能
100:自身武器技能无弹药,-&gt;对自身使用换弹
100:自身武器技能满足释放条件,-&gt;对敌方使用武器技能
:必然-&gt;对自身使用待机
</v>
      </c>
      <c r="F92" s="26">
        <v>353</v>
      </c>
      <c r="G92" s="26">
        <v>351</v>
      </c>
      <c r="H92" s="26">
        <v>352</v>
      </c>
      <c r="I92" s="26">
        <v>346</v>
      </c>
      <c r="J92" s="26">
        <v>200</v>
      </c>
      <c r="K92" s="26">
        <v>211</v>
      </c>
      <c r="L92" s="26">
        <v>201</v>
      </c>
      <c r="U92" s="47">
        <v>100</v>
      </c>
      <c r="V92" s="47">
        <v>100</v>
      </c>
      <c r="W92" s="47">
        <v>100</v>
      </c>
      <c r="X92" s="47">
        <v>100</v>
      </c>
      <c r="Y92" s="26">
        <v>100</v>
      </c>
      <c r="Z92" s="47">
        <v>100</v>
      </c>
    </row>
    <row r="93" customFormat="1" ht="113" customHeight="1" spans="1:26">
      <c r="A93" s="29">
        <v>509</v>
      </c>
      <c r="B93" t="s">
        <v>127</v>
      </c>
      <c r="D93">
        <v>1</v>
      </c>
      <c r="E93" s="53" t="str">
        <f>CONCATENATE(IF(LEN(F93)&gt;0,CONCATENATE(U93,":",LOOKUP(1,0/(F93=AI因子!A:A),AI因子!C:C)),""),CHAR(10),IF(LEN(G93)&gt;0,CONCATENATE(V93,":",LOOKUP(1,0/(G93=AI因子!A:A),AI因子!C:C)),""),CHAR(10),IF(LEN(H93)&gt;0,CONCATENATE(W93,":",LOOKUP(1,0/(H93=AI因子!A:A),AI因子!C:C)),""),CHAR(10),IF(LEN(I93)&gt;0,CONCATENATE(X93,":",LOOKUP(1,0/(I93=AI因子!A:A),AI因子!C:C)),""),CHAR(10),IF(LEN(J93)&gt;0,CONCATENATE(Y93,":",LOOKUP(1,0/(J93=AI因子!A:A),AI因子!C:C)),""),CHAR(10),IF(LEN(K93)&gt;0,CONCATENATE(Z93,":",LOOKUP(1,0/(K93=AI因子!A:A),AI因子!C:C)),""),CHAR(10),IF(LEN(L93)&gt;0,CONCATENATE(AA93,":",LOOKUP(1,0/(L93=AI因子!A:A),AI因子!C:C)),""),CHAR(10),IF(LEN(M93)&gt;0,CONCATENATE(AB93,":",LOOKUP(1,0/(M93=AI因子!A:A),AI因子!C:C)),""),CHAR(10),IF(LEN(N93)&gt;0,CONCATENATE(AC93,":",LOOKUP(1,0/(N93=AI因子!A:A),AI因子!C:C)),""),CHAR(10),IF(LEN(O93)&gt;0,CONCATENATE(AD93,":",LOOKUP(1,0/(O93=AI因子!A:A),AI因子!C:C)),""),CHAR(10),IF(LEN(P93)&gt;0,CONCATENATE(AE93,":",LOOKUP(1,0/(P93=AI因子!A:A),AI因子!C:C)),""),CHAR(10),IF(LEN(Q93)&gt;0,CONCATENATE(AF93,":",LOOKUP(1,0/(Q93=AI因子!A:A),AI因子!C:C)),""),CHAR(10),IF(LEN(R93)&gt;0,CONCATENATE(AG93,":",LOOKUP(1,0/(R93=AI因子!A:A),AI因子!C:C)),""),CHAR(10),IF(LEN(S93)&gt;0,CONCATENATE(AH93,":",LOOKUP(1,0/(S93=AI因子!A:A),AI因子!C:C)),""),CHAR(10),IF(LEN(T93)&gt;0,CONCATENATE(AI93,":",LOOKUP(1,0/(T93=AI因子!A:A),AI因子!C:C)),""))</f>
        <v>100:自身血量百分比小于等于65%,且自身第1个职业技能使用次数小于10,-&gt;对血量百分比最少的敌方使用第1个职业技能
100:自身回合数为+整数倍3,-&gt;对血量百分比最少的敌方使用第1个职业技能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93" s="26">
        <v>348</v>
      </c>
      <c r="G93" s="26">
        <v>345</v>
      </c>
      <c r="H93" s="26">
        <v>340</v>
      </c>
      <c r="I93" s="26">
        <v>200</v>
      </c>
      <c r="J93" s="26">
        <v>211</v>
      </c>
      <c r="K93" s="26">
        <v>201</v>
      </c>
      <c r="U93">
        <v>100</v>
      </c>
      <c r="V93">
        <v>100</v>
      </c>
      <c r="W93">
        <v>100</v>
      </c>
      <c r="X93">
        <v>100</v>
      </c>
      <c r="Y93" s="26">
        <v>100</v>
      </c>
      <c r="Z93">
        <v>100</v>
      </c>
    </row>
    <row r="94" s="47" customFormat="1" ht="108" customHeight="1" spans="1:25">
      <c r="A94" s="29">
        <v>510</v>
      </c>
      <c r="B94" s="47" t="s">
        <v>74</v>
      </c>
      <c r="D94" s="47">
        <v>1</v>
      </c>
      <c r="E94" s="53" t="str">
        <f>CONCATENATE(IF(LEN(F94)&gt;0,CONCATENATE(U94,":",LOOKUP(1,0/(F94=AI因子!A:A),AI因子!C:C)),""),CHAR(10),IF(LEN(G94)&gt;0,CONCATENATE(V94,":",LOOKUP(1,0/(G94=AI因子!A:A),AI因子!C:C)),""),CHAR(10),IF(LEN(H94)&gt;0,CONCATENATE(W94,":",LOOKUP(1,0/(H94=AI因子!A:A),AI因子!C:C)),""),CHAR(10),IF(LEN(I94)&gt;0,CONCATENATE(X94,":",LOOKUP(1,0/(I94=AI因子!A:A),AI因子!C:C)),""),CHAR(10),IF(LEN(J94)&gt;0,CONCATENATE(Y94,":",LOOKUP(1,0/(J94=AI因子!A:A),AI因子!C:C)),""),CHAR(10),IF(LEN(K94)&gt;0,CONCATENATE(Z94,":",LOOKUP(1,0/(K94=AI因子!A:A),AI因子!C:C)),""),CHAR(10),IF(LEN(L94)&gt;0,CONCATENATE(AA94,":",LOOKUP(1,0/(L94=AI因子!A:A),AI因子!C:C)),""),CHAR(10),IF(LEN(M94)&gt;0,CONCATENATE(AB94,":",LOOKUP(1,0/(M94=AI因子!A:A),AI因子!C:C)),""),CHAR(10),IF(LEN(N94)&gt;0,CONCATENATE(AC94,":",LOOKUP(1,0/(N94=AI因子!A:A),AI因子!C:C)),""),CHAR(10),IF(LEN(O94)&gt;0,CONCATENATE(AD94,":",LOOKUP(1,0/(O94=AI因子!A:A),AI因子!C:C)),""),CHAR(10),IF(LEN(P94)&gt;0,CONCATENATE(AE94,":",LOOKUP(1,0/(P94=AI因子!A:A),AI因子!C:C)),""),CHAR(10),IF(LEN(Q94)&gt;0,CONCATENATE(AF94,":",LOOKUP(1,0/(Q94=AI因子!A:A),AI因子!C:C)),""),CHAR(10),IF(LEN(R94)&gt;0,CONCATENATE(AG94,":",LOOKUP(1,0/(R94=AI因子!A:A),AI因子!C:C)),""),CHAR(10),IF(LEN(S94)&gt;0,CONCATENATE(AH94,":",LOOKUP(1,0/(S94=AI因子!A:A),AI因子!C:C)),""),CHAR(10),IF(LEN(T94)&gt;0,CONCATENATE(AI94,":",LOOKUP(1,0/(T94=AI因子!A:A),AI因子!C:C)),""))</f>
        <v>100:自身血量百分比小于50%,且自身不存在buff等于4502,-&gt;对自身使用第4个职业技能
100:自身回合数为+整数倍4,-&gt;对敌方最靠前的位置使用第3个职业技能
100:自身回合数为+整数倍3,-&gt;对血量绝对值最少的敌方使用第2个职业技能
100:必然-&gt;对敌方使用第1个职业技能
100:必然-&gt;对自身使用待机
</v>
      </c>
      <c r="F94" s="26">
        <v>420</v>
      </c>
      <c r="G94" s="26">
        <v>421</v>
      </c>
      <c r="H94" s="26">
        <v>422</v>
      </c>
      <c r="I94" s="26">
        <v>423</v>
      </c>
      <c r="J94" s="26">
        <v>201</v>
      </c>
      <c r="U94" s="47">
        <v>100</v>
      </c>
      <c r="V94" s="47">
        <v>100</v>
      </c>
      <c r="W94" s="47">
        <v>100</v>
      </c>
      <c r="X94" s="47">
        <v>100</v>
      </c>
      <c r="Y94" s="47">
        <v>100</v>
      </c>
    </row>
    <row r="95" ht="67" customHeight="1" spans="5:7">
      <c r="E95" s="53" t="str">
        <f>CONCATENATE(IF(LEN(F95)&gt;0,CONCATENATE(U95,":",LOOKUP(1,0/(F95=AI因子!A:A),AI因子!C:C)),""),CHAR(10),IF(LEN(G95)&gt;0,CONCATENATE(V95,":",LOOKUP(1,0/(G95=AI因子!A:A),AI因子!C:C)),""),CHAR(10),IF(LEN(H95)&gt;0,CONCATENATE(W95,":",LOOKUP(1,0/(H95=AI因子!A:A),AI因子!C:C)),""),CHAR(10),IF(LEN(I95)&gt;0,CONCATENATE(X95,":",LOOKUP(1,0/(I95=AI因子!A:A),AI因子!C:C)),""),CHAR(10),IF(LEN(J95)&gt;0,CONCATENATE(Y95,":",LOOKUP(1,0/(J95=AI因子!A:A),AI因子!C:C)),""),CHAR(10),IF(LEN(K95)&gt;0,CONCATENATE(Z95,":",LOOKUP(1,0/(K95=AI因子!A:A),AI因子!C:C)),""),CHAR(10),IF(LEN(L95)&gt;0,CONCATENATE(AA95,":",LOOKUP(1,0/(L95=AI因子!A:A),AI因子!C:C)),""),CHAR(10),IF(LEN(M95)&gt;0,CONCATENATE(AB95,":",LOOKUP(1,0/(M95=AI因子!A:A),AI因子!C:C)),""),CHAR(10),IF(LEN(N95)&gt;0,CONCATENATE(AC95,":",LOOKUP(1,0/(N95=AI因子!A:A),AI因子!C:C)),""),CHAR(10),IF(LEN(O95)&gt;0,CONCATENATE(AD95,":",LOOKUP(1,0/(O95=AI因子!A:A),AI因子!C:C)),""),CHAR(10),IF(LEN(P95)&gt;0,CONCATENATE(AE95,":",LOOKUP(1,0/(P95=AI因子!A:A),AI因子!C:C)),""),CHAR(10),IF(LEN(Q95)&gt;0,CONCATENATE(AF95,":",LOOKUP(1,0/(Q95=AI因子!A:A),AI因子!C:C)),""),CHAR(10),IF(LEN(R95)&gt;0,CONCATENATE(AG95,":",LOOKUP(1,0/(R95=AI因子!A:A),AI因子!C:C)),""),CHAR(10),IF(LEN(S95)&gt;0,CONCATENATE(AH95,":",LOOKUP(1,0/(S95=AI因子!A:A),AI因子!C:C)),""),CHAR(10),IF(LEN(T95)&gt;0,CONCATENATE(AI95,":",LOOKUP(1,0/(T95=AI因子!A:A),AI因子!C:C)),""))</f>
        <v>
</v>
      </c>
      <c r="F95" s="26"/>
      <c r="G95" s="26"/>
    </row>
    <row r="96" ht="70" customHeight="1" spans="1:24">
      <c r="A96" s="29">
        <v>511</v>
      </c>
      <c r="B96" t="s">
        <v>128</v>
      </c>
      <c r="D96">
        <v>1</v>
      </c>
      <c r="E96" s="53" t="str">
        <f>CONCATENATE(IF(LEN(F96)&gt;0,CONCATENATE(U96,":",LOOKUP(1,0/(F96=AI因子!A:A),AI因子!C:C)),""),CHAR(10),IF(LEN(G96)&gt;0,CONCATENATE(V96,":",LOOKUP(1,0/(G96=AI因子!A:A),AI因子!C:C)),""),CHAR(10),IF(LEN(H96)&gt;0,CONCATENATE(W96,":",LOOKUP(1,0/(H96=AI因子!A:A),AI因子!C:C)),""),CHAR(10),IF(LEN(I96)&gt;0,CONCATENATE(X96,":",LOOKUP(1,0/(I96=AI因子!A:A),AI因子!C:C)),""),CHAR(10),IF(LEN(J96)&gt;0,CONCATENATE(Y96,":",LOOKUP(1,0/(J96=AI因子!A:A),AI因子!C:C)),""),CHAR(10),IF(LEN(K96)&gt;0,CONCATENATE(Z96,":",LOOKUP(1,0/(K96=AI因子!A:A),AI因子!C:C)),""),CHAR(10),IF(LEN(L96)&gt;0,CONCATENATE(AA96,":",LOOKUP(1,0/(L96=AI因子!A:A),AI因子!C:C)),""),CHAR(10),IF(LEN(M96)&gt;0,CONCATENATE(AB96,":",LOOKUP(1,0/(M96=AI因子!A:A),AI因子!C:C)),""),CHAR(10),IF(LEN(N96)&gt;0,CONCATENATE(AC96,":",LOOKUP(1,0/(N96=AI因子!A:A),AI因子!C:C)),""),CHAR(10),IF(LEN(O96)&gt;0,CONCATENATE(AD96,":",LOOKUP(1,0/(O96=AI因子!A:A),AI因子!C:C)),""),CHAR(10),IF(LEN(P96)&gt;0,CONCATENATE(AE96,":",LOOKUP(1,0/(P96=AI因子!A:A),AI因子!C:C)),""),CHAR(10),IF(LEN(Q96)&gt;0,CONCATENATE(AF96,":",LOOKUP(1,0/(Q96=AI因子!A:A),AI因子!C:C)),""),CHAR(10),IF(LEN(R96)&gt;0,CONCATENATE(AG96,":",LOOKUP(1,0/(R96=AI因子!A:A),AI因子!C:C)),""),CHAR(10),IF(LEN(S96)&gt;0,CONCATENATE(AH96,":",LOOKUP(1,0/(S96=AI因子!A:A),AI因子!C:C)),""),CHAR(10),IF(LEN(T96)&gt;0,CONCATENATE(AI96,":",LOOKUP(1,0/(T96=AI因子!A:A),AI因子!C:C)),""))</f>
        <v>100:必然-&gt;对不存在技能buff组(且)的目标使用第1个职业技能
100:自身武器技能无弹药,-&gt;使用换弹
100:必然-&gt;对目标使用武器技能
100:自身武器技能射程内无目标,-&gt;使用前移
</v>
      </c>
      <c r="F96">
        <v>3160</v>
      </c>
      <c r="G96">
        <v>3161</v>
      </c>
      <c r="H96">
        <v>3162</v>
      </c>
      <c r="I96">
        <v>3163</v>
      </c>
      <c r="U96" s="47">
        <v>100</v>
      </c>
      <c r="V96" s="47">
        <v>100</v>
      </c>
      <c r="W96" s="47">
        <v>100</v>
      </c>
      <c r="X96" s="47">
        <v>100</v>
      </c>
    </row>
    <row r="97" ht="70" customHeight="1" spans="1:24">
      <c r="A97" s="29">
        <v>512</v>
      </c>
      <c r="B97" t="s">
        <v>129</v>
      </c>
      <c r="D97">
        <v>1</v>
      </c>
      <c r="E97" s="53" t="str">
        <f>CONCATENATE(IF(LEN(F97)&gt;0,CONCATENATE(U97,":",LOOKUP(1,0/(F97=AI因子!A:A),AI因子!C:C)),""),CHAR(10),IF(LEN(G97)&gt;0,CONCATENATE(V97,":",LOOKUP(1,0/(G97=AI因子!A:A),AI因子!C:C)),""),CHAR(10),IF(LEN(H97)&gt;0,CONCATENATE(W97,":",LOOKUP(1,0/(H97=AI因子!A:A),AI因子!C:C)),""),CHAR(10),IF(LEN(I97)&gt;0,CONCATENATE(X97,":",LOOKUP(1,0/(I97=AI因子!A:A),AI因子!C:C)),""),CHAR(10),IF(LEN(J97)&gt;0,CONCATENATE(Y97,":",LOOKUP(1,0/(J97=AI因子!A:A),AI因子!C:C)),""),CHAR(10),IF(LEN(K97)&gt;0,CONCATENATE(Z97,":",LOOKUP(1,0/(K97=AI因子!A:A),AI因子!C:C)),""),CHAR(10),IF(LEN(L97)&gt;0,CONCATENATE(AA97,":",LOOKUP(1,0/(L97=AI因子!A:A),AI因子!C:C)),""),CHAR(10),IF(LEN(M97)&gt;0,CONCATENATE(AB97,":",LOOKUP(1,0/(M97=AI因子!A:A),AI因子!C:C)),""),CHAR(10),IF(LEN(N97)&gt;0,CONCATENATE(AC97,":",LOOKUP(1,0/(N97=AI因子!A:A),AI因子!C:C)),""),CHAR(10),IF(LEN(O97)&gt;0,CONCATENATE(AD97,":",LOOKUP(1,0/(O97=AI因子!A:A),AI因子!C:C)),""),CHAR(10),IF(LEN(P97)&gt;0,CONCATENATE(AE97,":",LOOKUP(1,0/(P97=AI因子!A:A),AI因子!C:C)),""),CHAR(10),IF(LEN(Q97)&gt;0,CONCATENATE(AF97,":",LOOKUP(1,0/(Q97=AI因子!A:A),AI因子!C:C)),""),CHAR(10),IF(LEN(R97)&gt;0,CONCATENATE(AG97,":",LOOKUP(1,0/(R97=AI因子!A:A),AI因子!C:C)),""),CHAR(10),IF(LEN(S97)&gt;0,CONCATENATE(AH97,":",LOOKUP(1,0/(S97=AI因子!A:A),AI因子!C:C)),""),CHAR(10),IF(LEN(T97)&gt;0,CONCATENATE(AI97,":",LOOKUP(1,0/(T97=AI因子!A:A),AI因子!C:C)),""))</f>
        <v>100:自身回合数为2+整数倍3,-&gt;使用第1个职业技能
100:自身武器技能无弹药,-&gt;使用换弹
100:必然-&gt;对目标使用武器技能
100:自身武器技能射程内无目标,-&gt;使用前移
</v>
      </c>
      <c r="F97">
        <f t="shared" ref="F97:I97" si="2">F96+20</f>
        <v>3180</v>
      </c>
      <c r="G97">
        <f t="shared" si="2"/>
        <v>3181</v>
      </c>
      <c r="H97">
        <f t="shared" si="2"/>
        <v>3182</v>
      </c>
      <c r="I97">
        <f t="shared" si="2"/>
        <v>3183</v>
      </c>
      <c r="U97" s="47">
        <v>100</v>
      </c>
      <c r="V97" s="47">
        <v>100</v>
      </c>
      <c r="W97" s="47">
        <v>100</v>
      </c>
      <c r="X97" s="47">
        <v>100</v>
      </c>
    </row>
    <row r="98" ht="70" customHeight="1" spans="1:24">
      <c r="A98" s="29">
        <v>513</v>
      </c>
      <c r="B98" t="s">
        <v>130</v>
      </c>
      <c r="D98">
        <v>1</v>
      </c>
      <c r="E98" s="53" t="str">
        <f>CONCATENATE(IF(LEN(F98)&gt;0,CONCATENATE(U98,":",LOOKUP(1,0/(F98=AI因子!A:A),AI因子!C:C)),""),CHAR(10),IF(LEN(G98)&gt;0,CONCATENATE(V98,":",LOOKUP(1,0/(G98=AI因子!A:A),AI因子!C:C)),""),CHAR(10),IF(LEN(H98)&gt;0,CONCATENATE(W98,":",LOOKUP(1,0/(H98=AI因子!A:A),AI因子!C:C)),""),CHAR(10),IF(LEN(I98)&gt;0,CONCATENATE(X98,":",LOOKUP(1,0/(I98=AI因子!A:A),AI因子!C:C)),""),CHAR(10),IF(LEN(J98)&gt;0,CONCATENATE(Y98,":",LOOKUP(1,0/(J98=AI因子!A:A),AI因子!C:C)),""),CHAR(10),IF(LEN(K98)&gt;0,CONCATENATE(Z98,":",LOOKUP(1,0/(K98=AI因子!A:A),AI因子!C:C)),""),CHAR(10),IF(LEN(L98)&gt;0,CONCATENATE(AA98,":",LOOKUP(1,0/(L98=AI因子!A:A),AI因子!C:C)),""),CHAR(10),IF(LEN(M98)&gt;0,CONCATENATE(AB98,":",LOOKUP(1,0/(M98=AI因子!A:A),AI因子!C:C)),""),CHAR(10),IF(LEN(N98)&gt;0,CONCATENATE(AC98,":",LOOKUP(1,0/(N98=AI因子!A:A),AI因子!C:C)),""),CHAR(10),IF(LEN(O98)&gt;0,CONCATENATE(AD98,":",LOOKUP(1,0/(O98=AI因子!A:A),AI因子!C:C)),""),CHAR(10),IF(LEN(P98)&gt;0,CONCATENATE(AE98,":",LOOKUP(1,0/(P98=AI因子!A:A),AI因子!C:C)),""),CHAR(10),IF(LEN(Q98)&gt;0,CONCATENATE(AF98,":",LOOKUP(1,0/(Q98=AI因子!A:A),AI因子!C:C)),""),CHAR(10),IF(LEN(R98)&gt;0,CONCATENATE(AG98,":",LOOKUP(1,0/(R98=AI因子!A:A),AI因子!C:C)),""),CHAR(10),IF(LEN(S98)&gt;0,CONCATENATE(AH98,":",LOOKUP(1,0/(S98=AI因子!A:A),AI因子!C:C)),""),CHAR(10),IF(LEN(T98)&gt;0,CONCATENATE(AI98,":",LOOKUP(1,0/(T98=AI因子!A:A),AI因子!C:C)),""))</f>
        <v>100:必然-&gt;对不存在技能buff组(且)的目标使用第1个职业技能
100:自身武器技能无弹药,-&gt;使用换弹
100:必然-&gt;对目标使用武器技能
100:自身武器技能射程内无目标,-&gt;使用前移
</v>
      </c>
      <c r="F98">
        <f t="shared" ref="F98:I98" si="3">F97+20</f>
        <v>3200</v>
      </c>
      <c r="G98">
        <f t="shared" si="3"/>
        <v>3201</v>
      </c>
      <c r="H98">
        <f t="shared" si="3"/>
        <v>3202</v>
      </c>
      <c r="I98">
        <f t="shared" si="3"/>
        <v>3203</v>
      </c>
      <c r="U98" s="47">
        <v>100</v>
      </c>
      <c r="V98" s="47">
        <v>100</v>
      </c>
      <c r="W98" s="47">
        <v>100</v>
      </c>
      <c r="X98" s="47">
        <v>100</v>
      </c>
    </row>
    <row r="99" ht="47" customHeight="1" spans="1:24">
      <c r="A99" s="29">
        <v>514</v>
      </c>
      <c r="B99" t="s">
        <v>96</v>
      </c>
      <c r="D99">
        <v>1</v>
      </c>
      <c r="E99" s="53" t="str">
        <f>CONCATENATE(IF(LEN(F99)&gt;0,CONCATENATE(U99,":",LOOKUP(1,0/(F99=AI因子!A:A),AI因子!C:C)),""),CHAR(10),IF(LEN(G99)&gt;0,CONCATENATE(V99,":",LOOKUP(1,0/(G99=AI因子!A:A),AI因子!C:C)),""),CHAR(10),IF(LEN(H99)&gt;0,CONCATENATE(W99,":",LOOKUP(1,0/(H99=AI因子!A:A),AI因子!C:C)),""),CHAR(10),IF(LEN(I99)&gt;0,CONCATENATE(X99,":",LOOKUP(1,0/(I99=AI因子!A:A),AI因子!C:C)),""),CHAR(10),IF(LEN(J99)&gt;0,CONCATENATE(Y99,":",LOOKUP(1,0/(J99=AI因子!A:A),AI因子!C:C)),""),CHAR(10),IF(LEN(K99)&gt;0,CONCATENATE(Z99,":",LOOKUP(1,0/(K99=AI因子!A:A),AI因子!C:C)),""),CHAR(10),IF(LEN(L99)&gt;0,CONCATENATE(AA99,":",LOOKUP(1,0/(L99=AI因子!A:A),AI因子!C:C)),""),CHAR(10),IF(LEN(M99)&gt;0,CONCATENATE(AB99,":",LOOKUP(1,0/(M99=AI因子!A:A),AI因子!C:C)),""),CHAR(10),IF(LEN(N99)&gt;0,CONCATENATE(AC99,":",LOOKUP(1,0/(N99=AI因子!A:A),AI因子!C:C)),""),CHAR(10),IF(LEN(O99)&gt;0,CONCATENATE(AD99,":",LOOKUP(1,0/(O99=AI因子!A:A),AI因子!C:C)),""),CHAR(10),IF(LEN(P99)&gt;0,CONCATENATE(AE99,":",LOOKUP(1,0/(P99=AI因子!A:A),AI因子!C:C)),""),CHAR(10),IF(LEN(Q99)&gt;0,CONCATENATE(AF99,":",LOOKUP(1,0/(Q99=AI因子!A:A),AI因子!C:C)),""),CHAR(10),IF(LEN(R99)&gt;0,CONCATENATE(AG99,":",LOOKUP(1,0/(R99=AI因子!A:A),AI因子!C:C)),""),CHAR(10),IF(LEN(S99)&gt;0,CONCATENATE(AH99,":",LOOKUP(1,0/(S99=AI因子!A:A),AI因子!C:C)),""),CHAR(10),IF(LEN(T99)&gt;0,CONCATENATE(AI99,":",LOOKUP(1,0/(T99=AI因子!A:A),AI因子!C:C)),""))</f>
        <v>100:自身回合数为0+整数倍4,-&gt;对敌方最靠前的位置使用第2个职业技能
100:自身回合数为0+整数倍3,-&gt;使用第1个职业技能
100:必然-&gt;使用武器技能
</v>
      </c>
      <c r="F99">
        <f t="shared" ref="F99:H99" si="4">F98+20</f>
        <v>3220</v>
      </c>
      <c r="G99">
        <f t="shared" si="4"/>
        <v>3221</v>
      </c>
      <c r="H99">
        <f t="shared" si="4"/>
        <v>3222</v>
      </c>
      <c r="U99" s="47">
        <v>100</v>
      </c>
      <c r="V99" s="47">
        <v>100</v>
      </c>
      <c r="W99" s="47">
        <v>100</v>
      </c>
      <c r="X99" s="47"/>
    </row>
    <row r="100" ht="45" customHeight="1" spans="1:23">
      <c r="A100" s="29">
        <v>515</v>
      </c>
      <c r="B100" t="s">
        <v>103</v>
      </c>
      <c r="D100">
        <v>1</v>
      </c>
      <c r="E100" s="53" t="str">
        <f>CONCATENATE(IF(LEN(F100)&gt;0,CONCATENATE(U100,":",LOOKUP(1,0/(F100=AI因子!A:A),AI因子!C:C)),""),CHAR(10),IF(LEN(G100)&gt;0,CONCATENATE(V100,":",LOOKUP(1,0/(G100=AI因子!A:A),AI因子!C:C)),""),CHAR(10),IF(LEN(H100)&gt;0,CONCATENATE(W100,":",LOOKUP(1,0/(H100=AI因子!A:A),AI因子!C:C)),""),CHAR(10),IF(LEN(I100)&gt;0,CONCATENATE(X100,":",LOOKUP(1,0/(I100=AI因子!A:A),AI因子!C:C)),""),CHAR(10),IF(LEN(J100)&gt;0,CONCATENATE(Y100,":",LOOKUP(1,0/(J100=AI因子!A:A),AI因子!C:C)),""),CHAR(10),IF(LEN(K100)&gt;0,CONCATENATE(Z100,":",LOOKUP(1,0/(K100=AI因子!A:A),AI因子!C:C)),""),CHAR(10),IF(LEN(L100)&gt;0,CONCATENATE(AA100,":",LOOKUP(1,0/(L100=AI因子!A:A),AI因子!C:C)),""),CHAR(10),IF(LEN(M100)&gt;0,CONCATENATE(AB100,":",LOOKUP(1,0/(M100=AI因子!A:A),AI因子!C:C)),""),CHAR(10),IF(LEN(N100)&gt;0,CONCATENATE(AC100,":",LOOKUP(1,0/(N100=AI因子!A:A),AI因子!C:C)),""),CHAR(10),IF(LEN(O100)&gt;0,CONCATENATE(AD100,":",LOOKUP(1,0/(O100=AI因子!A:A),AI因子!C:C)),""),CHAR(10),IF(LEN(P100)&gt;0,CONCATENATE(AE100,":",LOOKUP(1,0/(P100=AI因子!A:A),AI因子!C:C)),""),CHAR(10),IF(LEN(Q100)&gt;0,CONCATENATE(AF100,":",LOOKUP(1,0/(Q100=AI因子!A:A),AI因子!C:C)),""),CHAR(10),IF(LEN(R100)&gt;0,CONCATENATE(AG100,":",LOOKUP(1,0/(R100=AI因子!A:A),AI因子!C:C)),""),CHAR(10),IF(LEN(S100)&gt;0,CONCATENATE(AH100,":",LOOKUP(1,0/(S100=AI因子!A:A),AI因子!C:C)),""),CHAR(10),IF(LEN(T100)&gt;0,CONCATENATE(AI100,":",LOOKUP(1,0/(T100=AI因子!A:A),AI因子!C:C)),""))</f>
        <v>100:自身回合数为2+整数倍4,-&gt;使用第2个职业技能
100:自身回合数为3+整数倍4,-&gt;对敌方1号位使用第1个职业技能
100:必然-&gt;使用武器技能
</v>
      </c>
      <c r="F100">
        <f t="shared" ref="F100:H100" si="5">F99+20</f>
        <v>3240</v>
      </c>
      <c r="G100">
        <f t="shared" si="5"/>
        <v>3241</v>
      </c>
      <c r="H100">
        <f t="shared" si="5"/>
        <v>3242</v>
      </c>
      <c r="U100" s="47">
        <v>100</v>
      </c>
      <c r="V100" s="47">
        <v>100</v>
      </c>
      <c r="W100" s="47">
        <v>100</v>
      </c>
    </row>
    <row r="101" s="48" customFormat="1" ht="71" customHeight="1" spans="1:23">
      <c r="A101" s="36">
        <v>516</v>
      </c>
      <c r="B101" s="48" t="s">
        <v>108</v>
      </c>
      <c r="D101" s="48">
        <v>2</v>
      </c>
      <c r="E101" s="56" t="str">
        <f>CONCATENATE(IF(LEN(F101)&gt;0,CONCATENATE(U101,":",LOOKUP(1,0/(F101=AI因子!A:A),AI因子!C:C)),""),CHAR(10),IF(LEN(G101)&gt;0,CONCATENATE(V101,":",LOOKUP(1,0/(G101=AI因子!A:A),AI因子!C:C)),""),CHAR(10),IF(LEN(H101)&gt;0,CONCATENATE(W101,":",LOOKUP(1,0/(H101=AI因子!A:A),AI因子!C:C)),""),CHAR(10),IF(LEN(I101)&gt;0,CONCATENATE(X101,":",LOOKUP(1,0/(I101=AI因子!A:A),AI因子!C:C)),""),CHAR(10),IF(LEN(J101)&gt;0,CONCATENATE(Y101,":",LOOKUP(1,0/(J101=AI因子!A:A),AI因子!C:C)),""),CHAR(10),IF(LEN(K101)&gt;0,CONCATENATE(Z101,":",LOOKUP(1,0/(K101=AI因子!A:A),AI因子!C:C)),""),CHAR(10),IF(LEN(L101)&gt;0,CONCATENATE(AA101,":",LOOKUP(1,0/(L101=AI因子!A:A),AI因子!C:C)),""),CHAR(10),IF(LEN(M101)&gt;0,CONCATENATE(AB101,":",LOOKUP(1,0/(M101=AI因子!A:A),AI因子!C:C)),""),CHAR(10),IF(LEN(N101)&gt;0,CONCATENATE(AC101,":",LOOKUP(1,0/(N101=AI因子!A:A),AI因子!C:C)),""),CHAR(10),IF(LEN(O101)&gt;0,CONCATENATE(AD101,":",LOOKUP(1,0/(O101=AI因子!A:A),AI因子!C:C)),""),CHAR(10),IF(LEN(P101)&gt;0,CONCATENATE(AE101,":",LOOKUP(1,0/(P101=AI因子!A:A),AI因子!C:C)),""),CHAR(10),IF(LEN(Q101)&gt;0,CONCATENATE(AF101,":",LOOKUP(1,0/(Q101=AI因子!A:A),AI因子!C:C)),""),CHAR(10),IF(LEN(R101)&gt;0,CONCATENATE(AG101,":",LOOKUP(1,0/(R101=AI因子!A:A),AI因子!C:C)),""),CHAR(10),IF(LEN(S101)&gt;0,CONCATENATE(AH101,":",LOOKUP(1,0/(S101=AI因子!A:A),AI因子!C:C)),""),CHAR(10),IF(LEN(T101)&gt;0,CONCATENATE(AI101,":",LOOKUP(1,0/(T101=AI因子!A:A),AI因子!C:C)),""))</f>
        <v>100:必然-&gt;使用武器技能
100:必然-&gt;使用第1个职业技能
100:必然-&gt;使用第2个职业技能
</v>
      </c>
      <c r="F101" s="48">
        <f t="shared" ref="F101:H101" si="6">F100+20</f>
        <v>3260</v>
      </c>
      <c r="G101" s="48">
        <f t="shared" si="6"/>
        <v>3261</v>
      </c>
      <c r="H101" s="48">
        <f t="shared" si="6"/>
        <v>3262</v>
      </c>
      <c r="U101" s="48">
        <v>100</v>
      </c>
      <c r="V101" s="48">
        <v>100</v>
      </c>
      <c r="W101" s="48">
        <v>100</v>
      </c>
    </row>
    <row r="102" customFormat="1" ht="46" customHeight="1" spans="1:23">
      <c r="A102" s="29">
        <v>517</v>
      </c>
      <c r="B102" s="66" t="s">
        <v>131</v>
      </c>
      <c r="D102">
        <v>1</v>
      </c>
      <c r="E102" s="53" t="str">
        <f>CONCATENATE(IF(LEN(F102)&gt;0,CONCATENATE(U102,":",LOOKUP(1,0/(F102=AI因子!A:A),AI因子!C:C)),""),CHAR(10),IF(LEN(G102)&gt;0,CONCATENATE(V102,":",LOOKUP(1,0/(G102=AI因子!A:A),AI因子!C:C)),""),CHAR(10),IF(LEN(H102)&gt;0,CONCATENATE(W102,":",LOOKUP(1,0/(H102=AI因子!A:A),AI因子!C:C)),""),CHAR(10),IF(LEN(I102)&gt;0,CONCATENATE(X102,":",LOOKUP(1,0/(I102=AI因子!A:A),AI因子!C:C)),""),CHAR(10),IF(LEN(J102)&gt;0,CONCATENATE(Y102,":",LOOKUP(1,0/(J102=AI因子!A:A),AI因子!C:C)),""),CHAR(10),IF(LEN(K102)&gt;0,CONCATENATE(Z102,":",LOOKUP(1,0/(K102=AI因子!A:A),AI因子!C:C)),""),CHAR(10),IF(LEN(L102)&gt;0,CONCATENATE(AA102,":",LOOKUP(1,0/(L102=AI因子!A:A),AI因子!C:C)),""),CHAR(10),IF(LEN(M102)&gt;0,CONCATENATE(AB102,":",LOOKUP(1,0/(M102=AI因子!A:A),AI因子!C:C)),""),CHAR(10),IF(LEN(N102)&gt;0,CONCATENATE(AC102,":",LOOKUP(1,0/(N102=AI因子!A:A),AI因子!C:C)),""),CHAR(10),IF(LEN(O102)&gt;0,CONCATENATE(AD102,":",LOOKUP(1,0/(O102=AI因子!A:A),AI因子!C:C)),""),CHAR(10),IF(LEN(P102)&gt;0,CONCATENATE(AE102,":",LOOKUP(1,0/(P102=AI因子!A:A),AI因子!C:C)),""),CHAR(10),IF(LEN(Q102)&gt;0,CONCATENATE(AF102,":",LOOKUP(1,0/(Q102=AI因子!A:A),AI因子!C:C)),""),CHAR(10),IF(LEN(R102)&gt;0,CONCATENATE(AG102,":",LOOKUP(1,0/(R102=AI因子!A:A),AI因子!C:C)),""),CHAR(10),IF(LEN(S102)&gt;0,CONCATENATE(AH102,":",LOOKUP(1,0/(S102=AI因子!A:A),AI因子!C:C)),""),CHAR(10),IF(LEN(T102)&gt;0,CONCATENATE(AI102,":",LOOKUP(1,0/(T102=AI因子!A:A),AI因子!C:C)),""))</f>
        <v>100:必然-&gt;使用武器技能
100:必然-&gt;使用第1个职业技能
100:自身武器技能射程内无目标,-&gt;使用前移
</v>
      </c>
      <c r="F102">
        <f t="shared" ref="F102:H102" si="7">F101+20</f>
        <v>3280</v>
      </c>
      <c r="G102">
        <f t="shared" si="7"/>
        <v>3281</v>
      </c>
      <c r="H102">
        <f t="shared" si="7"/>
        <v>3282</v>
      </c>
      <c r="U102" s="47">
        <v>100</v>
      </c>
      <c r="V102" s="47">
        <v>100</v>
      </c>
      <c r="W102" s="47">
        <v>100</v>
      </c>
    </row>
    <row r="103" customFormat="1" ht="69" customHeight="1" spans="1:25">
      <c r="A103" s="29">
        <v>518</v>
      </c>
      <c r="B103" s="66" t="s">
        <v>105</v>
      </c>
      <c r="D103">
        <v>1</v>
      </c>
      <c r="E103" s="53" t="str">
        <f>CONCATENATE(IF(LEN(F103)&gt;0,CONCATENATE(U103,":",LOOKUP(1,0/(F103=AI因子!A:A),AI因子!C:C)),""),CHAR(10),IF(LEN(G103)&gt;0,CONCATENATE(V103,":",LOOKUP(1,0/(G103=AI因子!A:A),AI因子!C:C)),""),CHAR(10),IF(LEN(H103)&gt;0,CONCATENATE(W103,":",LOOKUP(1,0/(H103=AI因子!A:A),AI因子!C:C)),""),CHAR(10),IF(LEN(I103)&gt;0,CONCATENATE(X103,":",LOOKUP(1,0/(I103=AI因子!A:A),AI因子!C:C)),""),CHAR(10),IF(LEN(J103)&gt;0,CONCATENATE(Y103,":",LOOKUP(1,0/(J103=AI因子!A:A),AI因子!C:C)),""),CHAR(10),IF(LEN(K103)&gt;0,CONCATENATE(Z103,":",LOOKUP(1,0/(K103=AI因子!A:A),AI因子!C:C)),""),CHAR(10),IF(LEN(L103)&gt;0,CONCATENATE(AA103,":",LOOKUP(1,0/(L103=AI因子!A:A),AI因子!C:C)),""),CHAR(10),IF(LEN(M103)&gt;0,CONCATENATE(AB103,":",LOOKUP(1,0/(M103=AI因子!A:A),AI因子!C:C)),""),CHAR(10),IF(LEN(N103)&gt;0,CONCATENATE(AC103,":",LOOKUP(1,0/(N103=AI因子!A:A),AI因子!C:C)),""),CHAR(10),IF(LEN(O103)&gt;0,CONCATENATE(AD103,":",LOOKUP(1,0/(O103=AI因子!A:A),AI因子!C:C)),""),CHAR(10),IF(LEN(P103)&gt;0,CONCATENATE(AE103,":",LOOKUP(1,0/(P103=AI因子!A:A),AI因子!C:C)),""),CHAR(10),IF(LEN(Q103)&gt;0,CONCATENATE(AF103,":",LOOKUP(1,0/(Q103=AI因子!A:A),AI因子!C:C)),""),CHAR(10),IF(LEN(R103)&gt;0,CONCATENATE(AG103,":",LOOKUP(1,0/(R103=AI因子!A:A),AI因子!C:C)),""),CHAR(10),IF(LEN(S103)&gt;0,CONCATENATE(AH103,":",LOOKUP(1,0/(S103=AI因子!A:A),AI因子!C:C)),""),CHAR(10),IF(LEN(T103)&gt;0,CONCATENATE(AI103,":",LOOKUP(1,0/(T103=AI因子!A:A),AI因子!C:C)),""))</f>
        <v>100:自身回合数为0+整数倍3,-&gt;使用第1个职业技能
100:自身血量百分比小于30%,且自身第2个职业技能使用次数小于1,-&gt;使用第2个职业技能
100:必然-&gt;使用武器技能
100:必然-&gt;使用第1个职业技能
100:自身武器技能射程内无目标,-&gt;使用前移
</v>
      </c>
      <c r="F103">
        <f>F102+20</f>
        <v>3300</v>
      </c>
      <c r="G103">
        <f t="shared" ref="G103:J103" si="8">F103+1</f>
        <v>3301</v>
      </c>
      <c r="H103">
        <f t="shared" si="8"/>
        <v>3302</v>
      </c>
      <c r="I103">
        <f t="shared" si="8"/>
        <v>3303</v>
      </c>
      <c r="J103">
        <f t="shared" si="8"/>
        <v>3304</v>
      </c>
      <c r="U103" s="47">
        <v>100</v>
      </c>
      <c r="V103" s="47">
        <v>100</v>
      </c>
      <c r="W103" s="47">
        <v>100</v>
      </c>
      <c r="X103" s="47">
        <v>100</v>
      </c>
      <c r="Y103" s="47">
        <v>100</v>
      </c>
    </row>
    <row r="104" customFormat="1" ht="46" customHeight="1" spans="1:24">
      <c r="A104" s="29">
        <v>519</v>
      </c>
      <c r="B104" t="s">
        <v>132</v>
      </c>
      <c r="D104">
        <v>1</v>
      </c>
      <c r="E104" s="53" t="str">
        <f>CONCATENATE(IF(LEN(F104)&gt;0,CONCATENATE(U104,":",LOOKUP(1,0/(F104=AI因子!A:A),AI因子!C:C)),""),CHAR(10),IF(LEN(G104)&gt;0,CONCATENATE(V104,":",LOOKUP(1,0/(G104=AI因子!A:A),AI因子!C:C)),""),CHAR(10),IF(LEN(H104)&gt;0,CONCATENATE(W104,":",LOOKUP(1,0/(H104=AI因子!A:A),AI因子!C:C)),""),CHAR(10),IF(LEN(I104)&gt;0,CONCATENATE(X104,":",LOOKUP(1,0/(I104=AI因子!A:A),AI因子!C:C)),""),CHAR(10),IF(LEN(J104)&gt;0,CONCATENATE(Y104,":",LOOKUP(1,0/(J104=AI因子!A:A),AI因子!C:C)),""),CHAR(10),IF(LEN(K104)&gt;0,CONCATENATE(Z104,":",LOOKUP(1,0/(K104=AI因子!A:A),AI因子!C:C)),""),CHAR(10),IF(LEN(L104)&gt;0,CONCATENATE(AA104,":",LOOKUP(1,0/(L104=AI因子!A:A),AI因子!C:C)),""),CHAR(10),IF(LEN(M104)&gt;0,CONCATENATE(AB104,":",LOOKUP(1,0/(M104=AI因子!A:A),AI因子!C:C)),""),CHAR(10),IF(LEN(N104)&gt;0,CONCATENATE(AC104,":",LOOKUP(1,0/(N104=AI因子!A:A),AI因子!C:C)),""),CHAR(10),IF(LEN(O104)&gt;0,CONCATENATE(AD104,":",LOOKUP(1,0/(O104=AI因子!A:A),AI因子!C:C)),""),CHAR(10),IF(LEN(P104)&gt;0,CONCATENATE(AE104,":",LOOKUP(1,0/(P104=AI因子!A:A),AI因子!C:C)),""),CHAR(10),IF(LEN(Q104)&gt;0,CONCATENATE(AF104,":",LOOKUP(1,0/(Q104=AI因子!A:A),AI因子!C:C)),""),CHAR(10),IF(LEN(R104)&gt;0,CONCATENATE(AG104,":",LOOKUP(1,0/(R104=AI因子!A:A),AI因子!C:C)),""),CHAR(10),IF(LEN(S104)&gt;0,CONCATENATE(AH104,":",LOOKUP(1,0/(S104=AI因子!A:A),AI因子!C:C)),""),CHAR(10),IF(LEN(T104)&gt;0,CONCATENATE(AI104,":",LOOKUP(1,0/(T104=AI因子!A:A),AI因子!C:C)),""))</f>
        <v>70:必然-&gt;使用第1个职业技能
100:必然-&gt;使用武器技能
100:自身武器技能射程内无目标,-&gt;使用前移
</v>
      </c>
      <c r="F104">
        <f t="shared" ref="F102:F113" si="9">F103+20</f>
        <v>3320</v>
      </c>
      <c r="G104">
        <f t="shared" ref="G104:G113" si="10">F104+1</f>
        <v>3321</v>
      </c>
      <c r="H104">
        <f t="shared" ref="H104:H113" si="11">G104+1</f>
        <v>3322</v>
      </c>
      <c r="U104" s="47">
        <v>70</v>
      </c>
      <c r="V104" s="47">
        <v>100</v>
      </c>
      <c r="W104" s="47">
        <v>100</v>
      </c>
      <c r="X104" s="47"/>
    </row>
    <row r="105" customFormat="1" ht="65" customHeight="1" spans="1:24">
      <c r="A105" s="29">
        <v>520</v>
      </c>
      <c r="B105" t="s">
        <v>133</v>
      </c>
      <c r="D105">
        <v>1</v>
      </c>
      <c r="E105" s="53" t="str">
        <f>CONCATENATE(IF(LEN(F105)&gt;0,CONCATENATE(U105,":",LOOKUP(1,0/(F105=AI因子!A:A),AI因子!C:C)),""),CHAR(10),IF(LEN(G105)&gt;0,CONCATENATE(V105,":",LOOKUP(1,0/(G105=AI因子!A:A),AI因子!C:C)),""),CHAR(10),IF(LEN(H105)&gt;0,CONCATENATE(W105,":",LOOKUP(1,0/(H105=AI因子!A:A),AI因子!C:C)),""),CHAR(10),IF(LEN(I105)&gt;0,CONCATENATE(X105,":",LOOKUP(1,0/(I105=AI因子!A:A),AI因子!C:C)),""),CHAR(10),IF(LEN(J105)&gt;0,CONCATENATE(Y105,":",LOOKUP(1,0/(J105=AI因子!A:A),AI因子!C:C)),""),CHAR(10),IF(LEN(K105)&gt;0,CONCATENATE(Z105,":",LOOKUP(1,0/(K105=AI因子!A:A),AI因子!C:C)),""),CHAR(10),IF(LEN(L105)&gt;0,CONCATENATE(AA105,":",LOOKUP(1,0/(L105=AI因子!A:A),AI因子!C:C)),""),CHAR(10),IF(LEN(M105)&gt;0,CONCATENATE(AB105,":",LOOKUP(1,0/(M105=AI因子!A:A),AI因子!C:C)),""),CHAR(10),IF(LEN(N105)&gt;0,CONCATENATE(AC105,":",LOOKUP(1,0/(N105=AI因子!A:A),AI因子!C:C)),""),CHAR(10),IF(LEN(O105)&gt;0,CONCATENATE(AD105,":",LOOKUP(1,0/(O105=AI因子!A:A),AI因子!C:C)),""),CHAR(10),IF(LEN(P105)&gt;0,CONCATENATE(AE105,":",LOOKUP(1,0/(P105=AI因子!A:A),AI因子!C:C)),""),CHAR(10),IF(LEN(Q105)&gt;0,CONCATENATE(AF105,":",LOOKUP(1,0/(Q105=AI因子!A:A),AI因子!C:C)),""),CHAR(10),IF(LEN(R105)&gt;0,CONCATENATE(AG105,":",LOOKUP(1,0/(R105=AI因子!A:A),AI因子!C:C)),""),CHAR(10),IF(LEN(S105)&gt;0,CONCATENATE(AH105,":",LOOKUP(1,0/(S105=AI因子!A:A),AI因子!C:C)),""),CHAR(10),IF(LEN(T105)&gt;0,CONCATENATE(AI105,":",LOOKUP(1,0/(T105=AI因子!A:A),AI因子!C:C)),""))</f>
        <v>100:我方血量百分比小于60%,-&gt;对不存在技能buff组(且)的&amp;血量百分比最少的友方使用第2个职业技能
30:我方站位等于1,-&gt;使用第1个职业技能
100:必然-&gt;使用武器技能
100:自身武器技能射程内无目标,-&gt;使用前移
</v>
      </c>
      <c r="F105">
        <f t="shared" si="9"/>
        <v>3340</v>
      </c>
      <c r="G105">
        <f t="shared" ref="G105:I105" si="12">F105+1</f>
        <v>3341</v>
      </c>
      <c r="H105">
        <f t="shared" si="12"/>
        <v>3342</v>
      </c>
      <c r="I105">
        <f t="shared" si="12"/>
        <v>3343</v>
      </c>
      <c r="U105" s="47">
        <v>100</v>
      </c>
      <c r="V105" s="47">
        <v>30</v>
      </c>
      <c r="W105" s="47">
        <v>100</v>
      </c>
      <c r="X105" s="47">
        <v>100</v>
      </c>
    </row>
    <row r="106" customFormat="1" ht="46" customHeight="1" spans="1:24">
      <c r="A106" s="29">
        <v>521</v>
      </c>
      <c r="B106" s="66" t="s">
        <v>134</v>
      </c>
      <c r="D106">
        <v>1</v>
      </c>
      <c r="E106" s="53" t="str">
        <f>CONCATENATE(IF(LEN(F106)&gt;0,CONCATENATE(U106,":",LOOKUP(1,0/(F106=AI因子!A:A),AI因子!C:C)),""),CHAR(10),IF(LEN(G106)&gt;0,CONCATENATE(V106,":",LOOKUP(1,0/(G106=AI因子!A:A),AI因子!C:C)),""),CHAR(10),IF(LEN(H106)&gt;0,CONCATENATE(W106,":",LOOKUP(1,0/(H106=AI因子!A:A),AI因子!C:C)),""),CHAR(10),IF(LEN(I106)&gt;0,CONCATENATE(X106,":",LOOKUP(1,0/(I106=AI因子!A:A),AI因子!C:C)),""),CHAR(10),IF(LEN(J106)&gt;0,CONCATENATE(Y106,":",LOOKUP(1,0/(J106=AI因子!A:A),AI因子!C:C)),""),CHAR(10),IF(LEN(K106)&gt;0,CONCATENATE(Z106,":",LOOKUP(1,0/(K106=AI因子!A:A),AI因子!C:C)),""),CHAR(10),IF(LEN(L106)&gt;0,CONCATENATE(AA106,":",LOOKUP(1,0/(L106=AI因子!A:A),AI因子!C:C)),""),CHAR(10),IF(LEN(M106)&gt;0,CONCATENATE(AB106,":",LOOKUP(1,0/(M106=AI因子!A:A),AI因子!C:C)),""),CHAR(10),IF(LEN(N106)&gt;0,CONCATENATE(AC106,":",LOOKUP(1,0/(N106=AI因子!A:A),AI因子!C:C)),""),CHAR(10),IF(LEN(O106)&gt;0,CONCATENATE(AD106,":",LOOKUP(1,0/(O106=AI因子!A:A),AI因子!C:C)),""),CHAR(10),IF(LEN(P106)&gt;0,CONCATENATE(AE106,":",LOOKUP(1,0/(P106=AI因子!A:A),AI因子!C:C)),""),CHAR(10),IF(LEN(Q106)&gt;0,CONCATENATE(AF106,":",LOOKUP(1,0/(Q106=AI因子!A:A),AI因子!C:C)),""),CHAR(10),IF(LEN(R106)&gt;0,CONCATENATE(AG106,":",LOOKUP(1,0/(R106=AI因子!A:A),AI因子!C:C)),""),CHAR(10),IF(LEN(S106)&gt;0,CONCATENATE(AH106,":",LOOKUP(1,0/(S106=AI因子!A:A),AI因子!C:C)),""),CHAR(10),IF(LEN(T106)&gt;0,CONCATENATE(AI106,":",LOOKUP(1,0/(T106=AI因子!A:A),AI因子!C:C)),""))</f>
        <v>30:自身站位等于1,-&gt;使用第1个职业技能
100:必然-&gt;对血量绝对值最少的使用武器技能
100:自身武器技能射程内无目标,-&gt;使用前移
</v>
      </c>
      <c r="F106">
        <f t="shared" si="9"/>
        <v>3360</v>
      </c>
      <c r="G106">
        <f>F106+1</f>
        <v>3361</v>
      </c>
      <c r="H106">
        <f>G106+1</f>
        <v>3362</v>
      </c>
      <c r="U106" s="47">
        <v>30</v>
      </c>
      <c r="V106" s="47">
        <v>100</v>
      </c>
      <c r="W106" s="47">
        <v>100</v>
      </c>
      <c r="X106" s="47"/>
    </row>
    <row r="107" customFormat="1" ht="46" customHeight="1" spans="1:24">
      <c r="A107" s="29">
        <v>522</v>
      </c>
      <c r="B107" t="s">
        <v>135</v>
      </c>
      <c r="D107">
        <v>1</v>
      </c>
      <c r="E107" s="53" t="str">
        <f>CONCATENATE(IF(LEN(F107)&gt;0,CONCATENATE(U107,":",LOOKUP(1,0/(F107=AI因子!A:A),AI因子!C:C)),""),CHAR(10),IF(LEN(G107)&gt;0,CONCATENATE(V107,":",LOOKUP(1,0/(G107=AI因子!A:A),AI因子!C:C)),""),CHAR(10),IF(LEN(H107)&gt;0,CONCATENATE(W107,":",LOOKUP(1,0/(H107=AI因子!A:A),AI因子!C:C)),""),CHAR(10),IF(LEN(I107)&gt;0,CONCATENATE(X107,":",LOOKUP(1,0/(I107=AI因子!A:A),AI因子!C:C)),""),CHAR(10),IF(LEN(J107)&gt;0,CONCATENATE(Y107,":",LOOKUP(1,0/(J107=AI因子!A:A),AI因子!C:C)),""),CHAR(10),IF(LEN(K107)&gt;0,CONCATENATE(Z107,":",LOOKUP(1,0/(K107=AI因子!A:A),AI因子!C:C)),""),CHAR(10),IF(LEN(L107)&gt;0,CONCATENATE(AA107,":",LOOKUP(1,0/(L107=AI因子!A:A),AI因子!C:C)),""),CHAR(10),IF(LEN(M107)&gt;0,CONCATENATE(AB107,":",LOOKUP(1,0/(M107=AI因子!A:A),AI因子!C:C)),""),CHAR(10),IF(LEN(N107)&gt;0,CONCATENATE(AC107,":",LOOKUP(1,0/(N107=AI因子!A:A),AI因子!C:C)),""),CHAR(10),IF(LEN(O107)&gt;0,CONCATENATE(AD107,":",LOOKUP(1,0/(O107=AI因子!A:A),AI因子!C:C)),""),CHAR(10),IF(LEN(P107)&gt;0,CONCATENATE(AE107,":",LOOKUP(1,0/(P107=AI因子!A:A),AI因子!C:C)),""),CHAR(10),IF(LEN(Q107)&gt;0,CONCATENATE(AF107,":",LOOKUP(1,0/(Q107=AI因子!A:A),AI因子!C:C)),""),CHAR(10),IF(LEN(R107)&gt;0,CONCATENATE(AG107,":",LOOKUP(1,0/(R107=AI因子!A:A),AI因子!C:C)),""),CHAR(10),IF(LEN(S107)&gt;0,CONCATENATE(AH107,":",LOOKUP(1,0/(S107=AI因子!A:A),AI因子!C:C)),""),CHAR(10),IF(LEN(T107)&gt;0,CONCATENATE(AI107,":",LOOKUP(1,0/(T107=AI因子!A:A),AI因子!C:C)),""))</f>
        <v>40:自身站位等于1,-&gt;使用第1个职业技能
100:必然-&gt;使用武器技能
100:自身武器技能射程内无目标,-&gt;使用前移
</v>
      </c>
      <c r="F107">
        <f t="shared" si="9"/>
        <v>3380</v>
      </c>
      <c r="G107">
        <f t="shared" si="10"/>
        <v>3381</v>
      </c>
      <c r="H107">
        <f t="shared" si="11"/>
        <v>3382</v>
      </c>
      <c r="U107" s="47">
        <v>40</v>
      </c>
      <c r="V107" s="47">
        <v>100</v>
      </c>
      <c r="W107" s="47">
        <v>100</v>
      </c>
      <c r="X107" s="47"/>
    </row>
    <row r="108" s="48" customFormat="1" ht="81" customHeight="1" spans="1:26">
      <c r="A108" s="36">
        <v>523</v>
      </c>
      <c r="B108" s="65" t="s">
        <v>136</v>
      </c>
      <c r="D108" s="48">
        <v>1</v>
      </c>
      <c r="E108" s="56" t="str">
        <f>CONCATENATE(IF(LEN(F108)&gt;0,CONCATENATE(U108,":",LOOKUP(1,0/(F108=AI因子!A:A),AI因子!C:C)),""),CHAR(10),IF(LEN(G108)&gt;0,CONCATENATE(V108,":",LOOKUP(1,0/(G108=AI因子!A:A),AI因子!C:C)),""),CHAR(10),IF(LEN(H108)&gt;0,CONCATENATE(W108,":",LOOKUP(1,0/(H108=AI因子!A:A),AI因子!C:C)),""),CHAR(10),IF(LEN(I108)&gt;0,CONCATENATE(X108,":",LOOKUP(1,0/(I108=AI因子!A:A),AI因子!C:C)),""),CHAR(10),IF(LEN(J108)&gt;0,CONCATENATE(Y108,":",LOOKUP(1,0/(J108=AI因子!A:A),AI因子!C:C)),""),CHAR(10),IF(LEN(K108)&gt;0,CONCATENATE(Z108,":",LOOKUP(1,0/(K108=AI因子!A:A),AI因子!C:C)),""),CHAR(10),IF(LEN(L108)&gt;0,CONCATENATE(AA108,":",LOOKUP(1,0/(L108=AI因子!A:A),AI因子!C:C)),""),CHAR(10),IF(LEN(M108)&gt;0,CONCATENATE(AB108,":",LOOKUP(1,0/(M108=AI因子!A:A),AI因子!C:C)),""),CHAR(10),IF(LEN(N108)&gt;0,CONCATENATE(AC108,":",LOOKUP(1,0/(N108=AI因子!A:A),AI因子!C:C)),""),CHAR(10),IF(LEN(O108)&gt;0,CONCATENATE(AD108,":",LOOKUP(1,0/(O108=AI因子!A:A),AI因子!C:C)),""),CHAR(10),IF(LEN(P108)&gt;0,CONCATENATE(AE108,":",LOOKUP(1,0/(P108=AI因子!A:A),AI因子!C:C)),""),CHAR(10),IF(LEN(Q108)&gt;0,CONCATENATE(AF108,":",LOOKUP(1,0/(Q108=AI因子!A:A),AI因子!C:C)),""),CHAR(10),IF(LEN(R108)&gt;0,CONCATENATE(AG108,":",LOOKUP(1,0/(R108=AI因子!A:A),AI因子!C:C)),""),CHAR(10),IF(LEN(S108)&gt;0,CONCATENATE(AH108,":",LOOKUP(1,0/(S108=AI因子!A:A),AI因子!C:C)),""),CHAR(10),IF(LEN(T108)&gt;0,CONCATENATE(AI108,":",LOOKUP(1,0/(T108=AI因子!A:A),AI因子!C:C)),""))</f>
        <v>100:自身回合数为等于1,-&gt;对血量百分比最少的敌方使用第1个职业技能
100:自身回合数为+整数倍5,-&gt;对敌方使用第4个职业技能
100:自身回合数为+整数倍4,-&gt;对敌方最靠前的位置使用第3个职业技能
100:敌方不存在buff等于2558,-&gt;对敌方使用第2个职业技能
100:自身回合数为+整数倍3,-&gt;对血量绝对值最少的敌方使用第1个职业技能
100:必然-&gt;使用武器技能
</v>
      </c>
      <c r="F108" s="48">
        <v>3400</v>
      </c>
      <c r="G108" s="48">
        <v>3401</v>
      </c>
      <c r="H108" s="48">
        <v>3402</v>
      </c>
      <c r="I108" s="48">
        <v>3403</v>
      </c>
      <c r="J108" s="48">
        <v>3404</v>
      </c>
      <c r="K108" s="48">
        <v>3405</v>
      </c>
      <c r="U108" s="48">
        <v>100</v>
      </c>
      <c r="V108" s="48">
        <v>100</v>
      </c>
      <c r="W108" s="48">
        <v>100</v>
      </c>
      <c r="X108" s="48">
        <v>100</v>
      </c>
      <c r="Y108" s="48">
        <v>100</v>
      </c>
      <c r="Z108" s="48">
        <v>100</v>
      </c>
    </row>
    <row r="109" customFormat="1" ht="70" customHeight="1" spans="1:24">
      <c r="A109" s="29">
        <v>524</v>
      </c>
      <c r="B109" s="66" t="s">
        <v>137</v>
      </c>
      <c r="D109">
        <v>1</v>
      </c>
      <c r="E109" s="53" t="str">
        <f>CONCATENATE(IF(LEN(F109)&gt;0,CONCATENATE(U109,":",LOOKUP(1,0/(F109=AI因子!A:A),AI因子!C:C)),""),CHAR(10),IF(LEN(G109)&gt;0,CONCATENATE(V109,":",LOOKUP(1,0/(G109=AI因子!A:A),AI因子!C:C)),""),CHAR(10),IF(LEN(H109)&gt;0,CONCATENATE(W109,":",LOOKUP(1,0/(H109=AI因子!A:A),AI因子!C:C)),""),CHAR(10),IF(LEN(I109)&gt;0,CONCATENATE(X109,":",LOOKUP(1,0/(I109=AI因子!A:A),AI因子!C:C)),""),CHAR(10),IF(LEN(J109)&gt;0,CONCATENATE(Y109,":",LOOKUP(1,0/(J109=AI因子!A:A),AI因子!C:C)),""),CHAR(10),IF(LEN(K109)&gt;0,CONCATENATE(Z109,":",LOOKUP(1,0/(K109=AI因子!A:A),AI因子!C:C)),""),CHAR(10),IF(LEN(L109)&gt;0,CONCATENATE(AA109,":",LOOKUP(1,0/(L109=AI因子!A:A),AI因子!C:C)),""),CHAR(10),IF(LEN(M109)&gt;0,CONCATENATE(AB109,":",LOOKUP(1,0/(M109=AI因子!A:A),AI因子!C:C)),""),CHAR(10),IF(LEN(N109)&gt;0,CONCATENATE(AC109,":",LOOKUP(1,0/(N109=AI因子!A:A),AI因子!C:C)),""),CHAR(10),IF(LEN(O109)&gt;0,CONCATENATE(AD109,":",LOOKUP(1,0/(O109=AI因子!A:A),AI因子!C:C)),""),CHAR(10),IF(LEN(P109)&gt;0,CONCATENATE(AE109,":",LOOKUP(1,0/(P109=AI因子!A:A),AI因子!C:C)),""),CHAR(10),IF(LEN(Q109)&gt;0,CONCATENATE(AF109,":",LOOKUP(1,0/(Q109=AI因子!A:A),AI因子!C:C)),""),CHAR(10),IF(LEN(R109)&gt;0,CONCATENATE(AG109,":",LOOKUP(1,0/(R109=AI因子!A:A),AI因子!C:C)),""),CHAR(10),IF(LEN(S109)&gt;0,CONCATENATE(AH109,":",LOOKUP(1,0/(S109=AI因子!A:A),AI因子!C:C)),""),CHAR(10),IF(LEN(T109)&gt;0,CONCATENATE(AI109,":",LOOKUP(1,0/(T109=AI因子!A:A),AI因子!C:C)),""))</f>
        <v>100:自身回合数为+整数倍2,-&gt;对血量绝对值最多的使用第1个职业技能
100:自身回合数为+整数倍5,-&gt;使用第2个职业技能
100:必然-&gt;使用武器技能
100:自身武器技能射程内无目标,-&gt;使用前移
</v>
      </c>
      <c r="F109">
        <f t="shared" si="9"/>
        <v>3420</v>
      </c>
      <c r="G109">
        <f t="shared" si="10"/>
        <v>3421</v>
      </c>
      <c r="H109">
        <f t="shared" si="11"/>
        <v>3422</v>
      </c>
      <c r="I109">
        <f t="shared" ref="I108:I113" si="13">H109+1</f>
        <v>3423</v>
      </c>
      <c r="U109" s="47">
        <v>100</v>
      </c>
      <c r="V109" s="47">
        <v>100</v>
      </c>
      <c r="W109" s="47">
        <v>100</v>
      </c>
      <c r="X109" s="47">
        <v>100</v>
      </c>
    </row>
    <row r="110" customFormat="1" ht="58" customHeight="1" spans="1:24">
      <c r="A110" s="29">
        <v>525</v>
      </c>
      <c r="B110" s="66" t="s">
        <v>138</v>
      </c>
      <c r="D110">
        <v>1</v>
      </c>
      <c r="E110" s="53" t="str">
        <f>CONCATENATE(IF(LEN(F110)&gt;0,CONCATENATE(U110,":",LOOKUP(1,0/(F110=AI因子!A:A),AI因子!C:C)),""),CHAR(10),IF(LEN(G110)&gt;0,CONCATENATE(V110,":",LOOKUP(1,0/(G110=AI因子!A:A),AI因子!C:C)),""),CHAR(10),IF(LEN(H110)&gt;0,CONCATENATE(W110,":",LOOKUP(1,0/(H110=AI因子!A:A),AI因子!C:C)),""),CHAR(10),IF(LEN(I110)&gt;0,CONCATENATE(X110,":",LOOKUP(1,0/(I110=AI因子!A:A),AI因子!C:C)),""),CHAR(10),IF(LEN(J110)&gt;0,CONCATENATE(Y110,":",LOOKUP(1,0/(J110=AI因子!A:A),AI因子!C:C)),""),CHAR(10),IF(LEN(K110)&gt;0,CONCATENATE(Z110,":",LOOKUP(1,0/(K110=AI因子!A:A),AI因子!C:C)),""),CHAR(10),IF(LEN(L110)&gt;0,CONCATENATE(AA110,":",LOOKUP(1,0/(L110=AI因子!A:A),AI因子!C:C)),""),CHAR(10),IF(LEN(M110)&gt;0,CONCATENATE(AB110,":",LOOKUP(1,0/(M110=AI因子!A:A),AI因子!C:C)),""),CHAR(10),IF(LEN(N110)&gt;0,CONCATENATE(AC110,":",LOOKUP(1,0/(N110=AI因子!A:A),AI因子!C:C)),""),CHAR(10),IF(LEN(O110)&gt;0,CONCATENATE(AD110,":",LOOKUP(1,0/(O110=AI因子!A:A),AI因子!C:C)),""),CHAR(10),IF(LEN(P110)&gt;0,CONCATENATE(AE110,":",LOOKUP(1,0/(P110=AI因子!A:A),AI因子!C:C)),""),CHAR(10),IF(LEN(Q110)&gt;0,CONCATENATE(AF110,":",LOOKUP(1,0/(Q110=AI因子!A:A),AI因子!C:C)),""),CHAR(10),IF(LEN(R110)&gt;0,CONCATENATE(AG110,":",LOOKUP(1,0/(R110=AI因子!A:A),AI因子!C:C)),""),CHAR(10),IF(LEN(S110)&gt;0,CONCATENATE(AH110,":",LOOKUP(1,0/(S110=AI因子!A:A),AI因子!C:C)),""),CHAR(10),IF(LEN(T110)&gt;0,CONCATENATE(AI110,":",LOOKUP(1,0/(T110=AI因子!A:A),AI因子!C:C)),""))</f>
        <v>100:自身回合数为+整数倍2,-&gt;对血量绝对值最多的使用第1个职业技能
100:自身回合数为+整数倍5,-&gt;使用第2个职业技能
100:必然-&gt;使用武器技能
100:自身武器技能射程内无目标,-&gt;使用前移
</v>
      </c>
      <c r="F110">
        <f t="shared" si="9"/>
        <v>3440</v>
      </c>
      <c r="G110">
        <f t="shared" si="10"/>
        <v>3441</v>
      </c>
      <c r="H110">
        <f t="shared" si="11"/>
        <v>3442</v>
      </c>
      <c r="I110">
        <f t="shared" si="13"/>
        <v>3443</v>
      </c>
      <c r="U110" s="47">
        <v>100</v>
      </c>
      <c r="V110" s="47">
        <v>100</v>
      </c>
      <c r="W110" s="47">
        <v>100</v>
      </c>
      <c r="X110" s="47">
        <v>100</v>
      </c>
    </row>
    <row r="111" s="48" customFormat="1" ht="66" customHeight="1" spans="1:23">
      <c r="A111" s="36">
        <v>526</v>
      </c>
      <c r="B111" s="48" t="s">
        <v>139</v>
      </c>
      <c r="D111" s="48">
        <v>1</v>
      </c>
      <c r="E111" s="56" t="str">
        <f>CONCATENATE(IF(LEN(F111)&gt;0,CONCATENATE(U111,":",LOOKUP(1,0/(F111=AI因子!A:A),AI因子!C:C)),""),CHAR(10),IF(LEN(G111)&gt;0,CONCATENATE(V111,":",LOOKUP(1,0/(G111=AI因子!A:A),AI因子!C:C)),""),CHAR(10),IF(LEN(H111)&gt;0,CONCATENATE(W111,":",LOOKUP(1,0/(H111=AI因子!A:A),AI因子!C:C)),""),CHAR(10),IF(LEN(I111)&gt;0,CONCATENATE(X111,":",LOOKUP(1,0/(I111=AI因子!A:A),AI因子!C:C)),""),CHAR(10),IF(LEN(J111)&gt;0,CONCATENATE(Y111,":",LOOKUP(1,0/(J111=AI因子!A:A),AI因子!C:C)),""),CHAR(10),IF(LEN(K111)&gt;0,CONCATENATE(Z111,":",LOOKUP(1,0/(K111=AI因子!A:A),AI因子!C:C)),""),CHAR(10),IF(LEN(L111)&gt;0,CONCATENATE(AA111,":",LOOKUP(1,0/(L111=AI因子!A:A),AI因子!C:C)),""),CHAR(10),IF(LEN(M111)&gt;0,CONCATENATE(AB111,":",LOOKUP(1,0/(M111=AI因子!A:A),AI因子!C:C)),""),CHAR(10),IF(LEN(N111)&gt;0,CONCATENATE(AC111,":",LOOKUP(1,0/(N111=AI因子!A:A),AI因子!C:C)),""),CHAR(10),IF(LEN(O111)&gt;0,CONCATENATE(AD111,":",LOOKUP(1,0/(O111=AI因子!A:A),AI因子!C:C)),""),CHAR(10),IF(LEN(P111)&gt;0,CONCATENATE(AE111,":",LOOKUP(1,0/(P111=AI因子!A:A),AI因子!C:C)),""),CHAR(10),IF(LEN(Q111)&gt;0,CONCATENATE(AF111,":",LOOKUP(1,0/(Q111=AI因子!A:A),AI因子!C:C)),""),CHAR(10),IF(LEN(R111)&gt;0,CONCATENATE(AG111,":",LOOKUP(1,0/(R111=AI因子!A:A),AI因子!C:C)),""),CHAR(10),IF(LEN(S111)&gt;0,CONCATENATE(AH111,":",LOOKUP(1,0/(S111=AI因子!A:A),AI因子!C:C)),""),CHAR(10),IF(LEN(T111)&gt;0,CONCATENATE(AI111,":",LOOKUP(1,0/(T111=AI因子!A:A),AI因子!C:C)),""))</f>
        <v>100:自身血量百分比小于等于30%,-&gt;使用第2个职业技能
80:必然-&gt;使用第1个职业技能
100:必然-&gt;使用武器技能
</v>
      </c>
      <c r="F111" s="48">
        <f t="shared" si="9"/>
        <v>3460</v>
      </c>
      <c r="G111" s="48">
        <f t="shared" si="10"/>
        <v>3461</v>
      </c>
      <c r="H111" s="48">
        <f t="shared" si="11"/>
        <v>3462</v>
      </c>
      <c r="U111" s="48">
        <v>100</v>
      </c>
      <c r="V111" s="48">
        <v>80</v>
      </c>
      <c r="W111" s="48">
        <v>100</v>
      </c>
    </row>
    <row r="112" customFormat="1" ht="68" customHeight="1" spans="1:25">
      <c r="A112" s="29">
        <v>527</v>
      </c>
      <c r="B112" t="s">
        <v>140</v>
      </c>
      <c r="D112">
        <v>1</v>
      </c>
      <c r="E112" s="53" t="str">
        <f>CONCATENATE(IF(LEN(F112)&gt;0,CONCATENATE(U112,":",LOOKUP(1,0/(F112=AI因子!A:A),AI因子!C:C)),""),CHAR(10),IF(LEN(G112)&gt;0,CONCATENATE(V112,":",LOOKUP(1,0/(G112=AI因子!A:A),AI因子!C:C)),""),CHAR(10),IF(LEN(H112)&gt;0,CONCATENATE(W112,":",LOOKUP(1,0/(H112=AI因子!A:A),AI因子!C:C)),""),CHAR(10),IF(LEN(I112)&gt;0,CONCATENATE(X112,":",LOOKUP(1,0/(I112=AI因子!A:A),AI因子!C:C)),""),CHAR(10),IF(LEN(J112)&gt;0,CONCATENATE(Y112,":",LOOKUP(1,0/(J112=AI因子!A:A),AI因子!C:C)),""),CHAR(10),IF(LEN(K112)&gt;0,CONCATENATE(Z112,":",LOOKUP(1,0/(K112=AI因子!A:A),AI因子!C:C)),""),CHAR(10),IF(LEN(L112)&gt;0,CONCATENATE(AA112,":",LOOKUP(1,0/(L112=AI因子!A:A),AI因子!C:C)),""),CHAR(10),IF(LEN(M112)&gt;0,CONCATENATE(AB112,":",LOOKUP(1,0/(M112=AI因子!A:A),AI因子!C:C)),""),CHAR(10),IF(LEN(N112)&gt;0,CONCATENATE(AC112,":",LOOKUP(1,0/(N112=AI因子!A:A),AI因子!C:C)),""),CHAR(10),IF(LEN(O112)&gt;0,CONCATENATE(AD112,":",LOOKUP(1,0/(O112=AI因子!A:A),AI因子!C:C)),""),CHAR(10),IF(LEN(P112)&gt;0,CONCATENATE(AE112,":",LOOKUP(1,0/(P112=AI因子!A:A),AI因子!C:C)),""),CHAR(10),IF(LEN(Q112)&gt;0,CONCATENATE(AF112,":",LOOKUP(1,0/(Q112=AI因子!A:A),AI因子!C:C)),""),CHAR(10),IF(LEN(R112)&gt;0,CONCATENATE(AG112,":",LOOKUP(1,0/(R112=AI因子!A:A),AI因子!C:C)),""),CHAR(10),IF(LEN(S112)&gt;0,CONCATENATE(AH112,":",LOOKUP(1,0/(S112=AI因子!A:A),AI因子!C:C)),""),CHAR(10),IF(LEN(T112)&gt;0,CONCATENATE(AI112,":",LOOKUP(1,0/(T112=AI因子!A:A),AI因子!C:C)),""))</f>
        <v>100:自身回合数为0+整数倍4,-&gt;使用第3个职业技能
50:必然-&gt;使用武器技能
40:必然-&gt;使用第1个职业技能
100:必然-&gt;使用第2个职业技能
100:必然-&gt;使用武器技能
</v>
      </c>
      <c r="F112">
        <f t="shared" si="9"/>
        <v>3480</v>
      </c>
      <c r="G112">
        <f t="shared" si="10"/>
        <v>3481</v>
      </c>
      <c r="H112">
        <f t="shared" si="11"/>
        <v>3482</v>
      </c>
      <c r="I112">
        <f t="shared" si="13"/>
        <v>3483</v>
      </c>
      <c r="J112">
        <f>I112+1</f>
        <v>3484</v>
      </c>
      <c r="U112" s="47">
        <v>100</v>
      </c>
      <c r="V112" s="47">
        <v>50</v>
      </c>
      <c r="W112" s="47">
        <v>40</v>
      </c>
      <c r="X112" s="47">
        <v>100</v>
      </c>
      <c r="Y112" s="47">
        <v>100</v>
      </c>
    </row>
    <row r="113" customFormat="1" ht="102" customHeight="1" spans="1:27">
      <c r="A113" s="29">
        <v>528</v>
      </c>
      <c r="B113" t="s">
        <v>141</v>
      </c>
      <c r="D113">
        <v>1</v>
      </c>
      <c r="E113" s="53" t="str">
        <f>CONCATENATE(IF(LEN(F113)&gt;0,CONCATENATE(U113,":",LOOKUP(1,0/(F113=AI因子!A:A),AI因子!C:C)),""),CHAR(10),IF(LEN(G113)&gt;0,CONCATENATE(V113,":",LOOKUP(1,0/(G113=AI因子!A:A),AI因子!C:C)),""),CHAR(10),IF(LEN(H113)&gt;0,CONCATENATE(W113,":",LOOKUP(1,0/(H113=AI因子!A:A),AI因子!C:C)),""),CHAR(10),IF(LEN(I113)&gt;0,CONCATENATE(X113,":",LOOKUP(1,0/(I113=AI因子!A:A),AI因子!C:C)),""),CHAR(10),IF(LEN(J113)&gt;0,CONCATENATE(Y113,":",LOOKUP(1,0/(J113=AI因子!A:A),AI因子!C:C)),""),CHAR(10),IF(LEN(K113)&gt;0,CONCATENATE(Z113,":",LOOKUP(1,0/(K113=AI因子!A:A),AI因子!C:C)),""),CHAR(10),IF(LEN(L113)&gt;0,CONCATENATE(AA113,":",LOOKUP(1,0/(L113=AI因子!A:A),AI因子!C:C)),""),CHAR(10),IF(LEN(M113)&gt;0,CONCATENATE(AB113,":",LOOKUP(1,0/(M113=AI因子!A:A),AI因子!C:C)),""),CHAR(10),IF(LEN(N113)&gt;0,CONCATENATE(AC113,":",LOOKUP(1,0/(N113=AI因子!A:A),AI因子!C:C)),""),CHAR(10),IF(LEN(O113)&gt;0,CONCATENATE(AD113,":",LOOKUP(1,0/(O113=AI因子!A:A),AI因子!C:C)),""),CHAR(10),IF(LEN(P113)&gt;0,CONCATENATE(AE113,":",LOOKUP(1,0/(P113=AI因子!A:A),AI因子!C:C)),""),CHAR(10),IF(LEN(Q113)&gt;0,CONCATENATE(AF113,":",LOOKUP(1,0/(Q113=AI因子!A:A),AI因子!C:C)),""),CHAR(10),IF(LEN(R113)&gt;0,CONCATENATE(AG113,":",LOOKUP(1,0/(R113=AI因子!A:A),AI因子!C:C)),""),CHAR(10),IF(LEN(S113)&gt;0,CONCATENATE(AH113,":",LOOKUP(1,0/(S113=AI因子!A:A),AI因子!C:C)),""),CHAR(10),IF(LEN(T113)&gt;0,CONCATENATE(AI113,":",LOOKUP(1,0/(T113=AI因子!A:A),AI因子!C:C)),""))</f>
        <v>100:自身回合数为0+整数倍3,-&gt;使用第3个职业技能
25:必然-&gt;使用第1个职业技能
33:必然-&gt;使用第2个职业技能
40:必然-&gt;对敌方4号位使用武器技能
67:必然-&gt;对敌方3号位使用武器技能
50:必然-&gt;对敌方2号位使用武器技能
100:必然-&gt;使用武器技能
</v>
      </c>
      <c r="F113">
        <f t="shared" si="9"/>
        <v>3500</v>
      </c>
      <c r="G113">
        <f t="shared" si="10"/>
        <v>3501</v>
      </c>
      <c r="H113">
        <f t="shared" si="11"/>
        <v>3502</v>
      </c>
      <c r="I113">
        <f t="shared" si="13"/>
        <v>3503</v>
      </c>
      <c r="J113">
        <f t="shared" ref="J113:L113" si="14">I113+1</f>
        <v>3504</v>
      </c>
      <c r="K113">
        <f t="shared" si="14"/>
        <v>3505</v>
      </c>
      <c r="L113">
        <f t="shared" si="14"/>
        <v>3506</v>
      </c>
      <c r="U113" s="47">
        <v>100</v>
      </c>
      <c r="V113" s="47">
        <v>25</v>
      </c>
      <c r="W113" s="47">
        <v>33</v>
      </c>
      <c r="X113" s="47">
        <v>40</v>
      </c>
      <c r="Y113" s="47">
        <v>67</v>
      </c>
      <c r="Z113" s="47">
        <v>50</v>
      </c>
      <c r="AA113" s="47">
        <v>100</v>
      </c>
    </row>
    <row r="114" s="48" customFormat="1" ht="95" customHeight="1" spans="1:26">
      <c r="A114" s="36">
        <v>529</v>
      </c>
      <c r="B114" s="48" t="s">
        <v>46</v>
      </c>
      <c r="C114" s="67" t="s">
        <v>47</v>
      </c>
      <c r="D114" s="48">
        <v>1</v>
      </c>
      <c r="E114" s="56" t="str">
        <f>CONCATENATE(IF(LEN(F114)&gt;0,CONCATENATE(U114,":",LOOKUP(1,0/(F114=AI因子!A:A),AI因子!C:C)),""),CHAR(10),IF(LEN(G114)&gt;0,CONCATENATE(V114,":",LOOKUP(1,0/(G114=AI因子!A:A),AI因子!C:C)),""),CHAR(10),IF(LEN(H114)&gt;0,CONCATENATE(W114,":",LOOKUP(1,0/(H114=AI因子!A:A),AI因子!C:C)),""),CHAR(10),IF(LEN(I114)&gt;0,CONCATENATE(X114,":",LOOKUP(1,0/(I114=AI因子!A:A),AI因子!C:C)),""),CHAR(10),IF(LEN(J114)&gt;0,CONCATENATE(Y114,":",LOOKUP(1,0/(J114=AI因子!A:A),AI因子!C:C)),""),CHAR(10),IF(LEN(K114)&gt;0,CONCATENATE(Z114,":",LOOKUP(1,0/(K114=AI因子!A:A),AI因子!C:C)),""),CHAR(10),IF(LEN(L114)&gt;0,CONCATENATE(AA114,":",LOOKUP(1,0/(L114=AI因子!A:A),AI因子!C:C)),""),CHAR(10),IF(LEN(M114)&gt;0,CONCATENATE(AB114,":",LOOKUP(1,0/(M114=AI因子!A:A),AI因子!C:C)),""),CHAR(10),IF(LEN(N114)&gt;0,CONCATENATE(AC114,":",LOOKUP(1,0/(N114=AI因子!A:A),AI因子!C:C)),""),CHAR(10),IF(LEN(O114)&gt;0,CONCATENATE(AD114,":",LOOKUP(1,0/(O114=AI因子!A:A),AI因子!C:C)),""),CHAR(10),IF(LEN(P114)&gt;0,CONCATENATE(AE114,":",LOOKUP(1,0/(P114=AI因子!A:A),AI因子!C:C)),""),CHAR(10),IF(LEN(Q114)&gt;0,CONCATENATE(AF114,":",LOOKUP(1,0/(Q114=AI因子!A:A),AI因子!C:C)),""),CHAR(10),IF(LEN(R114)&gt;0,CONCATENATE(AG114,":",LOOKUP(1,0/(R114=AI因子!A:A),AI因子!C:C)),""),CHAR(10),IF(LEN(S114)&gt;0,CONCATENATE(AH114,":",LOOKUP(1,0/(S114=AI因子!A:A),AI因子!C:C)),""),CHAR(10),IF(LEN(T114)&gt;0,CONCATENATE(AI114,":",LOOKUP(1,0/(T114=AI因子!A:A),AI因子!C:C)),""))</f>
        <v>100:自身血量百分比小于等于65%,且自身第1个职业技能使用次数小于10,-&gt;对血量百分比最少的敌方使用第1个职业技能
100:自身回合数为+整数倍2,-&gt;对血量百分比最少的敌方使用第1个职业技能
100:我方血量百分比小于等于60%,-&gt;对血量百分比最少的友方使用恢复技能
100:自身武器技能无弹药,-&gt;对自身使用换弹
100:自身武器技能满足释放条件,-&gt;对敌方使用武器技能
100:必然-&gt;对自身使用待机
</v>
      </c>
      <c r="F114" s="27">
        <v>348</v>
      </c>
      <c r="G114" s="27">
        <v>343</v>
      </c>
      <c r="H114" s="27">
        <v>340</v>
      </c>
      <c r="I114" s="27">
        <v>200</v>
      </c>
      <c r="J114" s="27">
        <v>211</v>
      </c>
      <c r="K114" s="27">
        <v>201</v>
      </c>
      <c r="L114" s="27"/>
      <c r="U114" s="48">
        <v>100</v>
      </c>
      <c r="V114" s="48">
        <v>100</v>
      </c>
      <c r="W114" s="48">
        <v>100</v>
      </c>
      <c r="X114" s="48">
        <v>100</v>
      </c>
      <c r="Y114" s="27">
        <v>100</v>
      </c>
      <c r="Z114" s="48">
        <v>100</v>
      </c>
    </row>
    <row r="115" customFormat="1" ht="70" customHeight="1" spans="1:25">
      <c r="A115" s="36">
        <v>530</v>
      </c>
      <c r="B115" s="66" t="s">
        <v>142</v>
      </c>
      <c r="D115">
        <v>1</v>
      </c>
      <c r="E115" s="53" t="str">
        <f>CONCATENATE(IF(LEN(F115)&gt;0,CONCATENATE(U115,":",LOOKUP(1,0/(F115=AI因子!A:A),AI因子!C:C)),""),CHAR(10),IF(LEN(G115)&gt;0,CONCATENATE(V115,":",LOOKUP(1,0/(G115=AI因子!A:A),AI因子!C:C)),""),CHAR(10),IF(LEN(H115)&gt;0,CONCATENATE(W115,":",LOOKUP(1,0/(H115=AI因子!A:A),AI因子!C:C)),""),CHAR(10),IF(LEN(I115)&gt;0,CONCATENATE(X115,":",LOOKUP(1,0/(I115=AI因子!A:A),AI因子!C:C)),""),CHAR(10),IF(LEN(J115)&gt;0,CONCATENATE(Y115,":",LOOKUP(1,0/(J115=AI因子!A:A),AI因子!C:C)),""),CHAR(10),IF(LEN(K115)&gt;0,CONCATENATE(Z115,":",LOOKUP(1,0/(K115=AI因子!A:A),AI因子!C:C)),""),CHAR(10),IF(LEN(L115)&gt;0,CONCATENATE(AA115,":",LOOKUP(1,0/(L115=AI因子!A:A),AI因子!C:C)),""),CHAR(10),IF(LEN(M115)&gt;0,CONCATENATE(AB115,":",LOOKUP(1,0/(M115=AI因子!A:A),AI因子!C:C)),""),CHAR(10),IF(LEN(N115)&gt;0,CONCATENATE(AC115,":",LOOKUP(1,0/(N115=AI因子!A:A),AI因子!C:C)),""),CHAR(10),IF(LEN(O115)&gt;0,CONCATENATE(AD115,":",LOOKUP(1,0/(O115=AI因子!A:A),AI因子!C:C)),""),CHAR(10),IF(LEN(P115)&gt;0,CONCATENATE(AE115,":",LOOKUP(1,0/(P115=AI因子!A:A),AI因子!C:C)),""),CHAR(10),IF(LEN(Q115)&gt;0,CONCATENATE(AF115,":",LOOKUP(1,0/(Q115=AI因子!A:A),AI因子!C:C)),""),CHAR(10),IF(LEN(R115)&gt;0,CONCATENATE(AG115,":",LOOKUP(1,0/(R115=AI因子!A:A),AI因子!C:C)),""),CHAR(10),IF(LEN(S115)&gt;0,CONCATENATE(AH115,":",LOOKUP(1,0/(S115=AI因子!A:A),AI因子!C:C)),""),CHAR(10),IF(LEN(T115)&gt;0,CONCATENATE(AI115,":",LOOKUP(1,0/(T115=AI因子!A:A),AI因子!C:C)),""))</f>
        <v>100:自身回合数为1+整数倍2,且我方血量百分比小于60%,-&gt;对血量绝对值最少的使用第1个职业技能
100:自身回合数为+整数倍4,-&gt;使用第2个职业技能
100:必然-&gt;使用武器技能
100:自身武器技能射程内无目标,-&gt;使用前移
</v>
      </c>
      <c r="F115">
        <v>3520</v>
      </c>
      <c r="G115">
        <f t="shared" ref="G115:J115" si="15">F115+1</f>
        <v>3521</v>
      </c>
      <c r="H115">
        <f t="shared" si="15"/>
        <v>3522</v>
      </c>
      <c r="I115">
        <f t="shared" si="15"/>
        <v>3523</v>
      </c>
      <c r="U115" s="47">
        <v>100</v>
      </c>
      <c r="V115" s="47">
        <v>100</v>
      </c>
      <c r="W115" s="47">
        <v>100</v>
      </c>
      <c r="X115" s="47">
        <v>100</v>
      </c>
      <c r="Y115" s="47"/>
    </row>
    <row r="116" customFormat="1" ht="58" customHeight="1" spans="1:25">
      <c r="A116" s="36">
        <v>531</v>
      </c>
      <c r="B116" s="66" t="s">
        <v>143</v>
      </c>
      <c r="D116">
        <v>1</v>
      </c>
      <c r="E116" s="53" t="str">
        <f>CONCATENATE(IF(LEN(F116)&gt;0,CONCATENATE(U116,":",LOOKUP(1,0/(F116=AI因子!A:A),AI因子!C:C)),""),CHAR(10),IF(LEN(G116)&gt;0,CONCATENATE(V116,":",LOOKUP(1,0/(G116=AI因子!A:A),AI因子!C:C)),""),CHAR(10),IF(LEN(H116)&gt;0,CONCATENATE(W116,":",LOOKUP(1,0/(H116=AI因子!A:A),AI因子!C:C)),""),CHAR(10),IF(LEN(I116)&gt;0,CONCATENATE(X116,":",LOOKUP(1,0/(I116=AI因子!A:A),AI因子!C:C)),""),CHAR(10),IF(LEN(J116)&gt;0,CONCATENATE(Y116,":",LOOKUP(1,0/(J116=AI因子!A:A),AI因子!C:C)),""),CHAR(10),IF(LEN(K116)&gt;0,CONCATENATE(Z116,":",LOOKUP(1,0/(K116=AI因子!A:A),AI因子!C:C)),""),CHAR(10),IF(LEN(L116)&gt;0,CONCATENATE(AA116,":",LOOKUP(1,0/(L116=AI因子!A:A),AI因子!C:C)),""),CHAR(10),IF(LEN(M116)&gt;0,CONCATENATE(AB116,":",LOOKUP(1,0/(M116=AI因子!A:A),AI因子!C:C)),""),CHAR(10),IF(LEN(N116)&gt;0,CONCATENATE(AC116,":",LOOKUP(1,0/(N116=AI因子!A:A),AI因子!C:C)),""),CHAR(10),IF(LEN(O116)&gt;0,CONCATENATE(AD116,":",LOOKUP(1,0/(O116=AI因子!A:A),AI因子!C:C)),""),CHAR(10),IF(LEN(P116)&gt;0,CONCATENATE(AE116,":",LOOKUP(1,0/(P116=AI因子!A:A),AI因子!C:C)),""),CHAR(10),IF(LEN(Q116)&gt;0,CONCATENATE(AF116,":",LOOKUP(1,0/(Q116=AI因子!A:A),AI因子!C:C)),""),CHAR(10),IF(LEN(R116)&gt;0,CONCATENATE(AG116,":",LOOKUP(1,0/(R116=AI因子!A:A),AI因子!C:C)),""),CHAR(10),IF(LEN(S116)&gt;0,CONCATENATE(AH116,":",LOOKUP(1,0/(S116=AI因子!A:A),AI因子!C:C)),""),CHAR(10),IF(LEN(T116)&gt;0,CONCATENATE(AI116,":",LOOKUP(1,0/(T116=AI因子!A:A),AI因子!C:C)),""))</f>
        <v>100:自身回合数为1+整数倍2,且我方血量百分比小于60%,-&gt;对血量绝对值最少的使用第1个职业技能
100:自身回合数为+整数倍4,-&gt;使用第2个职业技能
100:必然-&gt;使用武器技能
100:自身武器技能射程内无目标,-&gt;使用前移
</v>
      </c>
      <c r="F116">
        <f t="shared" ref="F116:F118" si="16">F115+20</f>
        <v>3540</v>
      </c>
      <c r="G116">
        <f t="shared" ref="G116:J116" si="17">F116+1</f>
        <v>3541</v>
      </c>
      <c r="H116">
        <f t="shared" si="17"/>
        <v>3542</v>
      </c>
      <c r="I116">
        <f t="shared" si="17"/>
        <v>3543</v>
      </c>
      <c r="U116" s="47">
        <v>100</v>
      </c>
      <c r="V116" s="47">
        <v>100</v>
      </c>
      <c r="W116" s="47">
        <v>100</v>
      </c>
      <c r="X116" s="47">
        <v>100</v>
      </c>
      <c r="Y116" s="47"/>
    </row>
    <row r="117" customFormat="1" ht="68" customHeight="1" spans="1:25">
      <c r="A117" s="36">
        <v>532</v>
      </c>
      <c r="B117" s="66" t="s">
        <v>101</v>
      </c>
      <c r="D117">
        <v>1</v>
      </c>
      <c r="E117" s="53" t="str">
        <f>CONCATENATE(IF(LEN(F117)&gt;0,CONCATENATE(U117,":",LOOKUP(1,0/(F117=AI因子!A:A),AI因子!C:C)),""),CHAR(10),IF(LEN(G117)&gt;0,CONCATENATE(V117,":",LOOKUP(1,0/(G117=AI因子!A:A),AI因子!C:C)),""),CHAR(10),IF(LEN(H117)&gt;0,CONCATENATE(W117,":",LOOKUP(1,0/(H117=AI因子!A:A),AI因子!C:C)),""),CHAR(10),IF(LEN(I117)&gt;0,CONCATENATE(X117,":",LOOKUP(1,0/(I117=AI因子!A:A),AI因子!C:C)),""),CHAR(10),IF(LEN(J117)&gt;0,CONCATENATE(Y117,":",LOOKUP(1,0/(J117=AI因子!A:A),AI因子!C:C)),""),CHAR(10),IF(LEN(K117)&gt;0,CONCATENATE(Z117,":",LOOKUP(1,0/(K117=AI因子!A:A),AI因子!C:C)),""),CHAR(10),IF(LEN(L117)&gt;0,CONCATENATE(AA117,":",LOOKUP(1,0/(L117=AI因子!A:A),AI因子!C:C)),""),CHAR(10),IF(LEN(M117)&gt;0,CONCATENATE(AB117,":",LOOKUP(1,0/(M117=AI因子!A:A),AI因子!C:C)),""),CHAR(10),IF(LEN(N117)&gt;0,CONCATENATE(AC117,":",LOOKUP(1,0/(N117=AI因子!A:A),AI因子!C:C)),""),CHAR(10),IF(LEN(O117)&gt;0,CONCATENATE(AD117,":",LOOKUP(1,0/(O117=AI因子!A:A),AI因子!C:C)),""),CHAR(10),IF(LEN(P117)&gt;0,CONCATENATE(AE117,":",LOOKUP(1,0/(P117=AI因子!A:A),AI因子!C:C)),""),CHAR(10),IF(LEN(Q117)&gt;0,CONCATENATE(AF117,":",LOOKUP(1,0/(Q117=AI因子!A:A),AI因子!C:C)),""),CHAR(10),IF(LEN(R117)&gt;0,CONCATENATE(AG117,":",LOOKUP(1,0/(R117=AI因子!A:A),AI因子!C:C)),""),CHAR(10),IF(LEN(S117)&gt;0,CONCATENATE(AH117,":",LOOKUP(1,0/(S117=AI因子!A:A),AI因子!C:C)),""),CHAR(10),IF(LEN(T117)&gt;0,CONCATENATE(AI117,":",LOOKUP(1,0/(T117=AI因子!A:A),AI因子!C:C)),""))</f>
        <v>100:自身回合数为+整数倍5,-&gt;使用第3个职业技能
100:自身回合数为+整数倍4,-&gt;使用第2个职业技能
100:自身回合数为+整数倍2,-&gt;使用第1个职业技能
100:必然-&gt;使用武器技能
100:自身武器技能射程内无目标,-&gt;使用前移
</v>
      </c>
      <c r="F117">
        <f t="shared" si="16"/>
        <v>3560</v>
      </c>
      <c r="G117">
        <f t="shared" ref="G117:J117" si="18">F117+1</f>
        <v>3561</v>
      </c>
      <c r="H117">
        <f t="shared" si="18"/>
        <v>3562</v>
      </c>
      <c r="I117">
        <f t="shared" si="18"/>
        <v>3563</v>
      </c>
      <c r="J117">
        <f t="shared" si="18"/>
        <v>3564</v>
      </c>
      <c r="U117" s="47">
        <v>100</v>
      </c>
      <c r="V117" s="47">
        <v>100</v>
      </c>
      <c r="W117" s="47">
        <v>100</v>
      </c>
      <c r="X117" s="47">
        <v>100</v>
      </c>
      <c r="Y117" s="47">
        <v>100</v>
      </c>
    </row>
    <row r="118" customFormat="1" ht="68" customHeight="1" spans="1:25">
      <c r="A118" s="36">
        <v>533</v>
      </c>
      <c r="B118" s="66" t="s">
        <v>102</v>
      </c>
      <c r="D118">
        <v>1</v>
      </c>
      <c r="E118" s="53" t="str">
        <f>CONCATENATE(IF(LEN(F118)&gt;0,CONCATENATE(U118,":",LOOKUP(1,0/(F118=AI因子!A:A),AI因子!C:C)),""),CHAR(10),IF(LEN(G118)&gt;0,CONCATENATE(V118,":",LOOKUP(1,0/(G118=AI因子!A:A),AI因子!C:C)),""),CHAR(10),IF(LEN(H118)&gt;0,CONCATENATE(W118,":",LOOKUP(1,0/(H118=AI因子!A:A),AI因子!C:C)),""),CHAR(10),IF(LEN(I118)&gt;0,CONCATENATE(X118,":",LOOKUP(1,0/(I118=AI因子!A:A),AI因子!C:C)),""),CHAR(10),IF(LEN(J118)&gt;0,CONCATENATE(Y118,":",LOOKUP(1,0/(J118=AI因子!A:A),AI因子!C:C)),""),CHAR(10),IF(LEN(K118)&gt;0,CONCATENATE(Z118,":",LOOKUP(1,0/(K118=AI因子!A:A),AI因子!C:C)),""),CHAR(10),IF(LEN(L118)&gt;0,CONCATENATE(AA118,":",LOOKUP(1,0/(L118=AI因子!A:A),AI因子!C:C)),""),CHAR(10),IF(LEN(M118)&gt;0,CONCATENATE(AB118,":",LOOKUP(1,0/(M118=AI因子!A:A),AI因子!C:C)),""),CHAR(10),IF(LEN(N118)&gt;0,CONCATENATE(AC118,":",LOOKUP(1,0/(N118=AI因子!A:A),AI因子!C:C)),""),CHAR(10),IF(LEN(O118)&gt;0,CONCATENATE(AD118,":",LOOKUP(1,0/(O118=AI因子!A:A),AI因子!C:C)),""),CHAR(10),IF(LEN(P118)&gt;0,CONCATENATE(AE118,":",LOOKUP(1,0/(P118=AI因子!A:A),AI因子!C:C)),""),CHAR(10),IF(LEN(Q118)&gt;0,CONCATENATE(AF118,":",LOOKUP(1,0/(Q118=AI因子!A:A),AI因子!C:C)),""),CHAR(10),IF(LEN(R118)&gt;0,CONCATENATE(AG118,":",LOOKUP(1,0/(R118=AI因子!A:A),AI因子!C:C)),""),CHAR(10),IF(LEN(S118)&gt;0,CONCATENATE(AH118,":",LOOKUP(1,0/(S118=AI因子!A:A),AI因子!C:C)),""),CHAR(10),IF(LEN(T118)&gt;0,CONCATENATE(AI118,":",LOOKUP(1,0/(T118=AI因子!A:A),AI因子!C:C)),""))</f>
        <v>100:自身回合数为+整数倍5,-&gt;使用第3个职业技能
100:自身回合数为+整数倍4,-&gt;使用第2个职业技能
100:自身回合数为+整数倍2,-&gt;使用第1个职业技能
100:必然-&gt;使用武器技能
100:自身武器技能射程内无目标,-&gt;使用前移
</v>
      </c>
      <c r="F118">
        <f t="shared" si="16"/>
        <v>3580</v>
      </c>
      <c r="G118">
        <f t="shared" ref="G118:J118" si="19">F118+1</f>
        <v>3581</v>
      </c>
      <c r="H118">
        <f t="shared" si="19"/>
        <v>3582</v>
      </c>
      <c r="I118">
        <f t="shared" si="19"/>
        <v>3583</v>
      </c>
      <c r="J118">
        <f t="shared" si="19"/>
        <v>3584</v>
      </c>
      <c r="U118" s="47">
        <v>100</v>
      </c>
      <c r="V118" s="47">
        <v>100</v>
      </c>
      <c r="W118" s="47">
        <v>100</v>
      </c>
      <c r="X118" s="47">
        <v>100</v>
      </c>
      <c r="Y118" s="47">
        <v>100</v>
      </c>
    </row>
    <row r="119" customFormat="1" ht="58" customHeight="1" spans="1:24">
      <c r="A119" s="36"/>
      <c r="B119" s="66"/>
      <c r="E119" s="53"/>
      <c r="U119" s="47"/>
      <c r="V119" s="47"/>
      <c r="W119" s="47"/>
      <c r="X119" s="47"/>
    </row>
    <row r="125" ht="13.5" spans="1:1">
      <c r="A125"/>
    </row>
    <row r="126" s="48" customFormat="1" ht="145" customHeight="1" spans="1:26">
      <c r="A126">
        <v>600</v>
      </c>
      <c r="B126" s="60" t="s">
        <v>144</v>
      </c>
      <c r="D126" s="48">
        <v>1</v>
      </c>
      <c r="E126" s="56" t="str">
        <f>CONCATENATE(IF(LEN(F126)&gt;0,CONCATENATE(U126,":",LOOKUP(1,0/(F126=AI因子!A:A),AI因子!C:C)),""),CHAR(10),IF(LEN(G126)&gt;0,CONCATENATE(V126,":",LOOKUP(1,0/(G126=AI因子!A:A),AI因子!C:C)),""),CHAR(10),IF(LEN(H126)&gt;0,CONCATENATE(W126,":",LOOKUP(1,0/(H126=AI因子!A:A),AI因子!C:C)),""),CHAR(10),IF(LEN(I126)&gt;0,CONCATENATE(X126,":",LOOKUP(1,0/(I126=AI因子!A:A),AI因子!C:C)),""),CHAR(10),IF(LEN(J126)&gt;0,CONCATENATE(Y126,":",LOOKUP(1,0/(J126=AI因子!A:A),AI因子!C:C)),""),CHAR(10),IF(LEN(K126)&gt;0,CONCATENATE(Z126,":",LOOKUP(1,0/(K126=AI因子!A:A),AI因子!C:C)),""),CHAR(10),IF(LEN(L126)&gt;0,CONCATENATE(AA126,":",LOOKUP(1,0/(L126=AI因子!A:A),AI因子!C:C)),""),CHAR(10),IF(LEN(M126)&gt;0,CONCATENATE(AB126,":",LOOKUP(1,0/(M126=AI因子!A:A),AI因子!C:C)),""),CHAR(10),IF(LEN(N126)&gt;0,CONCATENATE(AC126,":",LOOKUP(1,0/(N126=AI因子!A:A),AI因子!C:C)),""),CHAR(10),IF(LEN(O126)&gt;0,CONCATENATE(AD126,":",LOOKUP(1,0/(O126=AI因子!A:A),AI因子!C:C)),""),CHAR(10),IF(LEN(P126)&gt;0,CONCATENATE(AE126,":",LOOKUP(1,0/(P126=AI因子!A:A),AI因子!C:C)),""),CHAR(10),IF(LEN(Q126)&gt;0,CONCATENATE(AF126,":",LOOKUP(1,0/(Q126=AI因子!A:A),AI因子!C:C)),""),CHAR(10),IF(LEN(R126)&gt;0,CONCATENATE(AG126,":",LOOKUP(1,0/(R126=AI因子!A:A),AI因子!C:C)),""),CHAR(10),IF(LEN(S126)&gt;0,CONCATENATE(AH126,":",LOOKUP(1,0/(S126=AI因子!A:A),AI因子!C:C)),""),CHAR(10),IF(LEN(T126)&gt;0,CONCATENATE(AI126,":",LOOKUP(1,0/(T126=AI因子!A:A),AI因子!C:C)),""))</f>
        <v>100:自身回合数为+整数倍2,且自身血量百分比小于等于75%,且敌方血量百分比大于等于20%,-&gt;对敌方使用第3个职业技能
100:自身血量百分比小于75%,-&gt;对处于吟唱敌方使用技能类型:打断
100:自身回合数为+整数倍3,-&gt;对敌方使用第1个职业技能
100:自身回合数为+整数倍4,-&gt;对敌方使用第2个职业技能
100:必然-&gt;对敌方使用武器技能
100:必然-&gt;对自身使用待机
</v>
      </c>
      <c r="F126" s="27">
        <v>516</v>
      </c>
      <c r="G126" s="27">
        <v>513</v>
      </c>
      <c r="H126" s="27">
        <v>514</v>
      </c>
      <c r="I126" s="27">
        <v>515</v>
      </c>
      <c r="J126" s="27">
        <v>517</v>
      </c>
      <c r="K126" s="27">
        <v>201</v>
      </c>
      <c r="U126" s="48">
        <v>100</v>
      </c>
      <c r="V126" s="48">
        <v>100</v>
      </c>
      <c r="W126" s="48">
        <v>100</v>
      </c>
      <c r="X126" s="48">
        <v>100</v>
      </c>
      <c r="Y126" s="48">
        <v>100</v>
      </c>
      <c r="Z126" s="48">
        <v>100</v>
      </c>
    </row>
    <row r="127" ht="13.5" spans="1:1">
      <c r="A127"/>
    </row>
    <row r="128" s="48" customFormat="1" ht="145" customHeight="1" spans="1:25">
      <c r="A128">
        <v>601</v>
      </c>
      <c r="B128" s="60" t="s">
        <v>145</v>
      </c>
      <c r="D128" s="48">
        <v>1</v>
      </c>
      <c r="E128" s="56" t="str">
        <f>CONCATENATE(IF(LEN(F128)&gt;0,CONCATENATE(U128,":",LOOKUP(1,0/(F128=AI因子!A:A),AI因子!C:C)),""),CHAR(10),IF(LEN(G128)&gt;0,CONCATENATE(V128,":",LOOKUP(1,0/(G128=AI因子!A:A),AI因子!C:C)),""),CHAR(10),IF(LEN(H128)&gt;0,CONCATENATE(W128,":",LOOKUP(1,0/(H128=AI因子!A:A),AI因子!C:C)),""),CHAR(10),IF(LEN(I128)&gt;0,CONCATENATE(X128,":",LOOKUP(1,0/(I128=AI因子!A:A),AI因子!C:C)),""),CHAR(10),IF(LEN(J128)&gt;0,CONCATENATE(Y128,":",LOOKUP(1,0/(J128=AI因子!A:A),AI因子!C:C)),""),CHAR(10),IF(LEN(K128)&gt;0,CONCATENATE(Z128,":",LOOKUP(1,0/(K128=AI因子!A:A),AI因子!C:C)),""),CHAR(10),IF(LEN(L128)&gt;0,CONCATENATE(AA128,":",LOOKUP(1,0/(L128=AI因子!A:A),AI因子!C:C)),""),CHAR(10),IF(LEN(M128)&gt;0,CONCATENATE(AB128,":",LOOKUP(1,0/(M128=AI因子!A:A),AI因子!C:C)),""),CHAR(10),IF(LEN(N128)&gt;0,CONCATENATE(AC128,":",LOOKUP(1,0/(N128=AI因子!A:A),AI因子!C:C)),""),CHAR(10),IF(LEN(O128)&gt;0,CONCATENATE(AD128,":",LOOKUP(1,0/(O128=AI因子!A:A),AI因子!C:C)),""),CHAR(10),IF(LEN(P128)&gt;0,CONCATENATE(AE128,":",LOOKUP(1,0/(P128=AI因子!A:A),AI因子!C:C)),""),CHAR(10),IF(LEN(Q128)&gt;0,CONCATENATE(AF128,":",LOOKUP(1,0/(Q128=AI因子!A:A),AI因子!C:C)),""),CHAR(10),IF(LEN(R128)&gt;0,CONCATENATE(AG128,":",LOOKUP(1,0/(R128=AI因子!A:A),AI因子!C:C)),""),CHAR(10),IF(LEN(S128)&gt;0,CONCATENATE(AH128,":",LOOKUP(1,0/(S128=AI因子!A:A),AI因子!C:C)),""),CHAR(10),IF(LEN(T128)&gt;0,CONCATENATE(AI128,":",LOOKUP(1,0/(T128=AI因子!A:A),AI因子!C:C)),""))</f>
        <v>100:自身回合数为+整数倍4,且敌方不存在buff等于4519,-&gt;对敌方使用技能类型:减益
100:自身回合数为+整数倍3,且自身不存在buff等于4518,-&gt;对自身使用技能类型:增益
100:自身回合数为+整数倍2,-&gt;对敌方最靠前的位置轮流使用技能类型:群体输出
100:必然-&gt;对敌方使用武器技能
100:必然-&gt;对自身使用待机
</v>
      </c>
      <c r="F128" s="27">
        <v>453</v>
      </c>
      <c r="G128" s="27">
        <v>452</v>
      </c>
      <c r="H128" s="27">
        <v>451</v>
      </c>
      <c r="I128" s="27">
        <v>517</v>
      </c>
      <c r="J128" s="27">
        <v>201</v>
      </c>
      <c r="K128" s="27"/>
      <c r="U128" s="48">
        <v>100</v>
      </c>
      <c r="V128" s="48">
        <v>100</v>
      </c>
      <c r="W128" s="48">
        <v>100</v>
      </c>
      <c r="X128" s="48">
        <v>100</v>
      </c>
      <c r="Y128" s="48">
        <v>100</v>
      </c>
    </row>
    <row r="129" ht="13.5" spans="1:1">
      <c r="A129"/>
    </row>
    <row r="130" ht="13.5" spans="1:1">
      <c r="A130"/>
    </row>
    <row r="131" ht="13.5" spans="1:1">
      <c r="A131"/>
    </row>
    <row r="132" ht="13.5" spans="1:1">
      <c r="A132"/>
    </row>
    <row r="133" ht="13.5" spans="1:1">
      <c r="A133"/>
    </row>
    <row r="134" ht="13.5" spans="1:1">
      <c r="A134"/>
    </row>
    <row r="135" ht="13.5" spans="1:1">
      <c r="A135"/>
    </row>
    <row r="136" ht="13.5" spans="1:1">
      <c r="A136"/>
    </row>
    <row r="137" ht="13.5" spans="1:1">
      <c r="A137"/>
    </row>
    <row r="138" ht="13.5" spans="1:1">
      <c r="A138"/>
    </row>
    <row r="139" ht="13.5" spans="1:1">
      <c r="A139"/>
    </row>
    <row r="140" ht="13.5" spans="1:1">
      <c r="A140"/>
    </row>
    <row r="141" ht="13.5" spans="1:1">
      <c r="A141"/>
    </row>
  </sheetData>
  <conditionalFormatting sqref="A1:A124 A142:A1048576 N80:P80">
    <cfRule type="expression" dxfId="0" priority="1" stopIfTrue="1">
      <formula>AND(ISNUMBER(A1),COUNTIF(A:A,A1)&gt;1)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487"/>
  <sheetViews>
    <sheetView tabSelected="1" zoomScale="85" zoomScaleNormal="85" workbookViewId="0">
      <pane xSplit="4" ySplit="27" topLeftCell="E69" activePane="bottomRight" state="frozen"/>
      <selection/>
      <selection pane="topRight"/>
      <selection pane="bottomLeft"/>
      <selection pane="bottomRight" activeCell="I79" sqref="I79"/>
    </sheetView>
  </sheetViews>
  <sheetFormatPr defaultColWidth="9" defaultRowHeight="16.5"/>
  <cols>
    <col min="1" max="1" width="6.175" style="29" customWidth="1"/>
    <col min="2" max="2" width="21.6166666666667" style="1" customWidth="1"/>
    <col min="3" max="3" width="72.3416666666667" style="1" customWidth="1"/>
    <col min="4" max="4" width="2.93333333333333" style="30" customWidth="1"/>
    <col min="5" max="5" width="6.16666666666667" style="1" customWidth="1"/>
    <col min="6" max="6" width="2.93333333333333" style="31" customWidth="1"/>
    <col min="7" max="7" width="13.525" style="1" customWidth="1"/>
    <col min="8" max="8" width="7.94166666666667" style="1" customWidth="1"/>
    <col min="9" max="9" width="20" style="1" customWidth="1"/>
    <col min="10" max="10" width="14.1166666666667" style="1" customWidth="1"/>
    <col min="11" max="12" width="6.46666666666667" style="1" customWidth="1"/>
    <col min="13" max="13" width="21.9083333333333" style="1" customWidth="1"/>
    <col min="14" max="14" width="2.93333333333333" style="31" customWidth="1"/>
    <col min="15" max="20" width="4.55" style="1" customWidth="1"/>
    <col min="21" max="21" width="21.9083333333333" style="1" customWidth="1"/>
    <col min="22" max="22" width="2.93333333333333" style="31" customWidth="1"/>
    <col min="23" max="28" width="4.55" style="1" customWidth="1"/>
    <col min="29" max="29" width="21.9083333333333" style="1" customWidth="1"/>
    <col min="30" max="30" width="2.93333333333333" style="30" customWidth="1"/>
    <col min="31" max="31" width="26.7583333333333" style="1" customWidth="1"/>
    <col min="32" max="33" width="15.5" style="1" customWidth="1"/>
    <col min="34" max="34" width="6.60833333333333" style="1" customWidth="1"/>
    <col min="35" max="35" width="13.9666666666667" style="1" customWidth="1"/>
    <col min="36" max="36" width="7.64166666666667" style="1" customWidth="1"/>
    <col min="37" max="37" width="40.15" style="1" customWidth="1"/>
    <col min="38" max="38" width="9" style="24"/>
    <col min="39" max="39" width="10.2916666666667" style="24" customWidth="1"/>
    <col min="40" max="16384" width="9" style="24"/>
  </cols>
  <sheetData>
    <row r="1" ht="12" customHeight="1" spans="5:41">
      <c r="E1" s="32" t="s">
        <v>146</v>
      </c>
      <c r="G1" s="1" t="str">
        <f>IF(ISBLANK(list!B5),"",CONCATENATE(list!$A5,":",list!B5))</f>
        <v/>
      </c>
      <c r="H1" s="1" t="str">
        <f>IF(ISBLANK(list!C5),"",CONCATENATE(list!$A5,":",list!C5))</f>
        <v>0:1个单位</v>
      </c>
      <c r="I1" s="1" t="str">
        <f>IF(ISBLANK(list!D5),"",CONCATENATE(list!$A5,":",list!D5))</f>
        <v/>
      </c>
      <c r="J1" s="1" t="str">
        <f>IF(ISBLANK(list!F5),"",CONCATENATE(list!$A5,":",list!F5))</f>
        <v/>
      </c>
      <c r="AE1" s="1" t="str">
        <f>IF(ISBLANK(list!J5),"",CONCATENATE(list!$A5,":",list!J5))</f>
        <v>0:不过滤</v>
      </c>
      <c r="AF1" s="1" t="str">
        <f>IF(ISBLANK(list!K5),"",CONCATENATE(list!$A5,":",list!K5))</f>
        <v>0:随机</v>
      </c>
      <c r="AG1" s="1" t="str">
        <f>IF(ISBLANK(list!L5),"",CONCATENATE(list!$A5,":",list!L5))</f>
        <v>0:技能目标</v>
      </c>
      <c r="AH1" s="1" t="str">
        <f>IF(ISBLANK(list!M5),"",CONCATENATE(list!$A5,":",list!M5))</f>
        <v>0:随机</v>
      </c>
      <c r="AI1" s="1" t="str">
        <f>IF(ISBLANK(list!N5),"",CONCATENATE(list!$A5,":",list!N5))</f>
        <v/>
      </c>
      <c r="AL1" s="23" t="str">
        <f>IF(LEN(list!R4)&gt;0,list!R4,"")</f>
        <v>技能类型</v>
      </c>
      <c r="AM1" s="23" t="str">
        <f>IF(LEN(list!S4)&gt;0,list!S4,"")</f>
        <v/>
      </c>
      <c r="AN1" s="23" t="str">
        <f>IF(LEN(list!T4)&gt;0,list!T4,"")</f>
        <v>BUFF类型</v>
      </c>
      <c r="AO1" s="23" t="str">
        <f>IF(LEN(list!U4)&gt;0,list!U4,"")</f>
        <v/>
      </c>
    </row>
    <row r="2" ht="12" customHeight="1" spans="5:41">
      <c r="E2" s="33" t="s">
        <v>147</v>
      </c>
      <c r="G2" s="1" t="str">
        <f>IF(ISBLANK(list!B6),"",CONCATENATE(list!$A6,":",list!B6))</f>
        <v>1:自身</v>
      </c>
      <c r="H2" s="1" t="str">
        <f>IF(ISBLANK(list!C6),"",CONCATENATE(list!$A6,":",list!C6))</f>
        <v>1:1个单位</v>
      </c>
      <c r="I2" s="1" t="str">
        <f>IF(ISBLANK(list!D6),"",CONCATENATE(list!$A6,":",list!D6))</f>
        <v>1:血量百分比</v>
      </c>
      <c r="J2" s="1" t="str">
        <f>IF(ISBLANK(list!F6),"",CONCATENATE(list!$A6,":",list!F6))</f>
        <v>1:大于</v>
      </c>
      <c r="AE2" s="1" t="str">
        <f>IF(ISBLANK(list!J6),"",CONCATENATE(list!$A6,":",list!J6))</f>
        <v>1:存在技能buff组(且)的</v>
      </c>
      <c r="AF2" s="1" t="str">
        <f>IF(ISBLANK(list!K6),"",CONCATENATE(list!$A6,":",list!K6))</f>
        <v>1:随机</v>
      </c>
      <c r="AG2" s="1" t="str">
        <f>IF(ISBLANK(list!L6),"",CONCATENATE(list!$A6,":",list!L6))</f>
        <v>1:自身</v>
      </c>
      <c r="AH2" s="1" t="str">
        <f>IF(ISBLANK(list!M6),"",CONCATENATE(list!$A6,":",list!M6))</f>
        <v>1:随机</v>
      </c>
      <c r="AI2" s="1" t="str">
        <f>IF(ISBLANK(list!N6),"",CONCATENATE(list!$A6,":",list!N6))</f>
        <v>1:武器技能</v>
      </c>
      <c r="AL2" s="23">
        <f>IF(LEN(list!R5)&gt;0,list!R5,"")</f>
        <v>1</v>
      </c>
      <c r="AM2" s="23" t="str">
        <f>IF(LEN(list!S5)&gt;0,list!S5,"")</f>
        <v>治疗</v>
      </c>
      <c r="AN2" s="23">
        <f>IF(LEN(list!T5)&gt;0,list!T5,"")</f>
        <v>1</v>
      </c>
      <c r="AO2" s="23" t="str">
        <f>IF(LEN(list!U5)&gt;0,list!U5,"")</f>
        <v>控制</v>
      </c>
    </row>
    <row r="3" ht="12" customHeight="1" spans="5:41">
      <c r="E3" s="33" t="s">
        <v>148</v>
      </c>
      <c r="G3" s="1" t="str">
        <f>IF(ISBLANK(list!B7),"",CONCATENATE(list!$A7,":",list!B7))</f>
        <v>2:我方</v>
      </c>
      <c r="H3" s="1" t="str">
        <f>IF(ISBLANK(list!C7),"",CONCATENATE(list!$A7,":",list!C7))</f>
        <v>2:2个单位</v>
      </c>
      <c r="I3" s="1" t="str">
        <f>IF(ISBLANK(list!D7),"",CONCATENATE(list!$A7,":",list!D7))</f>
        <v>2:蓝量百分比</v>
      </c>
      <c r="J3" s="1" t="str">
        <f>IF(ISBLANK(list!F7),"",CONCATENATE(list!$A7,":",list!F7))</f>
        <v>2:小于</v>
      </c>
      <c r="AE3" s="1" t="str">
        <f>IF(ISBLANK(list!J7),"",CONCATENATE(list!$A7,":",list!J7))</f>
        <v>2:存在技能buff组(或)的</v>
      </c>
      <c r="AF3" s="1" t="str">
        <f>IF(ISBLANK(list!K7),"",CONCATENATE(list!$A7,":",list!K7))</f>
        <v>2:血量百分比最多的</v>
      </c>
      <c r="AG3" s="1" t="str">
        <f>IF(ISBLANK(list!L7),"",CONCATENATE(list!$A7,":",list!L7))</f>
        <v>2:友方</v>
      </c>
      <c r="AH3" s="1" t="str">
        <f>IF(ISBLANK(list!M7),"",CONCATENATE(list!$A7,":",list!M7))</f>
        <v>2:轮流</v>
      </c>
      <c r="AI3" s="1" t="str">
        <f>IF(ISBLANK(list!N7),"",CONCATENATE(list!$A7,":",list!N7))</f>
        <v>2:换弹</v>
      </c>
      <c r="AL3" s="23">
        <f>IF(LEN(list!R6)&gt;0,list!R6,"")</f>
        <v>2</v>
      </c>
      <c r="AM3" s="23" t="str">
        <f>IF(LEN(list!S6)&gt;0,list!S6,"")</f>
        <v>群体增益</v>
      </c>
      <c r="AN3" s="23">
        <f>IF(LEN(list!T6)&gt;0,list!T6,"")</f>
        <v>2</v>
      </c>
      <c r="AO3" s="23" t="str">
        <f>IF(LEN(list!U6)&gt;0,list!U6,"")</f>
        <v>DOT</v>
      </c>
    </row>
    <row r="4" ht="12" customHeight="1" spans="5:41">
      <c r="E4" s="33" t="s">
        <v>149</v>
      </c>
      <c r="G4" s="1" t="str">
        <f>IF(ISBLANK(list!B8),"",CONCATENATE(list!$A8,":",list!B8))</f>
        <v>3:敌方</v>
      </c>
      <c r="H4" s="1" t="str">
        <f>IF(ISBLANK(list!C8),"",CONCATENATE(list!$A8,":",list!C8))</f>
        <v>3:3个单位</v>
      </c>
      <c r="I4" s="1" t="str">
        <f>IF(ISBLANK(list!D8),"",CONCATENATE(list!$A8,":",list!D8))</f>
        <v>3:武器技能</v>
      </c>
      <c r="J4" s="1" t="str">
        <f>IF(ISBLANK(list!F8),"",CONCATENATE(list!$A8,":",list!F8))</f>
        <v>3:大于等于</v>
      </c>
      <c r="AE4" s="1" t="str">
        <f>IF(ISBLANK(list!J8),"",CONCATENATE(list!$A8,":",list!J8))</f>
        <v>3:不存在技能buff组(且)的</v>
      </c>
      <c r="AF4" s="1" t="str">
        <f>IF(ISBLANK(list!K8),"",CONCATENATE(list!$A8,":",list!K8))</f>
        <v>3:血量百分比最少的</v>
      </c>
      <c r="AG4" s="1" t="str">
        <f>IF(ISBLANK(list!L8),"",CONCATENATE(list!$A8,":",list!L8))</f>
        <v>3:敌方</v>
      </c>
      <c r="AH4" s="1" t="str">
        <f>IF(ISBLANK(list!M8),"",CONCATENATE(list!$A8,":",list!M8))</f>
        <v/>
      </c>
      <c r="AI4" s="1" t="str">
        <f>IF(ISBLANK(list!N8),"",CONCATENATE(list!$A8,":",list!N8))</f>
        <v>3:职业伤害技能</v>
      </c>
      <c r="AL4" s="23">
        <f>IF(LEN(list!R7)&gt;0,list!R7,"")</f>
        <v>3</v>
      </c>
      <c r="AM4" s="23" t="str">
        <f>IF(LEN(list!S7)&gt;0,list!S7,"")</f>
        <v>打断</v>
      </c>
      <c r="AN4" s="23">
        <f>IF(LEN(list!T7)&gt;0,list!T7,"")</f>
        <v>3</v>
      </c>
      <c r="AO4" s="23" t="str">
        <f>IF(LEN(list!U7)&gt;0,list!U7,"")</f>
        <v>增益</v>
      </c>
    </row>
    <row r="5" ht="12" customHeight="1" spans="7:41">
      <c r="G5" s="1" t="str">
        <f>IF(ISBLANK(list!B9),"",CONCATENATE(list!$A9,":",list!B9))</f>
        <v>4:我方最靠前单位</v>
      </c>
      <c r="H5" s="1" t="str">
        <f>IF(ISBLANK(list!C9),"",CONCATENATE(list!$A9,":",list!C9))</f>
        <v>4:4个单位</v>
      </c>
      <c r="I5" s="1" t="str">
        <f>IF(ISBLANK(list!D9),"",CONCATENATE(list!$A9,":",list!D9))</f>
        <v>4:职业伤害技能</v>
      </c>
      <c r="J5" s="1" t="str">
        <f>IF(ISBLANK(list!F9),"",CONCATENATE(list!$A9,":",list!F9))</f>
        <v>4:小于等于</v>
      </c>
      <c r="AE5" s="1" t="str">
        <f>IF(ISBLANK(list!J9),"",CONCATENATE(list!$A9,":",list!J9))</f>
        <v>4:不存在技能buff组(或)的</v>
      </c>
      <c r="AF5" s="1" t="str">
        <f>IF(ISBLANK(list!K9),"",CONCATENATE(list!$A9,":",list!K9))</f>
        <v>4:动能抗性最高的</v>
      </c>
      <c r="AG5" s="1" t="str">
        <f>IF(ISBLANK(list!L9),"",CONCATENATE(list!$A9,":",list!L9))</f>
        <v>4:我方最靠前的位置</v>
      </c>
      <c r="AH5" s="1" t="str">
        <f>IF(ISBLANK(list!M9),"",CONCATENATE(list!$A9,":",list!M9))</f>
        <v/>
      </c>
      <c r="AI5" s="1" t="str">
        <f>IF(ISBLANK(list!N9),"",CONCATENATE(list!$A9,":",list!N9))</f>
        <v>4:伤害技能</v>
      </c>
      <c r="AL5" s="23">
        <f>IF(LEN(list!R8)&gt;0,list!R8,"")</f>
        <v>4</v>
      </c>
      <c r="AM5" s="23" t="str">
        <f>IF(LEN(list!S8)&gt;0,list!S8,"")</f>
        <v>增益</v>
      </c>
      <c r="AN5" s="23">
        <f>IF(LEN(list!T8)&gt;0,list!T8,"")</f>
        <v>4</v>
      </c>
      <c r="AO5" s="23" t="str">
        <f>IF(LEN(list!U8)&gt;0,list!U8,"")</f>
        <v>减益</v>
      </c>
    </row>
    <row r="6" ht="12" customHeight="1" spans="7:41">
      <c r="G6" s="1" t="str">
        <f>IF(ISBLANK(list!B10),"",CONCATENATE(list!$A10,":",list!B10))</f>
        <v>5:我方最靠后单位</v>
      </c>
      <c r="H6" s="1" t="str">
        <f>IF(ISBLANK(list!C10),"",CONCATENATE(list!$A10,":",list!C10))</f>
        <v>5:全体</v>
      </c>
      <c r="I6" s="1" t="str">
        <f>IF(ISBLANK(list!D10),"",CONCATENATE(list!$A10,":",list!D10))</f>
        <v>5:伤害技能</v>
      </c>
      <c r="J6" s="1" t="str">
        <f>IF(ISBLANK(list!F10),"",CONCATENATE(list!$A10,":",list!F10))</f>
        <v>5:等于</v>
      </c>
      <c r="AE6" s="1" t="str">
        <f>IF(ISBLANK(list!J10),"",CONCATENATE(list!$A10,":",list!J10))</f>
        <v>5:存在技能buff组达到最高层(且)的</v>
      </c>
      <c r="AF6" s="1" t="str">
        <f>IF(ISBLANK(list!K10),"",CONCATENATE(list!$A10,":",list!K10))</f>
        <v>5:动能抗性最低的</v>
      </c>
      <c r="AG6" s="1" t="str">
        <f>IF(ISBLANK(list!L10),"",CONCATENATE(list!$A10,":",list!L10))</f>
        <v>5:我方最靠后的位置</v>
      </c>
      <c r="AH6" s="1" t="str">
        <f>IF(ISBLANK(list!M10),"",CONCATENATE(list!$A10,":",list!M10))</f>
        <v/>
      </c>
      <c r="AI6" s="1" t="str">
        <f>IF(ISBLANK(list!N10),"",CONCATENATE(list!$A10,":",list!N10))</f>
        <v>5:恢复技能</v>
      </c>
      <c r="AL6" s="23">
        <f>IF(LEN(list!R9)&gt;0,list!R9,"")</f>
        <v>5</v>
      </c>
      <c r="AM6" s="23" t="str">
        <f>IF(LEN(list!S9)&gt;0,list!S9,"")</f>
        <v>净化</v>
      </c>
      <c r="AN6" s="23">
        <f>IF(LEN(list!T9)&gt;0,list!T9,"")</f>
        <v>5</v>
      </c>
      <c r="AO6" s="23" t="str">
        <f>IF(LEN(list!U9)&gt;0,list!U9,"")</f>
        <v>治疗</v>
      </c>
    </row>
    <row r="7" ht="12" customHeight="1" spans="7:41">
      <c r="G7" s="1" t="str">
        <f>IF(ISBLANK(list!B11),"",CONCATENATE(list!$A11,":",list!B11))</f>
        <v>6:敌方最靠前单位</v>
      </c>
      <c r="H7" s="1" t="str">
        <f>IF(ISBLANK(list!C11),"",CONCATENATE(list!$A11,":",list!C11))</f>
        <v/>
      </c>
      <c r="I7" s="1" t="str">
        <f>IF(ISBLANK(list!D11),"",CONCATENATE(list!$A11,":",list!D11))</f>
        <v>6:治疗技能</v>
      </c>
      <c r="J7" s="1" t="str">
        <f>IF(ISBLANK(list!F11),"",CONCATENATE(list!$A11,":",list!F11))</f>
        <v>6:满足释放条件</v>
      </c>
      <c r="AE7" s="1" t="str">
        <f>IF(ISBLANK(list!J11),"",CONCATENATE(list!$A11,":",list!J11))</f>
        <v>6:存在技能buff组达到最高层(或)的</v>
      </c>
      <c r="AF7" s="1" t="str">
        <f>IF(ISBLANK(list!K11),"",CONCATENATE(list!$A11,":",list!K11))</f>
        <v>6:血量绝对值最多的</v>
      </c>
      <c r="AG7" s="1" t="str">
        <f>IF(ISBLANK(list!L11),"",CONCATENATE(list!$A11,":",list!L11))</f>
        <v>6:敌方最靠前的位置</v>
      </c>
      <c r="AH7" s="1" t="str">
        <f>IF(ISBLANK(list!M11),"",CONCATENATE(list!$A11,":",list!M11))</f>
        <v/>
      </c>
      <c r="AI7" s="1" t="str">
        <f>IF(ISBLANK(list!N11),"",CONCATENATE(list!$A11,":",list!N11))</f>
        <v>6:召唤技能</v>
      </c>
      <c r="AL7" s="23">
        <f>IF(LEN(list!R10)&gt;0,list!R10,"")</f>
        <v>6</v>
      </c>
      <c r="AM7" s="23" t="str">
        <f>IF(LEN(list!S10)&gt;0,list!S10,"")</f>
        <v>激活</v>
      </c>
      <c r="AN7" s="23">
        <f>IF(LEN(list!T10)&gt;0,list!T10,"")</f>
        <v>6</v>
      </c>
      <c r="AO7" s="23" t="str">
        <f>IF(LEN(list!U10)&gt;0,list!U10,"")</f>
        <v>流血</v>
      </c>
    </row>
    <row r="8" ht="12" customHeight="1" spans="7:41">
      <c r="G8" s="1" t="str">
        <f>IF(ISBLANK(list!B12),"",CONCATENATE(list!$A12,":",list!B12))</f>
        <v>7:敌方最靠后单位</v>
      </c>
      <c r="H8" s="1" t="str">
        <f>IF(ISBLANK(list!C12),"",CONCATENATE(list!$A12,":",list!C12))</f>
        <v/>
      </c>
      <c r="I8" s="1" t="str">
        <f>IF(ISBLANK(list!D12),"",CONCATENATE(list!$A12,":",list!D12))</f>
        <v>7:召唤技能</v>
      </c>
      <c r="J8" s="1" t="str">
        <f>IF(ISBLANK(list!F12),"",CONCATENATE(list!$A12,":",list!F12))</f>
        <v>7:不满足释放条件</v>
      </c>
      <c r="AE8" s="1" t="str">
        <f>IF(ISBLANK(list!J12),"",CONCATENATE(list!$A12,":",list!J12))</f>
        <v>7:不存在技能buff组达到最高层(且)的</v>
      </c>
      <c r="AF8" s="1" t="str">
        <f>IF(ISBLANK(list!K12),"",CONCATENATE(list!$A12,":",list!K12))</f>
        <v>7:血量绝对值最少的</v>
      </c>
      <c r="AG8" s="1" t="str">
        <f>IF(ISBLANK(list!L12),"",CONCATENATE(list!$A12,":",list!L12))</f>
        <v>7:敌方最靠后的位置</v>
      </c>
      <c r="AH8" s="1" t="str">
        <f>IF(ISBLANK(list!M12),"",CONCATENATE(list!$A12,":",list!M12))</f>
        <v/>
      </c>
      <c r="AI8" s="1" t="str">
        <f>IF(ISBLANK(list!N12),"",CONCATENATE(list!$A12,":",list!N12))</f>
        <v>7:召唤怪技能</v>
      </c>
      <c r="AL8" s="23">
        <f>IF(LEN(list!R11)&gt;0,list!R11,"")</f>
        <v>7</v>
      </c>
      <c r="AM8" s="23" t="str">
        <f>IF(LEN(list!S11)&gt;0,list!S11,"")</f>
        <v>控制</v>
      </c>
      <c r="AN8" s="23" t="str">
        <f>IF(LEN(list!T11)&gt;0,list!T11,"")</f>
        <v/>
      </c>
      <c r="AO8" s="23" t="str">
        <f>IF(LEN(list!U11)&gt;0,list!U11,"")</f>
        <v/>
      </c>
    </row>
    <row r="9" ht="12" customHeight="1" spans="7:41">
      <c r="G9" s="1" t="str">
        <f>IF(ISBLANK(list!B13),"",CONCATENATE(list!$A13,":",list!B13))</f>
        <v>8:我方召唤位</v>
      </c>
      <c r="H9" s="1" t="str">
        <f>IF(ISBLANK(list!C13),"",CONCATENATE(list!$A13,":",list!C13))</f>
        <v/>
      </c>
      <c r="I9" s="1" t="str">
        <f>IF(ISBLANK(list!D13),"",CONCATENATE(list!$A13,":",list!D13))</f>
        <v>8:召唤怪技能</v>
      </c>
      <c r="J9" s="1" t="str">
        <f>IF(ISBLANK(list!F13),"",CONCATENATE(list!$A13,":",list!F13))</f>
        <v>8:射程内有目标</v>
      </c>
      <c r="AE9" s="1" t="str">
        <f>IF(ISBLANK(list!J13),"",CONCATENATE(list!$A13,":",list!J13))</f>
        <v>8:不存在技能buff组达到最高层(或)的</v>
      </c>
      <c r="AF9" s="1" t="str">
        <f>IF(ISBLANK(list!K13),"",CONCATENATE(list!$A13,":",list!K13))</f>
        <v/>
      </c>
      <c r="AG9" s="1" t="str">
        <f>IF(ISBLANK(list!L13),"",CONCATENATE(list!$A13,":",list!L13))</f>
        <v>8:我方召唤位</v>
      </c>
      <c r="AH9" s="1" t="str">
        <f>IF(ISBLANK(list!M13),"",CONCATENATE(list!$A13,":",list!M13))</f>
        <v/>
      </c>
      <c r="AI9" s="1" t="str">
        <f>IF(ISBLANK(list!N13),"",CONCATENATE(list!$A13,":",list!N13))</f>
        <v>8:buff技能</v>
      </c>
      <c r="AL9" s="23">
        <f>IF(LEN(list!R12)&gt;0,list!R12,"")</f>
        <v>8</v>
      </c>
      <c r="AM9" s="23" t="str">
        <f>IF(LEN(list!S12)&gt;0,list!S12,"")</f>
        <v>嘲讽</v>
      </c>
      <c r="AN9" s="23" t="str">
        <f>IF(LEN(list!T12)&gt;0,list!T12,"")</f>
        <v/>
      </c>
      <c r="AO9" s="23" t="str">
        <f>IF(LEN(list!U12)&gt;0,list!U12,"")</f>
        <v/>
      </c>
    </row>
    <row r="10" ht="12" customHeight="1" spans="7:41">
      <c r="G10" s="1" t="str">
        <f>IF(ISBLANK(list!B14),"",CONCATENATE(list!$A14,":",list!B14))</f>
        <v>9:我方1号位</v>
      </c>
      <c r="H10" s="1" t="str">
        <f>IF(ISBLANK(list!C14),"",CONCATENATE(list!$A14,":",list!C14))</f>
        <v/>
      </c>
      <c r="I10" s="1" t="str">
        <f>IF(ISBLANK(list!D14),"",CONCATENATE(list!$A14,":",list!D14))</f>
        <v>9:buff技能</v>
      </c>
      <c r="J10" s="1" t="str">
        <f>IF(ISBLANK(list!F14),"",CONCATENATE(list!$A14,":",list!F14))</f>
        <v>9:射程内无目标</v>
      </c>
      <c r="AE10" s="1" t="str">
        <f>IF(ISBLANK(list!J14),"",CONCATENATE(list!$A14,":",list!J14))</f>
        <v>9:处于吟唱</v>
      </c>
      <c r="AF10" s="1" t="str">
        <f>IF(ISBLANK(list!K14),"",CONCATENATE(list!$A14,":",list!K14))</f>
        <v/>
      </c>
      <c r="AG10" s="1" t="str">
        <f>IF(ISBLANK(list!L14),"",CONCATENATE(list!$A14,":",list!L14))</f>
        <v>9:我方1号位</v>
      </c>
      <c r="AH10" s="1" t="str">
        <f>IF(ISBLANK(list!M14),"",CONCATENATE(list!$A14,":",list!M14))</f>
        <v/>
      </c>
      <c r="AI10" s="1" t="str">
        <f>IF(ISBLANK(list!N14),"",CONCATENATE(list!$A14,":",list!N14))</f>
        <v>9:debuff技能</v>
      </c>
      <c r="AL10" s="23">
        <f>IF(LEN(list!R13)&gt;0,list!R13,"")</f>
        <v>9</v>
      </c>
      <c r="AM10" s="23" t="str">
        <f>IF(LEN(list!S13)&gt;0,list!S13,"")</f>
        <v>减益</v>
      </c>
      <c r="AN10" s="23" t="str">
        <f>IF(LEN(list!T13)&gt;0,list!T13,"")</f>
        <v/>
      </c>
      <c r="AO10" s="23" t="str">
        <f>IF(LEN(list!U13)&gt;0,list!U13,"")</f>
        <v/>
      </c>
    </row>
    <row r="11" ht="12" customHeight="1" spans="7:41">
      <c r="G11" s="1" t="str">
        <f>IF(ISBLANK(list!B15),"",CONCATENATE(list!$A15,":",list!B15))</f>
        <v>10:我方2号位</v>
      </c>
      <c r="H11" s="1" t="str">
        <f>IF(ISBLANK(list!C15),"",CONCATENATE(list!$A15,":",list!C15))</f>
        <v/>
      </c>
      <c r="I11" s="1" t="str">
        <f>IF(ISBLANK(list!D15),"",CONCATENATE(list!$A15,":",list!D15))</f>
        <v>10:debuff技能</v>
      </c>
      <c r="J11" s="1" t="str">
        <f>IF(ISBLANK(list!F15),"",CONCATENATE(list!$A15,":",list!F15))</f>
        <v>10:有弹药</v>
      </c>
      <c r="AE11" s="1" t="str">
        <f>IF(ISBLANK(list!J15),"",CONCATENATE(list!$A15,":",list!J15))</f>
        <v/>
      </c>
      <c r="AF11" s="1" t="str">
        <f>IF(ISBLANK(list!K15),"",CONCATENATE(list!$A15,":",list!K15))</f>
        <v/>
      </c>
      <c r="AG11" s="1" t="str">
        <f>IF(ISBLANK(list!L15),"",CONCATENATE(list!$A15,":",list!L15))</f>
        <v>10:我方2号位</v>
      </c>
      <c r="AH11" s="1" t="str">
        <f>IF(ISBLANK(list!M15),"",CONCATENATE(list!$A15,":",list!M15))</f>
        <v/>
      </c>
      <c r="AI11" s="1" t="str">
        <f>IF(ISBLANK(list!N15),"",CONCATENATE(list!$A15,":",list!N15))</f>
        <v>10:开启模式技能</v>
      </c>
      <c r="AL11" s="23">
        <f>IF(LEN(list!R14)&gt;0,list!R14,"")</f>
        <v>10</v>
      </c>
      <c r="AM11" s="23" t="str">
        <f>IF(LEN(list!S14)&gt;0,list!S14,"")</f>
        <v>特殊</v>
      </c>
      <c r="AN11" s="23" t="str">
        <f>IF(LEN(list!T14)&gt;0,list!T14,"")</f>
        <v/>
      </c>
      <c r="AO11" s="23" t="str">
        <f>IF(LEN(list!U14)&gt;0,list!U14,"")</f>
        <v/>
      </c>
    </row>
    <row r="12" ht="12" customHeight="1" spans="7:41">
      <c r="G12" s="1" t="str">
        <f>IF(ISBLANK(list!B16),"",CONCATENATE(list!$A16,":",list!B16))</f>
        <v>11:我方3号位</v>
      </c>
      <c r="H12" s="1" t="str">
        <f>IF(ISBLANK(list!C16),"",CONCATENATE(list!$A16,":",list!C16))</f>
        <v/>
      </c>
      <c r="I12" s="1" t="str">
        <f>IF(ISBLANK(list!D16),"",CONCATENATE(list!$A16,":",list!D16))</f>
        <v>11:模式技能</v>
      </c>
      <c r="J12" s="1" t="str">
        <f>IF(ISBLANK(list!F16),"",CONCATENATE(list!$A16,":",list!F16))</f>
        <v>11:无弹药</v>
      </c>
      <c r="AE12" s="1" t="str">
        <f>IF(ISBLANK(list!J16),"",CONCATENATE(list!$A16,":",list!J16))</f>
        <v/>
      </c>
      <c r="AF12" s="1" t="str">
        <f>IF(ISBLANK(list!K16),"",CONCATENATE(list!$A16,":",list!K16))</f>
        <v/>
      </c>
      <c r="AG12" s="1" t="str">
        <f>IF(ISBLANK(list!L16),"",CONCATENATE(list!$A16,":",list!L16))</f>
        <v>11:我方3号位</v>
      </c>
      <c r="AH12" s="1" t="str">
        <f>IF(ISBLANK(list!M16),"",CONCATENATE(list!$A16,":",list!M16))</f>
        <v/>
      </c>
      <c r="AI12" s="1" t="str">
        <f>IF(ISBLANK(list!N16),"",CONCATENATE(list!$A16,":",list!N16))</f>
        <v>11:关闭模式技能</v>
      </c>
      <c r="AL12" s="23">
        <f>IF(LEN(list!R15)&gt;0,list!R15,"")</f>
        <v>11</v>
      </c>
      <c r="AM12" s="23" t="str">
        <f>IF(LEN(list!S15)&gt;0,list!S15,"")</f>
        <v>输出</v>
      </c>
      <c r="AN12" s="23" t="str">
        <f>IF(LEN(list!T15)&gt;0,list!T15,"")</f>
        <v/>
      </c>
      <c r="AO12" s="23" t="str">
        <f>IF(LEN(list!U15)&gt;0,list!U15,"")</f>
        <v/>
      </c>
    </row>
    <row r="13" ht="12" customHeight="1" spans="7:41">
      <c r="G13" s="1" t="str">
        <f>IF(ISBLANK(list!B17),"",CONCATENATE(list!$A17,":",list!B17))</f>
        <v>12:我方4号位</v>
      </c>
      <c r="H13" s="1" t="str">
        <f>IF(ISBLANK(list!C17),"",CONCATENATE(list!$A17,":",list!C17))</f>
        <v/>
      </c>
      <c r="I13" s="1" t="str">
        <f>IF(ISBLANK(list!D17),"",CONCATENATE(list!$A17,":",list!D17))</f>
        <v>12:存在buff</v>
      </c>
      <c r="J13" s="1" t="str">
        <f>IF(ISBLANK(list!F17),"",CONCATENATE(list!$A17,":",list!F17))</f>
        <v>12:mp足够</v>
      </c>
      <c r="AE13" s="1" t="str">
        <f>IF(ISBLANK(list!J17),"",CONCATENATE(list!$A17,":",list!J17))</f>
        <v/>
      </c>
      <c r="AF13" s="1" t="str">
        <f>IF(ISBLANK(list!K17),"",CONCATENATE(list!$A17,":",list!K17))</f>
        <v/>
      </c>
      <c r="AG13" s="1" t="str">
        <f>IF(ISBLANK(list!L17),"",CONCATENATE(list!$A17,":",list!L17))</f>
        <v>12:我方4号位</v>
      </c>
      <c r="AH13" s="1" t="str">
        <f>IF(ISBLANK(list!M17),"",CONCATENATE(list!$A17,":",list!M17))</f>
        <v/>
      </c>
      <c r="AI13" s="1" t="str">
        <f>IF(ISBLANK(list!N17),"",CONCATENATE(list!$A17,":",list!N17))</f>
        <v>12:前移</v>
      </c>
      <c r="AL13" s="23">
        <f>IF(LEN(list!R16)&gt;0,list!R16,"")</f>
        <v>12</v>
      </c>
      <c r="AM13" s="23" t="str">
        <f>IF(LEN(list!S16)&gt;0,list!S16,"")</f>
        <v>召唤</v>
      </c>
      <c r="AN13" s="23" t="str">
        <f>IF(LEN(list!T16)&gt;0,list!T16,"")</f>
        <v/>
      </c>
      <c r="AO13" s="23" t="str">
        <f>IF(LEN(list!U16)&gt;0,list!U16,"")</f>
        <v/>
      </c>
    </row>
    <row r="14" ht="12" customHeight="1" spans="7:41">
      <c r="G14" s="1" t="str">
        <f>IF(ISBLANK(list!B18),"",CONCATENATE(list!$A18,":",list!B18))</f>
        <v>13:敌方召唤位</v>
      </c>
      <c r="H14" s="1" t="str">
        <f>IF(ISBLANK(list!C18),"",CONCATENATE(list!$A18,":",list!C18))</f>
        <v/>
      </c>
      <c r="I14" s="1" t="str">
        <f>IF(ISBLANK(list!D18),"",CONCATENATE(list!$A18,":",list!D18))</f>
        <v>13:不存在buff</v>
      </c>
      <c r="J14" s="1" t="str">
        <f>IF(ISBLANK(list!F18),"",CONCATENATE(list!$A18,":",list!F18))</f>
        <v>13:mp不足</v>
      </c>
      <c r="AE14" s="1" t="str">
        <f>IF(ISBLANK(list!J18),"",CONCATENATE(list!$A18,":",list!J18))</f>
        <v/>
      </c>
      <c r="AF14" s="1" t="str">
        <f>IF(ISBLANK(list!K18),"",CONCATENATE(list!$A18,":",list!K18))</f>
        <v/>
      </c>
      <c r="AG14" s="1" t="str">
        <f>IF(ISBLANK(list!L18),"",CONCATENATE(list!$A18,":",list!L18))</f>
        <v>13:我方召唤位</v>
      </c>
      <c r="AH14" s="1" t="str">
        <f>IF(ISBLANK(list!M18),"",CONCATENATE(list!$A18,":",list!M18))</f>
        <v/>
      </c>
      <c r="AI14" s="1" t="str">
        <f>IF(ISBLANK(list!N18),"",CONCATENATE(list!$A18,":",list!N18))</f>
        <v>13:后移</v>
      </c>
      <c r="AL14" s="23">
        <f>IF(LEN(list!R17)&gt;0,list!R17,"")</f>
        <v>13</v>
      </c>
      <c r="AM14" s="23" t="str">
        <f>IF(LEN(list!S17)&gt;0,list!S17,"")</f>
        <v>强单体输出</v>
      </c>
      <c r="AN14" s="23" t="str">
        <f>IF(LEN(list!T17)&gt;0,list!T17,"")</f>
        <v/>
      </c>
      <c r="AO14" s="23" t="str">
        <f>IF(LEN(list!U17)&gt;0,list!U17,"")</f>
        <v/>
      </c>
    </row>
    <row r="15" ht="12" customHeight="1" spans="7:41">
      <c r="G15" s="1" t="str">
        <f>IF(ISBLANK(list!B19),"",CONCATENATE(list!$A19,":",list!B19))</f>
        <v>14:敌方1号位</v>
      </c>
      <c r="H15" s="1" t="str">
        <f>IF(ISBLANK(list!C19),"",CONCATENATE(list!$A19,":",list!C19))</f>
        <v/>
      </c>
      <c r="I15" s="1" t="str">
        <f>IF(ISBLANK(list!D19),"",CONCATENATE(list!$A19,":",list!D19))</f>
        <v>14:第1个职业技能</v>
      </c>
      <c r="J15" s="1" t="str">
        <f>IF(ISBLANK(list!F19),"",CONCATENATE(list!$A19,":",list!F19))</f>
        <v>14:已开启</v>
      </c>
      <c r="AE15" s="1" t="str">
        <f>IF(ISBLANK(list!J19),"",CONCATENATE(list!$A19,":",list!J19))</f>
        <v/>
      </c>
      <c r="AF15" s="1" t="str">
        <f>IF(ISBLANK(list!K19),"",CONCATENATE(list!$A19,":",list!K19))</f>
        <v/>
      </c>
      <c r="AG15" s="1" t="str">
        <f>IF(ISBLANK(list!L19),"",CONCATENATE(list!$A19,":",list!L19))</f>
        <v>14:敌方1号位</v>
      </c>
      <c r="AH15" s="1" t="str">
        <f>IF(ISBLANK(list!M19),"",CONCATENATE(list!$A19,":",list!M19))</f>
        <v/>
      </c>
      <c r="AI15" s="1" t="str">
        <f>IF(ISBLANK(list!N19),"",CONCATENATE(list!$A19,":",list!N19))</f>
        <v>14:待机</v>
      </c>
      <c r="AL15" s="23">
        <f>IF(LEN(list!R18)&gt;0,list!R18,"")</f>
        <v>14</v>
      </c>
      <c r="AM15" s="23" t="str">
        <f>IF(LEN(list!S18)&gt;0,list!S18,"")</f>
        <v>群体输出</v>
      </c>
      <c r="AN15" s="23" t="str">
        <f>IF(LEN(list!T18)&gt;0,list!T18,"")</f>
        <v/>
      </c>
      <c r="AO15" s="23" t="str">
        <f>IF(LEN(list!U18)&gt;0,list!U18,"")</f>
        <v/>
      </c>
    </row>
    <row r="16" ht="12" customHeight="1" spans="7:41">
      <c r="G16" s="1" t="str">
        <f>IF(ISBLANK(list!B20),"",CONCATENATE(list!$A20,":",list!B20))</f>
        <v>15:敌方2号位</v>
      </c>
      <c r="H16" s="1" t="str">
        <f>IF(ISBLANK(list!C20),"",CONCATENATE(list!$A20,":",list!C20))</f>
        <v/>
      </c>
      <c r="I16" s="1" t="str">
        <f>IF(ISBLANK(list!D20),"",CONCATENATE(list!$A20,":",list!D20))</f>
        <v>15:第2个职业技能</v>
      </c>
      <c r="J16" s="1" t="str">
        <f>IF(ISBLANK(list!F20),"",CONCATENATE(list!$A20,":",list!F20))</f>
        <v>15:未开启</v>
      </c>
      <c r="AE16" s="1" t="str">
        <f>IF(ISBLANK(list!J20),"",CONCATENATE(list!$A20,":",list!J20))</f>
        <v/>
      </c>
      <c r="AF16" s="1" t="str">
        <f>IF(ISBLANK(list!K20),"",CONCATENATE(list!$A20,":",list!K20))</f>
        <v/>
      </c>
      <c r="AG16" s="1" t="str">
        <f>IF(ISBLANK(list!L20),"",CONCATENATE(list!$A20,":",list!L20))</f>
        <v>15:敌方2号位</v>
      </c>
      <c r="AH16" s="1" t="str">
        <f>IF(ISBLANK(list!M20),"",CONCATENATE(list!$A20,":",list!M20))</f>
        <v/>
      </c>
      <c r="AI16" s="1" t="str">
        <f>IF(ISBLANK(list!N20),"",CONCATENATE(list!$A20,":",list!N20))</f>
        <v>15:职业技能</v>
      </c>
      <c r="AL16" s="23">
        <f>IF(LEN(list!R19)&gt;0,list!R19,"")</f>
        <v>15</v>
      </c>
      <c r="AM16" s="23" t="str">
        <f>IF(LEN(list!S19)&gt;0,list!S19,"")</f>
        <v>普通单体输出</v>
      </c>
      <c r="AN16" s="23" t="str">
        <f>IF(LEN(list!T19)&gt;0,list!T19,"")</f>
        <v/>
      </c>
      <c r="AO16" s="23" t="str">
        <f>IF(LEN(list!U19)&gt;0,list!U19,"")</f>
        <v/>
      </c>
    </row>
    <row r="17" ht="12" customHeight="1" spans="7:41">
      <c r="G17" s="1" t="str">
        <f>IF(ISBLANK(list!B21),"",CONCATENATE(list!$A21,":",list!B21))</f>
        <v>16:敌方3号位</v>
      </c>
      <c r="H17" s="1" t="str">
        <f>IF(ISBLANK(list!C21),"",CONCATENATE(list!$A21,":",list!C21))</f>
        <v/>
      </c>
      <c r="I17" s="1" t="str">
        <f>IF(ISBLANK(list!D21),"",CONCATENATE(list!$A21,":",list!D21))</f>
        <v>16:第3个职业技能</v>
      </c>
      <c r="J17" s="1" t="str">
        <f>IF(ISBLANK(list!F21),"",CONCATENATE(list!$A21,":",list!F21))</f>
        <v>16:使用次数小于</v>
      </c>
      <c r="AE17" s="1" t="str">
        <f>IF(ISBLANK(list!J21),"",CONCATENATE(list!$A21,":",list!J21))</f>
        <v/>
      </c>
      <c r="AF17" s="1" t="str">
        <f>IF(ISBLANK(list!K21),"",CONCATENATE(list!$A21,":",list!K21))</f>
        <v/>
      </c>
      <c r="AG17" s="1" t="str">
        <f>IF(ISBLANK(list!L21),"",CONCATENATE(list!$A21,":",list!L21))</f>
        <v>16:敌方3号位</v>
      </c>
      <c r="AH17" s="1" t="str">
        <f>IF(ISBLANK(list!M21),"",CONCATENATE(list!$A21,":",list!M21))</f>
        <v/>
      </c>
      <c r="AI17" s="1" t="str">
        <f>IF(ISBLANK(list!N21),"",CONCATENATE(list!$A21,":",list!N21))</f>
        <v>16:所有技能</v>
      </c>
      <c r="AL17" s="23">
        <f>IF(LEN(list!R20)&gt;0,list!R20,"")</f>
        <v>16</v>
      </c>
      <c r="AM17" s="23" t="str">
        <f>IF(LEN(list!S20)&gt;0,list!S20,"")</f>
        <v>变身</v>
      </c>
      <c r="AN17" s="23" t="str">
        <f>IF(LEN(list!T20)&gt;0,list!T20,"")</f>
        <v/>
      </c>
      <c r="AO17" s="23" t="str">
        <f>IF(LEN(list!U20)&gt;0,list!U20,"")</f>
        <v/>
      </c>
    </row>
    <row r="18" ht="12" customHeight="1" spans="7:41">
      <c r="G18" s="1" t="str">
        <f>IF(ISBLANK(list!B22),"",CONCATENATE(list!$A22,":",list!B22))</f>
        <v>17:敌方4号位</v>
      </c>
      <c r="H18" s="1" t="str">
        <f>IF(ISBLANK(list!C22),"",CONCATENATE(list!$A22,":",list!C22))</f>
        <v/>
      </c>
      <c r="I18" s="1" t="str">
        <f>IF(ISBLANK(list!D22),"",CONCATENATE(list!$A22,":",list!D22))</f>
        <v>17:站位</v>
      </c>
      <c r="J18" s="1" t="str">
        <f>IF(ISBLANK(list!F22),"",CONCATENATE(list!$A22,":",list!F22))</f>
        <v>17:+整数倍</v>
      </c>
      <c r="AE18" s="1" t="str">
        <f>IF(ISBLANK(list!J22),"",CONCATENATE(list!$A22,":",list!J22))</f>
        <v/>
      </c>
      <c r="AF18" s="1" t="str">
        <f>IF(ISBLANK(list!K22),"",CONCATENATE(list!$A22,":",list!K22))</f>
        <v/>
      </c>
      <c r="AG18" s="1" t="str">
        <f>IF(ISBLANK(list!L22),"",CONCATENATE(list!$A22,":",list!L22))</f>
        <v>17:敌方4号位</v>
      </c>
      <c r="AH18" s="1" t="str">
        <f>IF(ISBLANK(list!M22),"",CONCATENATE(list!$A22,":",list!M22))</f>
        <v/>
      </c>
      <c r="AI18" s="1" t="str">
        <f>IF(ISBLANK(list!N22),"",CONCATENATE(list!$A22,":",list!N22))</f>
        <v>17:第1个职业技能</v>
      </c>
      <c r="AL18" s="23">
        <f>IF(LEN(list!R21)&gt;0,list!R21,"")</f>
        <v>17</v>
      </c>
      <c r="AM18" s="23" t="str">
        <f>IF(LEN(list!S21)&gt;0,list!S21,"")</f>
        <v>自爆</v>
      </c>
      <c r="AN18" s="23" t="str">
        <f>IF(LEN(list!T21)&gt;0,list!T21,"")</f>
        <v/>
      </c>
      <c r="AO18" s="23" t="str">
        <f>IF(LEN(list!U21)&gt;0,list!U21,"")</f>
        <v/>
      </c>
    </row>
    <row r="19" ht="12" customHeight="1" spans="7:41">
      <c r="G19" s="1" t="str">
        <f>IF(ISBLANK(list!B23),"",CONCATENATE(list!$A23,":",list!B23))</f>
        <v/>
      </c>
      <c r="H19" s="1" t="str">
        <f>IF(ISBLANK(list!C23),"",CONCATENATE(list!$A23,":",list!C23))</f>
        <v/>
      </c>
      <c r="I19" s="1" t="str">
        <f>IF(ISBLANK(list!D23),"",CONCATENATE(list!$A23,":",list!D23))</f>
        <v>18:回合数为</v>
      </c>
      <c r="J19" s="1" t="str">
        <f>IF(ISBLANK(list!F23),"",CONCATENATE(list!$A23,":",list!F23))</f>
        <v>18:存在单位判定</v>
      </c>
      <c r="AE19" s="1" t="str">
        <f>IF(ISBLANK(list!J23),"",CONCATENATE(list!$A23,":",list!J23))</f>
        <v/>
      </c>
      <c r="AF19" s="1" t="str">
        <f>IF(ISBLANK(list!K23),"",CONCATENATE(list!$A23,":",list!K23))</f>
        <v/>
      </c>
      <c r="AG19" s="1" t="str">
        <f>IF(ISBLANK(list!L23),"",CONCATENATE(list!$A23,":",list!L23))</f>
        <v>18:目标</v>
      </c>
      <c r="AH19" s="1" t="str">
        <f>IF(ISBLANK(list!M23),"",CONCATENATE(list!$A23,":",list!M23))</f>
        <v/>
      </c>
      <c r="AI19" s="1" t="str">
        <f>IF(ISBLANK(list!N23),"",CONCATENATE(list!$A23,":",list!N23))</f>
        <v>18:第2个职业技能</v>
      </c>
      <c r="AL19" s="23">
        <f>IF(LEN(list!R22)&gt;0,list!R22,"")</f>
        <v>18</v>
      </c>
      <c r="AM19" s="23" t="str">
        <f>IF(LEN(list!S22)&gt;0,list!S22,"")</f>
        <v>能量护盾</v>
      </c>
      <c r="AN19" s="23" t="str">
        <f>IF(LEN(list!T22)&gt;0,list!T22,"")</f>
        <v/>
      </c>
      <c r="AO19" s="23" t="str">
        <f>IF(LEN(list!U22)&gt;0,list!U22,"")</f>
        <v/>
      </c>
    </row>
    <row r="20" ht="12" customHeight="1" spans="7:41">
      <c r="G20" s="1" t="str">
        <f>IF(ISBLANK(list!B24),"",CONCATENATE(list!$A24,":",list!B24))</f>
        <v>19:非自身的友方</v>
      </c>
      <c r="H20" s="1" t="str">
        <f>IF(ISBLANK(list!C24),"",CONCATENATE(list!$A24,":",list!C24))</f>
        <v/>
      </c>
      <c r="I20" s="1" t="str">
        <f>IF(ISBLANK(list!D24),"",CONCATENATE(list!$A24,":",list!D24))</f>
        <v>19:血量</v>
      </c>
      <c r="J20" s="1" t="str">
        <f>IF(ISBLANK(list!F24),"",CONCATENATE(list!$A24,":",list!F24))</f>
        <v/>
      </c>
      <c r="AE20" s="1" t="str">
        <f>IF(ISBLANK(list!J24),"",CONCATENATE(list!$A24,":",list!J24))</f>
        <v/>
      </c>
      <c r="AF20" s="1" t="str">
        <f>IF(ISBLANK(list!K24),"",CONCATENATE(list!$A24,":",list!K24))</f>
        <v/>
      </c>
      <c r="AG20" s="1" t="str">
        <f>IF(ISBLANK(list!L24),"",CONCATENATE(list!$A24,":",list!L24))</f>
        <v>19:非自身的友方</v>
      </c>
      <c r="AH20" s="1" t="str">
        <f>IF(ISBLANK(list!M24),"",CONCATENATE(list!$A24,":",list!M24))</f>
        <v/>
      </c>
      <c r="AI20" s="1" t="str">
        <f>IF(ISBLANK(list!N24),"",CONCATENATE(list!$A24,":",list!N24))</f>
        <v>19:第3个职业技能</v>
      </c>
      <c r="AL20" s="23">
        <f>IF(LEN(list!R23)&gt;0,list!R23,"")</f>
        <v>19</v>
      </c>
      <c r="AM20" s="23" t="str">
        <f>IF(LEN(list!S23)&gt;0,list!S23,"")</f>
        <v>队友防护buff</v>
      </c>
      <c r="AN20" s="23" t="str">
        <f>IF(LEN(list!T23)&gt;0,list!T23,"")</f>
        <v/>
      </c>
      <c r="AO20" s="23" t="str">
        <f>IF(LEN(list!U23)&gt;0,list!U23,"")</f>
        <v/>
      </c>
    </row>
    <row r="21" ht="12" customHeight="1" spans="7:41">
      <c r="G21" s="1" t="str">
        <f>IF(ISBLANK(list!B25),"",CONCATENATE(list!$A25,":",list!B25))</f>
        <v>20:武器技能目标</v>
      </c>
      <c r="H21" s="1" t="str">
        <f>IF(ISBLANK(list!C25),"",CONCATENATE(list!$A25,":",list!C25))</f>
        <v/>
      </c>
      <c r="I21" s="1" t="str">
        <f>IF(ISBLANK(list!D25),"",CONCATENATE(list!$A25,":",list!D25))</f>
        <v>20:蓝量</v>
      </c>
      <c r="J21" s="1" t="str">
        <f>IF(ISBLANK(list!F25),"",CONCATENATE(list!$A25,":",list!F25))</f>
        <v/>
      </c>
      <c r="AE21" s="1" t="str">
        <f>IF(ISBLANK(list!J25),"",CONCATENATE(list!$A25,":",list!J25))</f>
        <v/>
      </c>
      <c r="AF21" s="1" t="str">
        <f>IF(ISBLANK(list!K25),"",CONCATENATE(list!$A25,":",list!K25))</f>
        <v/>
      </c>
      <c r="AG21" s="1" t="str">
        <f>IF(ISBLANK(list!L25),"",CONCATENATE(list!$A25,":",list!L25))</f>
        <v>20:武器技能目标</v>
      </c>
      <c r="AH21" s="1" t="str">
        <f>IF(ISBLANK(list!M25),"",CONCATENATE(list!$A25,":",list!M25))</f>
        <v/>
      </c>
      <c r="AI21" s="1" t="str">
        <f>IF(ISBLANK(list!N25),"",CONCATENATE(list!$A25,":",list!N25))</f>
        <v>20:第4个职业技能</v>
      </c>
      <c r="AL21" s="23">
        <f>IF(LEN(list!R24)&gt;0,list!R24,"")</f>
        <v>20</v>
      </c>
      <c r="AM21" s="23" t="str">
        <f>IF(LEN(list!S24)&gt;0,list!S24,"")</f>
        <v>嘲讽</v>
      </c>
      <c r="AN21" s="23" t="str">
        <f>IF(LEN(list!T24)&gt;0,list!T24,"")</f>
        <v/>
      </c>
      <c r="AO21" s="23" t="str">
        <f>IF(LEN(list!U24)&gt;0,list!U24,"")</f>
        <v/>
      </c>
    </row>
    <row r="22" ht="12" customHeight="1" spans="7:41">
      <c r="G22" s="1" t="str">
        <f>IF(ISBLANK(list!B26),"",CONCATENATE(list!$A26,":",list!B26))</f>
        <v>21:职业技能1目标</v>
      </c>
      <c r="H22" s="1" t="str">
        <f>IF(ISBLANK(list!C26),"",CONCATENATE(list!$A26,":",list!C26))</f>
        <v/>
      </c>
      <c r="I22" s="1" t="str">
        <f>IF(ISBLANK(list!D26),"",CONCATENATE(list!$A26,":",list!D26))</f>
        <v>21:buff类型</v>
      </c>
      <c r="J22" s="1" t="str">
        <f>IF(ISBLANK(list!F26),"",CONCATENATE(list!$A26,":",list!F26))</f>
        <v/>
      </c>
      <c r="AE22" s="1" t="str">
        <f>IF(ISBLANK(list!J26),"",CONCATENATE(list!$A26,":",list!J26))</f>
        <v/>
      </c>
      <c r="AF22" s="1" t="str">
        <f>IF(ISBLANK(list!K26),"",CONCATENATE(list!$A26,":",list!K26))</f>
        <v/>
      </c>
      <c r="AG22" s="1" t="str">
        <f>IF(ISBLANK(list!L26),"",CONCATENATE(list!$A26,":",list!L26))</f>
        <v>21:职业技能1目标</v>
      </c>
      <c r="AH22" s="1" t="str">
        <f>IF(ISBLANK(list!M26),"",CONCATENATE(list!$A26,":",list!M26))</f>
        <v/>
      </c>
      <c r="AI22" s="1" t="str">
        <f>IF(ISBLANK(list!N26),"",CONCATENATE(list!$A26,":",list!N26))</f>
        <v>21:第1个恢复技能</v>
      </c>
      <c r="AL22" s="23">
        <f>IF(LEN(list!R25)&gt;0,list!R25,"")</f>
        <v>21</v>
      </c>
      <c r="AM22" s="23" t="str">
        <f>IF(LEN(list!S25)&gt;0,list!S25,"")</f>
        <v>单体治疗</v>
      </c>
      <c r="AN22" s="23" t="str">
        <f>IF(LEN(list!T25)&gt;0,list!T25,"")</f>
        <v/>
      </c>
      <c r="AO22" s="23" t="str">
        <f>IF(LEN(list!U25)&gt;0,list!U25,"")</f>
        <v/>
      </c>
    </row>
    <row r="23" ht="12" customHeight="1" spans="7:41">
      <c r="G23" s="1" t="str">
        <f>IF(ISBLANK(list!B27),"",CONCATENATE(list!$A27,":",list!B27))</f>
        <v>22:职业技能2目标</v>
      </c>
      <c r="H23" s="1" t="str">
        <f>IF(ISBLANK(list!C27),"",CONCATENATE(list!$A27,":",list!C27))</f>
        <v/>
      </c>
      <c r="I23" s="1" t="str">
        <f>IF(ISBLANK(list!D27),"",CONCATENATE(list!$A27,":",list!D27))</f>
        <v>22:buff组</v>
      </c>
      <c r="J23" s="1" t="str">
        <f>IF(ISBLANK(list!F27),"",CONCATENATE(list!$A27,":",list!F27))</f>
        <v/>
      </c>
      <c r="AE23" s="1" t="str">
        <f>IF(ISBLANK(list!J27),"",CONCATENATE(list!$A27,":",list!J27))</f>
        <v/>
      </c>
      <c r="AF23" s="1" t="str">
        <f>IF(ISBLANK(list!K27),"",CONCATENATE(list!$A27,":",list!K27))</f>
        <v/>
      </c>
      <c r="AG23" s="1" t="str">
        <f>IF(ISBLANK(list!L27),"",CONCATENATE(list!$A27,":",list!L27))</f>
        <v>22:职业技能2目标</v>
      </c>
      <c r="AH23" s="1" t="str">
        <f>IF(ISBLANK(list!M27),"",CONCATENATE(list!$A27,":",list!M27))</f>
        <v/>
      </c>
      <c r="AI23" s="1" t="str">
        <f>IF(ISBLANK(list!N27),"",CONCATENATE(list!$A27,":",list!N27))</f>
        <v>22:第2个恢复技能</v>
      </c>
      <c r="AL23" s="23">
        <f>IF(LEN(list!R26)&gt;0,list!R26,"")</f>
        <v>22</v>
      </c>
      <c r="AM23" s="23" t="str">
        <f>IF(LEN(list!S26)&gt;0,list!S26,"")</f>
        <v>群体治疗</v>
      </c>
      <c r="AN23" s="23" t="str">
        <f>IF(LEN(list!T26)&gt;0,list!T26,"")</f>
        <v/>
      </c>
      <c r="AO23" s="23" t="str">
        <f>IF(LEN(list!U26)&gt;0,list!U26,"")</f>
        <v/>
      </c>
    </row>
    <row r="24" ht="12" customHeight="1" spans="7:41">
      <c r="G24" s="1" t="str">
        <f>IF(ISBLANK(list!B28),"",CONCATENATE(list!$A28,":",list!B28))</f>
        <v>23:职业技能3目标</v>
      </c>
      <c r="H24" s="1" t="str">
        <f>IF(ISBLANK(list!C28),"",CONCATENATE(list!$A28,":",list!C28))</f>
        <v/>
      </c>
      <c r="I24" s="1" t="str">
        <f>IF(ISBLANK(list!D28),"",CONCATENATE(list!$A28,":",list!D28))</f>
        <v>23:第4个职业技能</v>
      </c>
      <c r="J24" s="1" t="str">
        <f>IF(ISBLANK(list!F28),"",CONCATENATE(list!$A28,":",list!F28))</f>
        <v/>
      </c>
      <c r="AE24" s="1" t="str">
        <f>IF(ISBLANK(list!J28),"",CONCATENATE(list!$A28,":",list!J28))</f>
        <v/>
      </c>
      <c r="AF24" s="1" t="str">
        <f>IF(ISBLANK(list!K28),"",CONCATENATE(list!$A28,":",list!K28))</f>
        <v/>
      </c>
      <c r="AG24" s="1" t="str">
        <f>IF(ISBLANK(list!L28),"",CONCATENATE(list!$A28,":",list!L28))</f>
        <v>23:职业技能3目标</v>
      </c>
      <c r="AH24" s="1" t="str">
        <f>IF(ISBLANK(list!M28),"",CONCATENATE(list!$A28,":",list!M28))</f>
        <v/>
      </c>
      <c r="AI24" s="1" t="str">
        <f>IF(ISBLANK(list!N28),"",CONCATENATE(list!$A28,":",list!N28))</f>
        <v>23:技能类型:</v>
      </c>
      <c r="AL24" s="23">
        <f>IF(LEN(list!R27)&gt;0,list!R27,"")</f>
        <v>23</v>
      </c>
      <c r="AM24" s="23" t="str">
        <f>IF(LEN(list!S27)&gt;0,list!S27,"")</f>
        <v>输出模式技能</v>
      </c>
      <c r="AN24" s="23" t="str">
        <f>IF(LEN(list!T27)&gt;0,list!T27,"")</f>
        <v/>
      </c>
      <c r="AO24" s="23" t="str">
        <f>IF(LEN(list!U27)&gt;0,list!U27,"")</f>
        <v/>
      </c>
    </row>
    <row r="25" ht="12" customHeight="1" spans="7:41">
      <c r="G25" s="1" t="str">
        <f>IF(ISBLANK(list!B29),"",CONCATENATE(list!$A29,":",list!B29))</f>
        <v>24:职业技能4目标</v>
      </c>
      <c r="H25" s="1" t="str">
        <f>IF(ISBLANK(list!C29),"",CONCATENATE(list!$A29,":",list!C29))</f>
        <v/>
      </c>
      <c r="I25" s="1" t="str">
        <f>IF(ISBLANK(list!D29),"",CONCATENATE(list!$A29,":",list!D29))</f>
        <v>24:处于吟唱</v>
      </c>
      <c r="J25" s="1" t="str">
        <f>IF(ISBLANK(list!F29),"",CONCATENATE(list!$A29,":",list!F29))</f>
        <v/>
      </c>
      <c r="AE25" s="1" t="str">
        <f>IF(ISBLANK(list!J29),"",CONCATENATE(list!$A29,":",list!J29))</f>
        <v/>
      </c>
      <c r="AF25" s="1" t="str">
        <f>IF(ISBLANK(list!K29),"",CONCATENATE(list!$A29,":",list!K29))</f>
        <v/>
      </c>
      <c r="AG25" s="1" t="str">
        <f>IF(ISBLANK(list!L29),"",CONCATENATE(list!$A29,":",list!L29))</f>
        <v>24:职业技能4目标</v>
      </c>
      <c r="AH25" s="1" t="str">
        <f>IF(ISBLANK(list!M29),"",CONCATENATE(list!$A29,":",list!M29))</f>
        <v/>
      </c>
      <c r="AI25" s="1" t="str">
        <f>IF(ISBLANK(list!N29),"",CONCATENATE(list!$A29,":",list!N29))</f>
        <v/>
      </c>
      <c r="AL25" s="23">
        <f>IF(LEN(list!R28)&gt;0,list!R28,"")</f>
        <v>24</v>
      </c>
      <c r="AM25" s="23" t="str">
        <f>IF(LEN(list!S28)&gt;0,list!S28,"")</f>
        <v>防御模式技能</v>
      </c>
      <c r="AN25" s="23" t="str">
        <f>IF(LEN(list!T28)&gt;0,list!T28,"")</f>
        <v/>
      </c>
      <c r="AO25" s="23" t="str">
        <f>IF(LEN(list!U28)&gt;0,list!U28,"")</f>
        <v/>
      </c>
    </row>
    <row r="26" spans="1:36">
      <c r="A26" s="29" t="s">
        <v>0</v>
      </c>
      <c r="E26" s="1" t="s">
        <v>150</v>
      </c>
      <c r="G26" s="1" t="s">
        <v>151</v>
      </c>
      <c r="H26" s="1" t="s">
        <v>152</v>
      </c>
      <c r="I26" s="1" t="s">
        <v>153</v>
      </c>
      <c r="J26" s="1" t="s">
        <v>154</v>
      </c>
      <c r="K26" s="1" t="s">
        <v>155</v>
      </c>
      <c r="L26" s="1" t="s">
        <v>156</v>
      </c>
      <c r="O26" s="1" t="s">
        <v>157</v>
      </c>
      <c r="P26" s="1" t="s">
        <v>158</v>
      </c>
      <c r="Q26" s="1" t="s">
        <v>159</v>
      </c>
      <c r="R26" s="1" t="s">
        <v>160</v>
      </c>
      <c r="S26" s="1" t="s">
        <v>161</v>
      </c>
      <c r="T26" s="1" t="s">
        <v>162</v>
      </c>
      <c r="W26" s="1" t="s">
        <v>163</v>
      </c>
      <c r="X26" s="1" t="s">
        <v>164</v>
      </c>
      <c r="Y26" s="1" t="s">
        <v>165</v>
      </c>
      <c r="Z26" s="1" t="s">
        <v>166</v>
      </c>
      <c r="AA26" s="1" t="s">
        <v>167</v>
      </c>
      <c r="AB26" s="1" t="s">
        <v>168</v>
      </c>
      <c r="AE26" s="1" t="s">
        <v>169</v>
      </c>
      <c r="AF26" s="1" t="s">
        <v>170</v>
      </c>
      <c r="AG26" s="1" t="s">
        <v>171</v>
      </c>
      <c r="AH26" s="1" t="s">
        <v>172</v>
      </c>
      <c r="AI26" s="1" t="s">
        <v>173</v>
      </c>
      <c r="AJ26" s="5" t="s">
        <v>174</v>
      </c>
    </row>
    <row r="27" spans="1:37">
      <c r="A27" s="29" t="s">
        <v>35</v>
      </c>
      <c r="B27" s="1" t="s">
        <v>175</v>
      </c>
      <c r="C27" s="34" t="s">
        <v>176</v>
      </c>
      <c r="E27" s="1" t="s">
        <v>177</v>
      </c>
      <c r="G27" s="1" t="s">
        <v>178</v>
      </c>
      <c r="H27" s="1" t="s">
        <v>179</v>
      </c>
      <c r="I27" s="1" t="s">
        <v>180</v>
      </c>
      <c r="J27" s="1" t="s">
        <v>181</v>
      </c>
      <c r="K27" s="1" t="s">
        <v>182</v>
      </c>
      <c r="L27" s="1" t="s">
        <v>183</v>
      </c>
      <c r="M27" s="34" t="s">
        <v>184</v>
      </c>
      <c r="O27" s="1" t="s">
        <v>185</v>
      </c>
      <c r="P27" s="1" t="s">
        <v>186</v>
      </c>
      <c r="Q27" s="1" t="s">
        <v>187</v>
      </c>
      <c r="R27" s="1" t="s">
        <v>188</v>
      </c>
      <c r="S27" s="1" t="s">
        <v>189</v>
      </c>
      <c r="T27" s="1" t="s">
        <v>190</v>
      </c>
      <c r="U27" s="34" t="s">
        <v>184</v>
      </c>
      <c r="W27" s="1" t="s">
        <v>191</v>
      </c>
      <c r="X27" s="1" t="s">
        <v>186</v>
      </c>
      <c r="Y27" s="1" t="s">
        <v>192</v>
      </c>
      <c r="Z27" s="1" t="s">
        <v>193</v>
      </c>
      <c r="AA27" s="1" t="s">
        <v>194</v>
      </c>
      <c r="AB27" s="1" t="s">
        <v>195</v>
      </c>
      <c r="AC27" s="34" t="s">
        <v>184</v>
      </c>
      <c r="AE27" s="6" t="s">
        <v>196</v>
      </c>
      <c r="AF27" s="6" t="s">
        <v>197</v>
      </c>
      <c r="AG27" s="6" t="s">
        <v>198</v>
      </c>
      <c r="AH27" s="6" t="s">
        <v>199</v>
      </c>
      <c r="AI27" s="6" t="s">
        <v>200</v>
      </c>
      <c r="AJ27" s="6" t="s">
        <v>201</v>
      </c>
      <c r="AK27" s="34" t="s">
        <v>202</v>
      </c>
    </row>
    <row r="28" spans="1:37">
      <c r="A28" s="29">
        <v>10</v>
      </c>
      <c r="C28" s="1" t="str">
        <f>IF(LEN(A28)&gt;0,IF(LEN(M28)&gt;0,M28&amp;",","")&amp;IF(LEN(U28)&gt;0,IF(E28=0,"且",IF(E28=1,"或",""))&amp;U28&amp;",","")&amp;IF(LEN(AC28)&gt;0,IF(E28=0,"且",IF(E28=1,"或",""))&amp;AC28&amp;",","")&amp;IF(E28=2,"以上条件均不满足时","")&amp;IF(E28=3,"必然","")&amp;IF(LEN(A28)&gt;0,"-&gt;","")&amp;AK28,"")</f>
        <v>我方血量百分比小于30%,-&gt;对血量绝对值最少的友方使用恢复技能</v>
      </c>
      <c r="E28" s="1">
        <v>0</v>
      </c>
      <c r="G28" s="1">
        <v>2</v>
      </c>
      <c r="I28" s="1">
        <v>1</v>
      </c>
      <c r="J28" s="1">
        <v>2</v>
      </c>
      <c r="K28" s="1">
        <v>30</v>
      </c>
      <c r="M28" s="1" t="str">
        <f>IF(LEN(G28)&gt;0,LOOKUP(,0/(list!$A:$A=G28),list!$B:$B)&amp;IF(LEN(H28)&gt;0,LOOKUP(,0/(list!$A:$A=H28),list!$C:$C),"")&amp;IF(LEN(I28)&gt;0,LOOKUP(,0/(list!$A:$A=I28),list!$D:$D),"")&amp;L28&amp;IF(LEN(J28)&gt;0,LOOKUP(,0/(list!$A:$A=J28),list!$F:$F),"")&amp;IF(I28=21,LOOKUP(,0/(list!$T:$T=K28),list!$U:$U),K28)&amp;IF(AND(I28&gt;=1,I28&lt;=2),"%",""),"")</f>
        <v>我方血量百分比小于30%</v>
      </c>
      <c r="U28" s="1" t="str">
        <f>IF(LEN(O28)&gt;0,LOOKUP(,0/(list!$A:$A=O28),list!$B:$B)&amp;IF(LEN(P28)&gt;0,LOOKUP(,0/(list!$A:$A=P28),list!$C:$C),"")&amp;IF(LEN(Q28)&gt;0,LOOKUP(,0/(list!$A:$A=Q28),list!$D:$D),"")&amp;T28&amp;IF(LEN(R28)&gt;0,LOOKUP(,0/(list!$A:$A=R28),list!$F:$F),"")&amp;IF(Q28=21,LOOKUP(,0/(list!$T:$T=S28),list!$U:$U),S28)&amp;IF(AND(Q28&gt;=1,Q28&lt;=2),"%",""),"")</f>
        <v/>
      </c>
      <c r="AC28" s="1" t="str">
        <f>IF(LEN(W28)&gt;0,LOOKUP(,0/(list!$A:$A=W28),list!$B:$B)&amp;IF(LEN(X28)&gt;0,LOOKUP(,0/(list!$A:$A=X28),list!$C:$C),"")&amp;IF(LEN(Y28)&gt;0,LOOKUP(,0/(list!$A:$A=Y28),list!$D:$D),"")&amp;AB28&amp;IF(LEN(Z28)&gt;0,LOOKUP(,0/(list!$A:$A=Z28),list!$F:$F),"")&amp;IF(Y28=21,LOOKUP(,0/(list!$T:$T=AA28),list!$U:$U),AA28)&amp;IF(AND(Y28&gt;=1,Y28&lt;=2),"%",""),"")</f>
        <v/>
      </c>
      <c r="AF28" s="1">
        <v>7</v>
      </c>
      <c r="AG28" s="1">
        <v>2</v>
      </c>
      <c r="AH28" s="6">
        <v>1</v>
      </c>
      <c r="AI28" s="6">
        <v>5</v>
      </c>
      <c r="AJ28" s="6"/>
      <c r="AK28" s="1" t="str">
        <f>IF(LEN(A28)&gt;0,IF(AND(AE28=0,AF28=0,AG28=0,AH28=0),"","对")&amp;IF(LEN(AE28)&gt;0,LOOKUP(,0/(list!A:A=AE28),list!J:J),"")&amp;IF(AND(LEN(AE28)&gt;0,LEN(AF28)&gt;0,AF28&lt;&gt;1),"&amp;","")&amp;IF(AND(LEN(AF28)&gt;0,AF28&lt;&gt;1),LOOKUP(,0/(list!A:A=AF28),list!K:K),"")&amp;IF(LEN(AG28)&gt;0,LOOKUP(,0/(list!A:A=AG28),list!L:L),"")&amp;IF(AND(LEN(AH28)&gt;0,AH28&lt;&gt;1),LOOKUP(,0/(list!A:A=AH28),list!M:M),"")&amp;IF(OR(AI28=10,AI28=11),"","使用")&amp;LOOKUP(,0/(list!A:A=AI28),list!N:N)&amp;IF(AI28=23,LOOKUP(,0/(list!R:R=AJ28),list!S:S),AJ28),"")</f>
        <v>对血量绝对值最少的友方使用恢复技能</v>
      </c>
    </row>
    <row r="29" spans="1:37">
      <c r="A29" s="29">
        <v>11</v>
      </c>
      <c r="C29" s="1" t="str">
        <f t="shared" ref="C29:C92" si="0">IF(LEN(A29)&gt;0,IF(LEN(M29)&gt;0,M29&amp;",","")&amp;IF(LEN(U29)&gt;0,IF(E29=0,"且",IF(E29=1,"或",""))&amp;U29&amp;",","")&amp;IF(LEN(AC29)&gt;0,IF(E29=0,"且",IF(E29=1,"或",""))&amp;AC29&amp;",","")&amp;IF(E29=2,"以上条件均不满足时","")&amp;IF(E29=3,"必然","")&amp;IF(LEN(A29)&gt;0,"-&gt;","")&amp;AK29,"")</f>
        <v>自身武器技能无弹药,-&gt;对自身使用换弹</v>
      </c>
      <c r="E29" s="1">
        <v>0</v>
      </c>
      <c r="F29" s="35"/>
      <c r="G29" s="1">
        <v>1</v>
      </c>
      <c r="I29" s="1">
        <v>3</v>
      </c>
      <c r="J29" s="1">
        <v>11</v>
      </c>
      <c r="K29" s="24"/>
      <c r="L29" s="24"/>
      <c r="M29" s="1" t="str">
        <f>IF(LEN(G29)&gt;0,LOOKUP(,0/(list!$A:$A=G29),list!$B:$B)&amp;IF(LEN(H29)&gt;0,LOOKUP(,0/(list!$A:$A=H29),list!$C:$C),"")&amp;IF(LEN(I29)&gt;0,LOOKUP(,0/(list!$A:$A=I29),list!$D:$D),"")&amp;L29&amp;IF(LEN(J29)&gt;0,LOOKUP(,0/(list!$A:$A=J29),list!$F:$F),"")&amp;IF(I29=21,LOOKUP(,0/(list!$T:$T=K29),list!$U:$U),K29)&amp;IF(AND(I29&gt;=1,I29&lt;=2),"%",""),"")</f>
        <v>自身武器技能无弹药</v>
      </c>
      <c r="N29" s="35"/>
      <c r="U29" s="1" t="str">
        <f>IF(LEN(O29)&gt;0,LOOKUP(,0/(list!$A:$A=O29),list!$B:$B)&amp;IF(LEN(P29)&gt;0,LOOKUP(,0/(list!$A:$A=P29),list!$C:$C),"")&amp;IF(LEN(Q29)&gt;0,LOOKUP(,0/(list!$A:$A=Q29),list!$D:$D),"")&amp;T29&amp;IF(LEN(R29)&gt;0,LOOKUP(,0/(list!$A:$A=R29),list!$F:$F),"")&amp;IF(Q29=21,LOOKUP(,0/(list!$T:$T=S29),list!$U:$U),S29)&amp;IF(AND(Q29&gt;=1,Q29&lt;=2),"%",""),"")</f>
        <v/>
      </c>
      <c r="AC29" s="1" t="str">
        <f>IF(LEN(W29)&gt;0,LOOKUP(,0/(list!$A:$A=W29),list!$B:$B)&amp;IF(LEN(X29)&gt;0,LOOKUP(,0/(list!$A:$A=X29),list!$C:$C),"")&amp;IF(LEN(Y29)&gt;0,LOOKUP(,0/(list!$A:$A=Y29),list!$D:$D),"")&amp;AB29&amp;IF(LEN(Z29)&gt;0,LOOKUP(,0/(list!$A:$A=Z29),list!$F:$F),"")&amp;IF(Y29=21,LOOKUP(,0/(list!$T:$T=AA29),list!$U:$U),AA29)&amp;IF(AND(Y29&gt;=1,Y29&lt;=2),"%",""),"")</f>
        <v/>
      </c>
      <c r="AF29" s="1">
        <v>1</v>
      </c>
      <c r="AG29" s="1">
        <v>1</v>
      </c>
      <c r="AH29" s="6">
        <v>1</v>
      </c>
      <c r="AI29" s="6">
        <v>2</v>
      </c>
      <c r="AJ29" s="6"/>
      <c r="AK29" s="1" t="str">
        <f>IF(LEN(A29)&gt;0,IF(AND(AE29=0,AF29=0,AG29=0,AH29=0),"","对")&amp;IF(LEN(AE29)&gt;0,LOOKUP(,0/(list!A:A=AE29),list!J:J),"")&amp;IF(AND(LEN(AE29)&gt;0,LEN(AF29)&gt;0,AF29&lt;&gt;1),"&amp;","")&amp;IF(AND(LEN(AF29)&gt;0,AF29&lt;&gt;1),LOOKUP(,0/(list!A:A=AF29),list!K:K),"")&amp;IF(LEN(AG29)&gt;0,LOOKUP(,0/(list!A:A=AG29),list!L:L),"")&amp;IF(AND(LEN(AH29)&gt;0,AH29&lt;&gt;1),LOOKUP(,0/(list!A:A=AH29),list!M:M),"")&amp;IF(OR(AI29=10,AI29=11),"","使用")&amp;LOOKUP(,0/(list!A:A=AI29),list!N:N)&amp;IF(AI29=23,LOOKUP(,0/(list!R:R=AJ29),list!S:S),AJ29),"")</f>
        <v>对自身使用换弹</v>
      </c>
    </row>
    <row r="30" spans="1:37">
      <c r="A30" s="29">
        <v>12</v>
      </c>
      <c r="C30" s="1" t="str">
        <f t="shared" si="0"/>
        <v>自身召唤技能满足释放条件,且我方召唤位站位存在单位判定0,-&gt;对自身使用召唤技能</v>
      </c>
      <c r="E30" s="1">
        <v>0</v>
      </c>
      <c r="G30" s="1">
        <v>1</v>
      </c>
      <c r="I30" s="1">
        <v>7</v>
      </c>
      <c r="J30" s="1">
        <v>6</v>
      </c>
      <c r="M30" s="1" t="str">
        <f>IF(LEN(G30)&gt;0,LOOKUP(,0/(list!$A:$A=G30),list!$B:$B)&amp;IF(LEN(H30)&gt;0,LOOKUP(,0/(list!$A:$A=H30),list!$C:$C),"")&amp;IF(LEN(I30)&gt;0,LOOKUP(,0/(list!$A:$A=I30),list!$D:$D),"")&amp;L30&amp;IF(LEN(J30)&gt;0,LOOKUP(,0/(list!$A:$A=J30),list!$F:$F),"")&amp;IF(I30=21,LOOKUP(,0/(list!$T:$T=K30),list!$U:$U),K30)&amp;IF(AND(I30&gt;=1,I30&lt;=2),"%",""),"")</f>
        <v>自身召唤技能满足释放条件</v>
      </c>
      <c r="O30" s="1">
        <v>8</v>
      </c>
      <c r="Q30" s="1">
        <v>17</v>
      </c>
      <c r="R30" s="1">
        <v>18</v>
      </c>
      <c r="S30" s="1">
        <v>0</v>
      </c>
      <c r="U30" s="1" t="str">
        <f>IF(LEN(O30)&gt;0,LOOKUP(,0/(list!$A:$A=O30),list!$B:$B)&amp;IF(LEN(P30)&gt;0,LOOKUP(,0/(list!$A:$A=P30),list!$C:$C),"")&amp;IF(LEN(Q30)&gt;0,LOOKUP(,0/(list!$A:$A=Q30),list!$D:$D),"")&amp;T30&amp;IF(LEN(R30)&gt;0,LOOKUP(,0/(list!$A:$A=R30),list!$F:$F),"")&amp;IF(Q30=21,LOOKUP(,0/(list!$T:$T=S30),list!$U:$U),S30)&amp;IF(AND(Q30&gt;=1,Q30&lt;=2),"%",""),"")</f>
        <v>我方召唤位站位存在单位判定0</v>
      </c>
      <c r="AC30" s="1" t="str">
        <f>IF(LEN(W30)&gt;0,LOOKUP(,0/(list!$A:$A=W30),list!$B:$B)&amp;IF(LEN(X30)&gt;0,LOOKUP(,0/(list!$A:$A=X30),list!$C:$C),"")&amp;IF(LEN(Y30)&gt;0,LOOKUP(,0/(list!$A:$A=Y30),list!$D:$D),"")&amp;AB30&amp;IF(LEN(Z30)&gt;0,LOOKUP(,0/(list!$A:$A=Z30),list!$F:$F),"")&amp;IF(Y30=21,LOOKUP(,0/(list!$T:$T=AA30),list!$U:$U),AA30)&amp;IF(AND(Y30&gt;=1,Y30&lt;=2),"%",""),"")</f>
        <v/>
      </c>
      <c r="AF30" s="1">
        <v>1</v>
      </c>
      <c r="AG30" s="1">
        <v>1</v>
      </c>
      <c r="AH30" s="6">
        <v>1</v>
      </c>
      <c r="AI30" s="6">
        <v>6</v>
      </c>
      <c r="AJ30" s="6"/>
      <c r="AK30" s="1" t="str">
        <f>IF(LEN(A30)&gt;0,IF(AND(AE30=0,AF30=0,AG30=0,AH30=0),"","对")&amp;IF(LEN(AE30)&gt;0,LOOKUP(,0/(list!A:A=AE30),list!J:J),"")&amp;IF(AND(LEN(AE30)&gt;0,LEN(AF30)&gt;0,AF30&lt;&gt;1),"&amp;","")&amp;IF(AND(LEN(AF30)&gt;0,AF30&lt;&gt;1),LOOKUP(,0/(list!A:A=AF30),list!K:K),"")&amp;IF(LEN(AG30)&gt;0,LOOKUP(,0/(list!A:A=AG30),list!L:L),"")&amp;IF(AND(LEN(AH30)&gt;0,AH30&lt;&gt;1),LOOKUP(,0/(list!A:A=AH30),list!M:M),"")&amp;IF(OR(AI30=10,AI30=11),"","使用")&amp;LOOKUP(,0/(list!A:A=AI30),list!N:N)&amp;IF(AI30=23,LOOKUP(,0/(list!R:R=AJ30),list!S:S),AJ30),"")</f>
        <v>对自身使用召唤技能</v>
      </c>
    </row>
    <row r="31" spans="1:37">
      <c r="A31" s="29">
        <v>13</v>
      </c>
      <c r="C31" s="1" t="str">
        <f t="shared" si="0"/>
        <v>自身召唤怪技能满足释放条件,-&gt;对自身使用召唤怪技能</v>
      </c>
      <c r="E31" s="1">
        <v>0</v>
      </c>
      <c r="G31" s="1">
        <v>1</v>
      </c>
      <c r="I31" s="1">
        <v>8</v>
      </c>
      <c r="J31" s="1">
        <v>6</v>
      </c>
      <c r="M31" s="1" t="str">
        <f>IF(LEN(G31)&gt;0,LOOKUP(,0/(list!$A:$A=G31),list!$B:$B)&amp;IF(LEN(H31)&gt;0,LOOKUP(,0/(list!$A:$A=H31),list!$C:$C),"")&amp;IF(LEN(I31)&gt;0,LOOKUP(,0/(list!$A:$A=I31),list!$D:$D),"")&amp;L31&amp;IF(LEN(J31)&gt;0,LOOKUP(,0/(list!$A:$A=J31),list!$F:$F),"")&amp;IF(I31=21,LOOKUP(,0/(list!$T:$T=K31),list!$U:$U),K31)&amp;IF(AND(I31&gt;=1,I31&lt;=2),"%",""),"")</f>
        <v>自身召唤怪技能满足释放条件</v>
      </c>
      <c r="U31" s="1" t="str">
        <f>IF(LEN(O31)&gt;0,LOOKUP(,0/(list!$A:$A=O31),list!$B:$B)&amp;IF(LEN(P31)&gt;0,LOOKUP(,0/(list!$A:$A=P31),list!$C:$C),"")&amp;IF(LEN(Q31)&gt;0,LOOKUP(,0/(list!$A:$A=Q31),list!$D:$D),"")&amp;T31&amp;IF(LEN(R31)&gt;0,LOOKUP(,0/(list!$A:$A=R31),list!$F:$F),"")&amp;IF(Q31=21,LOOKUP(,0/(list!$T:$T=S31),list!$U:$U),S31)&amp;IF(AND(Q31&gt;=1,Q31&lt;=2),"%",""),"")</f>
        <v/>
      </c>
      <c r="AC31" s="1" t="str">
        <f>IF(LEN(W31)&gt;0,LOOKUP(,0/(list!$A:$A=W31),list!$B:$B)&amp;IF(LEN(X31)&gt;0,LOOKUP(,0/(list!$A:$A=X31),list!$C:$C),"")&amp;IF(LEN(Y31)&gt;0,LOOKUP(,0/(list!$A:$A=Y31),list!$D:$D),"")&amp;AB31&amp;IF(LEN(Z31)&gt;0,LOOKUP(,0/(list!$A:$A=Z31),list!$F:$F),"")&amp;IF(Y31=21,LOOKUP(,0/(list!$T:$T=AA31),list!$U:$U),AA31)&amp;IF(AND(Y31&gt;=1,Y31&lt;=2),"%",""),"")</f>
        <v/>
      </c>
      <c r="AF31" s="1">
        <v>1</v>
      </c>
      <c r="AG31" s="1">
        <v>1</v>
      </c>
      <c r="AH31" s="6">
        <v>1</v>
      </c>
      <c r="AI31" s="6">
        <v>7</v>
      </c>
      <c r="AJ31" s="6"/>
      <c r="AK31" s="1" t="str">
        <f>IF(LEN(A31)&gt;0,IF(AND(AE31=0,AF31=0,AG31=0,AH31=0),"","对")&amp;IF(LEN(AE31)&gt;0,LOOKUP(,0/(list!A:A=AE31),list!J:J),"")&amp;IF(AND(LEN(AE31)&gt;0,LEN(AF31)&gt;0,AF31&lt;&gt;1),"&amp;","")&amp;IF(AND(LEN(AF31)&gt;0,AF31&lt;&gt;1),LOOKUP(,0/(list!A:A=AF31),list!K:K),"")&amp;IF(LEN(AG31)&gt;0,LOOKUP(,0/(list!A:A=AG31),list!L:L),"")&amp;IF(AND(LEN(AH31)&gt;0,AH31&lt;&gt;1),LOOKUP(,0/(list!A:A=AH31),list!M:M),"")&amp;IF(OR(AI31=10,AI31=11),"","使用")&amp;LOOKUP(,0/(list!A:A=AI31),list!N:N)&amp;IF(AI31=23,LOOKUP(,0/(list!R:R=AJ31),list!S:S),AJ31),"")</f>
        <v>对自身使用召唤怪技能</v>
      </c>
    </row>
    <row r="32" spans="1:37">
      <c r="A32" s="29">
        <v>14</v>
      </c>
      <c r="C32" s="1" t="str">
        <f t="shared" si="0"/>
        <v>自身模式技能未开启,-&gt;对自身开启模式技能</v>
      </c>
      <c r="E32" s="1">
        <v>0</v>
      </c>
      <c r="G32" s="1">
        <v>1</v>
      </c>
      <c r="I32" s="1">
        <v>11</v>
      </c>
      <c r="J32" s="1">
        <v>15</v>
      </c>
      <c r="M32" s="1" t="str">
        <f>IF(LEN(G32)&gt;0,LOOKUP(,0/(list!$A:$A=G32),list!$B:$B)&amp;IF(LEN(H32)&gt;0,LOOKUP(,0/(list!$A:$A=H32),list!$C:$C),"")&amp;IF(LEN(I32)&gt;0,LOOKUP(,0/(list!$A:$A=I32),list!$D:$D),"")&amp;L32&amp;IF(LEN(J32)&gt;0,LOOKUP(,0/(list!$A:$A=J32),list!$F:$F),"")&amp;IF(I32=21,LOOKUP(,0/(list!$T:$T=K32),list!$U:$U),K32)&amp;IF(AND(I32&gt;=1,I32&lt;=2),"%",""),"")</f>
        <v>自身模式技能未开启</v>
      </c>
      <c r="U32" s="1" t="str">
        <f>IF(LEN(O32)&gt;0,LOOKUP(,0/(list!$A:$A=O32),list!$B:$B)&amp;IF(LEN(P32)&gt;0,LOOKUP(,0/(list!$A:$A=P32),list!$C:$C),"")&amp;IF(LEN(Q32)&gt;0,LOOKUP(,0/(list!$A:$A=Q32),list!$D:$D),"")&amp;T32&amp;IF(LEN(R32)&gt;0,LOOKUP(,0/(list!$A:$A=R32),list!$F:$F),"")&amp;IF(Q32=21,LOOKUP(,0/(list!$T:$T=S32),list!$U:$U),S32)&amp;IF(AND(Q32&gt;=1,Q32&lt;=2),"%",""),"")</f>
        <v/>
      </c>
      <c r="AC32" s="1" t="str">
        <f>IF(LEN(W32)&gt;0,LOOKUP(,0/(list!$A:$A=W32),list!$B:$B)&amp;IF(LEN(X32)&gt;0,LOOKUP(,0/(list!$A:$A=X32),list!$C:$C),"")&amp;IF(LEN(Y32)&gt;0,LOOKUP(,0/(list!$A:$A=Y32),list!$D:$D),"")&amp;AB32&amp;IF(LEN(Z32)&gt;0,LOOKUP(,0/(list!$A:$A=Z32),list!$F:$F),"")&amp;IF(Y32=21,LOOKUP(,0/(list!$T:$T=AA32),list!$U:$U),AA32)&amp;IF(AND(Y32&gt;=1,Y32&lt;=2),"%",""),"")</f>
        <v/>
      </c>
      <c r="AF32" s="1">
        <v>1</v>
      </c>
      <c r="AG32" s="1">
        <v>1</v>
      </c>
      <c r="AH32" s="6">
        <v>1</v>
      </c>
      <c r="AI32" s="6">
        <v>10</v>
      </c>
      <c r="AJ32" s="6"/>
      <c r="AK32" s="1" t="str">
        <f>IF(LEN(A32)&gt;0,IF(AND(AE32=0,AF32=0,AG32=0,AH32=0),"","对")&amp;IF(LEN(AE32)&gt;0,LOOKUP(,0/(list!A:A=AE32),list!J:J),"")&amp;IF(AND(LEN(AE32)&gt;0,LEN(AF32)&gt;0,AF32&lt;&gt;1),"&amp;","")&amp;IF(AND(LEN(AF32)&gt;0,AF32&lt;&gt;1),LOOKUP(,0/(list!A:A=AF32),list!K:K),"")&amp;IF(LEN(AG32)&gt;0,LOOKUP(,0/(list!A:A=AG32),list!L:L),"")&amp;IF(AND(LEN(AH32)&gt;0,AH32&lt;&gt;1),LOOKUP(,0/(list!A:A=AH32),list!M:M),"")&amp;IF(OR(AI32=10,AI32=11),"","使用")&amp;LOOKUP(,0/(list!A:A=AI32),list!N:N)&amp;IF(AI32=23,LOOKUP(,0/(list!R:R=AJ32),list!S:S),AJ32),"")</f>
        <v>对自身开启模式技能</v>
      </c>
    </row>
    <row r="33" spans="1:37">
      <c r="A33" s="29">
        <v>15</v>
      </c>
      <c r="C33" s="1" t="str">
        <f t="shared" si="0"/>
        <v>自身职业伤害技能满足释放条件,-&gt;对血量绝对值最少的敌方使用职业伤害技能</v>
      </c>
      <c r="E33" s="1">
        <v>0</v>
      </c>
      <c r="G33" s="1">
        <v>1</v>
      </c>
      <c r="I33" s="1">
        <v>4</v>
      </c>
      <c r="J33" s="1">
        <v>6</v>
      </c>
      <c r="M33" s="1" t="str">
        <f>IF(LEN(G33)&gt;0,LOOKUP(,0/(list!$A:$A=G33),list!$B:$B)&amp;IF(LEN(H33)&gt;0,LOOKUP(,0/(list!$A:$A=H33),list!$C:$C),"")&amp;IF(LEN(I33)&gt;0,LOOKUP(,0/(list!$A:$A=I33),list!$D:$D),"")&amp;L33&amp;IF(LEN(J33)&gt;0,LOOKUP(,0/(list!$A:$A=J33),list!$F:$F),"")&amp;IF(I33=21,LOOKUP(,0/(list!$T:$T=K33),list!$U:$U),K33)&amp;IF(AND(I33&gt;=1,I33&lt;=2),"%",""),"")</f>
        <v>自身职业伤害技能满足释放条件</v>
      </c>
      <c r="U33" s="1" t="str">
        <f>IF(LEN(O33)&gt;0,LOOKUP(,0/(list!$A:$A=O33),list!$B:$B)&amp;IF(LEN(P33)&gt;0,LOOKUP(,0/(list!$A:$A=P33),list!$C:$C),"")&amp;IF(LEN(Q33)&gt;0,LOOKUP(,0/(list!$A:$A=Q33),list!$D:$D),"")&amp;T33&amp;IF(LEN(R33)&gt;0,LOOKUP(,0/(list!$A:$A=R33),list!$F:$F),"")&amp;IF(Q33=21,LOOKUP(,0/(list!$T:$T=S33),list!$U:$U),S33)&amp;IF(AND(Q33&gt;=1,Q33&lt;=2),"%",""),"")</f>
        <v/>
      </c>
      <c r="AC33" s="1" t="str">
        <f>IF(LEN(W33)&gt;0,LOOKUP(,0/(list!$A:$A=W33),list!$B:$B)&amp;IF(LEN(X33)&gt;0,LOOKUP(,0/(list!$A:$A=X33),list!$C:$C),"")&amp;IF(LEN(Y33)&gt;0,LOOKUP(,0/(list!$A:$A=Y33),list!$D:$D),"")&amp;AB33&amp;IF(LEN(Z33)&gt;0,LOOKUP(,0/(list!$A:$A=Z33),list!$F:$F),"")&amp;IF(Y33=21,LOOKUP(,0/(list!$T:$T=AA33),list!$U:$U),AA33)&amp;IF(AND(Y33&gt;=1,Y33&lt;=2),"%",""),"")</f>
        <v/>
      </c>
      <c r="AF33" s="1">
        <v>7</v>
      </c>
      <c r="AG33" s="1">
        <v>3</v>
      </c>
      <c r="AH33" s="6">
        <v>1</v>
      </c>
      <c r="AI33" s="6">
        <v>3</v>
      </c>
      <c r="AJ33" s="6"/>
      <c r="AK33" s="1" t="str">
        <f>IF(LEN(A33)&gt;0,IF(AND(AE33=0,AF33=0,AG33=0,AH33=0),"","对")&amp;IF(LEN(AE33)&gt;0,LOOKUP(,0/(list!A:A=AE33),list!J:J),"")&amp;IF(AND(LEN(AE33)&gt;0,LEN(AF33)&gt;0,AF33&lt;&gt;1),"&amp;","")&amp;IF(AND(LEN(AF33)&gt;0,AF33&lt;&gt;1),LOOKUP(,0/(list!A:A=AF33),list!K:K),"")&amp;IF(LEN(AG33)&gt;0,LOOKUP(,0/(list!A:A=AG33),list!L:L),"")&amp;IF(AND(LEN(AH33)&gt;0,AH33&lt;&gt;1),LOOKUP(,0/(list!A:A=AH33),list!M:M),"")&amp;IF(OR(AI33=10,AI33=11),"","使用")&amp;LOOKUP(,0/(list!A:A=AI33),list!N:N)&amp;IF(AI33=23,LOOKUP(,0/(list!R:R=AJ33),list!S:S),AJ33),"")</f>
        <v>对血量绝对值最少的敌方使用职业伤害技能</v>
      </c>
    </row>
    <row r="34" spans="1:37">
      <c r="A34" s="29">
        <v>16</v>
      </c>
      <c r="C34" s="1" t="str">
        <f t="shared" si="0"/>
        <v>自身武器技能满足释放条件,-&gt;对血量绝对值最少的敌方使用武器技能</v>
      </c>
      <c r="E34" s="1">
        <v>0</v>
      </c>
      <c r="G34" s="1">
        <v>1</v>
      </c>
      <c r="I34" s="1">
        <v>3</v>
      </c>
      <c r="J34" s="1">
        <v>6</v>
      </c>
      <c r="M34" s="1" t="str">
        <f>IF(LEN(G34)&gt;0,LOOKUP(,0/(list!$A:$A=G34),list!$B:$B)&amp;IF(LEN(H34)&gt;0,LOOKUP(,0/(list!$A:$A=H34),list!$C:$C),"")&amp;IF(LEN(I34)&gt;0,LOOKUP(,0/(list!$A:$A=I34),list!$D:$D),"")&amp;L34&amp;IF(LEN(J34)&gt;0,LOOKUP(,0/(list!$A:$A=J34),list!$F:$F),"")&amp;IF(I34=21,LOOKUP(,0/(list!$T:$T=K34),list!$U:$U),K34)&amp;IF(AND(I34&gt;=1,I34&lt;=2),"%",""),"")</f>
        <v>自身武器技能满足释放条件</v>
      </c>
      <c r="U34" s="1" t="str">
        <f>IF(LEN(O34)&gt;0,LOOKUP(,0/(list!$A:$A=O34),list!$B:$B)&amp;IF(LEN(P34)&gt;0,LOOKUP(,0/(list!$A:$A=P34),list!$C:$C),"")&amp;IF(LEN(Q34)&gt;0,LOOKUP(,0/(list!$A:$A=Q34),list!$D:$D),"")&amp;T34&amp;IF(LEN(R34)&gt;0,LOOKUP(,0/(list!$A:$A=R34),list!$F:$F),"")&amp;IF(Q34=21,LOOKUP(,0/(list!$T:$T=S34),list!$U:$U),S34)&amp;IF(AND(Q34&gt;=1,Q34&lt;=2),"%",""),"")</f>
        <v/>
      </c>
      <c r="AC34" s="1" t="str">
        <f>IF(LEN(W34)&gt;0,LOOKUP(,0/(list!$A:$A=W34),list!$B:$B)&amp;IF(LEN(X34)&gt;0,LOOKUP(,0/(list!$A:$A=X34),list!$C:$C),"")&amp;IF(LEN(Y34)&gt;0,LOOKUP(,0/(list!$A:$A=Y34),list!$D:$D),"")&amp;AB34&amp;IF(LEN(Z34)&gt;0,LOOKUP(,0/(list!$A:$A=Z34),list!$F:$F),"")&amp;IF(Y34=21,LOOKUP(,0/(list!$T:$T=AA34),list!$U:$U),AA34)&amp;IF(AND(Y34&gt;=1,Y34&lt;=2),"%",""),"")</f>
        <v/>
      </c>
      <c r="AF34" s="1">
        <v>7</v>
      </c>
      <c r="AG34" s="1">
        <v>3</v>
      </c>
      <c r="AH34" s="6">
        <v>1</v>
      </c>
      <c r="AI34" s="6">
        <v>1</v>
      </c>
      <c r="AJ34" s="6"/>
      <c r="AK34" s="1" t="str">
        <f>IF(LEN(A34)&gt;0,IF(AND(AE34=0,AF34=0,AG34=0,AH34=0),"","对")&amp;IF(LEN(AE34)&gt;0,LOOKUP(,0/(list!A:A=AE34),list!J:J),"")&amp;IF(AND(LEN(AE34)&gt;0,LEN(AF34)&gt;0,AF34&lt;&gt;1),"&amp;","")&amp;IF(AND(LEN(AF34)&gt;0,AF34&lt;&gt;1),LOOKUP(,0/(list!A:A=AF34),list!K:K),"")&amp;IF(LEN(AG34)&gt;0,LOOKUP(,0/(list!A:A=AG34),list!L:L),"")&amp;IF(AND(LEN(AH34)&gt;0,AH34&lt;&gt;1),LOOKUP(,0/(list!A:A=AH34),list!M:M),"")&amp;IF(OR(AI34=10,AI34=11),"","使用")&amp;LOOKUP(,0/(list!A:A=AI34),list!N:N)&amp;IF(AI34=23,LOOKUP(,0/(list!R:R=AJ34),list!S:S),AJ34),"")</f>
        <v>对血量绝对值最少的敌方使用武器技能</v>
      </c>
    </row>
    <row r="35" spans="1:37">
      <c r="A35" s="29">
        <v>17</v>
      </c>
      <c r="C35" s="1" t="str">
        <f t="shared" si="0"/>
        <v>必然-&gt;对自身使用待机</v>
      </c>
      <c r="E35" s="1">
        <v>3</v>
      </c>
      <c r="M35" s="1" t="str">
        <f>IF(LEN(G35)&gt;0,LOOKUP(,0/(list!$A:$A=G35),list!$B:$B)&amp;IF(LEN(H35)&gt;0,LOOKUP(,0/(list!$A:$A=H35),list!$C:$C),"")&amp;IF(LEN(I35)&gt;0,LOOKUP(,0/(list!$A:$A=I35),list!$D:$D),"")&amp;L35&amp;IF(LEN(J35)&gt;0,LOOKUP(,0/(list!$A:$A=J35),list!$F:$F),"")&amp;IF(I35=21,LOOKUP(,0/(list!$T:$T=K35),list!$U:$U),K35)&amp;IF(AND(I35&gt;=1,I35&lt;=2),"%",""),"")</f>
        <v/>
      </c>
      <c r="U35" s="1" t="str">
        <f>IF(LEN(O35)&gt;0,LOOKUP(,0/(list!$A:$A=O35),list!$B:$B)&amp;IF(LEN(P35)&gt;0,LOOKUP(,0/(list!$A:$A=P35),list!$C:$C),"")&amp;IF(LEN(Q35)&gt;0,LOOKUP(,0/(list!$A:$A=Q35),list!$D:$D),"")&amp;T35&amp;IF(LEN(R35)&gt;0,LOOKUP(,0/(list!$A:$A=R35),list!$F:$F),"")&amp;IF(Q35=21,LOOKUP(,0/(list!$T:$T=S35),list!$U:$U),S35)&amp;IF(AND(Q35&gt;=1,Q35&lt;=2),"%",""),"")</f>
        <v/>
      </c>
      <c r="AC35" s="1" t="str">
        <f>IF(LEN(W35)&gt;0,LOOKUP(,0/(list!$A:$A=W35),list!$B:$B)&amp;IF(LEN(X35)&gt;0,LOOKUP(,0/(list!$A:$A=X35),list!$C:$C),"")&amp;IF(LEN(Y35)&gt;0,LOOKUP(,0/(list!$A:$A=Y35),list!$D:$D),"")&amp;AB35&amp;IF(LEN(Z35)&gt;0,LOOKUP(,0/(list!$A:$A=Z35),list!$F:$F),"")&amp;IF(Y35=21,LOOKUP(,0/(list!$T:$T=AA35),list!$U:$U),AA35)&amp;IF(AND(Y35&gt;=1,Y35&lt;=2),"%",""),"")</f>
        <v/>
      </c>
      <c r="AF35" s="1">
        <v>1</v>
      </c>
      <c r="AG35" s="1">
        <v>1</v>
      </c>
      <c r="AH35" s="6">
        <v>1</v>
      </c>
      <c r="AI35" s="6">
        <v>14</v>
      </c>
      <c r="AJ35" s="6"/>
      <c r="AK35" s="1" t="str">
        <f>IF(LEN(A35)&gt;0,IF(AND(AE35=0,AF35=0,AG35=0,AH35=0),"","对")&amp;IF(LEN(AE35)&gt;0,LOOKUP(,0/(list!A:A=AE35),list!J:J),"")&amp;IF(AND(LEN(AE35)&gt;0,LEN(AF35)&gt;0,AF35&lt;&gt;1),"&amp;","")&amp;IF(AND(LEN(AF35)&gt;0,AF35&lt;&gt;1),LOOKUP(,0/(list!A:A=AF35),list!K:K),"")&amp;IF(LEN(AG35)&gt;0,LOOKUP(,0/(list!A:A=AG35),list!L:L),"")&amp;IF(AND(LEN(AH35)&gt;0,AH35&lt;&gt;1),LOOKUP(,0/(list!A:A=AH35),list!M:M),"")&amp;IF(OR(AI35=10,AI35=11),"","使用")&amp;LOOKUP(,0/(list!A:A=AI35),list!N:N)&amp;IF(AI35=23,LOOKUP(,0/(list!R:R=AJ35),list!S:S),AJ35),"")</f>
        <v>对自身使用待机</v>
      </c>
    </row>
    <row r="36" spans="3:37">
      <c r="C36" s="1" t="str">
        <f t="shared" si="0"/>
        <v/>
      </c>
      <c r="M36" s="1" t="str">
        <f>IF(LEN(G36)&gt;0,LOOKUP(,0/(list!$A:$A=G36),list!$B:$B)&amp;IF(LEN(H36)&gt;0,LOOKUP(,0/(list!$A:$A=H36),list!$C:$C),"")&amp;IF(LEN(I36)&gt;0,LOOKUP(,0/(list!$A:$A=I36),list!$D:$D),"")&amp;L36&amp;IF(LEN(J36)&gt;0,LOOKUP(,0/(list!$A:$A=J36),list!$F:$F),"")&amp;IF(I36=21,LOOKUP(,0/(list!$T:$T=K36),list!$U:$U),K36)&amp;IF(AND(I36&gt;=1,I36&lt;=2),"%",""),"")</f>
        <v/>
      </c>
      <c r="U36" s="1" t="str">
        <f>IF(LEN(O36)&gt;0,LOOKUP(,0/(list!$A:$A=O36),list!$B:$B)&amp;IF(LEN(P36)&gt;0,LOOKUP(,0/(list!$A:$A=P36),list!$C:$C),"")&amp;IF(LEN(Q36)&gt;0,LOOKUP(,0/(list!$A:$A=Q36),list!$D:$D),"")&amp;T36&amp;IF(LEN(R36)&gt;0,LOOKUP(,0/(list!$A:$A=R36),list!$F:$F),"")&amp;IF(Q36=21,LOOKUP(,0/(list!$T:$T=S36),list!$U:$U),S36)&amp;IF(AND(Q36&gt;=1,Q36&lt;=2),"%",""),"")</f>
        <v/>
      </c>
      <c r="AC36" s="1" t="str">
        <f>IF(LEN(W36)&gt;0,LOOKUP(,0/(list!$A:$A=W36),list!$B:$B)&amp;IF(LEN(X36)&gt;0,LOOKUP(,0/(list!$A:$A=X36),list!$C:$C),"")&amp;IF(LEN(Y36)&gt;0,LOOKUP(,0/(list!$A:$A=Y36),list!$D:$D),"")&amp;AB36&amp;IF(LEN(Z36)&gt;0,LOOKUP(,0/(list!$A:$A=Z36),list!$F:$F),"")&amp;IF(Y36=21,LOOKUP(,0/(list!$T:$T=AA36),list!$U:$U),AA36)&amp;IF(AND(Y36&gt;=1,Y36&lt;=2),"%",""),"")</f>
        <v/>
      </c>
      <c r="AH36" s="6" t="s">
        <v>203</v>
      </c>
      <c r="AI36" s="6" t="s">
        <v>203</v>
      </c>
      <c r="AJ36" s="6"/>
      <c r="AK36" s="1" t="str">
        <f>IF(LEN(A36)&gt;0,IF(AND(AE36=0,AF36=0,AG36=0,AH36=0),"","对")&amp;IF(LEN(AE36)&gt;0,LOOKUP(,0/(list!A:A=AE36),list!J:J),"")&amp;IF(AND(LEN(AE36)&gt;0,LEN(AF36)&gt;0,AF36&lt;&gt;1),"&amp;","")&amp;IF(AND(LEN(AF36)&gt;0,AF36&lt;&gt;1),LOOKUP(,0/(list!A:A=AF36),list!K:K),"")&amp;IF(LEN(AG36)&gt;0,LOOKUP(,0/(list!A:A=AG36),list!L:L),"")&amp;IF(AND(LEN(AH36)&gt;0,AH36&lt;&gt;1),LOOKUP(,0/(list!A:A=AH36),list!M:M),"")&amp;IF(OR(AI36=10,AI36=11),"","使用")&amp;LOOKUP(,0/(list!A:A=AI36),list!N:N)&amp;IF(AI36=23,LOOKUP(,0/(list!R:R=AJ36),list!S:S),AJ36),"")</f>
        <v/>
      </c>
    </row>
    <row r="37" spans="1:37">
      <c r="A37" s="29">
        <v>20</v>
      </c>
      <c r="C37" s="1" t="str">
        <f t="shared" si="0"/>
        <v>我方血量百分比小于30%,-&gt;对血量百分比最少的友方使用恢复技能</v>
      </c>
      <c r="E37" s="1">
        <v>0</v>
      </c>
      <c r="G37" s="1">
        <v>2</v>
      </c>
      <c r="I37" s="1">
        <v>1</v>
      </c>
      <c r="J37" s="1">
        <v>2</v>
      </c>
      <c r="K37" s="1">
        <v>30</v>
      </c>
      <c r="M37" s="1" t="str">
        <f>IF(LEN(G37)&gt;0,LOOKUP(,0/(list!$A:$A=G37),list!$B:$B)&amp;IF(LEN(H37)&gt;0,LOOKUP(,0/(list!$A:$A=H37),list!$C:$C),"")&amp;IF(LEN(I37)&gt;0,LOOKUP(,0/(list!$A:$A=I37),list!$D:$D),"")&amp;L37&amp;IF(LEN(J37)&gt;0,LOOKUP(,0/(list!$A:$A=J37),list!$F:$F),"")&amp;IF(I37=21,LOOKUP(,0/(list!$T:$T=K37),list!$U:$U),K37)&amp;IF(AND(I37&gt;=1,I37&lt;=2),"%",""),"")</f>
        <v>我方血量百分比小于30%</v>
      </c>
      <c r="U37" s="1" t="str">
        <f>IF(LEN(O37)&gt;0,LOOKUP(,0/(list!$A:$A=O37),list!$B:$B)&amp;IF(LEN(P37)&gt;0,LOOKUP(,0/(list!$A:$A=P37),list!$C:$C),"")&amp;IF(LEN(Q37)&gt;0,LOOKUP(,0/(list!$A:$A=Q37),list!$D:$D),"")&amp;T37&amp;IF(LEN(R37)&gt;0,LOOKUP(,0/(list!$A:$A=R37),list!$F:$F),"")&amp;IF(Q37=21,LOOKUP(,0/(list!$T:$T=S37),list!$U:$U),S37)&amp;IF(AND(Q37&gt;=1,Q37&lt;=2),"%",""),"")</f>
        <v/>
      </c>
      <c r="AC37" s="1" t="str">
        <f>IF(LEN(W37)&gt;0,LOOKUP(,0/(list!$A:$A=W37),list!$B:$B)&amp;IF(LEN(X37)&gt;0,LOOKUP(,0/(list!$A:$A=X37),list!$C:$C),"")&amp;IF(LEN(Y37)&gt;0,LOOKUP(,0/(list!$A:$A=Y37),list!$D:$D),"")&amp;AB37&amp;IF(LEN(Z37)&gt;0,LOOKUP(,0/(list!$A:$A=Z37),list!$F:$F),"")&amp;IF(Y37=21,LOOKUP(,0/(list!$T:$T=AA37),list!$U:$U),AA37)&amp;IF(AND(Y37&gt;=1,Y37&lt;=2),"%",""),"")</f>
        <v/>
      </c>
      <c r="AF37" s="1">
        <v>3</v>
      </c>
      <c r="AG37" s="1">
        <v>2</v>
      </c>
      <c r="AH37" s="6">
        <v>1</v>
      </c>
      <c r="AI37" s="6">
        <v>5</v>
      </c>
      <c r="AJ37" s="6"/>
      <c r="AK37" s="1" t="str">
        <f>IF(LEN(A37)&gt;0,IF(AND(AE37=0,AF37=0,AG37=0,AH37=0),"","对")&amp;IF(LEN(AE37)&gt;0,LOOKUP(,0/(list!A:A=AE37),list!J:J),"")&amp;IF(AND(LEN(AE37)&gt;0,LEN(AF37)&gt;0,AF37&lt;&gt;1),"&amp;","")&amp;IF(AND(LEN(AF37)&gt;0,AF37&lt;&gt;1),LOOKUP(,0/(list!A:A=AF37),list!K:K),"")&amp;IF(LEN(AG37)&gt;0,LOOKUP(,0/(list!A:A=AG37),list!L:L),"")&amp;IF(AND(LEN(AH37)&gt;0,AH37&lt;&gt;1),LOOKUP(,0/(list!A:A=AH37),list!M:M),"")&amp;IF(OR(AI37=10,AI37=11),"","使用")&amp;LOOKUP(,0/(list!A:A=AI37),list!N:N)&amp;IF(AI37=23,LOOKUP(,0/(list!R:R=AJ37),list!S:S),AJ37),"")</f>
        <v>对血量百分比最少的友方使用恢复技能</v>
      </c>
    </row>
    <row r="38" spans="1:37">
      <c r="A38" s="29">
        <v>21</v>
      </c>
      <c r="C38" s="1" t="str">
        <f t="shared" si="0"/>
        <v>自身武器技能无弹药,-&gt;对自身使用换弹</v>
      </c>
      <c r="E38" s="1">
        <v>0</v>
      </c>
      <c r="G38" s="1">
        <v>1</v>
      </c>
      <c r="I38" s="1">
        <v>3</v>
      </c>
      <c r="J38" s="1">
        <v>11</v>
      </c>
      <c r="M38" s="1" t="str">
        <f>IF(LEN(G38)&gt;0,LOOKUP(,0/(list!$A:$A=G38),list!$B:$B)&amp;IF(LEN(H38)&gt;0,LOOKUP(,0/(list!$A:$A=H38),list!$C:$C),"")&amp;IF(LEN(I38)&gt;0,LOOKUP(,0/(list!$A:$A=I38),list!$D:$D),"")&amp;L38&amp;IF(LEN(J38)&gt;0,LOOKUP(,0/(list!$A:$A=J38),list!$F:$F),"")&amp;IF(I38=21,LOOKUP(,0/(list!$T:$T=K38),list!$U:$U),K38)&amp;IF(AND(I38&gt;=1,I38&lt;=2),"%",""),"")</f>
        <v>自身武器技能无弹药</v>
      </c>
      <c r="U38" s="1" t="str">
        <f>IF(LEN(O38)&gt;0,LOOKUP(,0/(list!$A:$A=O38),list!$B:$B)&amp;IF(LEN(P38)&gt;0,LOOKUP(,0/(list!$A:$A=P38),list!$C:$C),"")&amp;IF(LEN(Q38)&gt;0,LOOKUP(,0/(list!$A:$A=Q38),list!$D:$D),"")&amp;T38&amp;IF(LEN(R38)&gt;0,LOOKUP(,0/(list!$A:$A=R38),list!$F:$F),"")&amp;IF(Q38=21,LOOKUP(,0/(list!$T:$T=S38),list!$U:$U),S38)&amp;IF(AND(Q38&gt;=1,Q38&lt;=2),"%",""),"")</f>
        <v/>
      </c>
      <c r="AC38" s="1" t="str">
        <f>IF(LEN(W38)&gt;0,LOOKUP(,0/(list!$A:$A=W38),list!$B:$B)&amp;IF(LEN(X38)&gt;0,LOOKUP(,0/(list!$A:$A=X38),list!$C:$C),"")&amp;IF(LEN(Y38)&gt;0,LOOKUP(,0/(list!$A:$A=Y38),list!$D:$D),"")&amp;AB38&amp;IF(LEN(Z38)&gt;0,LOOKUP(,0/(list!$A:$A=Z38),list!$F:$F),"")&amp;IF(Y38=21,LOOKUP(,0/(list!$T:$T=AA38),list!$U:$U),AA38)&amp;IF(AND(Y38&gt;=1,Y38&lt;=2),"%",""),"")</f>
        <v/>
      </c>
      <c r="AF38" s="1">
        <v>1</v>
      </c>
      <c r="AG38" s="1">
        <v>1</v>
      </c>
      <c r="AH38" s="6">
        <v>1</v>
      </c>
      <c r="AI38" s="6">
        <v>2</v>
      </c>
      <c r="AJ38" s="6"/>
      <c r="AK38" s="1" t="str">
        <f>IF(LEN(A38)&gt;0,IF(AND(AE38=0,AF38=0,AG38=0,AH38=0),"","对")&amp;IF(LEN(AE38)&gt;0,LOOKUP(,0/(list!A:A=AE38),list!J:J),"")&amp;IF(AND(LEN(AE38)&gt;0,LEN(AF38)&gt;0,AF38&lt;&gt;1),"&amp;","")&amp;IF(AND(LEN(AF38)&gt;0,AF38&lt;&gt;1),LOOKUP(,0/(list!A:A=AF38),list!K:K),"")&amp;IF(LEN(AG38)&gt;0,LOOKUP(,0/(list!A:A=AG38),list!L:L),"")&amp;IF(AND(LEN(AH38)&gt;0,AH38&lt;&gt;1),LOOKUP(,0/(list!A:A=AH38),list!M:M),"")&amp;IF(OR(AI38=10,AI38=11),"","使用")&amp;LOOKUP(,0/(list!A:A=AI38),list!N:N)&amp;IF(AI38=23,LOOKUP(,0/(list!R:R=AJ38),list!S:S),AJ38),"")</f>
        <v>对自身使用换弹</v>
      </c>
    </row>
    <row r="39" spans="1:37">
      <c r="A39" s="29">
        <v>22</v>
      </c>
      <c r="C39" s="1" t="str">
        <f t="shared" si="0"/>
        <v>自身武器技能满足释放条件,-&gt;对血量绝对值最少的敌方使用武器技能</v>
      </c>
      <c r="E39" s="1">
        <v>0</v>
      </c>
      <c r="G39" s="1">
        <v>1</v>
      </c>
      <c r="I39" s="1">
        <v>3</v>
      </c>
      <c r="J39" s="1">
        <v>6</v>
      </c>
      <c r="M39" s="1" t="str">
        <f>IF(LEN(G39)&gt;0,LOOKUP(,0/(list!$A:$A=G39),list!$B:$B)&amp;IF(LEN(H39)&gt;0,LOOKUP(,0/(list!$A:$A=H39),list!$C:$C),"")&amp;IF(LEN(I39)&gt;0,LOOKUP(,0/(list!$A:$A=I39),list!$D:$D),"")&amp;L39&amp;IF(LEN(J39)&gt;0,LOOKUP(,0/(list!$A:$A=J39),list!$F:$F),"")&amp;IF(I39=21,LOOKUP(,0/(list!$T:$T=K39),list!$U:$U),K39)&amp;IF(AND(I39&gt;=1,I39&lt;=2),"%",""),"")</f>
        <v>自身武器技能满足释放条件</v>
      </c>
      <c r="U39" s="1" t="str">
        <f>IF(LEN(O39)&gt;0,LOOKUP(,0/(list!$A:$A=O39),list!$B:$B)&amp;IF(LEN(P39)&gt;0,LOOKUP(,0/(list!$A:$A=P39),list!$C:$C),"")&amp;IF(LEN(Q39)&gt;0,LOOKUP(,0/(list!$A:$A=Q39),list!$D:$D),"")&amp;T39&amp;IF(LEN(R39)&gt;0,LOOKUP(,0/(list!$A:$A=R39),list!$F:$F),"")&amp;IF(Q39=21,LOOKUP(,0/(list!$T:$T=S39),list!$U:$U),S39)&amp;IF(AND(Q39&gt;=1,Q39&lt;=2),"%",""),"")</f>
        <v/>
      </c>
      <c r="AC39" s="1" t="str">
        <f>IF(LEN(W39)&gt;0,LOOKUP(,0/(list!$A:$A=W39),list!$B:$B)&amp;IF(LEN(X39)&gt;0,LOOKUP(,0/(list!$A:$A=X39),list!$C:$C),"")&amp;IF(LEN(Y39)&gt;0,LOOKUP(,0/(list!$A:$A=Y39),list!$D:$D),"")&amp;AB39&amp;IF(LEN(Z39)&gt;0,LOOKUP(,0/(list!$A:$A=Z39),list!$F:$F),"")&amp;IF(Y39=21,LOOKUP(,0/(list!$T:$T=AA39),list!$U:$U),AA39)&amp;IF(AND(Y39&gt;=1,Y39&lt;=2),"%",""),"")</f>
        <v/>
      </c>
      <c r="AF39" s="1">
        <v>7</v>
      </c>
      <c r="AG39" s="1">
        <v>3</v>
      </c>
      <c r="AH39" s="6">
        <v>1</v>
      </c>
      <c r="AI39" s="6">
        <v>1</v>
      </c>
      <c r="AJ39" s="6"/>
      <c r="AK39" s="1" t="str">
        <f>IF(LEN(A39)&gt;0,IF(AND(AE39=0,AF39=0,AG39=0,AH39=0),"","对")&amp;IF(LEN(AE39)&gt;0,LOOKUP(,0/(list!A:A=AE39),list!J:J),"")&amp;IF(AND(LEN(AE39)&gt;0,LEN(AF39)&gt;0,AF39&lt;&gt;1),"&amp;","")&amp;IF(AND(LEN(AF39)&gt;0,AF39&lt;&gt;1),LOOKUP(,0/(list!A:A=AF39),list!K:K),"")&amp;IF(LEN(AG39)&gt;0,LOOKUP(,0/(list!A:A=AG39),list!L:L),"")&amp;IF(AND(LEN(AH39)&gt;0,AH39&lt;&gt;1),LOOKUP(,0/(list!A:A=AH39),list!M:M),"")&amp;IF(OR(AI39=10,AI39=11),"","使用")&amp;LOOKUP(,0/(list!A:A=AI39),list!N:N)&amp;IF(AI39=23,LOOKUP(,0/(list!R:R=AJ39),list!S:S),AJ39),"")</f>
        <v>对血量绝对值最少的敌方使用武器技能</v>
      </c>
    </row>
    <row r="40" spans="1:37">
      <c r="A40" s="29">
        <v>23</v>
      </c>
      <c r="C40" s="1" t="str">
        <f t="shared" si="0"/>
        <v>自身职业伤害技能满足释放条件,-&gt;对血量绝对值最少的敌方使用职业伤害技能</v>
      </c>
      <c r="E40" s="1">
        <v>0</v>
      </c>
      <c r="G40" s="1">
        <v>1</v>
      </c>
      <c r="I40" s="1">
        <v>4</v>
      </c>
      <c r="J40" s="1">
        <v>6</v>
      </c>
      <c r="M40" s="1" t="str">
        <f>IF(LEN(G40)&gt;0,LOOKUP(,0/(list!$A:$A=G40),list!$B:$B)&amp;IF(LEN(H40)&gt;0,LOOKUP(,0/(list!$A:$A=H40),list!$C:$C),"")&amp;IF(LEN(I40)&gt;0,LOOKUP(,0/(list!$A:$A=I40),list!$D:$D),"")&amp;L40&amp;IF(LEN(J40)&gt;0,LOOKUP(,0/(list!$A:$A=J40),list!$F:$F),"")&amp;IF(I40=21,LOOKUP(,0/(list!$T:$T=K40),list!$U:$U),K40)&amp;IF(AND(I40&gt;=1,I40&lt;=2),"%",""),"")</f>
        <v>自身职业伤害技能满足释放条件</v>
      </c>
      <c r="U40" s="1" t="str">
        <f>IF(LEN(O40)&gt;0,LOOKUP(,0/(list!$A:$A=O40),list!$B:$B)&amp;IF(LEN(P40)&gt;0,LOOKUP(,0/(list!$A:$A=P40),list!$C:$C),"")&amp;IF(LEN(Q40)&gt;0,LOOKUP(,0/(list!$A:$A=Q40),list!$D:$D),"")&amp;T40&amp;IF(LEN(R40)&gt;0,LOOKUP(,0/(list!$A:$A=R40),list!$F:$F),"")&amp;IF(Q40=21,LOOKUP(,0/(list!$T:$T=S40),list!$U:$U),S40)&amp;IF(AND(Q40&gt;=1,Q40&lt;=2),"%",""),"")</f>
        <v/>
      </c>
      <c r="AC40" s="1" t="str">
        <f>IF(LEN(W40)&gt;0,LOOKUP(,0/(list!$A:$A=W40),list!$B:$B)&amp;IF(LEN(X40)&gt;0,LOOKUP(,0/(list!$A:$A=X40),list!$C:$C),"")&amp;IF(LEN(Y40)&gt;0,LOOKUP(,0/(list!$A:$A=Y40),list!$D:$D),"")&amp;AB40&amp;IF(LEN(Z40)&gt;0,LOOKUP(,0/(list!$A:$A=Z40),list!$F:$F),"")&amp;IF(Y40=21,LOOKUP(,0/(list!$T:$T=AA40),list!$U:$U),AA40)&amp;IF(AND(Y40&gt;=1,Y40&lt;=2),"%",""),"")</f>
        <v/>
      </c>
      <c r="AF40" s="1">
        <v>7</v>
      </c>
      <c r="AG40" s="1">
        <v>3</v>
      </c>
      <c r="AH40" s="6">
        <v>1</v>
      </c>
      <c r="AI40" s="6">
        <v>3</v>
      </c>
      <c r="AJ40" s="6"/>
      <c r="AK40" s="1" t="str">
        <f>IF(LEN(A40)&gt;0,IF(AND(AE40=0,AF40=0,AG40=0,AH40=0),"","对")&amp;IF(LEN(AE40)&gt;0,LOOKUP(,0/(list!A:A=AE40),list!J:J),"")&amp;IF(AND(LEN(AE40)&gt;0,LEN(AF40)&gt;0,AF40&lt;&gt;1),"&amp;","")&amp;IF(AND(LEN(AF40)&gt;0,AF40&lt;&gt;1),LOOKUP(,0/(list!A:A=AF40),list!K:K),"")&amp;IF(LEN(AG40)&gt;0,LOOKUP(,0/(list!A:A=AG40),list!L:L),"")&amp;IF(AND(LEN(AH40)&gt;0,AH40&lt;&gt;1),LOOKUP(,0/(list!A:A=AH40),list!M:M),"")&amp;IF(OR(AI40=10,AI40=11),"","使用")&amp;LOOKUP(,0/(list!A:A=AI40),list!N:N)&amp;IF(AI40=23,LOOKUP(,0/(list!R:R=AJ40),list!S:S),AJ40),"")</f>
        <v>对血量绝对值最少的敌方使用职业伤害技能</v>
      </c>
    </row>
    <row r="41" spans="1:37">
      <c r="A41" s="29">
        <v>24</v>
      </c>
      <c r="C41" s="1" t="str">
        <f t="shared" si="0"/>
        <v>必然-&gt;对自身使用待机</v>
      </c>
      <c r="E41" s="1">
        <v>3</v>
      </c>
      <c r="M41" s="1" t="str">
        <f>IF(LEN(G41)&gt;0,LOOKUP(,0/(list!$A:$A=G41),list!$B:$B)&amp;IF(LEN(H41)&gt;0,LOOKUP(,0/(list!$A:$A=H41),list!$C:$C),"")&amp;IF(LEN(I41)&gt;0,LOOKUP(,0/(list!$A:$A=I41),list!$D:$D),"")&amp;L41&amp;IF(LEN(J41)&gt;0,LOOKUP(,0/(list!$A:$A=J41),list!$F:$F),"")&amp;IF(I41=21,LOOKUP(,0/(list!$T:$T=K41),list!$U:$U),K41)&amp;IF(AND(I41&gt;=1,I41&lt;=2),"%",""),"")</f>
        <v/>
      </c>
      <c r="U41" s="1" t="str">
        <f>IF(LEN(O41)&gt;0,LOOKUP(,0/(list!$A:$A=O41),list!$B:$B)&amp;IF(LEN(P41)&gt;0,LOOKUP(,0/(list!$A:$A=P41),list!$C:$C),"")&amp;IF(LEN(Q41)&gt;0,LOOKUP(,0/(list!$A:$A=Q41),list!$D:$D),"")&amp;T41&amp;IF(LEN(R41)&gt;0,LOOKUP(,0/(list!$A:$A=R41),list!$F:$F),"")&amp;IF(Q41=21,LOOKUP(,0/(list!$T:$T=S41),list!$U:$U),S41)&amp;IF(AND(Q41&gt;=1,Q41&lt;=2),"%",""),"")</f>
        <v/>
      </c>
      <c r="AC41" s="1" t="str">
        <f>IF(LEN(W41)&gt;0,LOOKUP(,0/(list!$A:$A=W41),list!$B:$B)&amp;IF(LEN(X41)&gt;0,LOOKUP(,0/(list!$A:$A=X41),list!$C:$C),"")&amp;IF(LEN(Y41)&gt;0,LOOKUP(,0/(list!$A:$A=Y41),list!$D:$D),"")&amp;AB41&amp;IF(LEN(Z41)&gt;0,LOOKUP(,0/(list!$A:$A=Z41),list!$F:$F),"")&amp;IF(Y41=21,LOOKUP(,0/(list!$T:$T=AA41),list!$U:$U),AA41)&amp;IF(AND(Y41&gt;=1,Y41&lt;=2),"%",""),"")</f>
        <v/>
      </c>
      <c r="AF41" s="1">
        <v>1</v>
      </c>
      <c r="AG41" s="1">
        <v>1</v>
      </c>
      <c r="AH41" s="6">
        <v>1</v>
      </c>
      <c r="AI41" s="6">
        <v>14</v>
      </c>
      <c r="AJ41" s="6"/>
      <c r="AK41" s="1" t="str">
        <f>IF(LEN(A41)&gt;0,IF(AND(AE41=0,AF41=0,AG41=0,AH41=0),"","对")&amp;IF(LEN(AE41)&gt;0,LOOKUP(,0/(list!A:A=AE41),list!J:J),"")&amp;IF(AND(LEN(AE41)&gt;0,LEN(AF41)&gt;0,AF41&lt;&gt;1),"&amp;","")&amp;IF(AND(LEN(AF41)&gt;0,AF41&lt;&gt;1),LOOKUP(,0/(list!A:A=AF41),list!K:K),"")&amp;IF(LEN(AG41)&gt;0,LOOKUP(,0/(list!A:A=AG41),list!L:L),"")&amp;IF(AND(LEN(AH41)&gt;0,AH41&lt;&gt;1),LOOKUP(,0/(list!A:A=AH41),list!M:M),"")&amp;IF(OR(AI41=10,AI41=11),"","使用")&amp;LOOKUP(,0/(list!A:A=AI41),list!N:N)&amp;IF(AI41=23,LOOKUP(,0/(list!R:R=AJ41),list!S:S),AJ41),"")</f>
        <v>对自身使用待机</v>
      </c>
    </row>
    <row r="42" spans="3:37">
      <c r="C42" s="1" t="str">
        <f t="shared" si="0"/>
        <v/>
      </c>
      <c r="M42" s="1" t="str">
        <f>IF(LEN(G42)&gt;0,LOOKUP(,0/(list!$A:$A=G42),list!$B:$B)&amp;IF(LEN(H42)&gt;0,LOOKUP(,0/(list!$A:$A=H42),list!$C:$C),"")&amp;IF(LEN(I42)&gt;0,LOOKUP(,0/(list!$A:$A=I42),list!$D:$D),"")&amp;L42&amp;IF(LEN(J42)&gt;0,LOOKUP(,0/(list!$A:$A=J42),list!$F:$F),"")&amp;IF(I42=21,LOOKUP(,0/(list!$T:$T=K42),list!$U:$U),K42)&amp;IF(AND(I42&gt;=1,I42&lt;=2),"%",""),"")</f>
        <v/>
      </c>
      <c r="U42" s="1" t="str">
        <f>IF(LEN(O42)&gt;0,LOOKUP(,0/(list!$A:$A=O42),list!$B:$B)&amp;IF(LEN(P42)&gt;0,LOOKUP(,0/(list!$A:$A=P42),list!$C:$C),"")&amp;IF(LEN(Q42)&gt;0,LOOKUP(,0/(list!$A:$A=Q42),list!$D:$D),"")&amp;T42&amp;IF(LEN(R42)&gt;0,LOOKUP(,0/(list!$A:$A=R42),list!$F:$F),"")&amp;IF(Q42=21,LOOKUP(,0/(list!$T:$T=S42),list!$U:$U),S42)&amp;IF(AND(Q42&gt;=1,Q42&lt;=2),"%",""),"")</f>
        <v/>
      </c>
      <c r="AC42" s="1" t="str">
        <f>IF(LEN(W42)&gt;0,LOOKUP(,0/(list!$A:$A=W42),list!$B:$B)&amp;IF(LEN(X42)&gt;0,LOOKUP(,0/(list!$A:$A=X42),list!$C:$C),"")&amp;IF(LEN(Y42)&gt;0,LOOKUP(,0/(list!$A:$A=Y42),list!$D:$D),"")&amp;AB42&amp;IF(LEN(Z42)&gt;0,LOOKUP(,0/(list!$A:$A=Z42),list!$F:$F),"")&amp;IF(Y42=21,LOOKUP(,0/(list!$T:$T=AA42),list!$U:$U),AA42)&amp;IF(AND(Y42&gt;=1,Y42&lt;=2),"%",""),"")</f>
        <v/>
      </c>
      <c r="AH42" s="6" t="s">
        <v>203</v>
      </c>
      <c r="AI42" s="6" t="s">
        <v>203</v>
      </c>
      <c r="AJ42" s="6"/>
      <c r="AK42" s="1" t="str">
        <f>IF(LEN(A42)&gt;0,IF(AND(AE42=0,AF42=0,AG42=0,AH42=0),"","对")&amp;IF(LEN(AE42)&gt;0,LOOKUP(,0/(list!A:A=AE42),list!J:J),"")&amp;IF(AND(LEN(AE42)&gt;0,LEN(AF42)&gt;0,AF42&lt;&gt;1),"&amp;","")&amp;IF(AND(LEN(AF42)&gt;0,AF42&lt;&gt;1),LOOKUP(,0/(list!A:A=AF42),list!K:K),"")&amp;IF(LEN(AG42)&gt;0,LOOKUP(,0/(list!A:A=AG42),list!L:L),"")&amp;IF(AND(LEN(AH42)&gt;0,AH42&lt;&gt;1),LOOKUP(,0/(list!A:A=AH42),list!M:M),"")&amp;IF(OR(AI42=10,AI42=11),"","使用")&amp;LOOKUP(,0/(list!A:A=AI42),list!N:N)&amp;IF(AI42=23,LOOKUP(,0/(list!R:R=AJ42),list!S:S),AJ42),"")</f>
        <v/>
      </c>
    </row>
    <row r="43" spans="1:37">
      <c r="A43" s="29">
        <v>30</v>
      </c>
      <c r="C43" s="1" t="str">
        <f t="shared" si="0"/>
        <v>我方血量百分比小于70%,-&gt;对血量百分比最少的友方使用恢复技能</v>
      </c>
      <c r="E43" s="1">
        <v>0</v>
      </c>
      <c r="G43" s="1">
        <v>2</v>
      </c>
      <c r="I43" s="1">
        <v>1</v>
      </c>
      <c r="J43" s="1">
        <v>2</v>
      </c>
      <c r="K43" s="1">
        <v>70</v>
      </c>
      <c r="M43" s="1" t="str">
        <f>IF(LEN(G43)&gt;0,LOOKUP(,0/(list!$A:$A=G43),list!$B:$B)&amp;IF(LEN(H43)&gt;0,LOOKUP(,0/(list!$A:$A=H43),list!$C:$C),"")&amp;IF(LEN(I43)&gt;0,LOOKUP(,0/(list!$A:$A=I43),list!$D:$D),"")&amp;L43&amp;IF(LEN(J43)&gt;0,LOOKUP(,0/(list!$A:$A=J43),list!$F:$F),"")&amp;IF(I43=21,LOOKUP(,0/(list!$T:$T=K43),list!$U:$U),K43)&amp;IF(AND(I43&gt;=1,I43&lt;=2),"%",""),"")</f>
        <v>我方血量百分比小于70%</v>
      </c>
      <c r="U43" s="1" t="str">
        <f>IF(LEN(O43)&gt;0,LOOKUP(,0/(list!$A:$A=O43),list!$B:$B)&amp;IF(LEN(P43)&gt;0,LOOKUP(,0/(list!$A:$A=P43),list!$C:$C),"")&amp;IF(LEN(Q43)&gt;0,LOOKUP(,0/(list!$A:$A=Q43),list!$D:$D),"")&amp;T43&amp;IF(LEN(R43)&gt;0,LOOKUP(,0/(list!$A:$A=R43),list!$F:$F),"")&amp;IF(Q43=21,LOOKUP(,0/(list!$T:$T=S43),list!$U:$U),S43)&amp;IF(AND(Q43&gt;=1,Q43&lt;=2),"%",""),"")</f>
        <v/>
      </c>
      <c r="AC43" s="1" t="str">
        <f>IF(LEN(W43)&gt;0,LOOKUP(,0/(list!$A:$A=W43),list!$B:$B)&amp;IF(LEN(X43)&gt;0,LOOKUP(,0/(list!$A:$A=X43),list!$C:$C),"")&amp;IF(LEN(Y43)&gt;0,LOOKUP(,0/(list!$A:$A=Y43),list!$D:$D),"")&amp;AB43&amp;IF(LEN(Z43)&gt;0,LOOKUP(,0/(list!$A:$A=Z43),list!$F:$F),"")&amp;IF(Y43=21,LOOKUP(,0/(list!$T:$T=AA43),list!$U:$U),AA43)&amp;IF(AND(Y43&gt;=1,Y43&lt;=2),"%",""),"")</f>
        <v/>
      </c>
      <c r="AF43" s="1">
        <v>3</v>
      </c>
      <c r="AG43" s="1">
        <v>2</v>
      </c>
      <c r="AH43" s="6">
        <v>1</v>
      </c>
      <c r="AI43" s="6">
        <v>5</v>
      </c>
      <c r="AJ43" s="6"/>
      <c r="AK43" s="1" t="str">
        <f>IF(LEN(A43)&gt;0,IF(AND(AE43=0,AF43=0,AG43=0,AH43=0),"","对")&amp;IF(LEN(AE43)&gt;0,LOOKUP(,0/(list!A:A=AE43),list!J:J),"")&amp;IF(AND(LEN(AE43)&gt;0,LEN(AF43)&gt;0,AF43&lt;&gt;1),"&amp;","")&amp;IF(AND(LEN(AF43)&gt;0,AF43&lt;&gt;1),LOOKUP(,0/(list!A:A=AF43),list!K:K),"")&amp;IF(LEN(AG43)&gt;0,LOOKUP(,0/(list!A:A=AG43),list!L:L),"")&amp;IF(AND(LEN(AH43)&gt;0,AH43&lt;&gt;1),LOOKUP(,0/(list!A:A=AH43),list!M:M),"")&amp;IF(OR(AI43=10,AI43=11),"","使用")&amp;LOOKUP(,0/(list!A:A=AI43),list!N:N)&amp;IF(AI43=23,LOOKUP(,0/(list!R:R=AJ43),list!S:S),AJ43),"")</f>
        <v>对血量百分比最少的友方使用恢复技能</v>
      </c>
    </row>
    <row r="44" spans="1:37">
      <c r="A44" s="29">
        <v>31</v>
      </c>
      <c r="C44" s="1" t="str">
        <f t="shared" si="0"/>
        <v>自身武器技能无弹药,-&gt;对自身使用换弹</v>
      </c>
      <c r="E44" s="1">
        <v>0</v>
      </c>
      <c r="G44" s="1">
        <v>1</v>
      </c>
      <c r="I44" s="1">
        <v>3</v>
      </c>
      <c r="J44" s="1">
        <v>11</v>
      </c>
      <c r="M44" s="1" t="str">
        <f>IF(LEN(G44)&gt;0,LOOKUP(,0/(list!$A:$A=G44),list!$B:$B)&amp;IF(LEN(H44)&gt;0,LOOKUP(,0/(list!$A:$A=H44),list!$C:$C),"")&amp;IF(LEN(I44)&gt;0,LOOKUP(,0/(list!$A:$A=I44),list!$D:$D),"")&amp;L44&amp;IF(LEN(J44)&gt;0,LOOKUP(,0/(list!$A:$A=J44),list!$F:$F),"")&amp;IF(I44=21,LOOKUP(,0/(list!$T:$T=K44),list!$U:$U),K44)&amp;IF(AND(I44&gt;=1,I44&lt;=2),"%",""),"")</f>
        <v>自身武器技能无弹药</v>
      </c>
      <c r="U44" s="1" t="str">
        <f>IF(LEN(O44)&gt;0,LOOKUP(,0/(list!$A:$A=O44),list!$B:$B)&amp;IF(LEN(P44)&gt;0,LOOKUP(,0/(list!$A:$A=P44),list!$C:$C),"")&amp;IF(LEN(Q44)&gt;0,LOOKUP(,0/(list!$A:$A=Q44),list!$D:$D),"")&amp;T44&amp;IF(LEN(R44)&gt;0,LOOKUP(,0/(list!$A:$A=R44),list!$F:$F),"")&amp;IF(Q44=21,LOOKUP(,0/(list!$T:$T=S44),list!$U:$U),S44)&amp;IF(AND(Q44&gt;=1,Q44&lt;=2),"%",""),"")</f>
        <v/>
      </c>
      <c r="AC44" s="1" t="str">
        <f>IF(LEN(W44)&gt;0,LOOKUP(,0/(list!$A:$A=W44),list!$B:$B)&amp;IF(LEN(X44)&gt;0,LOOKUP(,0/(list!$A:$A=X44),list!$C:$C),"")&amp;IF(LEN(Y44)&gt;0,LOOKUP(,0/(list!$A:$A=Y44),list!$D:$D),"")&amp;AB44&amp;IF(LEN(Z44)&gt;0,LOOKUP(,0/(list!$A:$A=Z44),list!$F:$F),"")&amp;IF(Y44=21,LOOKUP(,0/(list!$T:$T=AA44),list!$U:$U),AA44)&amp;IF(AND(Y44&gt;=1,Y44&lt;=2),"%",""),"")</f>
        <v/>
      </c>
      <c r="AF44" s="1">
        <v>1</v>
      </c>
      <c r="AG44" s="1">
        <v>1</v>
      </c>
      <c r="AH44" s="6">
        <v>1</v>
      </c>
      <c r="AI44" s="6">
        <v>2</v>
      </c>
      <c r="AJ44" s="6"/>
      <c r="AK44" s="1" t="str">
        <f>IF(LEN(A44)&gt;0,IF(AND(AE44=0,AF44=0,AG44=0,AH44=0),"","对")&amp;IF(LEN(AE44)&gt;0,LOOKUP(,0/(list!A:A=AE44),list!J:J),"")&amp;IF(AND(LEN(AE44)&gt;0,LEN(AF44)&gt;0,AF44&lt;&gt;1),"&amp;","")&amp;IF(AND(LEN(AF44)&gt;0,AF44&lt;&gt;1),LOOKUP(,0/(list!A:A=AF44),list!K:K),"")&amp;IF(LEN(AG44)&gt;0,LOOKUP(,0/(list!A:A=AG44),list!L:L),"")&amp;IF(AND(LEN(AH44)&gt;0,AH44&lt;&gt;1),LOOKUP(,0/(list!A:A=AH44),list!M:M),"")&amp;IF(OR(AI44=10,AI44=11),"","使用")&amp;LOOKUP(,0/(list!A:A=AI44),list!N:N)&amp;IF(AI44=23,LOOKUP(,0/(list!R:R=AJ44),list!S:S),AJ44),"")</f>
        <v>对自身使用换弹</v>
      </c>
    </row>
    <row r="45" spans="1:37">
      <c r="A45" s="29">
        <v>32</v>
      </c>
      <c r="C45" s="1" t="str">
        <f t="shared" si="0"/>
        <v>自身武器技能满足释放条件,-&gt;对血量绝对值最少的敌方使用武器技能</v>
      </c>
      <c r="E45" s="1">
        <v>0</v>
      </c>
      <c r="G45" s="1">
        <v>1</v>
      </c>
      <c r="I45" s="1">
        <v>3</v>
      </c>
      <c r="J45" s="1">
        <v>6</v>
      </c>
      <c r="M45" s="1" t="str">
        <f>IF(LEN(G45)&gt;0,LOOKUP(,0/(list!$A:$A=G45),list!$B:$B)&amp;IF(LEN(H45)&gt;0,LOOKUP(,0/(list!$A:$A=H45),list!$C:$C),"")&amp;IF(LEN(I45)&gt;0,LOOKUP(,0/(list!$A:$A=I45),list!$D:$D),"")&amp;L45&amp;IF(LEN(J45)&gt;0,LOOKUP(,0/(list!$A:$A=J45),list!$F:$F),"")&amp;IF(I45=21,LOOKUP(,0/(list!$T:$T=K45),list!$U:$U),K45)&amp;IF(AND(I45&gt;=1,I45&lt;=2),"%",""),"")</f>
        <v>自身武器技能满足释放条件</v>
      </c>
      <c r="U45" s="1" t="str">
        <f>IF(LEN(O45)&gt;0,LOOKUP(,0/(list!$A:$A=O45),list!$B:$B)&amp;IF(LEN(P45)&gt;0,LOOKUP(,0/(list!$A:$A=P45),list!$C:$C),"")&amp;IF(LEN(Q45)&gt;0,LOOKUP(,0/(list!$A:$A=Q45),list!$D:$D),"")&amp;T45&amp;IF(LEN(R45)&gt;0,LOOKUP(,0/(list!$A:$A=R45),list!$F:$F),"")&amp;IF(Q45=21,LOOKUP(,0/(list!$T:$T=S45),list!$U:$U),S45)&amp;IF(AND(Q45&gt;=1,Q45&lt;=2),"%",""),"")</f>
        <v/>
      </c>
      <c r="AC45" s="1" t="str">
        <f>IF(LEN(W45)&gt;0,LOOKUP(,0/(list!$A:$A=W45),list!$B:$B)&amp;IF(LEN(X45)&gt;0,LOOKUP(,0/(list!$A:$A=X45),list!$C:$C),"")&amp;IF(LEN(Y45)&gt;0,LOOKUP(,0/(list!$A:$A=Y45),list!$D:$D),"")&amp;AB45&amp;IF(LEN(Z45)&gt;0,LOOKUP(,0/(list!$A:$A=Z45),list!$F:$F),"")&amp;IF(Y45=21,LOOKUP(,0/(list!$T:$T=AA45),list!$U:$U),AA45)&amp;IF(AND(Y45&gt;=1,Y45&lt;=2),"%",""),"")</f>
        <v/>
      </c>
      <c r="AF45" s="1">
        <v>7</v>
      </c>
      <c r="AG45" s="1">
        <v>3</v>
      </c>
      <c r="AH45" s="6">
        <v>1</v>
      </c>
      <c r="AI45" s="6">
        <v>1</v>
      </c>
      <c r="AJ45" s="6"/>
      <c r="AK45" s="1" t="str">
        <f>IF(LEN(A45)&gt;0,IF(AND(AE45=0,AF45=0,AG45=0,AH45=0),"","对")&amp;IF(LEN(AE45)&gt;0,LOOKUP(,0/(list!A:A=AE45),list!J:J),"")&amp;IF(AND(LEN(AE45)&gt;0,LEN(AF45)&gt;0,AF45&lt;&gt;1),"&amp;","")&amp;IF(AND(LEN(AF45)&gt;0,AF45&lt;&gt;1),LOOKUP(,0/(list!A:A=AF45),list!K:K),"")&amp;IF(LEN(AG45)&gt;0,LOOKUP(,0/(list!A:A=AG45),list!L:L),"")&amp;IF(AND(LEN(AH45)&gt;0,AH45&lt;&gt;1),LOOKUP(,0/(list!A:A=AH45),list!M:M),"")&amp;IF(OR(AI45=10,AI45=11),"","使用")&amp;LOOKUP(,0/(list!A:A=AI45),list!N:N)&amp;IF(AI45=23,LOOKUP(,0/(list!R:R=AJ45),list!S:S),AJ45),"")</f>
        <v>对血量绝对值最少的敌方使用武器技能</v>
      </c>
    </row>
    <row r="46" spans="1:37">
      <c r="A46" s="29">
        <v>33</v>
      </c>
      <c r="C46" s="1" t="str">
        <f t="shared" si="0"/>
        <v>必然-&gt;对自身使用待机</v>
      </c>
      <c r="E46" s="1">
        <v>3</v>
      </c>
      <c r="M46" s="1" t="str">
        <f>IF(LEN(G46)&gt;0,LOOKUP(,0/(list!$A:$A=G46),list!$B:$B)&amp;IF(LEN(H46)&gt;0,LOOKUP(,0/(list!$A:$A=H46),list!$C:$C),"")&amp;IF(LEN(I46)&gt;0,LOOKUP(,0/(list!$A:$A=I46),list!$D:$D),"")&amp;L46&amp;IF(LEN(J46)&gt;0,LOOKUP(,0/(list!$A:$A=J46),list!$F:$F),"")&amp;IF(I46=21,LOOKUP(,0/(list!$T:$T=K46),list!$U:$U),K46)&amp;IF(AND(I46&gt;=1,I46&lt;=2),"%",""),"")</f>
        <v/>
      </c>
      <c r="U46" s="1" t="str">
        <f>IF(LEN(O46)&gt;0,LOOKUP(,0/(list!$A:$A=O46),list!$B:$B)&amp;IF(LEN(P46)&gt;0,LOOKUP(,0/(list!$A:$A=P46),list!$C:$C),"")&amp;IF(LEN(Q46)&gt;0,LOOKUP(,0/(list!$A:$A=Q46),list!$D:$D),"")&amp;T46&amp;IF(LEN(R46)&gt;0,LOOKUP(,0/(list!$A:$A=R46),list!$F:$F),"")&amp;IF(Q46=21,LOOKUP(,0/(list!$T:$T=S46),list!$U:$U),S46)&amp;IF(AND(Q46&gt;=1,Q46&lt;=2),"%",""),"")</f>
        <v/>
      </c>
      <c r="AC46" s="1" t="str">
        <f>IF(LEN(W46)&gt;0,LOOKUP(,0/(list!$A:$A=W46),list!$B:$B)&amp;IF(LEN(X46)&gt;0,LOOKUP(,0/(list!$A:$A=X46),list!$C:$C),"")&amp;IF(LEN(Y46)&gt;0,LOOKUP(,0/(list!$A:$A=Y46),list!$D:$D),"")&amp;AB46&amp;IF(LEN(Z46)&gt;0,LOOKUP(,0/(list!$A:$A=Z46),list!$F:$F),"")&amp;IF(Y46=21,LOOKUP(,0/(list!$T:$T=AA46),list!$U:$U),AA46)&amp;IF(AND(Y46&gt;=1,Y46&lt;=2),"%",""),"")</f>
        <v/>
      </c>
      <c r="AF46" s="1">
        <v>1</v>
      </c>
      <c r="AG46" s="1">
        <v>1</v>
      </c>
      <c r="AH46" s="6">
        <v>1</v>
      </c>
      <c r="AI46" s="6">
        <v>14</v>
      </c>
      <c r="AJ46" s="6"/>
      <c r="AK46" s="1" t="str">
        <f>IF(LEN(A46)&gt;0,IF(AND(AE46=0,AF46=0,AG46=0,AH46=0),"","对")&amp;IF(LEN(AE46)&gt;0,LOOKUP(,0/(list!A:A=AE46),list!J:J),"")&amp;IF(AND(LEN(AE46)&gt;0,LEN(AF46)&gt;0,AF46&lt;&gt;1),"&amp;","")&amp;IF(AND(LEN(AF46)&gt;0,AF46&lt;&gt;1),LOOKUP(,0/(list!A:A=AF46),list!K:K),"")&amp;IF(LEN(AG46)&gt;0,LOOKUP(,0/(list!A:A=AG46),list!L:L),"")&amp;IF(AND(LEN(AH46)&gt;0,AH46&lt;&gt;1),LOOKUP(,0/(list!A:A=AH46),list!M:M),"")&amp;IF(OR(AI46=10,AI46=11),"","使用")&amp;LOOKUP(,0/(list!A:A=AI46),list!N:N)&amp;IF(AI46=23,LOOKUP(,0/(list!R:R=AJ46),list!S:S),AJ46),"")</f>
        <v>对自身使用待机</v>
      </c>
    </row>
    <row r="47" spans="1:37">
      <c r="A47" s="29">
        <v>34</v>
      </c>
      <c r="C47" s="1" t="str">
        <f t="shared" si="0"/>
        <v>我方血量百分比小于50%,-&gt;对血量百分比最少的友方使用恢复技能</v>
      </c>
      <c r="E47" s="1">
        <v>0</v>
      </c>
      <c r="G47" s="1">
        <v>2</v>
      </c>
      <c r="I47" s="1">
        <v>1</v>
      </c>
      <c r="J47" s="1">
        <v>2</v>
      </c>
      <c r="K47" s="1">
        <v>50</v>
      </c>
      <c r="M47" s="1" t="str">
        <f>IF(LEN(G47)&gt;0,LOOKUP(,0/(list!$A:$A=G47),list!$B:$B)&amp;IF(LEN(H47)&gt;0,LOOKUP(,0/(list!$A:$A=H47),list!$C:$C),"")&amp;IF(LEN(I47)&gt;0,LOOKUP(,0/(list!$A:$A=I47),list!$D:$D),"")&amp;L47&amp;IF(LEN(J47)&gt;0,LOOKUP(,0/(list!$A:$A=J47),list!$F:$F),"")&amp;IF(I47=21,LOOKUP(,0/(list!$T:$T=K47),list!$U:$U),K47)&amp;IF(AND(I47&gt;=1,I47&lt;=2),"%",""),"")</f>
        <v>我方血量百分比小于50%</v>
      </c>
      <c r="U47" s="1" t="str">
        <f>IF(LEN(O47)&gt;0,LOOKUP(,0/(list!$A:$A=O47),list!$B:$B)&amp;IF(LEN(P47)&gt;0,LOOKUP(,0/(list!$A:$A=P47),list!$C:$C),"")&amp;IF(LEN(Q47)&gt;0,LOOKUP(,0/(list!$A:$A=Q47),list!$D:$D),"")&amp;T47&amp;IF(LEN(R47)&gt;0,LOOKUP(,0/(list!$A:$A=R47),list!$F:$F),"")&amp;IF(Q47=21,LOOKUP(,0/(list!$T:$T=S47),list!$U:$U),S47)&amp;IF(AND(Q47&gt;=1,Q47&lt;=2),"%",""),"")</f>
        <v/>
      </c>
      <c r="AC47" s="1" t="str">
        <f>IF(LEN(W47)&gt;0,LOOKUP(,0/(list!$A:$A=W47),list!$B:$B)&amp;IF(LEN(X47)&gt;0,LOOKUP(,0/(list!$A:$A=X47),list!$C:$C),"")&amp;IF(LEN(Y47)&gt;0,LOOKUP(,0/(list!$A:$A=Y47),list!$D:$D),"")&amp;AB47&amp;IF(LEN(Z47)&gt;0,LOOKUP(,0/(list!$A:$A=Z47),list!$F:$F),"")&amp;IF(Y47=21,LOOKUP(,0/(list!$T:$T=AA47),list!$U:$U),AA47)&amp;IF(AND(Y47&gt;=1,Y47&lt;=2),"%",""),"")</f>
        <v/>
      </c>
      <c r="AF47" s="1">
        <v>3</v>
      </c>
      <c r="AG47" s="1">
        <v>2</v>
      </c>
      <c r="AH47" s="6">
        <v>1</v>
      </c>
      <c r="AI47" s="6">
        <v>5</v>
      </c>
      <c r="AJ47" s="6"/>
      <c r="AK47" s="1" t="str">
        <f>IF(LEN(A47)&gt;0,IF(AND(AE47=0,AF47=0,AG47=0,AH47=0),"","对")&amp;IF(LEN(AE47)&gt;0,LOOKUP(,0/(list!A:A=AE47),list!J:J),"")&amp;IF(AND(LEN(AE47)&gt;0,LEN(AF47)&gt;0,AF47&lt;&gt;1),"&amp;","")&amp;IF(AND(LEN(AF47)&gt;0,AF47&lt;&gt;1),LOOKUP(,0/(list!A:A=AF47),list!K:K),"")&amp;IF(LEN(AG47)&gt;0,LOOKUP(,0/(list!A:A=AG47),list!L:L),"")&amp;IF(AND(LEN(AH47)&gt;0,AH47&lt;&gt;1),LOOKUP(,0/(list!A:A=AH47),list!M:M),"")&amp;IF(OR(AI47=10,AI47=11),"","使用")&amp;LOOKUP(,0/(list!A:A=AI47),list!N:N)&amp;IF(AI47=23,LOOKUP(,0/(list!R:R=AJ47),list!S:S),AJ47),"")</f>
        <v>对血量百分比最少的友方使用恢复技能</v>
      </c>
    </row>
    <row r="48" spans="1:37">
      <c r="A48" s="29">
        <v>35</v>
      </c>
      <c r="C48" s="1" t="str">
        <f t="shared" si="0"/>
        <v>自身武器技能射程内无目标,-&gt;对自身使用前移</v>
      </c>
      <c r="E48" s="1">
        <v>0</v>
      </c>
      <c r="G48" s="1">
        <v>1</v>
      </c>
      <c r="I48" s="1">
        <v>3</v>
      </c>
      <c r="J48" s="1">
        <v>9</v>
      </c>
      <c r="M48" s="1" t="str">
        <f>IF(LEN(G48)&gt;0,LOOKUP(,0/(list!$A:$A=G48),list!$B:$B)&amp;IF(LEN(H48)&gt;0,LOOKUP(,0/(list!$A:$A=H48),list!$C:$C),"")&amp;IF(LEN(I48)&gt;0,LOOKUP(,0/(list!$A:$A=I48),list!$D:$D),"")&amp;L48&amp;IF(LEN(J48)&gt;0,LOOKUP(,0/(list!$A:$A=J48),list!$F:$F),"")&amp;IF(I48=21,LOOKUP(,0/(list!$T:$T=K48),list!$U:$U),K48)&amp;IF(AND(I48&gt;=1,I48&lt;=2),"%",""),"")</f>
        <v>自身武器技能射程内无目标</v>
      </c>
      <c r="U48" s="1" t="str">
        <f>IF(LEN(O48)&gt;0,LOOKUP(,0/(list!$A:$A=O48),list!$B:$B)&amp;IF(LEN(P48)&gt;0,LOOKUP(,0/(list!$A:$A=P48),list!$C:$C),"")&amp;IF(LEN(Q48)&gt;0,LOOKUP(,0/(list!$A:$A=Q48),list!$D:$D),"")&amp;T48&amp;IF(LEN(R48)&gt;0,LOOKUP(,0/(list!$A:$A=R48),list!$F:$F),"")&amp;IF(Q48=21,LOOKUP(,0/(list!$T:$T=S48),list!$U:$U),S48)&amp;IF(AND(Q48&gt;=1,Q48&lt;=2),"%",""),"")</f>
        <v/>
      </c>
      <c r="AC48" s="1" t="str">
        <f>IF(LEN(W48)&gt;0,LOOKUP(,0/(list!$A:$A=W48),list!$B:$B)&amp;IF(LEN(X48)&gt;0,LOOKUP(,0/(list!$A:$A=X48),list!$C:$C),"")&amp;IF(LEN(Y48)&gt;0,LOOKUP(,0/(list!$A:$A=Y48),list!$D:$D),"")&amp;AB48&amp;IF(LEN(Z48)&gt;0,LOOKUP(,0/(list!$A:$A=Z48),list!$F:$F),"")&amp;IF(Y48=21,LOOKUP(,0/(list!$T:$T=AA48),list!$U:$U),AA48)&amp;IF(AND(Y48&gt;=1,Y48&lt;=2),"%",""),"")</f>
        <v/>
      </c>
      <c r="AF48" s="1">
        <v>1</v>
      </c>
      <c r="AG48" s="1">
        <v>1</v>
      </c>
      <c r="AH48" s="6">
        <v>1</v>
      </c>
      <c r="AI48" s="6">
        <v>12</v>
      </c>
      <c r="AJ48" s="6"/>
      <c r="AK48" s="1" t="str">
        <f>IF(LEN(A48)&gt;0,IF(AND(AE48=0,AF48=0,AG48=0,AH48=0),"","对")&amp;IF(LEN(AE48)&gt;0,LOOKUP(,0/(list!A:A=AE48),list!J:J),"")&amp;IF(AND(LEN(AE48)&gt;0,LEN(AF48)&gt;0,AF48&lt;&gt;1),"&amp;","")&amp;IF(AND(LEN(AF48)&gt;0,AF48&lt;&gt;1),LOOKUP(,0/(list!A:A=AF48),list!K:K),"")&amp;IF(LEN(AG48)&gt;0,LOOKUP(,0/(list!A:A=AG48),list!L:L),"")&amp;IF(AND(LEN(AH48)&gt;0,AH48&lt;&gt;1),LOOKUP(,0/(list!A:A=AH48),list!M:M),"")&amp;IF(OR(AI48=10,AI48=11),"","使用")&amp;LOOKUP(,0/(list!A:A=AI48),list!N:N)&amp;IF(AI48=23,LOOKUP(,0/(list!R:R=AJ48),list!S:S),AJ48),"")</f>
        <v>对自身使用前移</v>
      </c>
    </row>
    <row r="49" spans="3:37">
      <c r="C49" s="1" t="str">
        <f t="shared" si="0"/>
        <v/>
      </c>
      <c r="M49" s="1" t="str">
        <f>IF(LEN(G49)&gt;0,LOOKUP(,0/(list!$A:$A=G49),list!$B:$B)&amp;IF(LEN(H49)&gt;0,LOOKUP(,0/(list!$A:$A=H49),list!$C:$C),"")&amp;IF(LEN(I49)&gt;0,LOOKUP(,0/(list!$A:$A=I49),list!$D:$D),"")&amp;L49&amp;IF(LEN(J49)&gt;0,LOOKUP(,0/(list!$A:$A=J49),list!$F:$F),"")&amp;IF(I49=21,LOOKUP(,0/(list!$T:$T=K49),list!$U:$U),K49)&amp;IF(AND(I49&gt;=1,I49&lt;=2),"%",""),"")</f>
        <v/>
      </c>
      <c r="U49" s="1" t="str">
        <f>IF(LEN(O49)&gt;0,LOOKUP(,0/(list!$A:$A=O49),list!$B:$B)&amp;IF(LEN(P49)&gt;0,LOOKUP(,0/(list!$A:$A=P49),list!$C:$C),"")&amp;IF(LEN(Q49)&gt;0,LOOKUP(,0/(list!$A:$A=Q49),list!$D:$D),"")&amp;T49&amp;IF(LEN(R49)&gt;0,LOOKUP(,0/(list!$A:$A=R49),list!$F:$F),"")&amp;IF(Q49=21,LOOKUP(,0/(list!$T:$T=S49),list!$U:$U),S49)&amp;IF(AND(Q49&gt;=1,Q49&lt;=2),"%",""),"")</f>
        <v/>
      </c>
      <c r="AC49" s="1" t="str">
        <f>IF(LEN(W49)&gt;0,LOOKUP(,0/(list!$A:$A=W49),list!$B:$B)&amp;IF(LEN(X49)&gt;0,LOOKUP(,0/(list!$A:$A=X49),list!$C:$C),"")&amp;IF(LEN(Y49)&gt;0,LOOKUP(,0/(list!$A:$A=Y49),list!$D:$D),"")&amp;AB49&amp;IF(LEN(Z49)&gt;0,LOOKUP(,0/(list!$A:$A=Z49),list!$F:$F),"")&amp;IF(Y49=21,LOOKUP(,0/(list!$T:$T=AA49),list!$U:$U),AA49)&amp;IF(AND(Y49&gt;=1,Y49&lt;=2),"%",""),"")</f>
        <v/>
      </c>
      <c r="AH49" s="6" t="s">
        <v>203</v>
      </c>
      <c r="AI49" s="6" t="s">
        <v>203</v>
      </c>
      <c r="AJ49" s="6"/>
      <c r="AK49" s="1" t="str">
        <f>IF(LEN(A49)&gt;0,IF(AND(AE49=0,AF49=0,AG49=0,AH49=0),"","对")&amp;IF(LEN(AE49)&gt;0,LOOKUP(,0/(list!A:A=AE49),list!J:J),"")&amp;IF(AND(LEN(AE49)&gt;0,LEN(AF49)&gt;0,AF49&lt;&gt;1),"&amp;","")&amp;IF(AND(LEN(AF49)&gt;0,AF49&lt;&gt;1),LOOKUP(,0/(list!A:A=AF49),list!K:K),"")&amp;IF(LEN(AG49)&gt;0,LOOKUP(,0/(list!A:A=AG49),list!L:L),"")&amp;IF(AND(LEN(AH49)&gt;0,AH49&lt;&gt;1),LOOKUP(,0/(list!A:A=AH49),list!M:M),"")&amp;IF(OR(AI49=10,AI49=11),"","使用")&amp;LOOKUP(,0/(list!A:A=AI49),list!N:N)&amp;IF(AI49=23,LOOKUP(,0/(list!R:R=AJ49),list!S:S),AJ49),"")</f>
        <v/>
      </c>
    </row>
    <row r="50" spans="1:37">
      <c r="A50" s="29">
        <v>100</v>
      </c>
      <c r="C50" s="1" t="str">
        <f t="shared" si="0"/>
        <v>必然-&gt;对自身使用前移</v>
      </c>
      <c r="E50" s="1">
        <v>3</v>
      </c>
      <c r="M50" s="1" t="str">
        <f>IF(LEN(G50)&gt;0,LOOKUP(,0/(list!$A:$A=G50),list!$B:$B)&amp;IF(LEN(H50)&gt;0,LOOKUP(,0/(list!$A:$A=H50),list!$C:$C),"")&amp;IF(LEN(I50)&gt;0,LOOKUP(,0/(list!$A:$A=I50),list!$D:$D),"")&amp;L50&amp;IF(LEN(J50)&gt;0,LOOKUP(,0/(list!$A:$A=J50),list!$F:$F),"")&amp;IF(I50=21,LOOKUP(,0/(list!$T:$T=K50),list!$U:$U),K50)&amp;IF(AND(I50&gt;=1,I50&lt;=2),"%",""),"")</f>
        <v/>
      </c>
      <c r="U50" s="1" t="str">
        <f>IF(LEN(O50)&gt;0,LOOKUP(,0/(list!$A:$A=O50),list!$B:$B)&amp;IF(LEN(P50)&gt;0,LOOKUP(,0/(list!$A:$A=P50),list!$C:$C),"")&amp;IF(LEN(Q50)&gt;0,LOOKUP(,0/(list!$A:$A=Q50),list!$D:$D),"")&amp;T50&amp;IF(LEN(R50)&gt;0,LOOKUP(,0/(list!$A:$A=R50),list!$F:$F),"")&amp;IF(Q50=21,LOOKUP(,0/(list!$T:$T=S50),list!$U:$U),S50)&amp;IF(AND(Q50&gt;=1,Q50&lt;=2),"%",""),"")</f>
        <v/>
      </c>
      <c r="AC50" s="1" t="str">
        <f>IF(LEN(W50)&gt;0,LOOKUP(,0/(list!$A:$A=W50),list!$B:$B)&amp;IF(LEN(X50)&gt;0,LOOKUP(,0/(list!$A:$A=X50),list!$C:$C),"")&amp;IF(LEN(Y50)&gt;0,LOOKUP(,0/(list!$A:$A=Y50),list!$D:$D),"")&amp;AB50&amp;IF(LEN(Z50)&gt;0,LOOKUP(,0/(list!$A:$A=Z50),list!$F:$F),"")&amp;IF(Y50=21,LOOKUP(,0/(list!$T:$T=AA50),list!$U:$U),AA50)&amp;IF(AND(Y50&gt;=1,Y50&lt;=2),"%",""),"")</f>
        <v/>
      </c>
      <c r="AF50" s="1">
        <v>1</v>
      </c>
      <c r="AG50" s="1">
        <v>1</v>
      </c>
      <c r="AH50" s="6">
        <v>1</v>
      </c>
      <c r="AI50" s="6">
        <v>12</v>
      </c>
      <c r="AJ50" s="6"/>
      <c r="AK50" s="1" t="str">
        <f>IF(LEN(A50)&gt;0,IF(AND(AE50=0,AF50=0,AG50=0,AH50=0),"","对")&amp;IF(LEN(AE50)&gt;0,LOOKUP(,0/(list!A:A=AE50),list!J:J),"")&amp;IF(AND(LEN(AE50)&gt;0,LEN(AF50)&gt;0,AF50&lt;&gt;1),"&amp;","")&amp;IF(AND(LEN(AF50)&gt;0,AF50&lt;&gt;1),LOOKUP(,0/(list!A:A=AF50),list!K:K),"")&amp;IF(LEN(AG50)&gt;0,LOOKUP(,0/(list!A:A=AG50),list!L:L),"")&amp;IF(AND(LEN(AH50)&gt;0,AH50&lt;&gt;1),LOOKUP(,0/(list!A:A=AH50),list!M:M),"")&amp;IF(OR(AI50=10,AI50=11),"","使用")&amp;LOOKUP(,0/(list!A:A=AI50),list!N:N)&amp;IF(AI50=23,LOOKUP(,0/(list!R:R=AJ50),list!S:S),AJ50),"")</f>
        <v>对自身使用前移</v>
      </c>
    </row>
    <row r="51" spans="1:37">
      <c r="A51" s="29">
        <v>101</v>
      </c>
      <c r="C51" s="1" t="str">
        <f t="shared" si="0"/>
        <v>必然-&gt;对自身使用后移</v>
      </c>
      <c r="E51" s="1">
        <v>3</v>
      </c>
      <c r="M51" s="1" t="str">
        <f>IF(LEN(G51)&gt;0,LOOKUP(,0/(list!$A:$A=G51),list!$B:$B)&amp;IF(LEN(H51)&gt;0,LOOKUP(,0/(list!$A:$A=H51),list!$C:$C),"")&amp;IF(LEN(I51)&gt;0,LOOKUP(,0/(list!$A:$A=I51),list!$D:$D),"")&amp;L51&amp;IF(LEN(J51)&gt;0,LOOKUP(,0/(list!$A:$A=J51),list!$F:$F),"")&amp;IF(I51=21,LOOKUP(,0/(list!$T:$T=K51),list!$U:$U),K51)&amp;IF(AND(I51&gt;=1,I51&lt;=2),"%",""),"")</f>
        <v/>
      </c>
      <c r="U51" s="1" t="str">
        <f>IF(LEN(O51)&gt;0,LOOKUP(,0/(list!$A:$A=O51),list!$B:$B)&amp;IF(LEN(P51)&gt;0,LOOKUP(,0/(list!$A:$A=P51),list!$C:$C),"")&amp;IF(LEN(Q51)&gt;0,LOOKUP(,0/(list!$A:$A=Q51),list!$D:$D),"")&amp;T51&amp;IF(LEN(R51)&gt;0,LOOKUP(,0/(list!$A:$A=R51),list!$F:$F),"")&amp;IF(Q51=21,LOOKUP(,0/(list!$T:$T=S51),list!$U:$U),S51)&amp;IF(AND(Q51&gt;=1,Q51&lt;=2),"%",""),"")</f>
        <v/>
      </c>
      <c r="AC51" s="1" t="str">
        <f>IF(LEN(W51)&gt;0,LOOKUP(,0/(list!$A:$A=W51),list!$B:$B)&amp;IF(LEN(X51)&gt;0,LOOKUP(,0/(list!$A:$A=X51),list!$C:$C),"")&amp;IF(LEN(Y51)&gt;0,LOOKUP(,0/(list!$A:$A=Y51),list!$D:$D),"")&amp;AB51&amp;IF(LEN(Z51)&gt;0,LOOKUP(,0/(list!$A:$A=Z51),list!$F:$F),"")&amp;IF(Y51=21,LOOKUP(,0/(list!$T:$T=AA51),list!$U:$U),AA51)&amp;IF(AND(Y51&gt;=1,Y51&lt;=2),"%",""),"")</f>
        <v/>
      </c>
      <c r="AF51" s="1">
        <v>1</v>
      </c>
      <c r="AG51" s="1">
        <v>1</v>
      </c>
      <c r="AH51" s="6">
        <v>1</v>
      </c>
      <c r="AI51" s="6">
        <v>13</v>
      </c>
      <c r="AJ51" s="6"/>
      <c r="AK51" s="1" t="str">
        <f>IF(LEN(A51)&gt;0,IF(AND(AE51=0,AF51=0,AG51=0,AH51=0),"","对")&amp;IF(LEN(AE51)&gt;0,LOOKUP(,0/(list!A:A=AE51),list!J:J),"")&amp;IF(AND(LEN(AE51)&gt;0,LEN(AF51)&gt;0,AF51&lt;&gt;1),"&amp;","")&amp;IF(AND(LEN(AF51)&gt;0,AF51&lt;&gt;1),LOOKUP(,0/(list!A:A=AF51),list!K:K),"")&amp;IF(LEN(AG51)&gt;0,LOOKUP(,0/(list!A:A=AG51),list!L:L),"")&amp;IF(AND(LEN(AH51)&gt;0,AH51&lt;&gt;1),LOOKUP(,0/(list!A:A=AH51),list!M:M),"")&amp;IF(OR(AI51=10,AI51=11),"","使用")&amp;LOOKUP(,0/(list!A:A=AI51),list!N:N)&amp;IF(AI51=23,LOOKUP(,0/(list!R:R=AJ51),list!S:S),AJ51),"")</f>
        <v>对自身使用后移</v>
      </c>
    </row>
    <row r="52" spans="1:37">
      <c r="A52" s="29">
        <v>102</v>
      </c>
      <c r="C52" s="1" t="str">
        <f t="shared" si="0"/>
        <v>必然-&gt;对自身使用待机</v>
      </c>
      <c r="E52" s="1">
        <v>3</v>
      </c>
      <c r="M52" s="1" t="str">
        <f>IF(LEN(G52)&gt;0,LOOKUP(,0/(list!$A:$A=G52),list!$B:$B)&amp;IF(LEN(H52)&gt;0,LOOKUP(,0/(list!$A:$A=H52),list!$C:$C),"")&amp;IF(LEN(I52)&gt;0,LOOKUP(,0/(list!$A:$A=I52),list!$D:$D),"")&amp;L52&amp;IF(LEN(J52)&gt;0,LOOKUP(,0/(list!$A:$A=J52),list!$F:$F),"")&amp;IF(I52=21,LOOKUP(,0/(list!$T:$T=K52),list!$U:$U),K52)&amp;IF(AND(I52&gt;=1,I52&lt;=2),"%",""),"")</f>
        <v/>
      </c>
      <c r="U52" s="1" t="str">
        <f>IF(LEN(O52)&gt;0,LOOKUP(,0/(list!$A:$A=O52),list!$B:$B)&amp;IF(LEN(P52)&gt;0,LOOKUP(,0/(list!$A:$A=P52),list!$C:$C),"")&amp;IF(LEN(Q52)&gt;0,LOOKUP(,0/(list!$A:$A=Q52),list!$D:$D),"")&amp;T52&amp;IF(LEN(R52)&gt;0,LOOKUP(,0/(list!$A:$A=R52),list!$F:$F),"")&amp;IF(Q52=21,LOOKUP(,0/(list!$T:$T=S52),list!$U:$U),S52)&amp;IF(AND(Q52&gt;=1,Q52&lt;=2),"%",""),"")</f>
        <v/>
      </c>
      <c r="AC52" s="1" t="str">
        <f>IF(LEN(W52)&gt;0,LOOKUP(,0/(list!$A:$A=W52),list!$B:$B)&amp;IF(LEN(X52)&gt;0,LOOKUP(,0/(list!$A:$A=X52),list!$C:$C),"")&amp;IF(LEN(Y52)&gt;0,LOOKUP(,0/(list!$A:$A=Y52),list!$D:$D),"")&amp;AB52&amp;IF(LEN(Z52)&gt;0,LOOKUP(,0/(list!$A:$A=Z52),list!$F:$F),"")&amp;IF(Y52=21,LOOKUP(,0/(list!$T:$T=AA52),list!$U:$U),AA52)&amp;IF(AND(Y52&gt;=1,Y52&lt;=2),"%",""),"")</f>
        <v/>
      </c>
      <c r="AF52" s="1">
        <v>1</v>
      </c>
      <c r="AG52" s="1">
        <v>1</v>
      </c>
      <c r="AH52" s="6">
        <v>1</v>
      </c>
      <c r="AI52" s="6">
        <v>14</v>
      </c>
      <c r="AJ52" s="6"/>
      <c r="AK52" s="1" t="str">
        <f>IF(LEN(A52)&gt;0,IF(AND(AE52=0,AF52=0,AG52=0,AH52=0),"","对")&amp;IF(LEN(AE52)&gt;0,LOOKUP(,0/(list!A:A=AE52),list!J:J),"")&amp;IF(AND(LEN(AE52)&gt;0,LEN(AF52)&gt;0,AF52&lt;&gt;1),"&amp;","")&amp;IF(AND(LEN(AF52)&gt;0,AF52&lt;&gt;1),LOOKUP(,0/(list!A:A=AF52),list!K:K),"")&amp;IF(LEN(AG52)&gt;0,LOOKUP(,0/(list!A:A=AG52),list!L:L),"")&amp;IF(AND(LEN(AH52)&gt;0,AH52&lt;&gt;1),LOOKUP(,0/(list!A:A=AH52),list!M:M),"")&amp;IF(OR(AI52=10,AI52=11),"","使用")&amp;LOOKUP(,0/(list!A:A=AI52),list!N:N)&amp;IF(AI52=23,LOOKUP(,0/(list!R:R=AJ52),list!S:S),AJ52),"")</f>
        <v>对自身使用待机</v>
      </c>
    </row>
    <row r="53" spans="1:37">
      <c r="A53" s="29">
        <v>103</v>
      </c>
      <c r="C53" s="1" t="str">
        <f t="shared" si="0"/>
        <v>必然-&gt;对敌方使用武器技能</v>
      </c>
      <c r="E53" s="1">
        <v>3</v>
      </c>
      <c r="M53" s="1" t="str">
        <f>IF(LEN(G53)&gt;0,LOOKUP(,0/(list!$A:$A=G53),list!$B:$B)&amp;IF(LEN(H53)&gt;0,LOOKUP(,0/(list!$A:$A=H53),list!$C:$C),"")&amp;IF(LEN(I53)&gt;0,LOOKUP(,0/(list!$A:$A=I53),list!$D:$D),"")&amp;L53&amp;IF(LEN(J53)&gt;0,LOOKUP(,0/(list!$A:$A=J53),list!$F:$F),"")&amp;IF(I53=21,LOOKUP(,0/(list!$T:$T=K53),list!$U:$U),K53)&amp;IF(AND(I53&gt;=1,I53&lt;=2),"%",""),"")</f>
        <v/>
      </c>
      <c r="U53" s="1" t="str">
        <f>IF(LEN(O53)&gt;0,LOOKUP(,0/(list!$A:$A=O53),list!$B:$B)&amp;IF(LEN(P53)&gt;0,LOOKUP(,0/(list!$A:$A=P53),list!$C:$C),"")&amp;IF(LEN(Q53)&gt;0,LOOKUP(,0/(list!$A:$A=Q53),list!$D:$D),"")&amp;T53&amp;IF(LEN(R53)&gt;0,LOOKUP(,0/(list!$A:$A=R53),list!$F:$F),"")&amp;IF(Q53=21,LOOKUP(,0/(list!$T:$T=S53),list!$U:$U),S53)&amp;IF(AND(Q53&gt;=1,Q53&lt;=2),"%",""),"")</f>
        <v/>
      </c>
      <c r="AC53" s="1" t="str">
        <f>IF(LEN(W53)&gt;0,LOOKUP(,0/(list!$A:$A=W53),list!$B:$B)&amp;IF(LEN(X53)&gt;0,LOOKUP(,0/(list!$A:$A=X53),list!$C:$C),"")&amp;IF(LEN(Y53)&gt;0,LOOKUP(,0/(list!$A:$A=Y53),list!$D:$D),"")&amp;AB53&amp;IF(LEN(Z53)&gt;0,LOOKUP(,0/(list!$A:$A=Z53),list!$F:$F),"")&amp;IF(Y53=21,LOOKUP(,0/(list!$T:$T=AA53),list!$U:$U),AA53)&amp;IF(AND(Y53&gt;=1,Y53&lt;=2),"%",""),"")</f>
        <v/>
      </c>
      <c r="AF53" s="1">
        <v>1</v>
      </c>
      <c r="AG53" s="1">
        <v>3</v>
      </c>
      <c r="AH53" s="6">
        <v>1</v>
      </c>
      <c r="AI53" s="6">
        <v>1</v>
      </c>
      <c r="AJ53" s="6"/>
      <c r="AK53" s="1" t="str">
        <f>IF(LEN(A53)&gt;0,IF(AND(AE53=0,AF53=0,AG53=0,AH53=0),"","对")&amp;IF(LEN(AE53)&gt;0,LOOKUP(,0/(list!A:A=AE53),list!J:J),"")&amp;IF(AND(LEN(AE53)&gt;0,LEN(AF53)&gt;0,AF53&lt;&gt;1),"&amp;","")&amp;IF(AND(LEN(AF53)&gt;0,AF53&lt;&gt;1),LOOKUP(,0/(list!A:A=AF53),list!K:K),"")&amp;IF(LEN(AG53)&gt;0,LOOKUP(,0/(list!A:A=AG53),list!L:L),"")&amp;IF(AND(LEN(AH53)&gt;0,AH53&lt;&gt;1),LOOKUP(,0/(list!A:A=AH53),list!M:M),"")&amp;IF(OR(AI53=10,AI53=11),"","使用")&amp;LOOKUP(,0/(list!A:A=AI53),list!N:N)&amp;IF(AI53=23,LOOKUP(,0/(list!R:R=AJ53),list!S:S),AJ53),"")</f>
        <v>对敌方使用武器技能</v>
      </c>
    </row>
    <row r="54" spans="1:37">
      <c r="A54" s="29">
        <v>104</v>
      </c>
      <c r="C54" s="1" t="str">
        <f t="shared" si="0"/>
        <v>必然-&gt;对敌方使用职业技能</v>
      </c>
      <c r="E54" s="1">
        <v>3</v>
      </c>
      <c r="M54" s="1" t="str">
        <f>IF(LEN(G54)&gt;0,LOOKUP(,0/(list!$A:$A=G54),list!$B:$B)&amp;IF(LEN(H54)&gt;0,LOOKUP(,0/(list!$A:$A=H54),list!$C:$C),"")&amp;IF(LEN(I54)&gt;0,LOOKUP(,0/(list!$A:$A=I54),list!$D:$D),"")&amp;L54&amp;IF(LEN(J54)&gt;0,LOOKUP(,0/(list!$A:$A=J54),list!$F:$F),"")&amp;IF(I54=21,LOOKUP(,0/(list!$T:$T=K54),list!$U:$U),K54)&amp;IF(AND(I54&gt;=1,I54&lt;=2),"%",""),"")</f>
        <v/>
      </c>
      <c r="U54" s="1" t="str">
        <f>IF(LEN(O54)&gt;0,LOOKUP(,0/(list!$A:$A=O54),list!$B:$B)&amp;IF(LEN(P54)&gt;0,LOOKUP(,0/(list!$A:$A=P54),list!$C:$C),"")&amp;IF(LEN(Q54)&gt;0,LOOKUP(,0/(list!$A:$A=Q54),list!$D:$D),"")&amp;T54&amp;IF(LEN(R54)&gt;0,LOOKUP(,0/(list!$A:$A=R54),list!$F:$F),"")&amp;IF(Q54=21,LOOKUP(,0/(list!$T:$T=S54),list!$U:$U),S54)&amp;IF(AND(Q54&gt;=1,Q54&lt;=2),"%",""),"")</f>
        <v/>
      </c>
      <c r="AC54" s="1" t="str">
        <f>IF(LEN(W54)&gt;0,LOOKUP(,0/(list!$A:$A=W54),list!$B:$B)&amp;IF(LEN(X54)&gt;0,LOOKUP(,0/(list!$A:$A=X54),list!$C:$C),"")&amp;IF(LEN(Y54)&gt;0,LOOKUP(,0/(list!$A:$A=Y54),list!$D:$D),"")&amp;AB54&amp;IF(LEN(Z54)&gt;0,LOOKUP(,0/(list!$A:$A=Z54),list!$F:$F),"")&amp;IF(Y54=21,LOOKUP(,0/(list!$T:$T=AA54),list!$U:$U),AA54)&amp;IF(AND(Y54&gt;=1,Y54&lt;=2),"%",""),"")</f>
        <v/>
      </c>
      <c r="AF54" s="1">
        <v>1</v>
      </c>
      <c r="AG54" s="1">
        <v>3</v>
      </c>
      <c r="AH54" s="6">
        <v>1</v>
      </c>
      <c r="AI54" s="6">
        <v>15</v>
      </c>
      <c r="AJ54" s="6"/>
      <c r="AK54" s="1" t="str">
        <f>IF(LEN(A54)&gt;0,IF(AND(AE54=0,AF54=0,AG54=0,AH54=0),"","对")&amp;IF(LEN(AE54)&gt;0,LOOKUP(,0/(list!A:A=AE54),list!J:J),"")&amp;IF(AND(LEN(AE54)&gt;0,LEN(AF54)&gt;0,AF54&lt;&gt;1),"&amp;","")&amp;IF(AND(LEN(AF54)&gt;0,AF54&lt;&gt;1),LOOKUP(,0/(list!A:A=AF54),list!K:K),"")&amp;IF(LEN(AG54)&gt;0,LOOKUP(,0/(list!A:A=AG54),list!L:L),"")&amp;IF(AND(LEN(AH54)&gt;0,AH54&lt;&gt;1),LOOKUP(,0/(list!A:A=AH54),list!M:M),"")&amp;IF(OR(AI54=10,AI54=11),"","使用")&amp;LOOKUP(,0/(list!A:A=AI54),list!N:N)&amp;IF(AI54=23,LOOKUP(,0/(list!R:R=AJ54),list!S:S),AJ54),"")</f>
        <v>对敌方使用职业技能</v>
      </c>
    </row>
    <row r="55" spans="3:37">
      <c r="C55" s="1" t="str">
        <f t="shared" si="0"/>
        <v/>
      </c>
      <c r="M55" s="1" t="str">
        <f>IF(LEN(G55)&gt;0,LOOKUP(,0/(list!$A:$A=G55),list!$B:$B)&amp;IF(LEN(H55)&gt;0,LOOKUP(,0/(list!$A:$A=H55),list!$C:$C),"")&amp;IF(LEN(I55)&gt;0,LOOKUP(,0/(list!$A:$A=I55),list!$D:$D),"")&amp;L55&amp;IF(LEN(J55)&gt;0,LOOKUP(,0/(list!$A:$A=J55),list!$F:$F),"")&amp;IF(I55=21,LOOKUP(,0/(list!$T:$T=K55),list!$U:$U),K55)&amp;IF(AND(I55&gt;=1,I55&lt;=2),"%",""),"")</f>
        <v/>
      </c>
      <c r="U55" s="1" t="str">
        <f>IF(LEN(O55)&gt;0,LOOKUP(,0/(list!$A:$A=O55),list!$B:$B)&amp;IF(LEN(P55)&gt;0,LOOKUP(,0/(list!$A:$A=P55),list!$C:$C),"")&amp;IF(LEN(Q55)&gt;0,LOOKUP(,0/(list!$A:$A=Q55),list!$D:$D),"")&amp;T55&amp;IF(LEN(R55)&gt;0,LOOKUP(,0/(list!$A:$A=R55),list!$F:$F),"")&amp;IF(Q55=21,LOOKUP(,0/(list!$T:$T=S55),list!$U:$U),S55)&amp;IF(AND(Q55&gt;=1,Q55&lt;=2),"%",""),"")</f>
        <v/>
      </c>
      <c r="AC55" s="1" t="str">
        <f>IF(LEN(W55)&gt;0,LOOKUP(,0/(list!$A:$A=W55),list!$B:$B)&amp;IF(LEN(X55)&gt;0,LOOKUP(,0/(list!$A:$A=X55),list!$C:$C),"")&amp;IF(LEN(Y55)&gt;0,LOOKUP(,0/(list!$A:$A=Y55),list!$D:$D),"")&amp;AB55&amp;IF(LEN(Z55)&gt;0,LOOKUP(,0/(list!$A:$A=Z55),list!$F:$F),"")&amp;IF(Y55=21,LOOKUP(,0/(list!$T:$T=AA55),list!$U:$U),AA55)&amp;IF(AND(Y55&gt;=1,Y55&lt;=2),"%",""),"")</f>
        <v/>
      </c>
      <c r="AH55" s="6" t="s">
        <v>203</v>
      </c>
      <c r="AI55" s="6" t="s">
        <v>203</v>
      </c>
      <c r="AJ55" s="6"/>
      <c r="AK55" s="1" t="str">
        <f>IF(LEN(A55)&gt;0,IF(AND(AE55=0,AF55=0,AG55=0,AH55=0),"","对")&amp;IF(LEN(AE55)&gt;0,LOOKUP(,0/(list!A:A=AE55),list!J:J),"")&amp;IF(AND(LEN(AE55)&gt;0,LEN(AF55)&gt;0,AF55&lt;&gt;1),"&amp;","")&amp;IF(AND(LEN(AF55)&gt;0,AF55&lt;&gt;1),LOOKUP(,0/(list!A:A=AF55),list!K:K),"")&amp;IF(LEN(AG55)&gt;0,LOOKUP(,0/(list!A:A=AG55),list!L:L),"")&amp;IF(AND(LEN(AH55)&gt;0,AH55&lt;&gt;1),LOOKUP(,0/(list!A:A=AH55),list!M:M),"")&amp;IF(OR(AI55=10,AI55=11),"","使用")&amp;LOOKUP(,0/(list!A:A=AI55),list!N:N)&amp;IF(AI55=23,LOOKUP(,0/(list!R:R=AJ55),list!S:S),AJ55),"")</f>
        <v/>
      </c>
    </row>
    <row r="56" spans="3:37">
      <c r="C56" s="1" t="str">
        <f t="shared" si="0"/>
        <v/>
      </c>
      <c r="M56" s="1" t="str">
        <f>IF(LEN(G56)&gt;0,LOOKUP(,0/(list!$A:$A=G56),list!$B:$B)&amp;IF(LEN(H56)&gt;0,LOOKUP(,0/(list!$A:$A=H56),list!$C:$C),"")&amp;IF(LEN(I56)&gt;0,LOOKUP(,0/(list!$A:$A=I56),list!$D:$D),"")&amp;L56&amp;IF(LEN(J56)&gt;0,LOOKUP(,0/(list!$A:$A=J56),list!$F:$F),"")&amp;IF(I56=21,LOOKUP(,0/(list!$T:$T=K56),list!$U:$U),K56)&amp;IF(AND(I56&gt;=1,I56&lt;=2),"%",""),"")</f>
        <v/>
      </c>
      <c r="U56" s="1" t="str">
        <f>IF(LEN(O56)&gt;0,LOOKUP(,0/(list!$A:$A=O56),list!$B:$B)&amp;IF(LEN(P56)&gt;0,LOOKUP(,0/(list!$A:$A=P56),list!$C:$C),"")&amp;IF(LEN(Q56)&gt;0,LOOKUP(,0/(list!$A:$A=Q56),list!$D:$D),"")&amp;T56&amp;IF(LEN(R56)&gt;0,LOOKUP(,0/(list!$A:$A=R56),list!$F:$F),"")&amp;IF(Q56=21,LOOKUP(,0/(list!$T:$T=S56),list!$U:$U),S56)&amp;IF(AND(Q56&gt;=1,Q56&lt;=2),"%",""),"")</f>
        <v/>
      </c>
      <c r="AC56" s="1" t="str">
        <f>IF(LEN(W56)&gt;0,LOOKUP(,0/(list!$A:$A=W56),list!$B:$B)&amp;IF(LEN(X56)&gt;0,LOOKUP(,0/(list!$A:$A=X56),list!$C:$C),"")&amp;IF(LEN(Y56)&gt;0,LOOKUP(,0/(list!$A:$A=Y56),list!$D:$D),"")&amp;AB56&amp;IF(LEN(Z56)&gt;0,LOOKUP(,0/(list!$A:$A=Z56),list!$F:$F),"")&amp;IF(Y56=21,LOOKUP(,0/(list!$T:$T=AA56),list!$U:$U),AA56)&amp;IF(AND(Y56&gt;=1,Y56&lt;=2),"%",""),"")</f>
        <v/>
      </c>
      <c r="AH56" s="6" t="s">
        <v>203</v>
      </c>
      <c r="AI56" s="6" t="s">
        <v>203</v>
      </c>
      <c r="AJ56" s="6"/>
      <c r="AK56" s="1" t="str">
        <f>IF(LEN(A56)&gt;0,IF(AND(AE56=0,AF56=0,AG56=0,AH56=0),"","对")&amp;IF(LEN(AE56)&gt;0,LOOKUP(,0/(list!A:A=AE56),list!J:J),"")&amp;IF(AND(LEN(AE56)&gt;0,LEN(AF56)&gt;0,AF56&lt;&gt;1),"&amp;","")&amp;IF(AND(LEN(AF56)&gt;0,AF56&lt;&gt;1),LOOKUP(,0/(list!A:A=AF56),list!K:K),"")&amp;IF(LEN(AG56)&gt;0,LOOKUP(,0/(list!A:A=AG56),list!L:L),"")&amp;IF(AND(LEN(AH56)&gt;0,AH56&lt;&gt;1),LOOKUP(,0/(list!A:A=AH56),list!M:M),"")&amp;IF(OR(AI56=10,AI56=11),"","使用")&amp;LOOKUP(,0/(list!A:A=AI56),list!N:N)&amp;IF(AI56=23,LOOKUP(,0/(list!R:R=AJ56),list!S:S),AJ56),"")</f>
        <v/>
      </c>
    </row>
    <row r="57" spans="1:37">
      <c r="A57" s="29">
        <v>200</v>
      </c>
      <c r="C57" s="1" t="str">
        <f t="shared" si="0"/>
        <v>自身武器技能无弹药,-&gt;对自身使用换弹</v>
      </c>
      <c r="E57" s="1">
        <v>0</v>
      </c>
      <c r="F57" s="35"/>
      <c r="G57" s="1">
        <v>1</v>
      </c>
      <c r="I57" s="1">
        <v>3</v>
      </c>
      <c r="J57" s="1">
        <v>11</v>
      </c>
      <c r="K57" s="24"/>
      <c r="L57" s="24"/>
      <c r="M57" s="1" t="str">
        <f>IF(LEN(G57)&gt;0,LOOKUP(,0/(list!$A:$A=G57),list!$B:$B)&amp;IF(LEN(H57)&gt;0,LOOKUP(,0/(list!$A:$A=H57),list!$C:$C),"")&amp;IF(LEN(I57)&gt;0,LOOKUP(,0/(list!$A:$A=I57),list!$D:$D),"")&amp;L57&amp;IF(LEN(J57)&gt;0,LOOKUP(,0/(list!$A:$A=J57),list!$F:$F),"")&amp;IF(I57=21,LOOKUP(,0/(list!$T:$T=K57),list!$U:$U),K57)&amp;IF(AND(I57&gt;=1,I57&lt;=2),"%",""),"")</f>
        <v>自身武器技能无弹药</v>
      </c>
      <c r="N57" s="35"/>
      <c r="U57" s="1" t="str">
        <f>IF(LEN(O57)&gt;0,LOOKUP(,0/(list!$A:$A=O57),list!$B:$B)&amp;IF(LEN(P57)&gt;0,LOOKUP(,0/(list!$A:$A=P57),list!$C:$C),"")&amp;IF(LEN(Q57)&gt;0,LOOKUP(,0/(list!$A:$A=Q57),list!$D:$D),"")&amp;T57&amp;IF(LEN(R57)&gt;0,LOOKUP(,0/(list!$A:$A=R57),list!$F:$F),"")&amp;IF(Q57=21,LOOKUP(,0/(list!$T:$T=S57),list!$U:$U),S57)&amp;IF(AND(Q57&gt;=1,Q57&lt;=2),"%",""),"")</f>
        <v/>
      </c>
      <c r="AC57" s="1" t="str">
        <f>IF(LEN(W57)&gt;0,LOOKUP(,0/(list!$A:$A=W57),list!$B:$B)&amp;IF(LEN(X57)&gt;0,LOOKUP(,0/(list!$A:$A=X57),list!$C:$C),"")&amp;IF(LEN(Y57)&gt;0,LOOKUP(,0/(list!$A:$A=Y57),list!$D:$D),"")&amp;AB57&amp;IF(LEN(Z57)&gt;0,LOOKUP(,0/(list!$A:$A=Z57),list!$F:$F),"")&amp;IF(Y57=21,LOOKUP(,0/(list!$T:$T=AA57),list!$U:$U),AA57)&amp;IF(AND(Y57&gt;=1,Y57&lt;=2),"%",""),"")</f>
        <v/>
      </c>
      <c r="AF57" s="1">
        <v>1</v>
      </c>
      <c r="AG57" s="1">
        <v>1</v>
      </c>
      <c r="AH57" s="6">
        <v>1</v>
      </c>
      <c r="AI57" s="6">
        <v>2</v>
      </c>
      <c r="AJ57" s="6"/>
      <c r="AK57" s="1" t="str">
        <f>IF(LEN(A57)&gt;0,IF(AND(AE57=0,AF57=0,AG57=0,AH57=0),"","对")&amp;IF(LEN(AE57)&gt;0,LOOKUP(,0/(list!A:A=AE57),list!J:J),"")&amp;IF(AND(LEN(AE57)&gt;0,LEN(AF57)&gt;0,AF57&lt;&gt;1),"&amp;","")&amp;IF(AND(LEN(AF57)&gt;0,AF57&lt;&gt;1),LOOKUP(,0/(list!A:A=AF57),list!K:K),"")&amp;IF(LEN(AG57)&gt;0,LOOKUP(,0/(list!A:A=AG57),list!L:L),"")&amp;IF(AND(LEN(AH57)&gt;0,AH57&lt;&gt;1),LOOKUP(,0/(list!A:A=AH57),list!M:M),"")&amp;IF(OR(AI57=10,AI57=11),"","使用")&amp;LOOKUP(,0/(list!A:A=AI57),list!N:N)&amp;IF(AI57=23,LOOKUP(,0/(list!R:R=AJ57),list!S:S),AJ57),"")</f>
        <v>对自身使用换弹</v>
      </c>
    </row>
    <row r="58" spans="1:37">
      <c r="A58" s="29">
        <v>201</v>
      </c>
      <c r="C58" s="1" t="str">
        <f t="shared" si="0"/>
        <v>必然-&gt;对自身使用待机</v>
      </c>
      <c r="E58" s="1">
        <v>3</v>
      </c>
      <c r="M58" s="1" t="str">
        <f>IF(LEN(G58)&gt;0,LOOKUP(,0/(list!$A:$A=G58),list!$B:$B)&amp;IF(LEN(H58)&gt;0,LOOKUP(,0/(list!$A:$A=H58),list!$C:$C),"")&amp;IF(LEN(I58)&gt;0,LOOKUP(,0/(list!$A:$A=I58),list!$D:$D),"")&amp;L58&amp;IF(LEN(J58)&gt;0,LOOKUP(,0/(list!$A:$A=J58),list!$F:$F),"")&amp;IF(I58=21,LOOKUP(,0/(list!$T:$T=K58),list!$U:$U),K58)&amp;IF(AND(I58&gt;=1,I58&lt;=2),"%",""),"")</f>
        <v/>
      </c>
      <c r="U58" s="1" t="str">
        <f>IF(LEN(O58)&gt;0,LOOKUP(,0/(list!$A:$A=O58),list!$B:$B)&amp;IF(LEN(P58)&gt;0,LOOKUP(,0/(list!$A:$A=P58),list!$C:$C),"")&amp;IF(LEN(Q58)&gt;0,LOOKUP(,0/(list!$A:$A=Q58),list!$D:$D),"")&amp;T58&amp;IF(LEN(R58)&gt;0,LOOKUP(,0/(list!$A:$A=R58),list!$F:$F),"")&amp;IF(Q58=21,LOOKUP(,0/(list!$T:$T=S58),list!$U:$U),S58)&amp;IF(AND(Q58&gt;=1,Q58&lt;=2),"%",""),"")</f>
        <v/>
      </c>
      <c r="AC58" s="1" t="str">
        <f>IF(LEN(W58)&gt;0,LOOKUP(,0/(list!$A:$A=W58),list!$B:$B)&amp;IF(LEN(X58)&gt;0,LOOKUP(,0/(list!$A:$A=X58),list!$C:$C),"")&amp;IF(LEN(Y58)&gt;0,LOOKUP(,0/(list!$A:$A=Y58),list!$D:$D),"")&amp;AB58&amp;IF(LEN(Z58)&gt;0,LOOKUP(,0/(list!$A:$A=Z58),list!$F:$F),"")&amp;IF(Y58=21,LOOKUP(,0/(list!$T:$T=AA58),list!$U:$U),AA58)&amp;IF(AND(Y58&gt;=1,Y58&lt;=2),"%",""),"")</f>
        <v/>
      </c>
      <c r="AF58" s="1">
        <v>1</v>
      </c>
      <c r="AG58" s="1">
        <v>1</v>
      </c>
      <c r="AH58" s="6">
        <v>1</v>
      </c>
      <c r="AI58" s="6">
        <v>14</v>
      </c>
      <c r="AJ58" s="6"/>
      <c r="AK58" s="1" t="str">
        <f>IF(LEN(A58)&gt;0,IF(AND(AE58=0,AF58=0,AG58=0,AH58=0),"","对")&amp;IF(LEN(AE58)&gt;0,LOOKUP(,0/(list!A:A=AE58),list!J:J),"")&amp;IF(AND(LEN(AE58)&gt;0,LEN(AF58)&gt;0,AF58&lt;&gt;1),"&amp;","")&amp;IF(AND(LEN(AF58)&gt;0,AF58&lt;&gt;1),LOOKUP(,0/(list!A:A=AF58),list!K:K),"")&amp;IF(LEN(AG58)&gt;0,LOOKUP(,0/(list!A:A=AG58),list!L:L),"")&amp;IF(AND(LEN(AH58)&gt;0,AH58&lt;&gt;1),LOOKUP(,0/(list!A:A=AH58),list!M:M),"")&amp;IF(OR(AI58=10,AI58=11),"","使用")&amp;LOOKUP(,0/(list!A:A=AI58),list!N:N)&amp;IF(AI58=23,LOOKUP(,0/(list!R:R=AJ58),list!S:S),AJ58),"")</f>
        <v>对自身使用待机</v>
      </c>
    </row>
    <row r="59" spans="3:37">
      <c r="C59" s="1" t="str">
        <f t="shared" si="0"/>
        <v/>
      </c>
      <c r="M59" s="1" t="str">
        <f>IF(LEN(G59)&gt;0,LOOKUP(,0/(list!$A:$A=G59),list!$B:$B)&amp;IF(LEN(H59)&gt;0,LOOKUP(,0/(list!$A:$A=H59),list!$C:$C),"")&amp;IF(LEN(I59)&gt;0,LOOKUP(,0/(list!$A:$A=I59),list!$D:$D),"")&amp;L59&amp;IF(LEN(J59)&gt;0,LOOKUP(,0/(list!$A:$A=J59),list!$F:$F),"")&amp;IF(I59=21,LOOKUP(,0/(list!$T:$T=K59),list!$U:$U),K59)&amp;IF(AND(I59&gt;=1,I59&lt;=2),"%",""),"")</f>
        <v/>
      </c>
      <c r="U59" s="1" t="str">
        <f>IF(LEN(O59)&gt;0,LOOKUP(,0/(list!$A:$A=O59),list!$B:$B)&amp;IF(LEN(P59)&gt;0,LOOKUP(,0/(list!$A:$A=P59),list!$C:$C),"")&amp;IF(LEN(Q59)&gt;0,LOOKUP(,0/(list!$A:$A=Q59),list!$D:$D),"")&amp;T59&amp;IF(LEN(R59)&gt;0,LOOKUP(,0/(list!$A:$A=R59),list!$F:$F),"")&amp;IF(Q59=21,LOOKUP(,0/(list!$T:$T=S59),list!$U:$U),S59)&amp;IF(AND(Q59&gt;=1,Q59&lt;=2),"%",""),"")</f>
        <v/>
      </c>
      <c r="AC59" s="1" t="str">
        <f>IF(LEN(W59)&gt;0,LOOKUP(,0/(list!$A:$A=W59),list!$B:$B)&amp;IF(LEN(X59)&gt;0,LOOKUP(,0/(list!$A:$A=X59),list!$C:$C),"")&amp;IF(LEN(Y59)&gt;0,LOOKUP(,0/(list!$A:$A=Y59),list!$D:$D),"")&amp;AB59&amp;IF(LEN(Z59)&gt;0,LOOKUP(,0/(list!$A:$A=Z59),list!$F:$F),"")&amp;IF(Y59=21,LOOKUP(,0/(list!$T:$T=AA59),list!$U:$U),AA59)&amp;IF(AND(Y59&gt;=1,Y59&lt;=2),"%",""),"")</f>
        <v/>
      </c>
      <c r="AH59" s="6" t="s">
        <v>203</v>
      </c>
      <c r="AI59" s="6" t="s">
        <v>203</v>
      </c>
      <c r="AJ59" s="6"/>
      <c r="AK59" s="1" t="str">
        <f>IF(LEN(A59)&gt;0,IF(AND(AE59=0,AF59=0,AG59=0,AH59=0),"","对")&amp;IF(LEN(AE59)&gt;0,LOOKUP(,0/(list!A:A=AE59),list!J:J),"")&amp;IF(AND(LEN(AE59)&gt;0,LEN(AF59)&gt;0,AF59&lt;&gt;1),"&amp;","")&amp;IF(AND(LEN(AF59)&gt;0,AF59&lt;&gt;1),LOOKUP(,0/(list!A:A=AF59),list!K:K),"")&amp;IF(LEN(AG59)&gt;0,LOOKUP(,0/(list!A:A=AG59),list!L:L),"")&amp;IF(AND(LEN(AH59)&gt;0,AH59&lt;&gt;1),LOOKUP(,0/(list!A:A=AH59),list!M:M),"")&amp;IF(OR(AI59=10,AI59=11),"","使用")&amp;LOOKUP(,0/(list!A:A=AI59),list!N:N)&amp;IF(AI59=23,LOOKUP(,0/(list!R:R=AJ59),list!S:S),AJ59),"")</f>
        <v/>
      </c>
    </row>
    <row r="60" spans="1:37">
      <c r="A60" s="29">
        <v>210</v>
      </c>
      <c r="C60" s="1" t="str">
        <f t="shared" si="0"/>
        <v>自身武器技能满足释放条件,-&gt;对敌方使用武器技能</v>
      </c>
      <c r="E60" s="1">
        <v>0</v>
      </c>
      <c r="G60" s="1">
        <v>1</v>
      </c>
      <c r="I60" s="1">
        <v>3</v>
      </c>
      <c r="J60" s="1">
        <v>6</v>
      </c>
      <c r="M60" s="1" t="str">
        <f>IF(LEN(G60)&gt;0,LOOKUP(,0/(list!$A:$A=G60),list!$B:$B)&amp;IF(LEN(H60)&gt;0,LOOKUP(,0/(list!$A:$A=H60),list!$C:$C),"")&amp;IF(LEN(I60)&gt;0,LOOKUP(,0/(list!$A:$A=I60),list!$D:$D),"")&amp;L60&amp;IF(LEN(J60)&gt;0,LOOKUP(,0/(list!$A:$A=J60),list!$F:$F),"")&amp;IF(I60=21,LOOKUP(,0/(list!$T:$T=K60),list!$U:$U),K60)&amp;IF(AND(I60&gt;=1,I60&lt;=2),"%",""),"")</f>
        <v>自身武器技能满足释放条件</v>
      </c>
      <c r="U60" s="1" t="str">
        <f>IF(LEN(O60)&gt;0,LOOKUP(,0/(list!$A:$A=O60),list!$B:$B)&amp;IF(LEN(P60)&gt;0,LOOKUP(,0/(list!$A:$A=P60),list!$C:$C),"")&amp;IF(LEN(Q60)&gt;0,LOOKUP(,0/(list!$A:$A=Q60),list!$D:$D),"")&amp;T60&amp;IF(LEN(R60)&gt;0,LOOKUP(,0/(list!$A:$A=R60),list!$F:$F),"")&amp;IF(Q60=21,LOOKUP(,0/(list!$T:$T=S60),list!$U:$U),S60)&amp;IF(AND(Q60&gt;=1,Q60&lt;=2),"%",""),"")</f>
        <v/>
      </c>
      <c r="AC60" s="1" t="str">
        <f>IF(LEN(W60)&gt;0,LOOKUP(,0/(list!$A:$A=W60),list!$B:$B)&amp;IF(LEN(X60)&gt;0,LOOKUP(,0/(list!$A:$A=X60),list!$C:$C),"")&amp;IF(LEN(Y60)&gt;0,LOOKUP(,0/(list!$A:$A=Y60),list!$D:$D),"")&amp;AB60&amp;IF(LEN(Z60)&gt;0,LOOKUP(,0/(list!$A:$A=Z60),list!$F:$F),"")&amp;IF(Y60=21,LOOKUP(,0/(list!$T:$T=AA60),list!$U:$U),AA60)&amp;IF(AND(Y60&gt;=1,Y60&lt;=2),"%",""),"")</f>
        <v/>
      </c>
      <c r="AF60" s="1">
        <v>1</v>
      </c>
      <c r="AG60" s="1">
        <v>3</v>
      </c>
      <c r="AH60" s="6">
        <v>1</v>
      </c>
      <c r="AI60" s="6">
        <v>1</v>
      </c>
      <c r="AJ60" s="6"/>
      <c r="AK60" s="1" t="str">
        <f>IF(LEN(A60)&gt;0,IF(AND(AE60=0,AF60=0,AG60=0,AH60=0),"","对")&amp;IF(LEN(AE60)&gt;0,LOOKUP(,0/(list!A:A=AE60),list!J:J),"")&amp;IF(AND(LEN(AE60)&gt;0,LEN(AF60)&gt;0,AF60&lt;&gt;1),"&amp;","")&amp;IF(AND(LEN(AF60)&gt;0,AF60&lt;&gt;1),LOOKUP(,0/(list!A:A=AF60),list!K:K),"")&amp;IF(LEN(AG60)&gt;0,LOOKUP(,0/(list!A:A=AG60),list!L:L),"")&amp;IF(AND(LEN(AH60)&gt;0,AH60&lt;&gt;1),LOOKUP(,0/(list!A:A=AH60),list!M:M),"")&amp;IF(OR(AI60=10,AI60=11),"","使用")&amp;LOOKUP(,0/(list!A:A=AI60),list!N:N)&amp;IF(AI60=23,LOOKUP(,0/(list!R:R=AJ60),list!S:S),AJ60),"")</f>
        <v>对敌方使用武器技能</v>
      </c>
    </row>
    <row r="61" spans="1:37">
      <c r="A61" s="29">
        <v>211</v>
      </c>
      <c r="C61" s="1" t="str">
        <f t="shared" si="0"/>
        <v>自身武器技能满足释放条件,-&gt;对敌方使用武器技能</v>
      </c>
      <c r="E61" s="1">
        <v>0</v>
      </c>
      <c r="G61" s="1">
        <v>1</v>
      </c>
      <c r="I61" s="1">
        <v>3</v>
      </c>
      <c r="J61" s="1">
        <v>6</v>
      </c>
      <c r="M61" s="1" t="str">
        <f>IF(LEN(G61)&gt;0,LOOKUP(,0/(list!$A:$A=G61),list!$B:$B)&amp;IF(LEN(H61)&gt;0,LOOKUP(,0/(list!$A:$A=H61),list!$C:$C),"")&amp;IF(LEN(I61)&gt;0,LOOKUP(,0/(list!$A:$A=I61),list!$D:$D),"")&amp;L61&amp;IF(LEN(J61)&gt;0,LOOKUP(,0/(list!$A:$A=J61),list!$F:$F),"")&amp;IF(I61=21,LOOKUP(,0/(list!$T:$T=K61),list!$U:$U),K61)&amp;IF(AND(I61&gt;=1,I61&lt;=2),"%",""),"")</f>
        <v>自身武器技能满足释放条件</v>
      </c>
      <c r="U61" s="1" t="str">
        <f>IF(LEN(O61)&gt;0,LOOKUP(,0/(list!$A:$A=O61),list!$B:$B)&amp;IF(LEN(P61)&gt;0,LOOKUP(,0/(list!$A:$A=P61),list!$C:$C),"")&amp;IF(LEN(Q61)&gt;0,LOOKUP(,0/(list!$A:$A=Q61),list!$D:$D),"")&amp;T61&amp;IF(LEN(R61)&gt;0,LOOKUP(,0/(list!$A:$A=R61),list!$F:$F),"")&amp;IF(Q61=21,LOOKUP(,0/(list!$T:$T=S61),list!$U:$U),S61)&amp;IF(AND(Q61&gt;=1,Q61&lt;=2),"%",""),"")</f>
        <v/>
      </c>
      <c r="AC61" s="1" t="str">
        <f>IF(LEN(W61)&gt;0,LOOKUP(,0/(list!$A:$A=W61),list!$B:$B)&amp;IF(LEN(X61)&gt;0,LOOKUP(,0/(list!$A:$A=X61),list!$C:$C),"")&amp;IF(LEN(Y61)&gt;0,LOOKUP(,0/(list!$A:$A=Y61),list!$D:$D),"")&amp;AB61&amp;IF(LEN(Z61)&gt;0,LOOKUP(,0/(list!$A:$A=Z61),list!$F:$F),"")&amp;IF(Y61=21,LOOKUP(,0/(list!$T:$T=AA61),list!$U:$U),AA61)&amp;IF(AND(Y61&gt;=1,Y61&lt;=2),"%",""),"")</f>
        <v/>
      </c>
      <c r="AF61" s="1">
        <v>1</v>
      </c>
      <c r="AG61" s="1">
        <v>3</v>
      </c>
      <c r="AH61" s="6">
        <v>1</v>
      </c>
      <c r="AI61" s="6">
        <v>1</v>
      </c>
      <c r="AJ61" s="6"/>
      <c r="AK61" s="1" t="str">
        <f>IF(LEN(A61)&gt;0,IF(AND(AE61=0,AF61=0,AG61=0,AH61=0),"","对")&amp;IF(LEN(AE61)&gt;0,LOOKUP(,0/(list!A:A=AE61),list!J:J),"")&amp;IF(AND(LEN(AE61)&gt;0,LEN(AF61)&gt;0,AF61&lt;&gt;1),"&amp;","")&amp;IF(AND(LEN(AF61)&gt;0,AF61&lt;&gt;1),LOOKUP(,0/(list!A:A=AF61),list!K:K),"")&amp;IF(LEN(AG61)&gt;0,LOOKUP(,0/(list!A:A=AG61),list!L:L),"")&amp;IF(AND(LEN(AH61)&gt;0,AH61&lt;&gt;1),LOOKUP(,0/(list!A:A=AH61),list!M:M),"")&amp;IF(OR(AI61=10,AI61=11),"","使用")&amp;LOOKUP(,0/(list!A:A=AI61),list!N:N)&amp;IF(AI61=23,LOOKUP(,0/(list!R:R=AJ61),list!S:S),AJ61),"")</f>
        <v>对敌方使用武器技能</v>
      </c>
    </row>
    <row r="62" spans="1:37">
      <c r="A62" s="29">
        <v>212</v>
      </c>
      <c r="C62" s="1" t="str">
        <f t="shared" si="0"/>
        <v>自身武器技能满足释放条件,-&gt;对敌方最靠前的位置使用武器技能</v>
      </c>
      <c r="E62" s="1">
        <v>0</v>
      </c>
      <c r="G62" s="1">
        <v>1</v>
      </c>
      <c r="I62" s="1">
        <v>3</v>
      </c>
      <c r="J62" s="1">
        <v>6</v>
      </c>
      <c r="M62" s="1" t="str">
        <f>IF(LEN(G62)&gt;0,LOOKUP(,0/(list!$A:$A=G62),list!$B:$B)&amp;IF(LEN(H62)&gt;0,LOOKUP(,0/(list!$A:$A=H62),list!$C:$C),"")&amp;IF(LEN(I62)&gt;0,LOOKUP(,0/(list!$A:$A=I62),list!$D:$D),"")&amp;L62&amp;IF(LEN(J62)&gt;0,LOOKUP(,0/(list!$A:$A=J62),list!$F:$F),"")&amp;IF(I62=21,LOOKUP(,0/(list!$T:$T=K62),list!$U:$U),K62)&amp;IF(AND(I62&gt;=1,I62&lt;=2),"%",""),"")</f>
        <v>自身武器技能满足释放条件</v>
      </c>
      <c r="U62" s="1" t="str">
        <f>IF(LEN(O62)&gt;0,LOOKUP(,0/(list!$A:$A=O62),list!$B:$B)&amp;IF(LEN(P62)&gt;0,LOOKUP(,0/(list!$A:$A=P62),list!$C:$C),"")&amp;IF(LEN(Q62)&gt;0,LOOKUP(,0/(list!$A:$A=Q62),list!$D:$D),"")&amp;T62&amp;IF(LEN(R62)&gt;0,LOOKUP(,0/(list!$A:$A=R62),list!$F:$F),"")&amp;IF(Q62=21,LOOKUP(,0/(list!$T:$T=S62),list!$U:$U),S62)&amp;IF(AND(Q62&gt;=1,Q62&lt;=2),"%",""),"")</f>
        <v/>
      </c>
      <c r="AC62" s="1" t="str">
        <f>IF(LEN(W62)&gt;0,LOOKUP(,0/(list!$A:$A=W62),list!$B:$B)&amp;IF(LEN(X62)&gt;0,LOOKUP(,0/(list!$A:$A=X62),list!$C:$C),"")&amp;IF(LEN(Y62)&gt;0,LOOKUP(,0/(list!$A:$A=Y62),list!$D:$D),"")&amp;AB62&amp;IF(LEN(Z62)&gt;0,LOOKUP(,0/(list!$A:$A=Z62),list!$F:$F),"")&amp;IF(Y62=21,LOOKUP(,0/(list!$T:$T=AA62),list!$U:$U),AA62)&amp;IF(AND(Y62&gt;=1,Y62&lt;=2),"%",""),"")</f>
        <v/>
      </c>
      <c r="AF62" s="1">
        <v>1</v>
      </c>
      <c r="AG62" s="1">
        <v>6</v>
      </c>
      <c r="AH62" s="6">
        <v>1</v>
      </c>
      <c r="AI62" s="6">
        <v>1</v>
      </c>
      <c r="AJ62" s="6"/>
      <c r="AK62" s="1" t="str">
        <f>IF(LEN(A62)&gt;0,IF(AND(AE62=0,AF62=0,AG62=0,AH62=0),"","对")&amp;IF(LEN(AE62)&gt;0,LOOKUP(,0/(list!A:A=AE62),list!J:J),"")&amp;IF(AND(LEN(AE62)&gt;0,LEN(AF62)&gt;0,AF62&lt;&gt;1),"&amp;","")&amp;IF(AND(LEN(AF62)&gt;0,AF62&lt;&gt;1),LOOKUP(,0/(list!A:A=AF62),list!K:K),"")&amp;IF(LEN(AG62)&gt;0,LOOKUP(,0/(list!A:A=AG62),list!L:L),"")&amp;IF(AND(LEN(AH62)&gt;0,AH62&lt;&gt;1),LOOKUP(,0/(list!A:A=AH62),list!M:M),"")&amp;IF(OR(AI62=10,AI62=11),"","使用")&amp;LOOKUP(,0/(list!A:A=AI62),list!N:N)&amp;IF(AI62=23,LOOKUP(,0/(list!R:R=AJ62),list!S:S),AJ62),"")</f>
        <v>对敌方最靠前的位置使用武器技能</v>
      </c>
    </row>
    <row r="63" spans="1:37">
      <c r="A63" s="29">
        <v>213</v>
      </c>
      <c r="C63" s="1" t="str">
        <f t="shared" si="0"/>
        <v>自身武器技能满足释放条件,-&gt;对敌方最靠后的位置使用武器技能</v>
      </c>
      <c r="E63" s="1">
        <v>0</v>
      </c>
      <c r="G63" s="1">
        <v>1</v>
      </c>
      <c r="I63" s="1">
        <v>3</v>
      </c>
      <c r="J63" s="1">
        <v>6</v>
      </c>
      <c r="M63" s="1" t="str">
        <f>IF(LEN(G63)&gt;0,LOOKUP(,0/(list!$A:$A=G63),list!$B:$B)&amp;IF(LEN(H63)&gt;0,LOOKUP(,0/(list!$A:$A=H63),list!$C:$C),"")&amp;IF(LEN(I63)&gt;0,LOOKUP(,0/(list!$A:$A=I63),list!$D:$D),"")&amp;L63&amp;IF(LEN(J63)&gt;0,LOOKUP(,0/(list!$A:$A=J63),list!$F:$F),"")&amp;IF(I63=21,LOOKUP(,0/(list!$T:$T=K63),list!$U:$U),K63)&amp;IF(AND(I63&gt;=1,I63&lt;=2),"%",""),"")</f>
        <v>自身武器技能满足释放条件</v>
      </c>
      <c r="U63" s="1" t="str">
        <f>IF(LEN(O63)&gt;0,LOOKUP(,0/(list!$A:$A=O63),list!$B:$B)&amp;IF(LEN(P63)&gt;0,LOOKUP(,0/(list!$A:$A=P63),list!$C:$C),"")&amp;IF(LEN(Q63)&gt;0,LOOKUP(,0/(list!$A:$A=Q63),list!$D:$D),"")&amp;T63&amp;IF(LEN(R63)&gt;0,LOOKUP(,0/(list!$A:$A=R63),list!$F:$F),"")&amp;IF(Q63=21,LOOKUP(,0/(list!$T:$T=S63),list!$U:$U),S63)&amp;IF(AND(Q63&gt;=1,Q63&lt;=2),"%",""),"")</f>
        <v/>
      </c>
      <c r="AC63" s="1" t="str">
        <f>IF(LEN(W63)&gt;0,LOOKUP(,0/(list!$A:$A=W63),list!$B:$B)&amp;IF(LEN(X63)&gt;0,LOOKUP(,0/(list!$A:$A=X63),list!$C:$C),"")&amp;IF(LEN(Y63)&gt;0,LOOKUP(,0/(list!$A:$A=Y63),list!$D:$D),"")&amp;AB63&amp;IF(LEN(Z63)&gt;0,LOOKUP(,0/(list!$A:$A=Z63),list!$F:$F),"")&amp;IF(Y63=21,LOOKUP(,0/(list!$T:$T=AA63),list!$U:$U),AA63)&amp;IF(AND(Y63&gt;=1,Y63&lt;=2),"%",""),"")</f>
        <v/>
      </c>
      <c r="AF63" s="1">
        <v>1</v>
      </c>
      <c r="AG63" s="1">
        <v>7</v>
      </c>
      <c r="AH63" s="6">
        <v>1</v>
      </c>
      <c r="AI63" s="6">
        <v>1</v>
      </c>
      <c r="AJ63" s="6"/>
      <c r="AK63" s="1" t="str">
        <f>IF(LEN(A63)&gt;0,IF(AND(AE63=0,AF63=0,AG63=0,AH63=0),"","对")&amp;IF(LEN(AE63)&gt;0,LOOKUP(,0/(list!A:A=AE63),list!J:J),"")&amp;IF(AND(LEN(AE63)&gt;0,LEN(AF63)&gt;0,AF63&lt;&gt;1),"&amp;","")&amp;IF(AND(LEN(AF63)&gt;0,AF63&lt;&gt;1),LOOKUP(,0/(list!A:A=AF63),list!K:K),"")&amp;IF(LEN(AG63)&gt;0,LOOKUP(,0/(list!A:A=AG63),list!L:L),"")&amp;IF(AND(LEN(AH63)&gt;0,AH63&lt;&gt;1),LOOKUP(,0/(list!A:A=AH63),list!M:M),"")&amp;IF(OR(AI63=10,AI63=11),"","使用")&amp;LOOKUP(,0/(list!A:A=AI63),list!N:N)&amp;IF(AI63=23,LOOKUP(,0/(list!R:R=AJ63),list!S:S),AJ63),"")</f>
        <v>对敌方最靠后的位置使用武器技能</v>
      </c>
    </row>
    <row r="64" spans="3:37">
      <c r="C64" s="1" t="str">
        <f t="shared" si="0"/>
        <v/>
      </c>
      <c r="M64" s="1" t="str">
        <f>IF(LEN(G64)&gt;0,LOOKUP(,0/(list!$A:$A=G64),list!$B:$B)&amp;IF(LEN(H64)&gt;0,LOOKUP(,0/(list!$A:$A=H64),list!$C:$C),"")&amp;IF(LEN(I64)&gt;0,LOOKUP(,0/(list!$A:$A=I64),list!$D:$D),"")&amp;L64&amp;IF(LEN(J64)&gt;0,LOOKUP(,0/(list!$A:$A=J64),list!$F:$F),"")&amp;IF(I64=21,LOOKUP(,0/(list!$T:$T=K64),list!$U:$U),K64)&amp;IF(AND(I64&gt;=1,I64&lt;=2),"%",""),"")</f>
        <v/>
      </c>
      <c r="U64" s="1" t="str">
        <f>IF(LEN(O64)&gt;0,LOOKUP(,0/(list!$A:$A=O64),list!$B:$B)&amp;IF(LEN(P64)&gt;0,LOOKUP(,0/(list!$A:$A=P64),list!$C:$C),"")&amp;IF(LEN(Q64)&gt;0,LOOKUP(,0/(list!$A:$A=Q64),list!$D:$D),"")&amp;T64&amp;IF(LEN(R64)&gt;0,LOOKUP(,0/(list!$A:$A=R64),list!$F:$F),"")&amp;IF(Q64=21,LOOKUP(,0/(list!$T:$T=S64),list!$U:$U),S64)&amp;IF(AND(Q64&gt;=1,Q64&lt;=2),"%",""),"")</f>
        <v/>
      </c>
      <c r="AC64" s="1" t="str">
        <f>IF(LEN(W64)&gt;0,LOOKUP(,0/(list!$A:$A=W64),list!$B:$B)&amp;IF(LEN(X64)&gt;0,LOOKUP(,0/(list!$A:$A=X64),list!$C:$C),"")&amp;IF(LEN(Y64)&gt;0,LOOKUP(,0/(list!$A:$A=Y64),list!$D:$D),"")&amp;AB64&amp;IF(LEN(Z64)&gt;0,LOOKUP(,0/(list!$A:$A=Z64),list!$F:$F),"")&amp;IF(Y64=21,LOOKUP(,0/(list!$T:$T=AA64),list!$U:$U),AA64)&amp;IF(AND(Y64&gt;=1,Y64&lt;=2),"%",""),"")</f>
        <v/>
      </c>
      <c r="AH64" s="6" t="s">
        <v>203</v>
      </c>
      <c r="AI64" s="6" t="s">
        <v>203</v>
      </c>
      <c r="AJ64" s="6"/>
      <c r="AK64" s="1" t="str">
        <f>IF(LEN(A64)&gt;0,IF(AND(AE64=0,AF64=0,AG64=0,AH64=0),"","对")&amp;IF(LEN(AE64)&gt;0,LOOKUP(,0/(list!A:A=AE64),list!J:J),"")&amp;IF(AND(LEN(AE64)&gt;0,LEN(AF64)&gt;0,AF64&lt;&gt;1),"&amp;","")&amp;IF(AND(LEN(AF64)&gt;0,AF64&lt;&gt;1),LOOKUP(,0/(list!A:A=AF64),list!K:K),"")&amp;IF(LEN(AG64)&gt;0,LOOKUP(,0/(list!A:A=AG64),list!L:L),"")&amp;IF(AND(LEN(AH64)&gt;0,AH64&lt;&gt;1),LOOKUP(,0/(list!A:A=AH64),list!M:M),"")&amp;IF(OR(AI64=10,AI64=11),"","使用")&amp;LOOKUP(,0/(list!A:A=AI64),list!N:N)&amp;IF(AI64=23,LOOKUP(,0/(list!R:R=AJ64),list!S:S),AJ64),"")</f>
        <v/>
      </c>
    </row>
    <row r="65" spans="1:37">
      <c r="A65" s="29">
        <v>220</v>
      </c>
      <c r="C65" s="1" t="str">
        <f t="shared" si="0"/>
        <v>自身职业伤害技能满足释放条件,-&gt;对敌方使用职业伤害技能</v>
      </c>
      <c r="E65" s="1">
        <v>0</v>
      </c>
      <c r="G65" s="1">
        <v>1</v>
      </c>
      <c r="I65" s="1">
        <v>4</v>
      </c>
      <c r="J65" s="1">
        <v>6</v>
      </c>
      <c r="M65" s="1" t="str">
        <f>IF(LEN(G65)&gt;0,LOOKUP(,0/(list!$A:$A=G65),list!$B:$B)&amp;IF(LEN(H65)&gt;0,LOOKUP(,0/(list!$A:$A=H65),list!$C:$C),"")&amp;IF(LEN(I65)&gt;0,LOOKUP(,0/(list!$A:$A=I65),list!$D:$D),"")&amp;L65&amp;IF(LEN(J65)&gt;0,LOOKUP(,0/(list!$A:$A=J65),list!$F:$F),"")&amp;IF(I65=21,LOOKUP(,0/(list!$T:$T=K65),list!$U:$U),K65)&amp;IF(AND(I65&gt;=1,I65&lt;=2),"%",""),"")</f>
        <v>自身职业伤害技能满足释放条件</v>
      </c>
      <c r="U65" s="1" t="str">
        <f>IF(LEN(O65)&gt;0,LOOKUP(,0/(list!$A:$A=O65),list!$B:$B)&amp;IF(LEN(P65)&gt;0,LOOKUP(,0/(list!$A:$A=P65),list!$C:$C),"")&amp;IF(LEN(Q65)&gt;0,LOOKUP(,0/(list!$A:$A=Q65),list!$D:$D),"")&amp;T65&amp;IF(LEN(R65)&gt;0,LOOKUP(,0/(list!$A:$A=R65),list!$F:$F),"")&amp;IF(Q65=21,LOOKUP(,0/(list!$T:$T=S65),list!$U:$U),S65)&amp;IF(AND(Q65&gt;=1,Q65&lt;=2),"%",""),"")</f>
        <v/>
      </c>
      <c r="AC65" s="1" t="str">
        <f>IF(LEN(W65)&gt;0,LOOKUP(,0/(list!$A:$A=W65),list!$B:$B)&amp;IF(LEN(X65)&gt;0,LOOKUP(,0/(list!$A:$A=X65),list!$C:$C),"")&amp;IF(LEN(Y65)&gt;0,LOOKUP(,0/(list!$A:$A=Y65),list!$D:$D),"")&amp;AB65&amp;IF(LEN(Z65)&gt;0,LOOKUP(,0/(list!$A:$A=Z65),list!$F:$F),"")&amp;IF(Y65=21,LOOKUP(,0/(list!$T:$T=AA65),list!$U:$U),AA65)&amp;IF(AND(Y65&gt;=1,Y65&lt;=2),"%",""),"")</f>
        <v/>
      </c>
      <c r="AF65" s="1">
        <v>1</v>
      </c>
      <c r="AG65" s="1">
        <v>3</v>
      </c>
      <c r="AH65" s="6">
        <v>1</v>
      </c>
      <c r="AI65" s="6">
        <v>3</v>
      </c>
      <c r="AJ65" s="6"/>
      <c r="AK65" s="1" t="str">
        <f>IF(LEN(A65)&gt;0,IF(AND(AE65=0,AF65=0,AG65=0,AH65=0),"","对")&amp;IF(LEN(AE65)&gt;0,LOOKUP(,0/(list!A:A=AE65),list!J:J),"")&amp;IF(AND(LEN(AE65)&gt;0,LEN(AF65)&gt;0,AF65&lt;&gt;1),"&amp;","")&amp;IF(AND(LEN(AF65)&gt;0,AF65&lt;&gt;1),LOOKUP(,0/(list!A:A=AF65),list!K:K),"")&amp;IF(LEN(AG65)&gt;0,LOOKUP(,0/(list!A:A=AG65),list!L:L),"")&amp;IF(AND(LEN(AH65)&gt;0,AH65&lt;&gt;1),LOOKUP(,0/(list!A:A=AH65),list!M:M),"")&amp;IF(OR(AI65=10,AI65=11),"","使用")&amp;LOOKUP(,0/(list!A:A=AI65),list!N:N)&amp;IF(AI65=23,LOOKUP(,0/(list!R:R=AJ65),list!S:S),AJ65),"")</f>
        <v>对敌方使用职业伤害技能</v>
      </c>
    </row>
    <row r="66" spans="1:37">
      <c r="A66" s="29">
        <v>221</v>
      </c>
      <c r="C66" s="1" t="str">
        <f t="shared" si="0"/>
        <v>自身职业伤害技能满足释放条件,-&gt;对血量绝对值最少的敌方使用职业伤害技能</v>
      </c>
      <c r="E66" s="1">
        <v>0</v>
      </c>
      <c r="G66" s="1">
        <v>1</v>
      </c>
      <c r="I66" s="1">
        <v>4</v>
      </c>
      <c r="J66" s="1">
        <v>6</v>
      </c>
      <c r="M66" s="1" t="str">
        <f>IF(LEN(G66)&gt;0,LOOKUP(,0/(list!$A:$A=G66),list!$B:$B)&amp;IF(LEN(H66)&gt;0,LOOKUP(,0/(list!$A:$A=H66),list!$C:$C),"")&amp;IF(LEN(I66)&gt;0,LOOKUP(,0/(list!$A:$A=I66),list!$D:$D),"")&amp;L66&amp;IF(LEN(J66)&gt;0,LOOKUP(,0/(list!$A:$A=J66),list!$F:$F),"")&amp;IF(I66=21,LOOKUP(,0/(list!$T:$T=K66),list!$U:$U),K66)&amp;IF(AND(I66&gt;=1,I66&lt;=2),"%",""),"")</f>
        <v>自身职业伤害技能满足释放条件</v>
      </c>
      <c r="U66" s="1" t="str">
        <f>IF(LEN(O66)&gt;0,LOOKUP(,0/(list!$A:$A=O66),list!$B:$B)&amp;IF(LEN(P66)&gt;0,LOOKUP(,0/(list!$A:$A=P66),list!$C:$C),"")&amp;IF(LEN(Q66)&gt;0,LOOKUP(,0/(list!$A:$A=Q66),list!$D:$D),"")&amp;T66&amp;IF(LEN(R66)&gt;0,LOOKUP(,0/(list!$A:$A=R66),list!$F:$F),"")&amp;IF(Q66=21,LOOKUP(,0/(list!$T:$T=S66),list!$U:$U),S66)&amp;IF(AND(Q66&gt;=1,Q66&lt;=2),"%",""),"")</f>
        <v/>
      </c>
      <c r="AC66" s="1" t="str">
        <f>IF(LEN(W66)&gt;0,LOOKUP(,0/(list!$A:$A=W66),list!$B:$B)&amp;IF(LEN(X66)&gt;0,LOOKUP(,0/(list!$A:$A=X66),list!$C:$C),"")&amp;IF(LEN(Y66)&gt;0,LOOKUP(,0/(list!$A:$A=Y66),list!$D:$D),"")&amp;AB66&amp;IF(LEN(Z66)&gt;0,LOOKUP(,0/(list!$A:$A=Z66),list!$F:$F),"")&amp;IF(Y66=21,LOOKUP(,0/(list!$T:$T=AA66),list!$U:$U),AA66)&amp;IF(AND(Y66&gt;=1,Y66&lt;=2),"%",""),"")</f>
        <v/>
      </c>
      <c r="AF66" s="1">
        <v>7</v>
      </c>
      <c r="AG66" s="1">
        <v>3</v>
      </c>
      <c r="AH66" s="6">
        <v>1</v>
      </c>
      <c r="AI66" s="6">
        <v>3</v>
      </c>
      <c r="AJ66" s="6"/>
      <c r="AK66" s="1" t="str">
        <f>IF(LEN(A66)&gt;0,IF(AND(AE66=0,AF66=0,AG66=0,AH66=0),"","对")&amp;IF(LEN(AE66)&gt;0,LOOKUP(,0/(list!A:A=AE66),list!J:J),"")&amp;IF(AND(LEN(AE66)&gt;0,LEN(AF66)&gt;0,AF66&lt;&gt;1),"&amp;","")&amp;IF(AND(LEN(AF66)&gt;0,AF66&lt;&gt;1),LOOKUP(,0/(list!A:A=AF66),list!K:K),"")&amp;IF(LEN(AG66)&gt;0,LOOKUP(,0/(list!A:A=AG66),list!L:L),"")&amp;IF(AND(LEN(AH66)&gt;0,AH66&lt;&gt;1),LOOKUP(,0/(list!A:A=AH66),list!M:M),"")&amp;IF(OR(AI66=10,AI66=11),"","使用")&amp;LOOKUP(,0/(list!A:A=AI66),list!N:N)&amp;IF(AI66=23,LOOKUP(,0/(list!R:R=AJ66),list!S:S),AJ66),"")</f>
        <v>对血量绝对值最少的敌方使用职业伤害技能</v>
      </c>
    </row>
    <row r="67" spans="1:37">
      <c r="A67" s="29">
        <v>222</v>
      </c>
      <c r="C67" s="1" t="str">
        <f t="shared" si="0"/>
        <v>自身职业伤害技能满足释放条件,-&gt;对敌方最靠前的位置使用职业伤害技能</v>
      </c>
      <c r="E67" s="1">
        <v>0</v>
      </c>
      <c r="G67" s="1">
        <v>1</v>
      </c>
      <c r="I67" s="1">
        <v>4</v>
      </c>
      <c r="J67" s="1">
        <v>6</v>
      </c>
      <c r="M67" s="1" t="str">
        <f>IF(LEN(G67)&gt;0,LOOKUP(,0/(list!$A:$A=G67),list!$B:$B)&amp;IF(LEN(H67)&gt;0,LOOKUP(,0/(list!$A:$A=H67),list!$C:$C),"")&amp;IF(LEN(I67)&gt;0,LOOKUP(,0/(list!$A:$A=I67),list!$D:$D),"")&amp;L67&amp;IF(LEN(J67)&gt;0,LOOKUP(,0/(list!$A:$A=J67),list!$F:$F),"")&amp;IF(I67=21,LOOKUP(,0/(list!$T:$T=K67),list!$U:$U),K67)&amp;IF(AND(I67&gt;=1,I67&lt;=2),"%",""),"")</f>
        <v>自身职业伤害技能满足释放条件</v>
      </c>
      <c r="U67" s="1" t="str">
        <f>IF(LEN(O67)&gt;0,LOOKUP(,0/(list!$A:$A=O67),list!$B:$B)&amp;IF(LEN(P67)&gt;0,LOOKUP(,0/(list!$A:$A=P67),list!$C:$C),"")&amp;IF(LEN(Q67)&gt;0,LOOKUP(,0/(list!$A:$A=Q67),list!$D:$D),"")&amp;T67&amp;IF(LEN(R67)&gt;0,LOOKUP(,0/(list!$A:$A=R67),list!$F:$F),"")&amp;IF(Q67=21,LOOKUP(,0/(list!$T:$T=S67),list!$U:$U),S67)&amp;IF(AND(Q67&gt;=1,Q67&lt;=2),"%",""),"")</f>
        <v/>
      </c>
      <c r="AC67" s="1" t="str">
        <f>IF(LEN(W67)&gt;0,LOOKUP(,0/(list!$A:$A=W67),list!$B:$B)&amp;IF(LEN(X67)&gt;0,LOOKUP(,0/(list!$A:$A=X67),list!$C:$C),"")&amp;IF(LEN(Y67)&gt;0,LOOKUP(,0/(list!$A:$A=Y67),list!$D:$D),"")&amp;AB67&amp;IF(LEN(Z67)&gt;0,LOOKUP(,0/(list!$A:$A=Z67),list!$F:$F),"")&amp;IF(Y67=21,LOOKUP(,0/(list!$T:$T=AA67),list!$U:$U),AA67)&amp;IF(AND(Y67&gt;=1,Y67&lt;=2),"%",""),"")</f>
        <v/>
      </c>
      <c r="AF67" s="1">
        <v>1</v>
      </c>
      <c r="AG67" s="1">
        <v>6</v>
      </c>
      <c r="AH67" s="6">
        <v>1</v>
      </c>
      <c r="AI67" s="6">
        <v>3</v>
      </c>
      <c r="AJ67" s="6"/>
      <c r="AK67" s="1" t="str">
        <f>IF(LEN(A67)&gt;0,IF(AND(AE67=0,AF67=0,AG67=0,AH67=0),"","对")&amp;IF(LEN(AE67)&gt;0,LOOKUP(,0/(list!A:A=AE67),list!J:J),"")&amp;IF(AND(LEN(AE67)&gt;0,LEN(AF67)&gt;0,AF67&lt;&gt;1),"&amp;","")&amp;IF(AND(LEN(AF67)&gt;0,AF67&lt;&gt;1),LOOKUP(,0/(list!A:A=AF67),list!K:K),"")&amp;IF(LEN(AG67)&gt;0,LOOKUP(,0/(list!A:A=AG67),list!L:L),"")&amp;IF(AND(LEN(AH67)&gt;0,AH67&lt;&gt;1),LOOKUP(,0/(list!A:A=AH67),list!M:M),"")&amp;IF(OR(AI67=10,AI67=11),"","使用")&amp;LOOKUP(,0/(list!A:A=AI67),list!N:N)&amp;IF(AI67=23,LOOKUP(,0/(list!R:R=AJ67),list!S:S),AJ67),"")</f>
        <v>对敌方最靠前的位置使用职业伤害技能</v>
      </c>
    </row>
    <row r="68" spans="1:37">
      <c r="A68" s="29">
        <v>223</v>
      </c>
      <c r="C68" s="1" t="str">
        <f t="shared" si="0"/>
        <v>自身职业伤害技能满足释放条件,-&gt;对敌方最靠后的位置使用职业伤害技能</v>
      </c>
      <c r="E68" s="1">
        <v>0</v>
      </c>
      <c r="G68" s="1">
        <v>1</v>
      </c>
      <c r="I68" s="1">
        <v>4</v>
      </c>
      <c r="J68" s="1">
        <v>6</v>
      </c>
      <c r="M68" s="1" t="str">
        <f>IF(LEN(G68)&gt;0,LOOKUP(,0/(list!$A:$A=G68),list!$B:$B)&amp;IF(LEN(H68)&gt;0,LOOKUP(,0/(list!$A:$A=H68),list!$C:$C),"")&amp;IF(LEN(I68)&gt;0,LOOKUP(,0/(list!$A:$A=I68),list!$D:$D),"")&amp;L68&amp;IF(LEN(J68)&gt;0,LOOKUP(,0/(list!$A:$A=J68),list!$F:$F),"")&amp;IF(I68=21,LOOKUP(,0/(list!$T:$T=K68),list!$U:$U),K68)&amp;IF(AND(I68&gt;=1,I68&lt;=2),"%",""),"")</f>
        <v>自身职业伤害技能满足释放条件</v>
      </c>
      <c r="U68" s="1" t="str">
        <f>IF(LEN(O68)&gt;0,LOOKUP(,0/(list!$A:$A=O68),list!$B:$B)&amp;IF(LEN(P68)&gt;0,LOOKUP(,0/(list!$A:$A=P68),list!$C:$C),"")&amp;IF(LEN(Q68)&gt;0,LOOKUP(,0/(list!$A:$A=Q68),list!$D:$D),"")&amp;T68&amp;IF(LEN(R68)&gt;0,LOOKUP(,0/(list!$A:$A=R68),list!$F:$F),"")&amp;IF(Q68=21,LOOKUP(,0/(list!$T:$T=S68),list!$U:$U),S68)&amp;IF(AND(Q68&gt;=1,Q68&lt;=2),"%",""),"")</f>
        <v/>
      </c>
      <c r="AC68" s="1" t="str">
        <f>IF(LEN(W68)&gt;0,LOOKUP(,0/(list!$A:$A=W68),list!$B:$B)&amp;IF(LEN(X68)&gt;0,LOOKUP(,0/(list!$A:$A=X68),list!$C:$C),"")&amp;IF(LEN(Y68)&gt;0,LOOKUP(,0/(list!$A:$A=Y68),list!$D:$D),"")&amp;AB68&amp;IF(LEN(Z68)&gt;0,LOOKUP(,0/(list!$A:$A=Z68),list!$F:$F),"")&amp;IF(Y68=21,LOOKUP(,0/(list!$T:$T=AA68),list!$U:$U),AA68)&amp;IF(AND(Y68&gt;=1,Y68&lt;=2),"%",""),"")</f>
        <v/>
      </c>
      <c r="AF68" s="1">
        <v>1</v>
      </c>
      <c r="AG68" s="1">
        <v>7</v>
      </c>
      <c r="AH68" s="6">
        <v>1</v>
      </c>
      <c r="AI68" s="6">
        <v>3</v>
      </c>
      <c r="AJ68" s="6"/>
      <c r="AK68" s="1" t="str">
        <f>IF(LEN(A68)&gt;0,IF(AND(AE68=0,AF68=0,AG68=0,AH68=0),"","对")&amp;IF(LEN(AE68)&gt;0,LOOKUP(,0/(list!A:A=AE68),list!J:J),"")&amp;IF(AND(LEN(AE68)&gt;0,LEN(AF68)&gt;0,AF68&lt;&gt;1),"&amp;","")&amp;IF(AND(LEN(AF68)&gt;0,AF68&lt;&gt;1),LOOKUP(,0/(list!A:A=AF68),list!K:K),"")&amp;IF(LEN(AG68)&gt;0,LOOKUP(,0/(list!A:A=AG68),list!L:L),"")&amp;IF(AND(LEN(AH68)&gt;0,AH68&lt;&gt;1),LOOKUP(,0/(list!A:A=AH68),list!M:M),"")&amp;IF(OR(AI68=10,AI68=11),"","使用")&amp;LOOKUP(,0/(list!A:A=AI68),list!N:N)&amp;IF(AI68=23,LOOKUP(,0/(list!R:R=AJ68),list!S:S),AJ68),"")</f>
        <v>对敌方最靠后的位置使用职业伤害技能</v>
      </c>
    </row>
    <row r="69" spans="3:37">
      <c r="C69" s="1" t="str">
        <f t="shared" si="0"/>
        <v/>
      </c>
      <c r="M69" s="1" t="str">
        <f>IF(LEN(G69)&gt;0,LOOKUP(,0/(list!$A:$A=G69),list!$B:$B)&amp;IF(LEN(H69)&gt;0,LOOKUP(,0/(list!$A:$A=H69),list!$C:$C),"")&amp;IF(LEN(I69)&gt;0,LOOKUP(,0/(list!$A:$A=I69),list!$D:$D),"")&amp;L69&amp;IF(LEN(J69)&gt;0,LOOKUP(,0/(list!$A:$A=J69),list!$F:$F),"")&amp;IF(I69=21,LOOKUP(,0/(list!$T:$T=K69),list!$U:$U),K69)&amp;IF(AND(I69&gt;=1,I69&lt;=2),"%",""),"")</f>
        <v/>
      </c>
      <c r="U69" s="1" t="str">
        <f>IF(LEN(O69)&gt;0,LOOKUP(,0/(list!$A:$A=O69),list!$B:$B)&amp;IF(LEN(P69)&gt;0,LOOKUP(,0/(list!$A:$A=P69),list!$C:$C),"")&amp;IF(LEN(Q69)&gt;0,LOOKUP(,0/(list!$A:$A=Q69),list!$D:$D),"")&amp;T69&amp;IF(LEN(R69)&gt;0,LOOKUP(,0/(list!$A:$A=R69),list!$F:$F),"")&amp;IF(Q69=21,LOOKUP(,0/(list!$T:$T=S69),list!$U:$U),S69)&amp;IF(AND(Q69&gt;=1,Q69&lt;=2),"%",""),"")</f>
        <v/>
      </c>
      <c r="AC69" s="1" t="str">
        <f>IF(LEN(W69)&gt;0,LOOKUP(,0/(list!$A:$A=W69),list!$B:$B)&amp;IF(LEN(X69)&gt;0,LOOKUP(,0/(list!$A:$A=X69),list!$C:$C),"")&amp;IF(LEN(Y69)&gt;0,LOOKUP(,0/(list!$A:$A=Y69),list!$D:$D),"")&amp;AB69&amp;IF(LEN(Z69)&gt;0,LOOKUP(,0/(list!$A:$A=Z69),list!$F:$F),"")&amp;IF(Y69=21,LOOKUP(,0/(list!$T:$T=AA69),list!$U:$U),AA69)&amp;IF(AND(Y69&gt;=1,Y69&lt;=2),"%",""),"")</f>
        <v/>
      </c>
      <c r="AH69" s="6" t="s">
        <v>203</v>
      </c>
      <c r="AI69" s="6" t="s">
        <v>203</v>
      </c>
      <c r="AJ69" s="6"/>
      <c r="AK69" s="1" t="str">
        <f>IF(LEN(A69)&gt;0,IF(AND(AE69=0,AF69=0,AG69=0,AH69=0),"","对")&amp;IF(LEN(AE69)&gt;0,LOOKUP(,0/(list!A:A=AE69),list!J:J),"")&amp;IF(AND(LEN(AE69)&gt;0,LEN(AF69)&gt;0,AF69&lt;&gt;1),"&amp;","")&amp;IF(AND(LEN(AF69)&gt;0,AF69&lt;&gt;1),LOOKUP(,0/(list!A:A=AF69),list!K:K),"")&amp;IF(LEN(AG69)&gt;0,LOOKUP(,0/(list!A:A=AG69),list!L:L),"")&amp;IF(AND(LEN(AH69)&gt;0,AH69&lt;&gt;1),LOOKUP(,0/(list!A:A=AH69),list!M:M),"")&amp;IF(OR(AI69=10,AI69=11),"","使用")&amp;LOOKUP(,0/(list!A:A=AI69),list!N:N)&amp;IF(AI69=23,LOOKUP(,0/(list!R:R=AJ69),list!S:S),AJ69),"")</f>
        <v/>
      </c>
    </row>
    <row r="70" spans="1:37">
      <c r="A70" s="29">
        <v>300</v>
      </c>
      <c r="C70" s="1" t="str">
        <f t="shared" si="0"/>
        <v>自身血量百分比小于等于50%,且自身模式技能未开启,-&gt;对自身开启模式技能</v>
      </c>
      <c r="E70" s="1">
        <v>0</v>
      </c>
      <c r="G70" s="1">
        <v>1</v>
      </c>
      <c r="I70" s="1">
        <v>1</v>
      </c>
      <c r="J70" s="1">
        <v>4</v>
      </c>
      <c r="K70" s="1">
        <v>50</v>
      </c>
      <c r="M70" s="1" t="str">
        <f>IF(LEN(G70)&gt;0,LOOKUP(,0/(list!$A:$A=G70),list!$B:$B)&amp;IF(LEN(H70)&gt;0,LOOKUP(,0/(list!$A:$A=H70),list!$C:$C),"")&amp;IF(LEN(I70)&gt;0,LOOKUP(,0/(list!$A:$A=I70),list!$D:$D),"")&amp;L70&amp;IF(LEN(J70)&gt;0,LOOKUP(,0/(list!$A:$A=J70),list!$F:$F),"")&amp;IF(I70=21,LOOKUP(,0/(list!$T:$T=K70),list!$U:$U),K70)&amp;IF(AND(I70&gt;=1,I70&lt;=2),"%",""),"")</f>
        <v>自身血量百分比小于等于50%</v>
      </c>
      <c r="O70" s="1">
        <v>1</v>
      </c>
      <c r="Q70" s="1">
        <v>11</v>
      </c>
      <c r="R70" s="1">
        <v>15</v>
      </c>
      <c r="U70" s="1" t="str">
        <f>IF(LEN(O70)&gt;0,LOOKUP(,0/(list!$A:$A=O70),list!$B:$B)&amp;IF(LEN(P70)&gt;0,LOOKUP(,0/(list!$A:$A=P70),list!$C:$C),"")&amp;IF(LEN(Q70)&gt;0,LOOKUP(,0/(list!$A:$A=Q70),list!$D:$D),"")&amp;T70&amp;IF(LEN(R70)&gt;0,LOOKUP(,0/(list!$A:$A=R70),list!$F:$F),"")&amp;IF(Q70=21,LOOKUP(,0/(list!$T:$T=S70),list!$U:$U),S70)&amp;IF(AND(Q70&gt;=1,Q70&lt;=2),"%",""),"")</f>
        <v>自身模式技能未开启</v>
      </c>
      <c r="AC70" s="1" t="str">
        <f>IF(LEN(W70)&gt;0,LOOKUP(,0/(list!$A:$A=W70),list!$B:$B)&amp;IF(LEN(X70)&gt;0,LOOKUP(,0/(list!$A:$A=X70),list!$C:$C),"")&amp;IF(LEN(Y70)&gt;0,LOOKUP(,0/(list!$A:$A=Y70),list!$D:$D),"")&amp;AB70&amp;IF(LEN(Z70)&gt;0,LOOKUP(,0/(list!$A:$A=Z70),list!$F:$F),"")&amp;IF(Y70=21,LOOKUP(,0/(list!$T:$T=AA70),list!$U:$U),AA70)&amp;IF(AND(Y70&gt;=1,Y70&lt;=2),"%",""),"")</f>
        <v/>
      </c>
      <c r="AF70" s="1">
        <v>1</v>
      </c>
      <c r="AG70" s="1">
        <v>1</v>
      </c>
      <c r="AH70" s="6">
        <v>1</v>
      </c>
      <c r="AI70" s="6">
        <v>10</v>
      </c>
      <c r="AJ70" s="6"/>
      <c r="AK70" s="1" t="str">
        <f>IF(LEN(A70)&gt;0,IF(AND(AE70=0,AF70=0,AG70=0,AH70=0),"","对")&amp;IF(LEN(AE70)&gt;0,LOOKUP(,0/(list!A:A=AE70),list!J:J),"")&amp;IF(AND(LEN(AE70)&gt;0,LEN(AF70)&gt;0,AF70&lt;&gt;1),"&amp;","")&amp;IF(AND(LEN(AF70)&gt;0,AF70&lt;&gt;1),LOOKUP(,0/(list!A:A=AF70),list!K:K),"")&amp;IF(LEN(AG70)&gt;0,LOOKUP(,0/(list!A:A=AG70),list!L:L),"")&amp;IF(AND(LEN(AH70)&gt;0,AH70&lt;&gt;1),LOOKUP(,0/(list!A:A=AH70),list!M:M),"")&amp;IF(OR(AI70=10,AI70=11),"","使用")&amp;LOOKUP(,0/(list!A:A=AI70),list!N:N)&amp;IF(AI70=23,LOOKUP(,0/(list!R:R=AJ70),list!S:S),AJ70),"")</f>
        <v>对自身开启模式技能</v>
      </c>
    </row>
    <row r="71" spans="3:37">
      <c r="C71" s="1" t="str">
        <f t="shared" si="0"/>
        <v/>
      </c>
      <c r="M71" s="1" t="str">
        <f>IF(LEN(G71)&gt;0,LOOKUP(,0/(list!$A:$A=G71),list!$B:$B)&amp;IF(LEN(H71)&gt;0,LOOKUP(,0/(list!$A:$A=H71),list!$C:$C),"")&amp;IF(LEN(I71)&gt;0,LOOKUP(,0/(list!$A:$A=I71),list!$D:$D),"")&amp;L71&amp;IF(LEN(J71)&gt;0,LOOKUP(,0/(list!$A:$A=J71),list!$F:$F),"")&amp;IF(I71=21,LOOKUP(,0/(list!$T:$T=K71),list!$U:$U),K71)&amp;IF(AND(I71&gt;=1,I71&lt;=2),"%",""),"")</f>
        <v/>
      </c>
      <c r="U71" s="1" t="str">
        <f>IF(LEN(O71)&gt;0,LOOKUP(,0/(list!$A:$A=O71),list!$B:$B)&amp;IF(LEN(P71)&gt;0,LOOKUP(,0/(list!$A:$A=P71),list!$C:$C),"")&amp;IF(LEN(Q71)&gt;0,LOOKUP(,0/(list!$A:$A=Q71),list!$D:$D),"")&amp;T71&amp;IF(LEN(R71)&gt;0,LOOKUP(,0/(list!$A:$A=R71),list!$F:$F),"")&amp;IF(Q71=21,LOOKUP(,0/(list!$T:$T=S71),list!$U:$U),S71)&amp;IF(AND(Q71&gt;=1,Q71&lt;=2),"%",""),"")</f>
        <v/>
      </c>
      <c r="AC71" s="1" t="str">
        <f>IF(LEN(W71)&gt;0,LOOKUP(,0/(list!$A:$A=W71),list!$B:$B)&amp;IF(LEN(X71)&gt;0,LOOKUP(,0/(list!$A:$A=X71),list!$C:$C),"")&amp;IF(LEN(Y71)&gt;0,LOOKUP(,0/(list!$A:$A=Y71),list!$D:$D),"")&amp;AB71&amp;IF(LEN(Z71)&gt;0,LOOKUP(,0/(list!$A:$A=Z71),list!$F:$F),"")&amp;IF(Y71=21,LOOKUP(,0/(list!$T:$T=AA71),list!$U:$U),AA71)&amp;IF(AND(Y71&gt;=1,Y71&lt;=2),"%",""),"")</f>
        <v/>
      </c>
      <c r="AH71" s="6" t="s">
        <v>203</v>
      </c>
      <c r="AI71" s="6" t="s">
        <v>203</v>
      </c>
      <c r="AJ71" s="6"/>
      <c r="AK71" s="1" t="str">
        <f>IF(LEN(A71)&gt;0,IF(AND(AE71=0,AF71=0,AG71=0,AH71=0),"","对")&amp;IF(LEN(AE71)&gt;0,LOOKUP(,0/(list!A:A=AE71),list!J:J),"")&amp;IF(AND(LEN(AE71)&gt;0,LEN(AF71)&gt;0,AF71&lt;&gt;1),"&amp;","")&amp;IF(AND(LEN(AF71)&gt;0,AF71&lt;&gt;1),LOOKUP(,0/(list!A:A=AF71),list!K:K),"")&amp;IF(LEN(AG71)&gt;0,LOOKUP(,0/(list!A:A=AG71),list!L:L),"")&amp;IF(AND(LEN(AH71)&gt;0,AH71&lt;&gt;1),LOOKUP(,0/(list!A:A=AH71),list!M:M),"")&amp;IF(OR(AI71=10,AI71=11),"","使用")&amp;LOOKUP(,0/(list!A:A=AI71),list!N:N)&amp;IF(AI71=23,LOOKUP(,0/(list!R:R=AJ71),list!S:S),AJ71),"")</f>
        <v/>
      </c>
    </row>
    <row r="72" spans="1:37">
      <c r="A72" s="29">
        <v>310</v>
      </c>
      <c r="C72" s="1" t="str">
        <f t="shared" si="0"/>
        <v>自身回合数为等于3,-&gt;对自身使用buff技能</v>
      </c>
      <c r="E72" s="1">
        <v>0</v>
      </c>
      <c r="G72" s="1">
        <v>1</v>
      </c>
      <c r="I72" s="1">
        <v>18</v>
      </c>
      <c r="J72" s="1">
        <v>5</v>
      </c>
      <c r="K72" s="1">
        <v>3</v>
      </c>
      <c r="M72" s="1" t="str">
        <f>IF(LEN(G72)&gt;0,LOOKUP(,0/(list!$A:$A=G72),list!$B:$B)&amp;IF(LEN(H72)&gt;0,LOOKUP(,0/(list!$A:$A=H72),list!$C:$C),"")&amp;IF(LEN(I72)&gt;0,LOOKUP(,0/(list!$A:$A=I72),list!$D:$D),"")&amp;L72&amp;IF(LEN(J72)&gt;0,LOOKUP(,0/(list!$A:$A=J72),list!$F:$F),"")&amp;IF(I72=21,LOOKUP(,0/(list!$T:$T=K72),list!$U:$U),K72)&amp;IF(AND(I72&gt;=1,I72&lt;=2),"%",""),"")</f>
        <v>自身回合数为等于3</v>
      </c>
      <c r="U72" s="1" t="str">
        <f>IF(LEN(O72)&gt;0,LOOKUP(,0/(list!$A:$A=O72),list!$B:$B)&amp;IF(LEN(P72)&gt;0,LOOKUP(,0/(list!$A:$A=P72),list!$C:$C),"")&amp;IF(LEN(Q72)&gt;0,LOOKUP(,0/(list!$A:$A=Q72),list!$D:$D),"")&amp;T72&amp;IF(LEN(R72)&gt;0,LOOKUP(,0/(list!$A:$A=R72),list!$F:$F),"")&amp;IF(Q72=21,LOOKUP(,0/(list!$T:$T=S72),list!$U:$U),S72)&amp;IF(AND(Q72&gt;=1,Q72&lt;=2),"%",""),"")</f>
        <v/>
      </c>
      <c r="AC72" s="1" t="str">
        <f>IF(LEN(W72)&gt;0,LOOKUP(,0/(list!$A:$A=W72),list!$B:$B)&amp;IF(LEN(X72)&gt;0,LOOKUP(,0/(list!$A:$A=X72),list!$C:$C),"")&amp;IF(LEN(Y72)&gt;0,LOOKUP(,0/(list!$A:$A=Y72),list!$D:$D),"")&amp;AB72&amp;IF(LEN(Z72)&gt;0,LOOKUP(,0/(list!$A:$A=Z72),list!$F:$F),"")&amp;IF(Y72=21,LOOKUP(,0/(list!$T:$T=AA72),list!$U:$U),AA72)&amp;IF(AND(Y72&gt;=1,Y72&lt;=2),"%",""),"")</f>
        <v/>
      </c>
      <c r="AF72" s="1">
        <v>1</v>
      </c>
      <c r="AG72" s="1">
        <v>1</v>
      </c>
      <c r="AH72" s="6">
        <v>1</v>
      </c>
      <c r="AI72" s="6">
        <v>8</v>
      </c>
      <c r="AJ72" s="6"/>
      <c r="AK72" s="1" t="str">
        <f>IF(LEN(A72)&gt;0,IF(AND(AE72=0,AF72=0,AG72=0,AH72=0),"","对")&amp;IF(LEN(AE72)&gt;0,LOOKUP(,0/(list!A:A=AE72),list!J:J),"")&amp;IF(AND(LEN(AE72)&gt;0,LEN(AF72)&gt;0,AF72&lt;&gt;1),"&amp;","")&amp;IF(AND(LEN(AF72)&gt;0,AF72&lt;&gt;1),LOOKUP(,0/(list!A:A=AF72),list!K:K),"")&amp;IF(LEN(AG72)&gt;0,LOOKUP(,0/(list!A:A=AG72),list!L:L),"")&amp;IF(AND(LEN(AH72)&gt;0,AH72&lt;&gt;1),LOOKUP(,0/(list!A:A=AH72),list!M:M),"")&amp;IF(OR(AI72=10,AI72=11),"","使用")&amp;LOOKUP(,0/(list!A:A=AI72),list!N:N)&amp;IF(AI72=23,LOOKUP(,0/(list!R:R=AJ72),list!S:S),AJ72),"")</f>
        <v>对自身使用buff技能</v>
      </c>
    </row>
    <row r="73" spans="3:37">
      <c r="C73" s="1" t="str">
        <f t="shared" si="0"/>
        <v/>
      </c>
      <c r="M73" s="1" t="str">
        <f>IF(LEN(G73)&gt;0,LOOKUP(,0/(list!$A:$A=G73),list!$B:$B)&amp;IF(LEN(H73)&gt;0,LOOKUP(,0/(list!$A:$A=H73),list!$C:$C),"")&amp;IF(LEN(I73)&gt;0,LOOKUP(,0/(list!$A:$A=I73),list!$D:$D),"")&amp;L73&amp;IF(LEN(J73)&gt;0,LOOKUP(,0/(list!$A:$A=J73),list!$F:$F),"")&amp;IF(I73=21,LOOKUP(,0/(list!$T:$T=K73),list!$U:$U),K73)&amp;IF(AND(I73&gt;=1,I73&lt;=2),"%",""),"")</f>
        <v/>
      </c>
      <c r="U73" s="1" t="str">
        <f>IF(LEN(O73)&gt;0,LOOKUP(,0/(list!$A:$A=O73),list!$B:$B)&amp;IF(LEN(P73)&gt;0,LOOKUP(,0/(list!$A:$A=P73),list!$C:$C),"")&amp;IF(LEN(Q73)&gt;0,LOOKUP(,0/(list!$A:$A=Q73),list!$D:$D),"")&amp;T73&amp;IF(LEN(R73)&gt;0,LOOKUP(,0/(list!$A:$A=R73),list!$F:$F),"")&amp;IF(Q73=21,LOOKUP(,0/(list!$T:$T=S73),list!$U:$U),S73)&amp;IF(AND(Q73&gt;=1,Q73&lt;=2),"%",""),"")</f>
        <v/>
      </c>
      <c r="AC73" s="1" t="str">
        <f>IF(LEN(W73)&gt;0,LOOKUP(,0/(list!$A:$A=W73),list!$B:$B)&amp;IF(LEN(X73)&gt;0,LOOKUP(,0/(list!$A:$A=X73),list!$C:$C),"")&amp;IF(LEN(Y73)&gt;0,LOOKUP(,0/(list!$A:$A=Y73),list!$D:$D),"")&amp;AB73&amp;IF(LEN(Z73)&gt;0,LOOKUP(,0/(list!$A:$A=Z73),list!$F:$F),"")&amp;IF(Y73=21,LOOKUP(,0/(list!$T:$T=AA73),list!$U:$U),AA73)&amp;IF(AND(Y73&gt;=1,Y73&lt;=2),"%",""),"")</f>
        <v/>
      </c>
      <c r="AH73" s="6" t="s">
        <v>203</v>
      </c>
      <c r="AI73" s="6" t="s">
        <v>203</v>
      </c>
      <c r="AJ73" s="6"/>
      <c r="AK73" s="1" t="str">
        <f>IF(LEN(A73)&gt;0,IF(AND(AE73=0,AF73=0,AG73=0,AH73=0),"","对")&amp;IF(LEN(AE73)&gt;0,LOOKUP(,0/(list!A:A=AE73),list!J:J),"")&amp;IF(AND(LEN(AE73)&gt;0,LEN(AF73)&gt;0,AF73&lt;&gt;1),"&amp;","")&amp;IF(AND(LEN(AF73)&gt;0,AF73&lt;&gt;1),LOOKUP(,0/(list!A:A=AF73),list!K:K),"")&amp;IF(LEN(AG73)&gt;0,LOOKUP(,0/(list!A:A=AG73),list!L:L),"")&amp;IF(AND(LEN(AH73)&gt;0,AH73&lt;&gt;1),LOOKUP(,0/(list!A:A=AH73),list!M:M),"")&amp;IF(OR(AI73=10,AI73=11),"","使用")&amp;LOOKUP(,0/(list!A:A=AI73),list!N:N)&amp;IF(AI73=23,LOOKUP(,0/(list!R:R=AJ73),list!S:S),AJ73),"")</f>
        <v/>
      </c>
    </row>
    <row r="74" spans="1:37">
      <c r="A74" s="29">
        <v>320</v>
      </c>
      <c r="C74" s="1" t="str">
        <f t="shared" si="0"/>
        <v>自身血量百分比小于等于30%,-&gt;对自身使用恢复技能</v>
      </c>
      <c r="E74" s="1">
        <v>0</v>
      </c>
      <c r="G74" s="1">
        <v>1</v>
      </c>
      <c r="I74" s="1">
        <v>1</v>
      </c>
      <c r="J74" s="1">
        <v>4</v>
      </c>
      <c r="K74" s="1">
        <v>30</v>
      </c>
      <c r="M74" s="1" t="str">
        <f>IF(LEN(G74)&gt;0,LOOKUP(,0/(list!$A:$A=G74),list!$B:$B)&amp;IF(LEN(H74)&gt;0,LOOKUP(,0/(list!$A:$A=H74),list!$C:$C),"")&amp;IF(LEN(I74)&gt;0,LOOKUP(,0/(list!$A:$A=I74),list!$D:$D),"")&amp;L74&amp;IF(LEN(J74)&gt;0,LOOKUP(,0/(list!$A:$A=J74),list!$F:$F),"")&amp;IF(I74=21,LOOKUP(,0/(list!$T:$T=K74),list!$U:$U),K74)&amp;IF(AND(I74&gt;=1,I74&lt;=2),"%",""),"")</f>
        <v>自身血量百分比小于等于30%</v>
      </c>
      <c r="U74" s="1" t="str">
        <f>IF(LEN(O74)&gt;0,LOOKUP(,0/(list!$A:$A=O74),list!$B:$B)&amp;IF(LEN(P74)&gt;0,LOOKUP(,0/(list!$A:$A=P74),list!$C:$C),"")&amp;IF(LEN(Q74)&gt;0,LOOKUP(,0/(list!$A:$A=Q74),list!$D:$D),"")&amp;T74&amp;IF(LEN(R74)&gt;0,LOOKUP(,0/(list!$A:$A=R74),list!$F:$F),"")&amp;IF(Q74=21,LOOKUP(,0/(list!$T:$T=S74),list!$U:$U),S74)&amp;IF(AND(Q74&gt;=1,Q74&lt;=2),"%",""),"")</f>
        <v/>
      </c>
      <c r="AC74" s="1" t="str">
        <f>IF(LEN(W74)&gt;0,LOOKUP(,0/(list!$A:$A=W74),list!$B:$B)&amp;IF(LEN(X74)&gt;0,LOOKUP(,0/(list!$A:$A=X74),list!$C:$C),"")&amp;IF(LEN(Y74)&gt;0,LOOKUP(,0/(list!$A:$A=Y74),list!$D:$D),"")&amp;AB74&amp;IF(LEN(Z74)&gt;0,LOOKUP(,0/(list!$A:$A=Z74),list!$F:$F),"")&amp;IF(Y74=21,LOOKUP(,0/(list!$T:$T=AA74),list!$U:$U),AA74)&amp;IF(AND(Y74&gt;=1,Y74&lt;=2),"%",""),"")</f>
        <v/>
      </c>
      <c r="AF74" s="1">
        <v>1</v>
      </c>
      <c r="AG74" s="1">
        <v>1</v>
      </c>
      <c r="AH74" s="6">
        <v>1</v>
      </c>
      <c r="AI74" s="6">
        <v>5</v>
      </c>
      <c r="AJ74" s="6"/>
      <c r="AK74" s="1" t="str">
        <f>IF(LEN(A74)&gt;0,IF(AND(AE74=0,AF74=0,AG74=0,AH74=0),"","对")&amp;IF(LEN(AE74)&gt;0,LOOKUP(,0/(list!A:A=AE74),list!J:J),"")&amp;IF(AND(LEN(AE74)&gt;0,LEN(AF74)&gt;0,AF74&lt;&gt;1),"&amp;","")&amp;IF(AND(LEN(AF74)&gt;0,AF74&lt;&gt;1),LOOKUP(,0/(list!A:A=AF74),list!K:K),"")&amp;IF(LEN(AG74)&gt;0,LOOKUP(,0/(list!A:A=AG74),list!L:L),"")&amp;IF(AND(LEN(AH74)&gt;0,AH74&lt;&gt;1),LOOKUP(,0/(list!A:A=AH74),list!M:M),"")&amp;IF(OR(AI74=10,AI74=11),"","使用")&amp;LOOKUP(,0/(list!A:A=AI74),list!N:N)&amp;IF(AI74=23,LOOKUP(,0/(list!R:R=AJ74),list!S:S),AJ74),"")</f>
        <v>对自身使用恢复技能</v>
      </c>
    </row>
    <row r="75" spans="3:37">
      <c r="C75" s="1" t="str">
        <f t="shared" si="0"/>
        <v/>
      </c>
      <c r="M75" s="1" t="str">
        <f>IF(LEN(G75)&gt;0,LOOKUP(,0/(list!$A:$A=G75),list!$B:$B)&amp;IF(LEN(H75)&gt;0,LOOKUP(,0/(list!$A:$A=H75),list!$C:$C),"")&amp;IF(LEN(I75)&gt;0,LOOKUP(,0/(list!$A:$A=I75),list!$D:$D),"")&amp;L75&amp;IF(LEN(J75)&gt;0,LOOKUP(,0/(list!$A:$A=J75),list!$F:$F),"")&amp;IF(I75=21,LOOKUP(,0/(list!$T:$T=K75),list!$U:$U),K75)&amp;IF(AND(I75&gt;=1,I75&lt;=2),"%",""),"")</f>
        <v/>
      </c>
      <c r="U75" s="1" t="str">
        <f>IF(LEN(O75)&gt;0,LOOKUP(,0/(list!$A:$A=O75),list!$B:$B)&amp;IF(LEN(P75)&gt;0,LOOKUP(,0/(list!$A:$A=P75),list!$C:$C),"")&amp;IF(LEN(Q75)&gt;0,LOOKUP(,0/(list!$A:$A=Q75),list!$D:$D),"")&amp;T75&amp;IF(LEN(R75)&gt;0,LOOKUP(,0/(list!$A:$A=R75),list!$F:$F),"")&amp;IF(Q75=21,LOOKUP(,0/(list!$T:$T=S75),list!$U:$U),S75)&amp;IF(AND(Q75&gt;=1,Q75&lt;=2),"%",""),"")</f>
        <v/>
      </c>
      <c r="AC75" s="1" t="str">
        <f>IF(LEN(W75)&gt;0,LOOKUP(,0/(list!$A:$A=W75),list!$B:$B)&amp;IF(LEN(X75)&gt;0,LOOKUP(,0/(list!$A:$A=X75),list!$C:$C),"")&amp;IF(LEN(Y75)&gt;0,LOOKUP(,0/(list!$A:$A=Y75),list!$D:$D),"")&amp;AB75&amp;IF(LEN(Z75)&gt;0,LOOKUP(,0/(list!$A:$A=Z75),list!$F:$F),"")&amp;IF(Y75=21,LOOKUP(,0/(list!$T:$T=AA75),list!$U:$U),AA75)&amp;IF(AND(Y75&gt;=1,Y75&lt;=2),"%",""),"")</f>
        <v/>
      </c>
      <c r="AH75" s="6" t="s">
        <v>203</v>
      </c>
      <c r="AI75" s="6" t="s">
        <v>203</v>
      </c>
      <c r="AJ75" s="6"/>
      <c r="AK75" s="1" t="str">
        <f>IF(LEN(A75)&gt;0,IF(AND(AE75=0,AF75=0,AG75=0,AH75=0),"","对")&amp;IF(LEN(AE75)&gt;0,LOOKUP(,0/(list!A:A=AE75),list!J:J),"")&amp;IF(AND(LEN(AE75)&gt;0,LEN(AF75)&gt;0,AF75&lt;&gt;1),"&amp;","")&amp;IF(AND(LEN(AF75)&gt;0,AF75&lt;&gt;1),LOOKUP(,0/(list!A:A=AF75),list!K:K),"")&amp;IF(LEN(AG75)&gt;0,LOOKUP(,0/(list!A:A=AG75),list!L:L),"")&amp;IF(AND(LEN(AH75)&gt;0,AH75&lt;&gt;1),LOOKUP(,0/(list!A:A=AH75),list!M:M),"")&amp;IF(OR(AI75=10,AI75=11),"","使用")&amp;LOOKUP(,0/(list!A:A=AI75),list!N:N)&amp;IF(AI75=23,LOOKUP(,0/(list!R:R=AJ75),list!S:S),AJ75),"")</f>
        <v/>
      </c>
    </row>
    <row r="76" spans="1:37">
      <c r="A76" s="29">
        <v>330</v>
      </c>
      <c r="C76" s="1" t="str">
        <f t="shared" si="0"/>
        <v>自身血量百分比小于等于30%,且自身不存在buff等于501,-&gt;对自身使用恢复技能</v>
      </c>
      <c r="E76" s="1">
        <v>0</v>
      </c>
      <c r="G76" s="1">
        <v>1</v>
      </c>
      <c r="I76" s="1">
        <v>1</v>
      </c>
      <c r="J76" s="1">
        <v>4</v>
      </c>
      <c r="K76" s="1">
        <v>30</v>
      </c>
      <c r="M76" s="1" t="str">
        <f>IF(LEN(G76)&gt;0,LOOKUP(,0/(list!$A:$A=G76),list!$B:$B)&amp;IF(LEN(H76)&gt;0,LOOKUP(,0/(list!$A:$A=H76),list!$C:$C),"")&amp;IF(LEN(I76)&gt;0,LOOKUP(,0/(list!$A:$A=I76),list!$D:$D),"")&amp;L76&amp;IF(LEN(J76)&gt;0,LOOKUP(,0/(list!$A:$A=J76),list!$F:$F),"")&amp;IF(I76=21,LOOKUP(,0/(list!$T:$T=K76),list!$U:$U),K76)&amp;IF(AND(I76&gt;=1,I76&lt;=2),"%",""),"")</f>
        <v>自身血量百分比小于等于30%</v>
      </c>
      <c r="O76" s="1">
        <v>1</v>
      </c>
      <c r="Q76" s="1">
        <v>13</v>
      </c>
      <c r="R76" s="1">
        <v>5</v>
      </c>
      <c r="S76" s="1">
        <v>501</v>
      </c>
      <c r="U76" s="1" t="str">
        <f>IF(LEN(O76)&gt;0,LOOKUP(,0/(list!$A:$A=O76),list!$B:$B)&amp;IF(LEN(P76)&gt;0,LOOKUP(,0/(list!$A:$A=P76),list!$C:$C),"")&amp;IF(LEN(Q76)&gt;0,LOOKUP(,0/(list!$A:$A=Q76),list!$D:$D),"")&amp;T76&amp;IF(LEN(R76)&gt;0,LOOKUP(,0/(list!$A:$A=R76),list!$F:$F),"")&amp;IF(Q76=21,LOOKUP(,0/(list!$T:$T=S76),list!$U:$U),S76)&amp;IF(AND(Q76&gt;=1,Q76&lt;=2),"%",""),"")</f>
        <v>自身不存在buff等于501</v>
      </c>
      <c r="AC76" s="1" t="str">
        <f>IF(LEN(W76)&gt;0,LOOKUP(,0/(list!$A:$A=W76),list!$B:$B)&amp;IF(LEN(X76)&gt;0,LOOKUP(,0/(list!$A:$A=X76),list!$C:$C),"")&amp;IF(LEN(Y76)&gt;0,LOOKUP(,0/(list!$A:$A=Y76),list!$D:$D),"")&amp;AB76&amp;IF(LEN(Z76)&gt;0,LOOKUP(,0/(list!$A:$A=Z76),list!$F:$F),"")&amp;IF(Y76=21,LOOKUP(,0/(list!$T:$T=AA76),list!$U:$U),AA76)&amp;IF(AND(Y76&gt;=1,Y76&lt;=2),"%",""),"")</f>
        <v/>
      </c>
      <c r="AF76" s="1">
        <v>1</v>
      </c>
      <c r="AG76" s="1">
        <v>1</v>
      </c>
      <c r="AH76" s="6">
        <v>1</v>
      </c>
      <c r="AI76" s="6">
        <v>5</v>
      </c>
      <c r="AJ76" s="6"/>
      <c r="AK76" s="1" t="str">
        <f>IF(LEN(A76)&gt;0,IF(AND(AE76=0,AF76=0,AG76=0,AH76=0),"","对")&amp;IF(LEN(AE76)&gt;0,LOOKUP(,0/(list!A:A=AE76),list!J:J),"")&amp;IF(AND(LEN(AE76)&gt;0,LEN(AF76)&gt;0,AF76&lt;&gt;1),"&amp;","")&amp;IF(AND(LEN(AF76)&gt;0,AF76&lt;&gt;1),LOOKUP(,0/(list!A:A=AF76),list!K:K),"")&amp;IF(LEN(AG76)&gt;0,LOOKUP(,0/(list!A:A=AG76),list!L:L),"")&amp;IF(AND(LEN(AH76)&gt;0,AH76&lt;&gt;1),LOOKUP(,0/(list!A:A=AH76),list!M:M),"")&amp;IF(OR(AI76=10,AI76=11),"","使用")&amp;LOOKUP(,0/(list!A:A=AI76),list!N:N)&amp;IF(AI76=23,LOOKUP(,0/(list!R:R=AJ76),list!S:S),AJ76),"")</f>
        <v>对自身使用恢复技能</v>
      </c>
    </row>
    <row r="77" spans="3:37">
      <c r="C77" s="1" t="str">
        <f t="shared" si="0"/>
        <v/>
      </c>
      <c r="M77" s="1" t="str">
        <f>IF(LEN(G77)&gt;0,LOOKUP(,0/(list!$A:$A=G77),list!$B:$B)&amp;IF(LEN(H77)&gt;0,LOOKUP(,0/(list!$A:$A=H77),list!$C:$C),"")&amp;IF(LEN(I77)&gt;0,LOOKUP(,0/(list!$A:$A=I77),list!$D:$D),"")&amp;L77&amp;IF(LEN(J77)&gt;0,LOOKUP(,0/(list!$A:$A=J77),list!$F:$F),"")&amp;IF(I77=21,LOOKUP(,0/(list!$T:$T=K77),list!$U:$U),K77)&amp;IF(AND(I77&gt;=1,I77&lt;=2),"%",""),"")</f>
        <v/>
      </c>
      <c r="U77" s="1" t="str">
        <f>IF(LEN(O77)&gt;0,LOOKUP(,0/(list!$A:$A=O77),list!$B:$B)&amp;IF(LEN(P77)&gt;0,LOOKUP(,0/(list!$A:$A=P77),list!$C:$C),"")&amp;IF(LEN(Q77)&gt;0,LOOKUP(,0/(list!$A:$A=Q77),list!$D:$D),"")&amp;T77&amp;IF(LEN(R77)&gt;0,LOOKUP(,0/(list!$A:$A=R77),list!$F:$F),"")&amp;IF(Q77=21,LOOKUP(,0/(list!$T:$T=S77),list!$U:$U),S77)&amp;IF(AND(Q77&gt;=1,Q77&lt;=2),"%",""),"")</f>
        <v/>
      </c>
      <c r="AC77" s="1" t="str">
        <f>IF(LEN(W77)&gt;0,LOOKUP(,0/(list!$A:$A=W77),list!$B:$B)&amp;IF(LEN(X77)&gt;0,LOOKUP(,0/(list!$A:$A=X77),list!$C:$C),"")&amp;IF(LEN(Y77)&gt;0,LOOKUP(,0/(list!$A:$A=Y77),list!$D:$D),"")&amp;AB77&amp;IF(LEN(Z77)&gt;0,LOOKUP(,0/(list!$A:$A=Z77),list!$F:$F),"")&amp;IF(Y77=21,LOOKUP(,0/(list!$T:$T=AA77),list!$U:$U),AA77)&amp;IF(AND(Y77&gt;=1,Y77&lt;=2),"%",""),"")</f>
        <v/>
      </c>
      <c r="AH77" s="6" t="s">
        <v>203</v>
      </c>
      <c r="AI77" s="6" t="s">
        <v>203</v>
      </c>
      <c r="AJ77" s="6"/>
      <c r="AK77" s="1" t="str">
        <f>IF(LEN(A77)&gt;0,IF(AND(AE77=0,AF77=0,AG77=0,AH77=0),"","对")&amp;IF(LEN(AE77)&gt;0,LOOKUP(,0/(list!A:A=AE77),list!J:J),"")&amp;IF(AND(LEN(AE77)&gt;0,LEN(AF77)&gt;0,AF77&lt;&gt;1),"&amp;","")&amp;IF(AND(LEN(AF77)&gt;0,AF77&lt;&gt;1),LOOKUP(,0/(list!A:A=AF77),list!K:K),"")&amp;IF(LEN(AG77)&gt;0,LOOKUP(,0/(list!A:A=AG77),list!L:L),"")&amp;IF(AND(LEN(AH77)&gt;0,AH77&lt;&gt;1),LOOKUP(,0/(list!A:A=AH77),list!M:M),"")&amp;IF(OR(AI77=10,AI77=11),"","使用")&amp;LOOKUP(,0/(list!A:A=AI77),list!N:N)&amp;IF(AI77=23,LOOKUP(,0/(list!R:R=AJ77),list!S:S),AJ77),"")</f>
        <v/>
      </c>
    </row>
    <row r="78" s="24" customFormat="1" spans="1:37">
      <c r="A78" s="29">
        <v>340</v>
      </c>
      <c r="B78" s="1" t="s">
        <v>204</v>
      </c>
      <c r="C78" s="1" t="str">
        <f t="shared" si="0"/>
        <v>我方血量百分比小于等于60%,-&gt;对血量百分比最少的友方使用恢复技能</v>
      </c>
      <c r="D78" s="30"/>
      <c r="E78" s="1">
        <v>0</v>
      </c>
      <c r="F78" s="31"/>
      <c r="G78" s="1">
        <v>2</v>
      </c>
      <c r="H78" s="1"/>
      <c r="I78" s="1">
        <v>1</v>
      </c>
      <c r="J78" s="1">
        <v>4</v>
      </c>
      <c r="K78" s="1">
        <v>60</v>
      </c>
      <c r="L78" s="1"/>
      <c r="M78" s="1" t="str">
        <f>IF(LEN(G78)&gt;0,LOOKUP(,0/(list!$A:$A=G78),list!$B:$B)&amp;IF(LEN(H78)&gt;0,LOOKUP(,0/(list!$A:$A=H78),list!$C:$C),"")&amp;IF(LEN(I78)&gt;0,LOOKUP(,0/(list!$A:$A=I78),list!$D:$D),"")&amp;L78&amp;IF(LEN(J78)&gt;0,LOOKUP(,0/(list!$A:$A=J78),list!$F:$F),"")&amp;IF(I78=21,LOOKUP(,0/(list!$T:$T=K78),list!$U:$U),K78)&amp;IF(AND(I78&gt;=1,I78&lt;=2),"%",""),"")</f>
        <v>我方血量百分比小于等于60%</v>
      </c>
      <c r="N78" s="31"/>
      <c r="O78" s="1"/>
      <c r="P78" s="1"/>
      <c r="Q78" s="1"/>
      <c r="R78" s="1"/>
      <c r="S78" s="1"/>
      <c r="T78" s="1"/>
      <c r="U78" s="1" t="str">
        <f>IF(LEN(O78)&gt;0,LOOKUP(,0/(list!$A:$A=O78),list!$B:$B)&amp;IF(LEN(P78)&gt;0,LOOKUP(,0/(list!$A:$A=P78),list!$C:$C),"")&amp;IF(LEN(Q78)&gt;0,LOOKUP(,0/(list!$A:$A=Q78),list!$D:$D),"")&amp;T78&amp;IF(LEN(R78)&gt;0,LOOKUP(,0/(list!$A:$A=R78),list!$F:$F),"")&amp;IF(Q78=21,LOOKUP(,0/(list!$T:$T=S78),list!$U:$U),S78)&amp;IF(AND(Q78&gt;=1,Q78&lt;=2),"%",""),"")</f>
        <v/>
      </c>
      <c r="V78" s="31"/>
      <c r="W78" s="1"/>
      <c r="X78" s="1"/>
      <c r="Y78" s="1"/>
      <c r="Z78" s="1"/>
      <c r="AA78" s="1"/>
      <c r="AB78" s="1"/>
      <c r="AC78" s="1" t="str">
        <f>IF(LEN(W78)&gt;0,LOOKUP(,0/(list!$A:$A=W78),list!$B:$B)&amp;IF(LEN(X78)&gt;0,LOOKUP(,0/(list!$A:$A=X78),list!$C:$C),"")&amp;IF(LEN(Y78)&gt;0,LOOKUP(,0/(list!$A:$A=Y78),list!$D:$D),"")&amp;AB78&amp;IF(LEN(Z78)&gt;0,LOOKUP(,0/(list!$A:$A=Z78),list!$F:$F),"")&amp;IF(Y78=21,LOOKUP(,0/(list!$T:$T=AA78),list!$U:$U),AA78)&amp;IF(AND(Y78&gt;=1,Y78&lt;=2),"%",""),"")</f>
        <v/>
      </c>
      <c r="AD78" s="30"/>
      <c r="AE78" s="1"/>
      <c r="AF78" s="1">
        <v>3</v>
      </c>
      <c r="AG78" s="1">
        <v>2</v>
      </c>
      <c r="AH78" s="6">
        <v>1</v>
      </c>
      <c r="AI78" s="6">
        <v>5</v>
      </c>
      <c r="AJ78" s="6"/>
      <c r="AK78" s="1" t="str">
        <f>IF(LEN(A78)&gt;0,IF(AND(AE78=0,AF78=0,AG78=0,AH78=0),"","对")&amp;IF(LEN(AE78)&gt;0,LOOKUP(,0/(list!A:A=AE78),list!J:J),"")&amp;IF(AND(LEN(AE78)&gt;0,LEN(AF78)&gt;0,AF78&lt;&gt;1),"&amp;","")&amp;IF(AND(LEN(AF78)&gt;0,AF78&lt;&gt;1),LOOKUP(,0/(list!A:A=AF78),list!K:K),"")&amp;IF(LEN(AG78)&gt;0,LOOKUP(,0/(list!A:A=AG78),list!L:L),"")&amp;IF(AND(LEN(AH78)&gt;0,AH78&lt;&gt;1),LOOKUP(,0/(list!A:A=AH78),list!M:M),"")&amp;IF(OR(AI78=10,AI78=11),"","使用")&amp;LOOKUP(,0/(list!A:A=AI78),list!N:N)&amp;IF(AI78=23,LOOKUP(,0/(list!R:R=AJ78),list!S:S),AJ78),"")</f>
        <v>对血量百分比最少的友方使用恢复技能</v>
      </c>
    </row>
    <row r="79" s="25" customFormat="1" spans="1:37">
      <c r="A79" s="36">
        <v>341</v>
      </c>
      <c r="B79" s="37" t="s">
        <v>205</v>
      </c>
      <c r="C79" s="37" t="str">
        <f t="shared" si="0"/>
        <v>我方血量百分比小于60%,且我方不存在buff等于4503,-&gt;对血量绝对值最少的友方使用第2个职业技能</v>
      </c>
      <c r="D79" s="38"/>
      <c r="E79" s="37">
        <v>0</v>
      </c>
      <c r="F79" s="39"/>
      <c r="G79" s="37">
        <v>2</v>
      </c>
      <c r="H79" s="37"/>
      <c r="I79" s="37">
        <v>1</v>
      </c>
      <c r="J79" s="37">
        <v>2</v>
      </c>
      <c r="K79" s="37">
        <v>60</v>
      </c>
      <c r="L79" s="37"/>
      <c r="M79" s="37" t="str">
        <f>IF(LEN(G79)&gt;0,LOOKUP(,0/(list!$A:$A=G79),list!$B:$B)&amp;IF(LEN(H79)&gt;0,LOOKUP(,0/(list!$A:$A=H79),list!$C:$C),"")&amp;IF(LEN(I79)&gt;0,LOOKUP(,0/(list!$A:$A=I79),list!$D:$D),"")&amp;L79&amp;IF(LEN(J79)&gt;0,LOOKUP(,0/(list!$A:$A=J79),list!$F:$F),"")&amp;IF(I79=21,LOOKUP(,0/(list!$T:$T=K79),list!$U:$U),K79)&amp;IF(AND(I79&gt;=1,I79&lt;=2),"%",""),"")</f>
        <v>我方血量百分比小于60%</v>
      </c>
      <c r="N79" s="39"/>
      <c r="O79" s="37">
        <v>2</v>
      </c>
      <c r="P79" s="37"/>
      <c r="Q79" s="37">
        <v>13</v>
      </c>
      <c r="R79" s="37">
        <v>5</v>
      </c>
      <c r="S79" s="37">
        <v>4503</v>
      </c>
      <c r="T79" s="37"/>
      <c r="U79" s="37" t="str">
        <f>IF(LEN(O79)&gt;0,LOOKUP(,0/(list!$A:$A=O79),list!$B:$B)&amp;IF(LEN(P79)&gt;0,LOOKUP(,0/(list!$A:$A=P79),list!$C:$C),"")&amp;IF(LEN(Q79)&gt;0,LOOKUP(,0/(list!$A:$A=Q79),list!$D:$D),"")&amp;T79&amp;IF(LEN(R79)&gt;0,LOOKUP(,0/(list!$A:$A=R79),list!$F:$F),"")&amp;IF(Q79=21,LOOKUP(,0/(list!$T:$T=S79),list!$U:$U),S79)&amp;IF(AND(Q79&gt;=1,Q79&lt;=2),"%",""),"")</f>
        <v>我方不存在buff等于4503</v>
      </c>
      <c r="V79" s="39"/>
      <c r="W79" s="37"/>
      <c r="X79" s="37"/>
      <c r="Y79" s="37"/>
      <c r="Z79" s="37"/>
      <c r="AA79" s="37"/>
      <c r="AB79" s="37"/>
      <c r="AC79" s="37" t="str">
        <f>IF(LEN(W79)&gt;0,LOOKUP(,0/(list!$A:$A=W79),list!$B:$B)&amp;IF(LEN(X79)&gt;0,LOOKUP(,0/(list!$A:$A=X79),list!$C:$C),"")&amp;IF(LEN(Y79)&gt;0,LOOKUP(,0/(list!$A:$A=Y79),list!$D:$D),"")&amp;AB79&amp;IF(LEN(Z79)&gt;0,LOOKUP(,0/(list!$A:$A=Z79),list!$F:$F),"")&amp;IF(Y79=21,LOOKUP(,0/(list!$T:$T=AA79),list!$U:$U),AA79)&amp;IF(AND(Y79&gt;=1,Y79&lt;=2),"%",""),"")</f>
        <v/>
      </c>
      <c r="AD79" s="38"/>
      <c r="AE79" s="37"/>
      <c r="AF79" s="37">
        <v>7</v>
      </c>
      <c r="AG79" s="37">
        <v>2</v>
      </c>
      <c r="AH79" s="40">
        <v>1</v>
      </c>
      <c r="AI79" s="40">
        <v>18</v>
      </c>
      <c r="AJ79" s="40"/>
      <c r="AK79" s="37" t="str">
        <f>IF(LEN(A79)&gt;0,IF(AND(AE79=0,AF79=0,AG79=0,AH79=0),"","对")&amp;IF(LEN(AE79)&gt;0,LOOKUP(,0/(list!A:A=AE79),list!J:J),"")&amp;IF(AND(LEN(AE79)&gt;0,LEN(AF79)&gt;0,AF79&lt;&gt;1),"&amp;","")&amp;IF(AND(LEN(AF79)&gt;0,AF79&lt;&gt;1),LOOKUP(,0/(list!A:A=AF79),list!K:K),"")&amp;IF(LEN(AG79)&gt;0,LOOKUP(,0/(list!A:A=AG79),list!L:L),"")&amp;IF(AND(LEN(AH79)&gt;0,AH79&lt;&gt;1),LOOKUP(,0/(list!A:A=AH79),list!M:M),"")&amp;IF(OR(AI79=10,AI79=11),"","使用")&amp;LOOKUP(,0/(list!A:A=AI79),list!N:N)&amp;IF(AI79=23,LOOKUP(,0/(list!R:R=AJ79),list!S:S),AJ79),"")</f>
        <v>对血量绝对值最少的友方使用第2个职业技能</v>
      </c>
    </row>
    <row r="80" spans="1:37">
      <c r="A80" s="29">
        <v>342</v>
      </c>
      <c r="B80" s="1" t="s">
        <v>206</v>
      </c>
      <c r="C80" s="1" t="str">
        <f t="shared" si="0"/>
        <v>自身血量百分比小于等于95%,且自身不存在buff等于4503,-&gt;对自身使用第1个职业技能</v>
      </c>
      <c r="E80" s="1">
        <v>0</v>
      </c>
      <c r="G80" s="1">
        <v>1</v>
      </c>
      <c r="I80" s="1">
        <v>1</v>
      </c>
      <c r="J80" s="1">
        <v>4</v>
      </c>
      <c r="K80" s="1">
        <v>95</v>
      </c>
      <c r="M80" s="1" t="str">
        <f>IF(LEN(G80)&gt;0,LOOKUP(,0/(list!$A:$A=G80),list!$B:$B)&amp;IF(LEN(H80)&gt;0,LOOKUP(,0/(list!$A:$A=H80),list!$C:$C),"")&amp;IF(LEN(I80)&gt;0,LOOKUP(,0/(list!$A:$A=I80),list!$D:$D),"")&amp;L80&amp;IF(LEN(J80)&gt;0,LOOKUP(,0/(list!$A:$A=J80),list!$F:$F),"")&amp;IF(I80=21,LOOKUP(,0/(list!$T:$T=K80),list!$U:$U),K80)&amp;IF(AND(I80&gt;=1,I80&lt;=2),"%",""),"")</f>
        <v>自身血量百分比小于等于95%</v>
      </c>
      <c r="O80" s="1">
        <v>1</v>
      </c>
      <c r="Q80" s="1">
        <v>13</v>
      </c>
      <c r="R80" s="1">
        <v>5</v>
      </c>
      <c r="S80" s="1">
        <v>4503</v>
      </c>
      <c r="U80" s="1" t="str">
        <f>IF(LEN(O80)&gt;0,LOOKUP(,0/(list!$A:$A=O80),list!$B:$B)&amp;IF(LEN(P80)&gt;0,LOOKUP(,0/(list!$A:$A=P80),list!$C:$C),"")&amp;IF(LEN(Q80)&gt;0,LOOKUP(,0/(list!$A:$A=Q80),list!$D:$D),"")&amp;T80&amp;IF(LEN(R80)&gt;0,LOOKUP(,0/(list!$A:$A=R80),list!$F:$F),"")&amp;IF(Q80=21,LOOKUP(,0/(list!$T:$T=S80),list!$U:$U),S80)&amp;IF(AND(Q80&gt;=1,Q80&lt;=2),"%",""),"")</f>
        <v>自身不存在buff等于4503</v>
      </c>
      <c r="AC80" s="1" t="str">
        <f>IF(LEN(W80)&gt;0,LOOKUP(,0/(list!$A:$A=W80),list!$B:$B)&amp;IF(LEN(X80)&gt;0,LOOKUP(,0/(list!$A:$A=X80),list!$C:$C),"")&amp;IF(LEN(Y80)&gt;0,LOOKUP(,0/(list!$A:$A=Y80),list!$D:$D),"")&amp;AB80&amp;IF(LEN(Z80)&gt;0,LOOKUP(,0/(list!$A:$A=Z80),list!$F:$F),"")&amp;IF(Y80=21,LOOKUP(,0/(list!$T:$T=AA80),list!$U:$U),AA80)&amp;IF(AND(Y80&gt;=1,Y80&lt;=2),"%",""),"")</f>
        <v/>
      </c>
      <c r="AF80" s="1">
        <v>1</v>
      </c>
      <c r="AG80" s="1">
        <v>1</v>
      </c>
      <c r="AH80" s="6">
        <v>1</v>
      </c>
      <c r="AI80" s="6">
        <v>17</v>
      </c>
      <c r="AJ80" s="6"/>
      <c r="AK80" s="1" t="str">
        <f>IF(LEN(A80)&gt;0,IF(AND(AE80=0,AF80=0,AG80=0,AH80=0),"","对")&amp;IF(LEN(AE80)&gt;0,LOOKUP(,0/(list!A:A=AE80),list!J:J),"")&amp;IF(AND(LEN(AE80)&gt;0,LEN(AF80)&gt;0,AF80&lt;&gt;1),"&amp;","")&amp;IF(AND(LEN(AF80)&gt;0,AF80&lt;&gt;1),LOOKUP(,0/(list!A:A=AF80),list!K:K),"")&amp;IF(LEN(AG80)&gt;0,LOOKUP(,0/(list!A:A=AG80),list!L:L),"")&amp;IF(AND(LEN(AH80)&gt;0,AH80&lt;&gt;1),LOOKUP(,0/(list!A:A=AH80),list!M:M),"")&amp;IF(OR(AI80=10,AI80=11),"","使用")&amp;LOOKUP(,0/(list!A:A=AI80),list!N:N)&amp;IF(AI80=23,LOOKUP(,0/(list!R:R=AJ80),list!S:S),AJ80),"")</f>
        <v>对自身使用第1个职业技能</v>
      </c>
    </row>
    <row r="81" spans="1:37">
      <c r="A81" s="29">
        <v>343</v>
      </c>
      <c r="B81" s="1" t="s">
        <v>207</v>
      </c>
      <c r="C81" s="1" t="str">
        <f t="shared" si="0"/>
        <v>自身回合数为+整数倍2,-&gt;对血量百分比最少的敌方使用第1个职业技能</v>
      </c>
      <c r="E81" s="1">
        <v>0</v>
      </c>
      <c r="G81" s="1">
        <v>1</v>
      </c>
      <c r="I81" s="1">
        <v>18</v>
      </c>
      <c r="J81" s="1">
        <v>17</v>
      </c>
      <c r="K81" s="1">
        <v>2</v>
      </c>
      <c r="M81" s="1" t="str">
        <f>IF(LEN(G81)&gt;0,LOOKUP(,0/(list!$A:$A=G81),list!$B:$B)&amp;IF(LEN(H81)&gt;0,LOOKUP(,0/(list!$A:$A=H81),list!$C:$C),"")&amp;IF(LEN(I81)&gt;0,LOOKUP(,0/(list!$A:$A=I81),list!$D:$D),"")&amp;L81&amp;IF(LEN(J81)&gt;0,LOOKUP(,0/(list!$A:$A=J81),list!$F:$F),"")&amp;IF(I81=21,LOOKUP(,0/(list!$T:$T=K81),list!$U:$U),K81)&amp;IF(AND(I81&gt;=1,I81&lt;=2),"%",""),"")</f>
        <v>自身回合数为+整数倍2</v>
      </c>
      <c r="U81" s="1" t="str">
        <f>IF(LEN(O81)&gt;0,LOOKUP(,0/(list!$A:$A=O81),list!$B:$B)&amp;IF(LEN(P81)&gt;0,LOOKUP(,0/(list!$A:$A=P81),list!$C:$C),"")&amp;IF(LEN(Q81)&gt;0,LOOKUP(,0/(list!$A:$A=Q81),list!$D:$D),"")&amp;T81&amp;IF(LEN(R81)&gt;0,LOOKUP(,0/(list!$A:$A=R81),list!$F:$F),"")&amp;IF(Q81=21,LOOKUP(,0/(list!$T:$T=S81),list!$U:$U),S81)&amp;IF(AND(Q81&gt;=1,Q81&lt;=2),"%",""),"")</f>
        <v/>
      </c>
      <c r="AC81" s="1" t="str">
        <f>IF(LEN(W81)&gt;0,LOOKUP(,0/(list!$A:$A=W81),list!$B:$B)&amp;IF(LEN(X81)&gt;0,LOOKUP(,0/(list!$A:$A=X81),list!$C:$C),"")&amp;IF(LEN(Y81)&gt;0,LOOKUP(,0/(list!$A:$A=Y81),list!$D:$D),"")&amp;AB81&amp;IF(LEN(Z81)&gt;0,LOOKUP(,0/(list!$A:$A=Z81),list!$F:$F),"")&amp;IF(Y81=21,LOOKUP(,0/(list!$T:$T=AA81),list!$U:$U),AA81)&amp;IF(AND(Y81&gt;=1,Y81&lt;=2),"%",""),"")</f>
        <v/>
      </c>
      <c r="AF81" s="1">
        <v>3</v>
      </c>
      <c r="AG81" s="1">
        <v>3</v>
      </c>
      <c r="AH81" s="6">
        <v>1</v>
      </c>
      <c r="AI81" s="6">
        <v>17</v>
      </c>
      <c r="AJ81" s="6"/>
      <c r="AK81" s="1" t="str">
        <f>IF(LEN(A81)&gt;0,IF(AND(AE81=0,AF81=0,AG81=0,AH81=0),"","对")&amp;IF(LEN(AE81)&gt;0,LOOKUP(,0/(list!A:A=AE81),list!J:J),"")&amp;IF(AND(LEN(AE81)&gt;0,LEN(AF81)&gt;0,AF81&lt;&gt;1),"&amp;","")&amp;IF(AND(LEN(AF81)&gt;0,AF81&lt;&gt;1),LOOKUP(,0/(list!A:A=AF81),list!K:K),"")&amp;IF(LEN(AG81)&gt;0,LOOKUP(,0/(list!A:A=AG81),list!L:L),"")&amp;IF(AND(LEN(AH81)&gt;0,AH81&lt;&gt;1),LOOKUP(,0/(list!A:A=AH81),list!M:M),"")&amp;IF(OR(AI81=10,AI81=11),"","使用")&amp;LOOKUP(,0/(list!A:A=AI81),list!N:N)&amp;IF(AI81=23,LOOKUP(,0/(list!R:R=AJ81),list!S:S),AJ81),"")</f>
        <v>对血量百分比最少的敌方使用第1个职业技能</v>
      </c>
    </row>
    <row r="82" spans="1:37">
      <c r="A82" s="29">
        <v>344</v>
      </c>
      <c r="B82" s="1" t="s">
        <v>208</v>
      </c>
      <c r="C82" s="1" t="str">
        <f t="shared" si="0"/>
        <v>自身回合数为+整数倍2,且我方不存在buff等于2215,-&gt;对友方使用第2个职业技能</v>
      </c>
      <c r="E82" s="1">
        <v>0</v>
      </c>
      <c r="G82" s="1">
        <v>1</v>
      </c>
      <c r="I82" s="1">
        <v>18</v>
      </c>
      <c r="J82" s="1">
        <v>17</v>
      </c>
      <c r="K82" s="1">
        <v>2</v>
      </c>
      <c r="M82" s="1" t="str">
        <f>IF(LEN(G82)&gt;0,LOOKUP(,0/(list!$A:$A=G82),list!$B:$B)&amp;IF(LEN(H82)&gt;0,LOOKUP(,0/(list!$A:$A=H82),list!$C:$C),"")&amp;IF(LEN(I82)&gt;0,LOOKUP(,0/(list!$A:$A=I82),list!$D:$D),"")&amp;L82&amp;IF(LEN(J82)&gt;0,LOOKUP(,0/(list!$A:$A=J82),list!$F:$F),"")&amp;IF(I82=21,LOOKUP(,0/(list!$T:$T=K82),list!$U:$U),K82)&amp;IF(AND(I82&gt;=1,I82&lt;=2),"%",""),"")</f>
        <v>自身回合数为+整数倍2</v>
      </c>
      <c r="O82" s="1">
        <v>2</v>
      </c>
      <c r="Q82" s="1">
        <v>13</v>
      </c>
      <c r="R82" s="1">
        <v>5</v>
      </c>
      <c r="S82" s="1">
        <v>2215</v>
      </c>
      <c r="U82" s="1" t="str">
        <f>IF(LEN(O82)&gt;0,LOOKUP(,0/(list!$A:$A=O82),list!$B:$B)&amp;IF(LEN(P82)&gt;0,LOOKUP(,0/(list!$A:$A=P82),list!$C:$C),"")&amp;IF(LEN(Q82)&gt;0,LOOKUP(,0/(list!$A:$A=Q82),list!$D:$D),"")&amp;T82&amp;IF(LEN(R82)&gt;0,LOOKUP(,0/(list!$A:$A=R82),list!$F:$F),"")&amp;IF(Q82=21,LOOKUP(,0/(list!$T:$T=S82),list!$U:$U),S82)&amp;IF(AND(Q82&gt;=1,Q82&lt;=2),"%",""),"")</f>
        <v>我方不存在buff等于2215</v>
      </c>
      <c r="AC82" s="1" t="str">
        <f>IF(LEN(W82)&gt;0,LOOKUP(,0/(list!$A:$A=W82),list!$B:$B)&amp;IF(LEN(X82)&gt;0,LOOKUP(,0/(list!$A:$A=X82),list!$C:$C),"")&amp;IF(LEN(Y82)&gt;0,LOOKUP(,0/(list!$A:$A=Y82),list!$D:$D),"")&amp;AB82&amp;IF(LEN(Z82)&gt;0,LOOKUP(,0/(list!$A:$A=Z82),list!$F:$F),"")&amp;IF(Y82=21,LOOKUP(,0/(list!$T:$T=AA82),list!$U:$U),AA82)&amp;IF(AND(Y82&gt;=1,Y82&lt;=2),"%",""),"")</f>
        <v/>
      </c>
      <c r="AF82" s="1">
        <v>1</v>
      </c>
      <c r="AG82" s="1">
        <v>2</v>
      </c>
      <c r="AH82" s="6">
        <v>1</v>
      </c>
      <c r="AI82" s="6">
        <v>18</v>
      </c>
      <c r="AJ82" s="6"/>
      <c r="AK82" s="1" t="str">
        <f>IF(LEN(A82)&gt;0,IF(AND(AE82=0,AF82=0,AG82=0,AH82=0),"","对")&amp;IF(LEN(AE82)&gt;0,LOOKUP(,0/(list!A:A=AE82),list!J:J),"")&amp;IF(AND(LEN(AE82)&gt;0,LEN(AF82)&gt;0,AF82&lt;&gt;1),"&amp;","")&amp;IF(AND(LEN(AF82)&gt;0,AF82&lt;&gt;1),LOOKUP(,0/(list!A:A=AF82),list!K:K),"")&amp;IF(LEN(AG82)&gt;0,LOOKUP(,0/(list!A:A=AG82),list!L:L),"")&amp;IF(AND(LEN(AH82)&gt;0,AH82&lt;&gt;1),LOOKUP(,0/(list!A:A=AH82),list!M:M),"")&amp;IF(OR(AI82=10,AI82=11),"","使用")&amp;LOOKUP(,0/(list!A:A=AI82),list!N:N)&amp;IF(AI82=23,LOOKUP(,0/(list!R:R=AJ82),list!S:S),AJ82),"")</f>
        <v>对友方使用第2个职业技能</v>
      </c>
    </row>
    <row r="83" spans="1:37">
      <c r="A83" s="29">
        <v>345</v>
      </c>
      <c r="B83" s="1" t="s">
        <v>209</v>
      </c>
      <c r="C83" s="1" t="str">
        <f t="shared" si="0"/>
        <v>自身回合数为+整数倍3,-&gt;对血量百分比最少的敌方使用第1个职业技能</v>
      </c>
      <c r="E83" s="1">
        <v>0</v>
      </c>
      <c r="G83" s="1">
        <v>1</v>
      </c>
      <c r="I83" s="1">
        <v>18</v>
      </c>
      <c r="J83" s="1">
        <v>17</v>
      </c>
      <c r="K83" s="1">
        <v>3</v>
      </c>
      <c r="M83" s="1" t="str">
        <f>IF(LEN(G83)&gt;0,LOOKUP(,0/(list!$A:$A=G83),list!$B:$B)&amp;IF(LEN(H83)&gt;0,LOOKUP(,0/(list!$A:$A=H83),list!$C:$C),"")&amp;IF(LEN(I83)&gt;0,LOOKUP(,0/(list!$A:$A=I83),list!$D:$D),"")&amp;L83&amp;IF(LEN(J83)&gt;0,LOOKUP(,0/(list!$A:$A=J83),list!$F:$F),"")&amp;IF(I83=21,LOOKUP(,0/(list!$T:$T=K83),list!$U:$U),K83)&amp;IF(AND(I83&gt;=1,I83&lt;=2),"%",""),"")</f>
        <v>自身回合数为+整数倍3</v>
      </c>
      <c r="U83" s="1" t="str">
        <f>IF(LEN(O83)&gt;0,LOOKUP(,0/(list!$A:$A=O83),list!$B:$B)&amp;IF(LEN(P83)&gt;0,LOOKUP(,0/(list!$A:$A=P83),list!$C:$C),"")&amp;IF(LEN(Q83)&gt;0,LOOKUP(,0/(list!$A:$A=Q83),list!$D:$D),"")&amp;T83&amp;IF(LEN(R83)&gt;0,LOOKUP(,0/(list!$A:$A=R83),list!$F:$F),"")&amp;IF(Q83=21,LOOKUP(,0/(list!$T:$T=S83),list!$U:$U),S83)&amp;IF(AND(Q83&gt;=1,Q83&lt;=2),"%",""),"")</f>
        <v/>
      </c>
      <c r="AC83" s="1" t="str">
        <f>IF(LEN(W83)&gt;0,LOOKUP(,0/(list!$A:$A=W83),list!$B:$B)&amp;IF(LEN(X83)&gt;0,LOOKUP(,0/(list!$A:$A=X83),list!$C:$C),"")&amp;IF(LEN(Y83)&gt;0,LOOKUP(,0/(list!$A:$A=Y83),list!$D:$D),"")&amp;AB83&amp;IF(LEN(Z83)&gt;0,LOOKUP(,0/(list!$A:$A=Z83),list!$F:$F),"")&amp;IF(Y83=21,LOOKUP(,0/(list!$T:$T=AA83),list!$U:$U),AA83)&amp;IF(AND(Y83&gt;=1,Y83&lt;=2),"%",""),"")</f>
        <v/>
      </c>
      <c r="AF83" s="1">
        <v>3</v>
      </c>
      <c r="AG83" s="1">
        <v>3</v>
      </c>
      <c r="AH83" s="6">
        <v>1</v>
      </c>
      <c r="AI83" s="6">
        <v>17</v>
      </c>
      <c r="AJ83" s="6"/>
      <c r="AK83" s="1" t="str">
        <f>IF(LEN(A83)&gt;0,IF(AND(AE83=0,AF83=0,AG83=0,AH83=0),"","对")&amp;IF(LEN(AE83)&gt;0,LOOKUP(,0/(list!A:A=AE83),list!J:J),"")&amp;IF(AND(LEN(AE83)&gt;0,LEN(AF83)&gt;0,AF83&lt;&gt;1),"&amp;","")&amp;IF(AND(LEN(AF83)&gt;0,AF83&lt;&gt;1),LOOKUP(,0/(list!A:A=AF83),list!K:K),"")&amp;IF(LEN(AG83)&gt;0,LOOKUP(,0/(list!A:A=AG83),list!L:L),"")&amp;IF(AND(LEN(AH83)&gt;0,AH83&lt;&gt;1),LOOKUP(,0/(list!A:A=AH83),list!M:M),"")&amp;IF(OR(AI83=10,AI83=11),"","使用")&amp;LOOKUP(,0/(list!A:A=AI83),list!N:N)&amp;IF(AI83=23,LOOKUP(,0/(list!R:R=AJ83),list!S:S),AJ83),"")</f>
        <v>对血量百分比最少的敌方使用第1个职业技能</v>
      </c>
    </row>
    <row r="84" spans="1:37">
      <c r="A84" s="29">
        <v>346</v>
      </c>
      <c r="B84" s="1" t="s">
        <v>126</v>
      </c>
      <c r="C84" s="1" t="str">
        <f t="shared" si="0"/>
        <v>自身血量百分比大于等于20%,且敌方不存在buff等于2101,-&gt;对敌方使用第1个职业技能</v>
      </c>
      <c r="E84" s="1">
        <v>0</v>
      </c>
      <c r="G84" s="1">
        <v>1</v>
      </c>
      <c r="I84" s="1">
        <v>1</v>
      </c>
      <c r="J84" s="1">
        <v>3</v>
      </c>
      <c r="K84" s="1">
        <v>20</v>
      </c>
      <c r="M84" s="1" t="str">
        <f>IF(LEN(G84)&gt;0,LOOKUP(,0/(list!$A:$A=G84),list!$B:$B)&amp;IF(LEN(H84)&gt;0,LOOKUP(,0/(list!$A:$A=H84),list!$C:$C),"")&amp;IF(LEN(I84)&gt;0,LOOKUP(,0/(list!$A:$A=I84),list!$D:$D),"")&amp;L84&amp;IF(LEN(J84)&gt;0,LOOKUP(,0/(list!$A:$A=J84),list!$F:$F),"")&amp;IF(I84=21,LOOKUP(,0/(list!$T:$T=K84),list!$U:$U),K84)&amp;IF(AND(I84&gt;=1,I84&lt;=2),"%",""),"")</f>
        <v>自身血量百分比大于等于20%</v>
      </c>
      <c r="O84" s="1">
        <v>3</v>
      </c>
      <c r="Q84" s="1">
        <v>13</v>
      </c>
      <c r="R84" s="1">
        <v>5</v>
      </c>
      <c r="S84" s="1">
        <v>2101</v>
      </c>
      <c r="U84" s="1" t="str">
        <f>IF(LEN(O84)&gt;0,LOOKUP(,0/(list!$A:$A=O84),list!$B:$B)&amp;IF(LEN(P84)&gt;0,LOOKUP(,0/(list!$A:$A=P84),list!$C:$C),"")&amp;IF(LEN(Q84)&gt;0,LOOKUP(,0/(list!$A:$A=Q84),list!$D:$D),"")&amp;T84&amp;IF(LEN(R84)&gt;0,LOOKUP(,0/(list!$A:$A=R84),list!$F:$F),"")&amp;IF(Q84=21,LOOKUP(,0/(list!$T:$T=S84),list!$U:$U),S84)&amp;IF(AND(Q84&gt;=1,Q84&lt;=2),"%",""),"")</f>
        <v>敌方不存在buff等于2101</v>
      </c>
      <c r="AC84" s="1" t="str">
        <f>IF(LEN(W84)&gt;0,LOOKUP(,0/(list!$A:$A=W84),list!$B:$B)&amp;IF(LEN(X84)&gt;0,LOOKUP(,0/(list!$A:$A=X84),list!$C:$C),"")&amp;IF(LEN(Y84)&gt;0,LOOKUP(,0/(list!$A:$A=Y84),list!$D:$D),"")&amp;AB84&amp;IF(LEN(Z84)&gt;0,LOOKUP(,0/(list!$A:$A=Z84),list!$F:$F),"")&amp;IF(Y84=21,LOOKUP(,0/(list!$T:$T=AA84),list!$U:$U),AA84)&amp;IF(AND(Y84&gt;=1,Y84&lt;=2),"%",""),"")</f>
        <v/>
      </c>
      <c r="AF84" s="1">
        <v>1</v>
      </c>
      <c r="AG84" s="1">
        <v>3</v>
      </c>
      <c r="AH84" s="6">
        <v>1</v>
      </c>
      <c r="AI84" s="6">
        <v>17</v>
      </c>
      <c r="AJ84" s="6"/>
      <c r="AK84" s="1" t="str">
        <f>IF(LEN(A84)&gt;0,IF(AND(AE84=0,AF84=0,AG84=0,AH84=0),"","对")&amp;IF(LEN(AE84)&gt;0,LOOKUP(,0/(list!A:A=AE84),list!J:J),"")&amp;IF(AND(LEN(AE84)&gt;0,LEN(AF84)&gt;0,AF84&lt;&gt;1),"&amp;","")&amp;IF(AND(LEN(AF84)&gt;0,AF84&lt;&gt;1),LOOKUP(,0/(list!A:A=AF84),list!K:K),"")&amp;IF(LEN(AG84)&gt;0,LOOKUP(,0/(list!A:A=AG84),list!L:L),"")&amp;IF(AND(LEN(AH84)&gt;0,AH84&lt;&gt;1),LOOKUP(,0/(list!A:A=AH84),list!M:M),"")&amp;IF(OR(AI84=10,AI84=11),"","使用")&amp;LOOKUP(,0/(list!A:A=AI84),list!N:N)&amp;IF(AI84=23,LOOKUP(,0/(list!R:R=AJ84),list!S:S),AJ84),"")</f>
        <v>对敌方使用第1个职业技能</v>
      </c>
    </row>
    <row r="85" spans="1:37">
      <c r="A85" s="29">
        <v>347</v>
      </c>
      <c r="B85" s="1" t="s">
        <v>210</v>
      </c>
      <c r="C85" s="1" t="str">
        <f t="shared" si="0"/>
        <v>自身召唤技能满足释放条件,且我方召唤位站位存在单位判定0,-&gt;对自身使用召唤技能</v>
      </c>
      <c r="E85" s="1">
        <v>0</v>
      </c>
      <c r="G85" s="1">
        <v>1</v>
      </c>
      <c r="I85" s="1">
        <v>7</v>
      </c>
      <c r="J85" s="1">
        <v>6</v>
      </c>
      <c r="M85" s="1" t="str">
        <f>IF(LEN(G85)&gt;0,LOOKUP(,0/(list!$A:$A=G85),list!$B:$B)&amp;IF(LEN(H85)&gt;0,LOOKUP(,0/(list!$A:$A=H85),list!$C:$C),"")&amp;IF(LEN(I85)&gt;0,LOOKUP(,0/(list!$A:$A=I85),list!$D:$D),"")&amp;L85&amp;IF(LEN(J85)&gt;0,LOOKUP(,0/(list!$A:$A=J85),list!$F:$F),"")&amp;IF(I85=21,LOOKUP(,0/(list!$T:$T=K85),list!$U:$U),K85)&amp;IF(AND(I85&gt;=1,I85&lt;=2),"%",""),"")</f>
        <v>自身召唤技能满足释放条件</v>
      </c>
      <c r="O85" s="1">
        <v>8</v>
      </c>
      <c r="Q85" s="1">
        <v>17</v>
      </c>
      <c r="R85" s="1">
        <v>18</v>
      </c>
      <c r="S85" s="1">
        <v>0</v>
      </c>
      <c r="U85" s="1" t="str">
        <f>IF(LEN(O85)&gt;0,LOOKUP(,0/(list!$A:$A=O85),list!$B:$B)&amp;IF(LEN(P85)&gt;0,LOOKUP(,0/(list!$A:$A=P85),list!$C:$C),"")&amp;IF(LEN(Q85)&gt;0,LOOKUP(,0/(list!$A:$A=Q85),list!$D:$D),"")&amp;T85&amp;IF(LEN(R85)&gt;0,LOOKUP(,0/(list!$A:$A=R85),list!$F:$F),"")&amp;IF(Q85=21,LOOKUP(,0/(list!$T:$T=S85),list!$U:$U),S85)&amp;IF(AND(Q85&gt;=1,Q85&lt;=2),"%",""),"")</f>
        <v>我方召唤位站位存在单位判定0</v>
      </c>
      <c r="AC85" s="1" t="str">
        <f>IF(LEN(W85)&gt;0,LOOKUP(,0/(list!$A:$A=W85),list!$B:$B)&amp;IF(LEN(X85)&gt;0,LOOKUP(,0/(list!$A:$A=X85),list!$C:$C),"")&amp;IF(LEN(Y85)&gt;0,LOOKUP(,0/(list!$A:$A=Y85),list!$D:$D),"")&amp;AB85&amp;IF(LEN(Z85)&gt;0,LOOKUP(,0/(list!$A:$A=Z85),list!$F:$F),"")&amp;IF(Y85=21,LOOKUP(,0/(list!$T:$T=AA85),list!$U:$U),AA85)&amp;IF(AND(Y85&gt;=1,Y85&lt;=2),"%",""),"")</f>
        <v/>
      </c>
      <c r="AF85" s="1">
        <v>1</v>
      </c>
      <c r="AG85" s="1">
        <v>1</v>
      </c>
      <c r="AH85" s="6">
        <v>1</v>
      </c>
      <c r="AI85" s="6">
        <v>6</v>
      </c>
      <c r="AJ85" s="6"/>
      <c r="AK85" s="1" t="str">
        <f>IF(LEN(A85)&gt;0,IF(AND(AE85=0,AF85=0,AG85=0,AH85=0),"","对")&amp;IF(LEN(AE85)&gt;0,LOOKUP(,0/(list!A:A=AE85),list!J:J),"")&amp;IF(AND(LEN(AE85)&gt;0,LEN(AF85)&gt;0,AF85&lt;&gt;1),"&amp;","")&amp;IF(AND(LEN(AF85)&gt;0,AF85&lt;&gt;1),LOOKUP(,0/(list!A:A=AF85),list!K:K),"")&amp;IF(LEN(AG85)&gt;0,LOOKUP(,0/(list!A:A=AG85),list!L:L),"")&amp;IF(AND(LEN(AH85)&gt;0,AH85&lt;&gt;1),LOOKUP(,0/(list!A:A=AH85),list!M:M),"")&amp;IF(OR(AI85=10,AI85=11),"","使用")&amp;LOOKUP(,0/(list!A:A=AI85),list!N:N)&amp;IF(AI85=23,LOOKUP(,0/(list!R:R=AJ85),list!S:S),AJ85),"")</f>
        <v>对自身使用召唤技能</v>
      </c>
    </row>
    <row r="86" spans="1:37">
      <c r="A86" s="29">
        <v>348</v>
      </c>
      <c r="B86" s="1" t="s">
        <v>211</v>
      </c>
      <c r="C86" s="1" t="str">
        <f t="shared" si="0"/>
        <v>自身血量百分比小于等于65%,且自身第1个职业技能使用次数小于10,-&gt;对血量百分比最少的敌方使用第1个职业技能</v>
      </c>
      <c r="E86" s="1">
        <v>0</v>
      </c>
      <c r="G86" s="1">
        <v>1</v>
      </c>
      <c r="I86" s="1">
        <v>1</v>
      </c>
      <c r="J86" s="1">
        <v>4</v>
      </c>
      <c r="K86" s="1">
        <v>65</v>
      </c>
      <c r="M86" s="1" t="str">
        <f>IF(LEN(G86)&gt;0,LOOKUP(,0/(list!$A:$A=G86),list!$B:$B)&amp;IF(LEN(H86)&gt;0,LOOKUP(,0/(list!$A:$A=H86),list!$C:$C),"")&amp;IF(LEN(I86)&gt;0,LOOKUP(,0/(list!$A:$A=I86),list!$D:$D),"")&amp;L86&amp;IF(LEN(J86)&gt;0,LOOKUP(,0/(list!$A:$A=J86),list!$F:$F),"")&amp;IF(I86=21,LOOKUP(,0/(list!$T:$T=K86),list!$U:$U),K86)&amp;IF(AND(I86&gt;=1,I86&lt;=2),"%",""),"")</f>
        <v>自身血量百分比小于等于65%</v>
      </c>
      <c r="O86" s="1">
        <v>1</v>
      </c>
      <c r="Q86" s="1">
        <v>14</v>
      </c>
      <c r="R86" s="1">
        <v>16</v>
      </c>
      <c r="S86" s="1">
        <v>10</v>
      </c>
      <c r="U86" s="1" t="str">
        <f>IF(LEN(O86)&gt;0,LOOKUP(,0/(list!$A:$A=O86),list!$B:$B)&amp;IF(LEN(P86)&gt;0,LOOKUP(,0/(list!$A:$A=P86),list!$C:$C),"")&amp;IF(LEN(Q86)&gt;0,LOOKUP(,0/(list!$A:$A=Q86),list!$D:$D),"")&amp;T86&amp;IF(LEN(R86)&gt;0,LOOKUP(,0/(list!$A:$A=R86),list!$F:$F),"")&amp;IF(Q86=21,LOOKUP(,0/(list!$T:$T=S86),list!$U:$U),S86)&amp;IF(AND(Q86&gt;=1,Q86&lt;=2),"%",""),"")</f>
        <v>自身第1个职业技能使用次数小于10</v>
      </c>
      <c r="AC86" s="1" t="str">
        <f>IF(LEN(W86)&gt;0,LOOKUP(,0/(list!$A:$A=W86),list!$B:$B)&amp;IF(LEN(X86)&gt;0,LOOKUP(,0/(list!$A:$A=X86),list!$C:$C),"")&amp;IF(LEN(Y86)&gt;0,LOOKUP(,0/(list!$A:$A=Y86),list!$D:$D),"")&amp;AB86&amp;IF(LEN(Z86)&gt;0,LOOKUP(,0/(list!$A:$A=Z86),list!$F:$F),"")&amp;IF(Y86=21,LOOKUP(,0/(list!$T:$T=AA86),list!$U:$U),AA86)&amp;IF(AND(Y86&gt;=1,Y86&lt;=2),"%",""),"")</f>
        <v/>
      </c>
      <c r="AF86" s="1">
        <v>3</v>
      </c>
      <c r="AG86" s="1">
        <v>3</v>
      </c>
      <c r="AH86" s="6">
        <v>1</v>
      </c>
      <c r="AI86" s="6">
        <v>17</v>
      </c>
      <c r="AJ86" s="6"/>
      <c r="AK86" s="1" t="str">
        <f>IF(LEN(A86)&gt;0,IF(AND(AE86=0,AF86=0,AG86=0,AH86=0),"","对")&amp;IF(LEN(AE86)&gt;0,LOOKUP(,0/(list!A:A=AE86),list!J:J),"")&amp;IF(AND(LEN(AE86)&gt;0,LEN(AF86)&gt;0,AF86&lt;&gt;1),"&amp;","")&amp;IF(AND(LEN(AF86)&gt;0,AF86&lt;&gt;1),LOOKUP(,0/(list!A:A=AF86),list!K:K),"")&amp;IF(LEN(AG86)&gt;0,LOOKUP(,0/(list!A:A=AG86),list!L:L),"")&amp;IF(AND(LEN(AH86)&gt;0,AH86&lt;&gt;1),LOOKUP(,0/(list!A:A=AH86),list!M:M),"")&amp;IF(OR(AI86=10,AI86=11),"","使用")&amp;LOOKUP(,0/(list!A:A=AI86),list!N:N)&amp;IF(AI86=23,LOOKUP(,0/(list!R:R=AJ86),list!S:S),AJ86),"")</f>
        <v>对血量百分比最少的敌方使用第1个职业技能</v>
      </c>
    </row>
    <row r="87" spans="1:37">
      <c r="A87" s="29">
        <v>349</v>
      </c>
      <c r="B87" s="1" t="s">
        <v>212</v>
      </c>
      <c r="C87" s="1" t="str">
        <f t="shared" si="0"/>
        <v>我方血量百分比小于等于35%,-&gt;对血量百分比最少的友方使用第1个职业技能</v>
      </c>
      <c r="E87" s="1">
        <v>0</v>
      </c>
      <c r="F87" s="31"/>
      <c r="G87" s="1">
        <v>2</v>
      </c>
      <c r="H87" s="1"/>
      <c r="I87" s="1">
        <v>1</v>
      </c>
      <c r="J87" s="1">
        <v>4</v>
      </c>
      <c r="K87" s="1">
        <v>35</v>
      </c>
      <c r="L87" s="1"/>
      <c r="M87" s="1" t="str">
        <f>IF(LEN(G87)&gt;0,LOOKUP(,0/(list!$A:$A=G87),list!$B:$B)&amp;IF(LEN(H87)&gt;0,LOOKUP(,0/(list!$A:$A=H87),list!$C:$C),"")&amp;IF(LEN(I87)&gt;0,LOOKUP(,0/(list!$A:$A=I87),list!$D:$D),"")&amp;L87&amp;IF(LEN(J87)&gt;0,LOOKUP(,0/(list!$A:$A=J87),list!$F:$F),"")&amp;IF(I87=21,LOOKUP(,0/(list!$T:$T=K87),list!$U:$U),K87)&amp;IF(AND(I87&gt;=1,I87&lt;=2),"%",""),"")</f>
        <v>我方血量百分比小于等于35%</v>
      </c>
      <c r="U87" s="1" t="str">
        <f>IF(LEN(O87)&gt;0,LOOKUP(,0/(list!$A:$A=O87),list!$B:$B)&amp;IF(LEN(P87)&gt;0,LOOKUP(,0/(list!$A:$A=P87),list!$C:$C),"")&amp;IF(LEN(Q87)&gt;0,LOOKUP(,0/(list!$A:$A=Q87),list!$D:$D),"")&amp;T87&amp;IF(LEN(R87)&gt;0,LOOKUP(,0/(list!$A:$A=R87),list!$F:$F),"")&amp;IF(Q87=21,LOOKUP(,0/(list!$T:$T=S87),list!$U:$U),S87)&amp;IF(AND(Q87&gt;=1,Q87&lt;=2),"%",""),"")</f>
        <v/>
      </c>
      <c r="AC87" s="1" t="str">
        <f>IF(LEN(W87)&gt;0,LOOKUP(,0/(list!$A:$A=W87),list!$B:$B)&amp;IF(LEN(X87)&gt;0,LOOKUP(,0/(list!$A:$A=X87),list!$C:$C),"")&amp;IF(LEN(Y87)&gt;0,LOOKUP(,0/(list!$A:$A=Y87),list!$D:$D),"")&amp;AB87&amp;IF(LEN(Z87)&gt;0,LOOKUP(,0/(list!$A:$A=Z87),list!$F:$F),"")&amp;IF(Y87=21,LOOKUP(,0/(list!$T:$T=AA87),list!$U:$U),AA87)&amp;IF(AND(Y87&gt;=1,Y87&lt;=2),"%",""),"")</f>
        <v/>
      </c>
      <c r="AF87" s="1">
        <v>3</v>
      </c>
      <c r="AG87" s="1">
        <v>2</v>
      </c>
      <c r="AH87" s="6">
        <v>1</v>
      </c>
      <c r="AI87" s="6">
        <v>17</v>
      </c>
      <c r="AJ87" s="6"/>
      <c r="AK87" s="1" t="str">
        <f>IF(LEN(A87)&gt;0,IF(AND(AE87=0,AF87=0,AG87=0,AH87=0),"","对")&amp;IF(LEN(AE87)&gt;0,LOOKUP(,0/(list!A:A=AE87),list!J:J),"")&amp;IF(AND(LEN(AE87)&gt;0,LEN(AF87)&gt;0,AF87&lt;&gt;1),"&amp;","")&amp;IF(AND(LEN(AF87)&gt;0,AF87&lt;&gt;1),LOOKUP(,0/(list!A:A=AF87),list!K:K),"")&amp;IF(LEN(AG87)&gt;0,LOOKUP(,0/(list!A:A=AG87),list!L:L),"")&amp;IF(AND(LEN(AH87)&gt;0,AH87&lt;&gt;1),LOOKUP(,0/(list!A:A=AH87),list!M:M),"")&amp;IF(OR(AI87=10,AI87=11),"","使用")&amp;LOOKUP(,0/(list!A:A=AI87),list!N:N)&amp;IF(AI87=23,LOOKUP(,0/(list!R:R=AJ87),list!S:S),AJ87),"")</f>
        <v>对血量百分比最少的友方使用第1个职业技能</v>
      </c>
    </row>
    <row r="88" spans="1:37">
      <c r="A88" s="36"/>
      <c r="B88" s="37"/>
      <c r="C88" s="1" t="str">
        <f t="shared" si="0"/>
        <v/>
      </c>
      <c r="D88" s="38"/>
      <c r="E88" s="37"/>
      <c r="F88" s="39"/>
      <c r="G88" s="37"/>
      <c r="H88" s="37"/>
      <c r="I88" s="37"/>
      <c r="J88" s="37"/>
      <c r="K88" s="37"/>
      <c r="L88" s="37"/>
      <c r="M88" s="1" t="str">
        <f>IF(LEN(G88)&gt;0,LOOKUP(,0/(list!$A:$A=G88),list!$B:$B)&amp;IF(LEN(H88)&gt;0,LOOKUP(,0/(list!$A:$A=H88),list!$C:$C),"")&amp;IF(LEN(I88)&gt;0,LOOKUP(,0/(list!$A:$A=I88),list!$D:$D),"")&amp;L88&amp;IF(LEN(J88)&gt;0,LOOKUP(,0/(list!$A:$A=J88),list!$F:$F),"")&amp;IF(I88=21,LOOKUP(,0/(list!$T:$T=K88),list!$U:$U),K88)&amp;IF(AND(I88&gt;=1,I88&lt;=2),"%",""),"")</f>
        <v/>
      </c>
      <c r="N88" s="39"/>
      <c r="O88" s="37"/>
      <c r="P88" s="37"/>
      <c r="Q88" s="37"/>
      <c r="R88" s="37"/>
      <c r="S88" s="37"/>
      <c r="T88" s="37"/>
      <c r="U88" s="1" t="str">
        <f>IF(LEN(O88)&gt;0,LOOKUP(,0/(list!$A:$A=O88),list!$B:$B)&amp;IF(LEN(P88)&gt;0,LOOKUP(,0/(list!$A:$A=P88),list!$C:$C),"")&amp;IF(LEN(Q88)&gt;0,LOOKUP(,0/(list!$A:$A=Q88),list!$D:$D),"")&amp;T88&amp;IF(LEN(R88)&gt;0,LOOKUP(,0/(list!$A:$A=R88),list!$F:$F),"")&amp;IF(Q88=21,LOOKUP(,0/(list!$T:$T=S88),list!$U:$U),S88)&amp;IF(AND(Q88&gt;=1,Q88&lt;=2),"%",""),"")</f>
        <v/>
      </c>
      <c r="V88" s="39"/>
      <c r="W88" s="37"/>
      <c r="X88" s="37"/>
      <c r="Y88" s="37"/>
      <c r="Z88" s="37"/>
      <c r="AA88" s="37"/>
      <c r="AB88" s="37"/>
      <c r="AC88" s="1" t="str">
        <f>IF(LEN(W88)&gt;0,LOOKUP(,0/(list!$A:$A=W88),list!$B:$B)&amp;IF(LEN(X88)&gt;0,LOOKUP(,0/(list!$A:$A=X88),list!$C:$C),"")&amp;IF(LEN(Y88)&gt;0,LOOKUP(,0/(list!$A:$A=Y88),list!$D:$D),"")&amp;AB88&amp;IF(LEN(Z88)&gt;0,LOOKUP(,0/(list!$A:$A=Z88),list!$F:$F),"")&amp;IF(Y88=21,LOOKUP(,0/(list!$T:$T=AA88),list!$U:$U),AA88)&amp;IF(AND(Y88&gt;=1,Y88&lt;=2),"%",""),"")</f>
        <v/>
      </c>
      <c r="AD88" s="38"/>
      <c r="AE88" s="37"/>
      <c r="AF88" s="37"/>
      <c r="AG88" s="37"/>
      <c r="AH88" s="40"/>
      <c r="AI88" s="40"/>
      <c r="AJ88" s="40"/>
      <c r="AK88" s="1" t="str">
        <f>IF(LEN(A88)&gt;0,IF(AND(AE88=0,AF88=0,AG88=0,AH88=0),"","对")&amp;IF(LEN(AE88)&gt;0,LOOKUP(,0/(list!A:A=AE88),list!J:J),"")&amp;IF(AND(LEN(AE88)&gt;0,LEN(AF88)&gt;0,AF88&lt;&gt;1),"&amp;","")&amp;IF(AND(LEN(AF88)&gt;0,AF88&lt;&gt;1),LOOKUP(,0/(list!A:A=AF88),list!K:K),"")&amp;IF(LEN(AG88)&gt;0,LOOKUP(,0/(list!A:A=AG88),list!L:L),"")&amp;IF(AND(LEN(AH88)&gt;0,AH88&lt;&gt;1),LOOKUP(,0/(list!A:A=AH88),list!M:M),"")&amp;IF(OR(AI88=10,AI88=11),"","使用")&amp;LOOKUP(,0/(list!A:A=AI88),list!N:N)&amp;IF(AI88=23,LOOKUP(,0/(list!R:R=AJ88),list!S:S),AJ88),"")</f>
        <v/>
      </c>
    </row>
    <row r="89" spans="1:37">
      <c r="A89" s="29">
        <v>350</v>
      </c>
      <c r="C89" s="1" t="str">
        <f t="shared" si="0"/>
        <v>我方血量百分比小于等于40%,-&gt;对血量百分比最少的友方使用恢复技能</v>
      </c>
      <c r="E89" s="1">
        <v>0</v>
      </c>
      <c r="G89" s="1">
        <v>2</v>
      </c>
      <c r="I89" s="1">
        <v>1</v>
      </c>
      <c r="J89" s="1">
        <v>4</v>
      </c>
      <c r="K89" s="1">
        <v>40</v>
      </c>
      <c r="M89" s="1" t="str">
        <f>IF(LEN(G89)&gt;0,LOOKUP(,0/(list!$A:$A=G89),list!$B:$B)&amp;IF(LEN(H89)&gt;0,LOOKUP(,0/(list!$A:$A=H89),list!$C:$C),"")&amp;IF(LEN(I89)&gt;0,LOOKUP(,0/(list!$A:$A=I89),list!$D:$D),"")&amp;L89&amp;IF(LEN(J89)&gt;0,LOOKUP(,0/(list!$A:$A=J89),list!$F:$F),"")&amp;IF(I89=21,LOOKUP(,0/(list!$T:$T=K89),list!$U:$U),K89)&amp;IF(AND(I89&gt;=1,I89&lt;=2),"%",""),"")</f>
        <v>我方血量百分比小于等于40%</v>
      </c>
      <c r="U89" s="1" t="str">
        <f>IF(LEN(O89)&gt;0,LOOKUP(,0/(list!$A:$A=O89),list!$B:$B)&amp;IF(LEN(P89)&gt;0,LOOKUP(,0/(list!$A:$A=P89),list!$C:$C),"")&amp;IF(LEN(Q89)&gt;0,LOOKUP(,0/(list!$A:$A=Q89),list!$D:$D),"")&amp;T89&amp;IF(LEN(R89)&gt;0,LOOKUP(,0/(list!$A:$A=R89),list!$F:$F),"")&amp;IF(Q89=21,LOOKUP(,0/(list!$T:$T=S89),list!$U:$U),S89)&amp;IF(AND(Q89&gt;=1,Q89&lt;=2),"%",""),"")</f>
        <v/>
      </c>
      <c r="AC89" s="1" t="str">
        <f>IF(LEN(W89)&gt;0,LOOKUP(,0/(list!$A:$A=W89),list!$B:$B)&amp;IF(LEN(X89)&gt;0,LOOKUP(,0/(list!$A:$A=X89),list!$C:$C),"")&amp;IF(LEN(Y89)&gt;0,LOOKUP(,0/(list!$A:$A=Y89),list!$D:$D),"")&amp;AB89&amp;IF(LEN(Z89)&gt;0,LOOKUP(,0/(list!$A:$A=Z89),list!$F:$F),"")&amp;IF(Y89=21,LOOKUP(,0/(list!$T:$T=AA89),list!$U:$U),AA89)&amp;IF(AND(Y89&gt;=1,Y89&lt;=2),"%",""),"")</f>
        <v/>
      </c>
      <c r="AF89" s="1">
        <v>3</v>
      </c>
      <c r="AG89" s="1">
        <v>2</v>
      </c>
      <c r="AH89" s="6">
        <v>1</v>
      </c>
      <c r="AI89" s="6">
        <v>5</v>
      </c>
      <c r="AJ89" s="6"/>
      <c r="AK89" s="1" t="str">
        <f>IF(LEN(A89)&gt;0,IF(AND(AE89=0,AF89=0,AG89=0,AH89=0),"","对")&amp;IF(LEN(AE89)&gt;0,LOOKUP(,0/(list!A:A=AE89),list!J:J),"")&amp;IF(AND(LEN(AE89)&gt;0,LEN(AF89)&gt;0,AF89&lt;&gt;1),"&amp;","")&amp;IF(AND(LEN(AF89)&gt;0,AF89&lt;&gt;1),LOOKUP(,0/(list!A:A=AF89),list!K:K),"")&amp;IF(LEN(AG89)&gt;0,LOOKUP(,0/(list!A:A=AG89),list!L:L),"")&amp;IF(AND(LEN(AH89)&gt;0,AH89&lt;&gt;1),LOOKUP(,0/(list!A:A=AH89),list!M:M),"")&amp;IF(OR(AI89=10,AI89=11),"","使用")&amp;LOOKUP(,0/(list!A:A=AI89),list!N:N)&amp;IF(AI89=23,LOOKUP(,0/(list!R:R=AJ89),list!S:S),AJ89),"")</f>
        <v>对血量百分比最少的友方使用恢复技能</v>
      </c>
    </row>
    <row r="90" spans="1:37">
      <c r="A90" s="29">
        <v>351</v>
      </c>
      <c r="B90" s="37" t="s">
        <v>213</v>
      </c>
      <c r="C90" s="1" t="str">
        <f t="shared" si="0"/>
        <v>自身血量百分比小于等于60%,-&gt;对自身使用恢复技能</v>
      </c>
      <c r="D90" s="38"/>
      <c r="E90" s="37">
        <v>0</v>
      </c>
      <c r="F90" s="39"/>
      <c r="G90" s="37">
        <v>1</v>
      </c>
      <c r="H90" s="37"/>
      <c r="I90" s="37">
        <v>1</v>
      </c>
      <c r="J90" s="37">
        <v>4</v>
      </c>
      <c r="K90" s="37">
        <v>60</v>
      </c>
      <c r="L90" s="37"/>
      <c r="M90" s="1" t="str">
        <f>IF(LEN(G90)&gt;0,LOOKUP(,0/(list!$A:$A=G90),list!$B:$B)&amp;IF(LEN(H90)&gt;0,LOOKUP(,0/(list!$A:$A=H90),list!$C:$C),"")&amp;IF(LEN(I90)&gt;0,LOOKUP(,0/(list!$A:$A=I90),list!$D:$D),"")&amp;L90&amp;IF(LEN(J90)&gt;0,LOOKUP(,0/(list!$A:$A=J90),list!$F:$F),"")&amp;IF(I90=21,LOOKUP(,0/(list!$T:$T=K90),list!$U:$U),K90)&amp;IF(AND(I90&gt;=1,I90&lt;=2),"%",""),"")</f>
        <v>自身血量百分比小于等于60%</v>
      </c>
      <c r="N90" s="39"/>
      <c r="O90" s="37"/>
      <c r="P90" s="37"/>
      <c r="Q90" s="37"/>
      <c r="R90" s="37"/>
      <c r="S90" s="37"/>
      <c r="T90" s="37"/>
      <c r="U90" s="1" t="str">
        <f>IF(LEN(O90)&gt;0,LOOKUP(,0/(list!$A:$A=O90),list!$B:$B)&amp;IF(LEN(P90)&gt;0,LOOKUP(,0/(list!$A:$A=P90),list!$C:$C),"")&amp;IF(LEN(Q90)&gt;0,LOOKUP(,0/(list!$A:$A=Q90),list!$D:$D),"")&amp;T90&amp;IF(LEN(R90)&gt;0,LOOKUP(,0/(list!$A:$A=R90),list!$F:$F),"")&amp;IF(Q90=21,LOOKUP(,0/(list!$T:$T=S90),list!$U:$U),S90)&amp;IF(AND(Q90&gt;=1,Q90&lt;=2),"%",""),"")</f>
        <v/>
      </c>
      <c r="V90" s="39"/>
      <c r="W90" s="37"/>
      <c r="X90" s="37"/>
      <c r="Y90" s="37"/>
      <c r="Z90" s="37"/>
      <c r="AA90" s="37"/>
      <c r="AB90" s="37"/>
      <c r="AC90" s="1" t="str">
        <f>IF(LEN(W90)&gt;0,LOOKUP(,0/(list!$A:$A=W90),list!$B:$B)&amp;IF(LEN(X90)&gt;0,LOOKUP(,0/(list!$A:$A=X90),list!$C:$C),"")&amp;IF(LEN(Y90)&gt;0,LOOKUP(,0/(list!$A:$A=Y90),list!$D:$D),"")&amp;AB90&amp;IF(LEN(Z90)&gt;0,LOOKUP(,0/(list!$A:$A=Z90),list!$F:$F),"")&amp;IF(Y90=21,LOOKUP(,0/(list!$T:$T=AA90),list!$U:$U),AA90)&amp;IF(AND(Y90&gt;=1,Y90&lt;=2),"%",""),"")</f>
        <v/>
      </c>
      <c r="AD90" s="38"/>
      <c r="AE90" s="37"/>
      <c r="AF90" s="37">
        <v>1</v>
      </c>
      <c r="AG90" s="37">
        <v>1</v>
      </c>
      <c r="AH90" s="40">
        <v>1</v>
      </c>
      <c r="AI90" s="40">
        <v>5</v>
      </c>
      <c r="AJ90" s="40"/>
      <c r="AK90" s="1" t="str">
        <f>IF(LEN(A90)&gt;0,IF(AND(AE90=0,AF90=0,AG90=0,AH90=0),"","对")&amp;IF(LEN(AE90)&gt;0,LOOKUP(,0/(list!A:A=AE90),list!J:J),"")&amp;IF(AND(LEN(AE90)&gt;0,LEN(AF90)&gt;0,AF90&lt;&gt;1),"&amp;","")&amp;IF(AND(LEN(AF90)&gt;0,AF90&lt;&gt;1),LOOKUP(,0/(list!A:A=AF90),list!K:K),"")&amp;IF(LEN(AG90)&gt;0,LOOKUP(,0/(list!A:A=AG90),list!L:L),"")&amp;IF(AND(LEN(AH90)&gt;0,AH90&lt;&gt;1),LOOKUP(,0/(list!A:A=AH90),list!M:M),"")&amp;IF(OR(AI90=10,AI90=11),"","使用")&amp;LOOKUP(,0/(list!A:A=AI90),list!N:N)&amp;IF(AI90=23,LOOKUP(,0/(list!R:R=AJ90),list!S:S),AJ90),"")</f>
        <v>对自身使用恢复技能</v>
      </c>
    </row>
    <row r="91" spans="1:37">
      <c r="A91" s="29">
        <v>352</v>
      </c>
      <c r="B91" s="1" t="s">
        <v>214</v>
      </c>
      <c r="C91" s="1" t="str">
        <f t="shared" si="0"/>
        <v>自身回合数为+整数倍3,-&gt;对敌方使用第2个职业技能</v>
      </c>
      <c r="E91" s="1">
        <v>0</v>
      </c>
      <c r="G91" s="1">
        <v>1</v>
      </c>
      <c r="I91" s="1">
        <v>18</v>
      </c>
      <c r="J91" s="1">
        <v>17</v>
      </c>
      <c r="K91" s="1">
        <v>3</v>
      </c>
      <c r="M91" s="1" t="str">
        <f>IF(LEN(G91)&gt;0,LOOKUP(,0/(list!$A:$A=G91),list!$B:$B)&amp;IF(LEN(H91)&gt;0,LOOKUP(,0/(list!$A:$A=H91),list!$C:$C),"")&amp;IF(LEN(I91)&gt;0,LOOKUP(,0/(list!$A:$A=I91),list!$D:$D),"")&amp;L91&amp;IF(LEN(J91)&gt;0,LOOKUP(,0/(list!$A:$A=J91),list!$F:$F),"")&amp;IF(I91=21,LOOKUP(,0/(list!$T:$T=K91),list!$U:$U),K91)&amp;IF(AND(I91&gt;=1,I91&lt;=2),"%",""),"")</f>
        <v>自身回合数为+整数倍3</v>
      </c>
      <c r="U91" s="1" t="str">
        <f>IF(LEN(O91)&gt;0,LOOKUP(,0/(list!$A:$A=O91),list!$B:$B)&amp;IF(LEN(P91)&gt;0,LOOKUP(,0/(list!$A:$A=P91),list!$C:$C),"")&amp;IF(LEN(Q91)&gt;0,LOOKUP(,0/(list!$A:$A=Q91),list!$D:$D),"")&amp;T91&amp;IF(LEN(R91)&gt;0,LOOKUP(,0/(list!$A:$A=R91),list!$F:$F),"")&amp;IF(Q91=21,LOOKUP(,0/(list!$T:$T=S91),list!$U:$U),S91)&amp;IF(AND(Q91&gt;=1,Q91&lt;=2),"%",""),"")</f>
        <v/>
      </c>
      <c r="AC91" s="1" t="str">
        <f>IF(LEN(W91)&gt;0,LOOKUP(,0/(list!$A:$A=W91),list!$B:$B)&amp;IF(LEN(X91)&gt;0,LOOKUP(,0/(list!$A:$A=X91),list!$C:$C),"")&amp;IF(LEN(Y91)&gt;0,LOOKUP(,0/(list!$A:$A=Y91),list!$D:$D),"")&amp;AB91&amp;IF(LEN(Z91)&gt;0,LOOKUP(,0/(list!$A:$A=Z91),list!$F:$F),"")&amp;IF(Y91=21,LOOKUP(,0/(list!$T:$T=AA91),list!$U:$U),AA91)&amp;IF(AND(Y91&gt;=1,Y91&lt;=2),"%",""),"")</f>
        <v/>
      </c>
      <c r="AF91" s="1">
        <v>1</v>
      </c>
      <c r="AG91" s="1">
        <v>3</v>
      </c>
      <c r="AH91" s="6">
        <v>1</v>
      </c>
      <c r="AI91" s="6">
        <v>18</v>
      </c>
      <c r="AJ91" s="6"/>
      <c r="AK91" s="1" t="str">
        <f>IF(LEN(A91)&gt;0,IF(AND(AE91=0,AF91=0,AG91=0,AH91=0),"","对")&amp;IF(LEN(AE91)&gt;0,LOOKUP(,0/(list!A:A=AE91),list!J:J),"")&amp;IF(AND(LEN(AE91)&gt;0,LEN(AF91)&gt;0,AF91&lt;&gt;1),"&amp;","")&amp;IF(AND(LEN(AF91)&gt;0,AF91&lt;&gt;1),LOOKUP(,0/(list!A:A=AF91),list!K:K),"")&amp;IF(LEN(AG91)&gt;0,LOOKUP(,0/(list!A:A=AG91),list!L:L),"")&amp;IF(AND(LEN(AH91)&gt;0,AH91&lt;&gt;1),LOOKUP(,0/(list!A:A=AH91),list!M:M),"")&amp;IF(OR(AI91=10,AI91=11),"","使用")&amp;LOOKUP(,0/(list!A:A=AI91),list!N:N)&amp;IF(AI91=23,LOOKUP(,0/(list!R:R=AJ91),list!S:S),AJ91),"")</f>
        <v>对敌方使用第2个职业技能</v>
      </c>
    </row>
    <row r="92" spans="1:37">
      <c r="A92" s="29">
        <v>353</v>
      </c>
      <c r="B92" s="1" t="s">
        <v>215</v>
      </c>
      <c r="C92" s="1" t="str">
        <f t="shared" si="0"/>
        <v>敌方处于吟唱,-&gt;对处于吟唱敌方使用技能类型:打断</v>
      </c>
      <c r="E92" s="1">
        <v>0</v>
      </c>
      <c r="G92" s="1">
        <v>3</v>
      </c>
      <c r="I92" s="1">
        <v>24</v>
      </c>
      <c r="M92" s="1" t="str">
        <f>IF(LEN(G92)&gt;0,LOOKUP(,0/(list!$A:$A=G92),list!$B:$B)&amp;IF(LEN(H92)&gt;0,LOOKUP(,0/(list!$A:$A=H92),list!$C:$C),"")&amp;IF(LEN(I92)&gt;0,LOOKUP(,0/(list!$A:$A=I92),list!$D:$D),"")&amp;L92&amp;IF(LEN(J92)&gt;0,LOOKUP(,0/(list!$A:$A=J92),list!$F:$F),"")&amp;IF(I92=21,LOOKUP(,0/(list!$T:$T=K92),list!$U:$U),K92)&amp;IF(AND(I92&gt;=1,I92&lt;=2),"%",""),"")</f>
        <v>敌方处于吟唱</v>
      </c>
      <c r="U92" s="1" t="str">
        <f>IF(LEN(O92)&gt;0,LOOKUP(,0/(list!$A:$A=O92),list!$B:$B)&amp;IF(LEN(P92)&gt;0,LOOKUP(,0/(list!$A:$A=P92),list!$C:$C),"")&amp;IF(LEN(Q92)&gt;0,LOOKUP(,0/(list!$A:$A=Q92),list!$D:$D),"")&amp;T92&amp;IF(LEN(R92)&gt;0,LOOKUP(,0/(list!$A:$A=R92),list!$F:$F),"")&amp;IF(Q92=21,LOOKUP(,0/(list!$T:$T=S92),list!$U:$U),S92)&amp;IF(AND(Q92&gt;=1,Q92&lt;=2),"%",""),"")</f>
        <v/>
      </c>
      <c r="AC92" s="1" t="str">
        <f>IF(LEN(W92)&gt;0,LOOKUP(,0/(list!$A:$A=W92),list!$B:$B)&amp;IF(LEN(X92)&gt;0,LOOKUP(,0/(list!$A:$A=X92),list!$C:$C),"")&amp;IF(LEN(Y92)&gt;0,LOOKUP(,0/(list!$A:$A=Y92),list!$D:$D),"")&amp;AB92&amp;IF(LEN(Z92)&gt;0,LOOKUP(,0/(list!$A:$A=Z92),list!$F:$F),"")&amp;IF(Y92=21,LOOKUP(,0/(list!$T:$T=AA92),list!$U:$U),AA92)&amp;IF(AND(Y92&gt;=1,Y92&lt;=2),"%",""),"")</f>
        <v/>
      </c>
      <c r="AE92" s="1">
        <v>9</v>
      </c>
      <c r="AF92" s="1">
        <v>1</v>
      </c>
      <c r="AG92" s="1">
        <v>3</v>
      </c>
      <c r="AH92" s="6">
        <v>1</v>
      </c>
      <c r="AI92" s="6">
        <v>23</v>
      </c>
      <c r="AJ92" s="6">
        <v>3</v>
      </c>
      <c r="AK92" s="1" t="str">
        <f>IF(LEN(A92)&gt;0,IF(AND(AE92=0,AF92=0,AG92=0,AH92=0),"","对")&amp;IF(LEN(AE92)&gt;0,LOOKUP(,0/(list!A:A=AE92),list!J:J),"")&amp;IF(AND(LEN(AE92)&gt;0,LEN(AF92)&gt;0,AF92&lt;&gt;1),"&amp;","")&amp;IF(AND(LEN(AF92)&gt;0,AF92&lt;&gt;1),LOOKUP(,0/(list!A:A=AF92),list!K:K),"")&amp;IF(LEN(AG92)&gt;0,LOOKUP(,0/(list!A:A=AG92),list!L:L),"")&amp;IF(AND(LEN(AH92)&gt;0,AH92&lt;&gt;1),LOOKUP(,0/(list!A:A=AH92),list!M:M),"")&amp;IF(OR(AI92=10,AI92=11),"","使用")&amp;LOOKUP(,0/(list!A:A=AI92),list!N:N)&amp;IF(AI92=23,LOOKUP(,0/(list!R:R=AJ92),list!S:S),AJ92),"")</f>
        <v>对处于吟唱敌方使用技能类型:打断</v>
      </c>
    </row>
    <row r="93" s="25" customFormat="1" spans="1:37">
      <c r="A93" s="29">
        <v>354</v>
      </c>
      <c r="B93" s="37" t="s">
        <v>216</v>
      </c>
      <c r="C93" s="1" t="str">
        <f t="shared" ref="C93:C156" si="1">IF(LEN(A93)&gt;0,IF(LEN(M93)&gt;0,M93&amp;",","")&amp;IF(LEN(U93)&gt;0,IF(E93=0,"且",IF(E93=1,"或",""))&amp;U93&amp;",","")&amp;IF(LEN(AC93)&gt;0,IF(E93=0,"且",IF(E93=1,"或",""))&amp;AC93&amp;",","")&amp;IF(E93=2,"以上条件均不满足时","")&amp;IF(E93=3,"必然","")&amp;IF(LEN(A93)&gt;0,"-&gt;","")&amp;AK93,"")</f>
        <v>自身血量百分比小于等于30%,且自身第3个职业技能使用次数小于3,-&gt;对自身使用技能类型:治疗</v>
      </c>
      <c r="D93" s="38"/>
      <c r="E93" s="37">
        <v>0</v>
      </c>
      <c r="F93" s="39"/>
      <c r="G93" s="37">
        <v>1</v>
      </c>
      <c r="H93" s="37"/>
      <c r="I93" s="37">
        <v>1</v>
      </c>
      <c r="J93" s="37">
        <v>4</v>
      </c>
      <c r="K93" s="37">
        <v>30</v>
      </c>
      <c r="L93" s="37"/>
      <c r="M93" s="1" t="str">
        <f>IF(LEN(G93)&gt;0,LOOKUP(,0/(list!$A:$A=G93),list!$B:$B)&amp;IF(LEN(H93)&gt;0,LOOKUP(,0/(list!$A:$A=H93),list!$C:$C),"")&amp;IF(LEN(I93)&gt;0,LOOKUP(,0/(list!$A:$A=I93),list!$D:$D),"")&amp;L93&amp;IF(LEN(J93)&gt;0,LOOKUP(,0/(list!$A:$A=J93),list!$F:$F),"")&amp;IF(I93=21,LOOKUP(,0/(list!$T:$T=K93),list!$U:$U),K93)&amp;IF(AND(I93&gt;=1,I93&lt;=2),"%",""),"")</f>
        <v>自身血量百分比小于等于30%</v>
      </c>
      <c r="N93" s="39"/>
      <c r="O93" s="1">
        <v>1</v>
      </c>
      <c r="P93" s="1"/>
      <c r="Q93" s="1">
        <v>16</v>
      </c>
      <c r="R93" s="1">
        <v>16</v>
      </c>
      <c r="S93" s="1">
        <v>3</v>
      </c>
      <c r="T93" s="1"/>
      <c r="U93" s="1" t="str">
        <f>IF(LEN(O93)&gt;0,LOOKUP(,0/(list!$A:$A=O93),list!$B:$B)&amp;IF(LEN(P93)&gt;0,LOOKUP(,0/(list!$A:$A=P93),list!$C:$C),"")&amp;IF(LEN(Q93)&gt;0,LOOKUP(,0/(list!$A:$A=Q93),list!$D:$D),"")&amp;T93&amp;IF(LEN(R93)&gt;0,LOOKUP(,0/(list!$A:$A=R93),list!$F:$F),"")&amp;IF(Q93=21,LOOKUP(,0/(list!$T:$T=S93),list!$U:$U),S93)&amp;IF(AND(Q93&gt;=1,Q93&lt;=2),"%",""),"")</f>
        <v>自身第3个职业技能使用次数小于3</v>
      </c>
      <c r="V93" s="39"/>
      <c r="W93" s="37"/>
      <c r="X93" s="37"/>
      <c r="Y93" s="37"/>
      <c r="Z93" s="37"/>
      <c r="AA93" s="37"/>
      <c r="AB93" s="37"/>
      <c r="AC93" s="1" t="str">
        <f>IF(LEN(W93)&gt;0,LOOKUP(,0/(list!$A:$A=W93),list!$B:$B)&amp;IF(LEN(X93)&gt;0,LOOKUP(,0/(list!$A:$A=X93),list!$C:$C),"")&amp;IF(LEN(Y93)&gt;0,LOOKUP(,0/(list!$A:$A=Y93),list!$D:$D),"")&amp;AB93&amp;IF(LEN(Z93)&gt;0,LOOKUP(,0/(list!$A:$A=Z93),list!$F:$F),"")&amp;IF(Y93=21,LOOKUP(,0/(list!$T:$T=AA93),list!$U:$U),AA93)&amp;IF(AND(Y93&gt;=1,Y93&lt;=2),"%",""),"")</f>
        <v/>
      </c>
      <c r="AD93" s="38"/>
      <c r="AE93" s="37"/>
      <c r="AF93" s="37">
        <v>1</v>
      </c>
      <c r="AG93" s="37">
        <v>1</v>
      </c>
      <c r="AH93" s="40">
        <v>1</v>
      </c>
      <c r="AI93" s="40">
        <v>23</v>
      </c>
      <c r="AJ93" s="40">
        <v>1</v>
      </c>
      <c r="AK93" s="1" t="str">
        <f>IF(LEN(A93)&gt;0,IF(AND(AE93=0,AF93=0,AG93=0,AH93=0),"","对")&amp;IF(LEN(AE93)&gt;0,LOOKUP(,0/(list!A:A=AE93),list!J:J),"")&amp;IF(AND(LEN(AE93)&gt;0,LEN(AF93)&gt;0,AF93&lt;&gt;1),"&amp;","")&amp;IF(AND(LEN(AF93)&gt;0,AF93&lt;&gt;1),LOOKUP(,0/(list!A:A=AF93),list!K:K),"")&amp;IF(LEN(AG93)&gt;0,LOOKUP(,0/(list!A:A=AG93),list!L:L),"")&amp;IF(AND(LEN(AH93)&gt;0,AH93&lt;&gt;1),LOOKUP(,0/(list!A:A=AH93),list!M:M),"")&amp;IF(OR(AI93=10,AI93=11),"","使用")&amp;LOOKUP(,0/(list!A:A=AI93),list!N:N)&amp;IF(AI93=23,LOOKUP(,0/(list!R:R=AJ93),list!S:S),AJ93),"")</f>
        <v>对自身使用技能类型:治疗</v>
      </c>
    </row>
    <row r="94" s="25" customFormat="1" spans="1:41">
      <c r="A94" s="29">
        <v>355</v>
      </c>
      <c r="B94" s="1" t="s">
        <v>118</v>
      </c>
      <c r="C94" s="1" t="str">
        <f t="shared" si="1"/>
        <v>自身回合数为+整数倍2,-&gt;对血量百分比最少的敌方使用第2个职业技能</v>
      </c>
      <c r="D94" s="30"/>
      <c r="E94" s="1">
        <v>0</v>
      </c>
      <c r="F94" s="31"/>
      <c r="G94" s="1">
        <v>1</v>
      </c>
      <c r="H94" s="1"/>
      <c r="I94" s="1">
        <v>18</v>
      </c>
      <c r="J94" s="1">
        <v>17</v>
      </c>
      <c r="K94" s="1">
        <v>2</v>
      </c>
      <c r="L94" s="1"/>
      <c r="M94" s="1" t="str">
        <f>IF(LEN(G94)&gt;0,LOOKUP(,0/(list!$A:$A=G94),list!$B:$B)&amp;IF(LEN(H94)&gt;0,LOOKUP(,0/(list!$A:$A=H94),list!$C:$C),"")&amp;IF(LEN(I94)&gt;0,LOOKUP(,0/(list!$A:$A=I94),list!$D:$D),"")&amp;L94&amp;IF(LEN(J94)&gt;0,LOOKUP(,0/(list!$A:$A=J94),list!$F:$F),"")&amp;IF(I94=21,LOOKUP(,0/(list!$T:$T=K94),list!$U:$U),K94)&amp;IF(AND(I94&gt;=1,I94&lt;=2),"%",""),"")</f>
        <v>自身回合数为+整数倍2</v>
      </c>
      <c r="N94" s="31"/>
      <c r="O94" s="1"/>
      <c r="P94" s="1"/>
      <c r="Q94" s="1"/>
      <c r="R94" s="1"/>
      <c r="S94" s="1"/>
      <c r="T94" s="1"/>
      <c r="U94" s="1" t="str">
        <f>IF(LEN(O94)&gt;0,LOOKUP(,0/(list!$A:$A=O94),list!$B:$B)&amp;IF(LEN(P94)&gt;0,LOOKUP(,0/(list!$A:$A=P94),list!$C:$C),"")&amp;IF(LEN(Q94)&gt;0,LOOKUP(,0/(list!$A:$A=Q94),list!$D:$D),"")&amp;T94&amp;IF(LEN(R94)&gt;0,LOOKUP(,0/(list!$A:$A=R94),list!$F:$F),"")&amp;IF(Q94=21,LOOKUP(,0/(list!$T:$T=S94),list!$U:$U),S94)&amp;IF(AND(Q94&gt;=1,Q94&lt;=2),"%",""),"")</f>
        <v/>
      </c>
      <c r="V94" s="31"/>
      <c r="W94" s="1"/>
      <c r="X94" s="1"/>
      <c r="Y94" s="1"/>
      <c r="Z94" s="1"/>
      <c r="AA94" s="1"/>
      <c r="AB94" s="1"/>
      <c r="AC94" s="1" t="str">
        <f>IF(LEN(W94)&gt;0,LOOKUP(,0/(list!$A:$A=W94),list!$B:$B)&amp;IF(LEN(X94)&gt;0,LOOKUP(,0/(list!$A:$A=X94),list!$C:$C),"")&amp;IF(LEN(Y94)&gt;0,LOOKUP(,0/(list!$A:$A=Y94),list!$D:$D),"")&amp;AB94&amp;IF(LEN(Z94)&gt;0,LOOKUP(,0/(list!$A:$A=Z94),list!$F:$F),"")&amp;IF(Y94=21,LOOKUP(,0/(list!$T:$T=AA94),list!$U:$U),AA94)&amp;IF(AND(Y94&gt;=1,Y94&lt;=2),"%",""),"")</f>
        <v/>
      </c>
      <c r="AD94" s="30"/>
      <c r="AE94" s="1"/>
      <c r="AF94" s="1">
        <v>3</v>
      </c>
      <c r="AG94" s="1">
        <v>3</v>
      </c>
      <c r="AH94" s="6">
        <v>1</v>
      </c>
      <c r="AI94" s="6">
        <v>18</v>
      </c>
      <c r="AJ94" s="6"/>
      <c r="AK94" s="1" t="str">
        <f>IF(LEN(A94)&gt;0,IF(AND(AE94=0,AF94=0,AG94=0,AH94=0),"","对")&amp;IF(LEN(AE94)&gt;0,LOOKUP(,0/(list!A:A=AE94),list!J:J),"")&amp;IF(AND(LEN(AE94)&gt;0,LEN(AF94)&gt;0,AF94&lt;&gt;1),"&amp;","")&amp;IF(AND(LEN(AF94)&gt;0,AF94&lt;&gt;1),LOOKUP(,0/(list!A:A=AF94),list!K:K),"")&amp;IF(LEN(AG94)&gt;0,LOOKUP(,0/(list!A:A=AG94),list!L:L),"")&amp;IF(AND(LEN(AH94)&gt;0,AH94&lt;&gt;1),LOOKUP(,0/(list!A:A=AH94),list!M:M),"")&amp;IF(OR(AI94=10,AI94=11),"","使用")&amp;LOOKUP(,0/(list!A:A=AI94),list!N:N)&amp;IF(AI94=23,LOOKUP(,0/(list!R:R=AJ94),list!S:S),AJ94),"")</f>
        <v>对血量百分比最少的敌方使用第2个职业技能</v>
      </c>
      <c r="AL94" s="24"/>
      <c r="AM94" s="24"/>
      <c r="AN94" s="24"/>
      <c r="AO94" s="24"/>
    </row>
    <row r="95" spans="1:37">
      <c r="A95" s="29">
        <v>356</v>
      </c>
      <c r="B95" s="1" t="s">
        <v>211</v>
      </c>
      <c r="C95" s="1" t="str">
        <f t="shared" si="1"/>
        <v>自身血量百分比小于等于75%,且自身第2个职业技能使用次数小于10,-&gt;对敌方最靠后的位置使用第2个职业技能</v>
      </c>
      <c r="E95" s="1">
        <v>0</v>
      </c>
      <c r="G95" s="1">
        <v>1</v>
      </c>
      <c r="I95" s="1">
        <v>1</v>
      </c>
      <c r="J95" s="1">
        <v>4</v>
      </c>
      <c r="K95" s="1">
        <v>75</v>
      </c>
      <c r="M95" s="1" t="str">
        <f>IF(LEN(G95)&gt;0,LOOKUP(,0/(list!$A:$A=G95),list!$B:$B)&amp;IF(LEN(H95)&gt;0,LOOKUP(,0/(list!$A:$A=H95),list!$C:$C),"")&amp;IF(LEN(I95)&gt;0,LOOKUP(,0/(list!$A:$A=I95),list!$D:$D),"")&amp;L95&amp;IF(LEN(J95)&gt;0,LOOKUP(,0/(list!$A:$A=J95),list!$F:$F),"")&amp;IF(I95=21,LOOKUP(,0/(list!$T:$T=K95),list!$U:$U),K95)&amp;IF(AND(I95&gt;=1,I95&lt;=2),"%",""),"")</f>
        <v>自身血量百分比小于等于75%</v>
      </c>
      <c r="O95" s="1">
        <v>1</v>
      </c>
      <c r="Q95" s="1">
        <v>15</v>
      </c>
      <c r="R95" s="1">
        <v>16</v>
      </c>
      <c r="S95" s="1">
        <v>10</v>
      </c>
      <c r="U95" s="1" t="str">
        <f>IF(LEN(O95)&gt;0,LOOKUP(,0/(list!$A:$A=O95),list!$B:$B)&amp;IF(LEN(P95)&gt;0,LOOKUP(,0/(list!$A:$A=P95),list!$C:$C),"")&amp;IF(LEN(Q95)&gt;0,LOOKUP(,0/(list!$A:$A=Q95),list!$D:$D),"")&amp;T95&amp;IF(LEN(R95)&gt;0,LOOKUP(,0/(list!$A:$A=R95),list!$F:$F),"")&amp;IF(Q95=21,LOOKUP(,0/(list!$T:$T=S95),list!$U:$U),S95)&amp;IF(AND(Q95&gt;=1,Q95&lt;=2),"%",""),"")</f>
        <v>自身第2个职业技能使用次数小于10</v>
      </c>
      <c r="AC95" s="1" t="str">
        <f>IF(LEN(W95)&gt;0,LOOKUP(,0/(list!$A:$A=W95),list!$B:$B)&amp;IF(LEN(X95)&gt;0,LOOKUP(,0/(list!$A:$A=X95),list!$C:$C),"")&amp;IF(LEN(Y95)&gt;0,LOOKUP(,0/(list!$A:$A=Y95),list!$D:$D),"")&amp;AB95&amp;IF(LEN(Z95)&gt;0,LOOKUP(,0/(list!$A:$A=Z95),list!$F:$F),"")&amp;IF(Y95=21,LOOKUP(,0/(list!$T:$T=AA95),list!$U:$U),AA95)&amp;IF(AND(Y95&gt;=1,Y95&lt;=2),"%",""),"")</f>
        <v/>
      </c>
      <c r="AF95" s="1">
        <v>1</v>
      </c>
      <c r="AG95" s="1">
        <v>7</v>
      </c>
      <c r="AH95" s="6">
        <v>1</v>
      </c>
      <c r="AI95" s="6">
        <v>18</v>
      </c>
      <c r="AJ95" s="6"/>
      <c r="AK95" s="1" t="str">
        <f>IF(LEN(A95)&gt;0,IF(AND(AE95=0,AF95=0,AG95=0,AH95=0),"","对")&amp;IF(LEN(AE95)&gt;0,LOOKUP(,0/(list!A:A=AE95),list!J:J),"")&amp;IF(AND(LEN(AE95)&gt;0,LEN(AF95)&gt;0,AF95&lt;&gt;1),"&amp;","")&amp;IF(AND(LEN(AF95)&gt;0,AF95&lt;&gt;1),LOOKUP(,0/(list!A:A=AF95),list!K:K),"")&amp;IF(LEN(AG95)&gt;0,LOOKUP(,0/(list!A:A=AG95),list!L:L),"")&amp;IF(AND(LEN(AH95)&gt;0,AH95&lt;&gt;1),LOOKUP(,0/(list!A:A=AH95),list!M:M),"")&amp;IF(OR(AI95=10,AI95=11),"","使用")&amp;LOOKUP(,0/(list!A:A=AI95),list!N:N)&amp;IF(AI95=23,LOOKUP(,0/(list!R:R=AJ95),list!S:S),AJ95),"")</f>
        <v>对敌方最靠后的位置使用第2个职业技能</v>
      </c>
    </row>
    <row r="96" spans="1:37">
      <c r="A96" s="29">
        <v>357</v>
      </c>
      <c r="B96" s="1" t="s">
        <v>217</v>
      </c>
      <c r="C96" s="1" t="str">
        <f t="shared" si="1"/>
        <v>自身回合数为+整数倍4,-&gt;对目标使用第3个职业技能</v>
      </c>
      <c r="E96" s="1">
        <v>0</v>
      </c>
      <c r="G96" s="1">
        <v>1</v>
      </c>
      <c r="I96" s="1">
        <v>18</v>
      </c>
      <c r="J96" s="1">
        <v>17</v>
      </c>
      <c r="K96" s="1">
        <v>4</v>
      </c>
      <c r="M96" s="1" t="str">
        <f>IF(LEN(G96)&gt;0,LOOKUP(,0/(list!$A:$A=G96),list!$B:$B)&amp;IF(LEN(H96)&gt;0,LOOKUP(,0/(list!$A:$A=H96),list!$C:$C),"")&amp;IF(LEN(I96)&gt;0,LOOKUP(,0/(list!$A:$A=I96),list!$D:$D),"")&amp;L96&amp;IF(LEN(J96)&gt;0,LOOKUP(,0/(list!$A:$A=J96),list!$F:$F),"")&amp;IF(I96=21,LOOKUP(,0/(list!$T:$T=K96),list!$U:$U),K96)&amp;IF(AND(I96&gt;=1,I96&lt;=2),"%",""),"")</f>
        <v>自身回合数为+整数倍4</v>
      </c>
      <c r="U96" s="1" t="str">
        <f>IF(LEN(O96)&gt;0,LOOKUP(,0/(list!$A:$A=O96),list!$B:$B)&amp;IF(LEN(P96)&gt;0,LOOKUP(,0/(list!$A:$A=P96),list!$C:$C),"")&amp;IF(LEN(Q96)&gt;0,LOOKUP(,0/(list!$A:$A=Q96),list!$D:$D),"")&amp;T96&amp;IF(LEN(R96)&gt;0,LOOKUP(,0/(list!$A:$A=R96),list!$F:$F),"")&amp;IF(Q96=21,LOOKUP(,0/(list!$T:$T=S96),list!$U:$U),S96)&amp;IF(AND(Q96&gt;=1,Q96&lt;=2),"%",""),"")</f>
        <v/>
      </c>
      <c r="AC96" s="1" t="str">
        <f>IF(LEN(W96)&gt;0,LOOKUP(,0/(list!$A:$A=W96),list!$B:$B)&amp;IF(LEN(X96)&gt;0,LOOKUP(,0/(list!$A:$A=X96),list!$C:$C),"")&amp;IF(LEN(Y96)&gt;0,LOOKUP(,0/(list!$A:$A=Y96),list!$D:$D),"")&amp;AB96&amp;IF(LEN(Z96)&gt;0,LOOKUP(,0/(list!$A:$A=Z96),list!$F:$F),"")&amp;IF(Y96=21,LOOKUP(,0/(list!$T:$T=AA96),list!$U:$U),AA96)&amp;IF(AND(Y96&gt;=1,Y96&lt;=2),"%",""),"")</f>
        <v/>
      </c>
      <c r="AF96" s="1">
        <v>1</v>
      </c>
      <c r="AG96" s="1">
        <v>18</v>
      </c>
      <c r="AH96" s="6">
        <v>1</v>
      </c>
      <c r="AI96" s="6">
        <v>19</v>
      </c>
      <c r="AJ96" s="6"/>
      <c r="AK96" s="1" t="str">
        <f>IF(LEN(A96)&gt;0,IF(AND(AE96=0,AF96=0,AG96=0,AH96=0),"","对")&amp;IF(LEN(AE96)&gt;0,LOOKUP(,0/(list!A:A=AE96),list!J:J),"")&amp;IF(AND(LEN(AE96)&gt;0,LEN(AF96)&gt;0,AF96&lt;&gt;1),"&amp;","")&amp;IF(AND(LEN(AF96)&gt;0,AF96&lt;&gt;1),LOOKUP(,0/(list!A:A=AF96),list!K:K),"")&amp;IF(LEN(AG96)&gt;0,LOOKUP(,0/(list!A:A=AG96),list!L:L),"")&amp;IF(AND(LEN(AH96)&gt;0,AH96&lt;&gt;1),LOOKUP(,0/(list!A:A=AH96),list!M:M),"")&amp;IF(OR(AI96=10,AI96=11),"","使用")&amp;LOOKUP(,0/(list!A:A=AI96),list!N:N)&amp;IF(AI96=23,LOOKUP(,0/(list!R:R=AJ96),list!S:S),AJ96),"")</f>
        <v>对目标使用第3个职业技能</v>
      </c>
    </row>
    <row r="97" spans="1:37">
      <c r="A97" s="29">
        <v>358</v>
      </c>
      <c r="B97" s="1" t="s">
        <v>218</v>
      </c>
      <c r="C97" s="1" t="str">
        <f t="shared" si="1"/>
        <v>自身血量百分比小于80%,且自身不存在buff等于4514,-&gt;对自身使用技能类型:增益</v>
      </c>
      <c r="E97" s="1">
        <v>0</v>
      </c>
      <c r="G97" s="1">
        <v>1</v>
      </c>
      <c r="I97" s="1">
        <v>1</v>
      </c>
      <c r="J97" s="1">
        <v>2</v>
      </c>
      <c r="K97" s="1">
        <v>80</v>
      </c>
      <c r="M97" s="1" t="str">
        <f>IF(LEN(G97)&gt;0,LOOKUP(,0/(list!$A:$A=G97),list!$B:$B)&amp;IF(LEN(H97)&gt;0,LOOKUP(,0/(list!$A:$A=H97),list!$C:$C),"")&amp;IF(LEN(I97)&gt;0,LOOKUP(,0/(list!$A:$A=I97),list!$D:$D),"")&amp;L97&amp;IF(LEN(J97)&gt;0,LOOKUP(,0/(list!$A:$A=J97),list!$F:$F),"")&amp;IF(I97=21,LOOKUP(,0/(list!$T:$T=K97),list!$U:$U),K97)&amp;IF(AND(I97&gt;=1,I97&lt;=2),"%",""),"")</f>
        <v>自身血量百分比小于80%</v>
      </c>
      <c r="O97" s="1">
        <v>1</v>
      </c>
      <c r="Q97" s="1">
        <v>13</v>
      </c>
      <c r="R97" s="1">
        <v>5</v>
      </c>
      <c r="S97" s="1">
        <v>4514</v>
      </c>
      <c r="U97" s="1" t="str">
        <f>IF(LEN(O97)&gt;0,LOOKUP(,0/(list!$A:$A=O97),list!$B:$B)&amp;IF(LEN(P97)&gt;0,LOOKUP(,0/(list!$A:$A=P97),list!$C:$C),"")&amp;IF(LEN(Q97)&gt;0,LOOKUP(,0/(list!$A:$A=Q97),list!$D:$D),"")&amp;T97&amp;IF(LEN(R97)&gt;0,LOOKUP(,0/(list!$A:$A=R97),list!$F:$F),"")&amp;IF(Q97=21,LOOKUP(,0/(list!$T:$T=S97),list!$U:$U),S97)&amp;IF(AND(Q97&gt;=1,Q97&lt;=2),"%",""),"")</f>
        <v>自身不存在buff等于4514</v>
      </c>
      <c r="AC97" s="1" t="str">
        <f>IF(LEN(W97)&gt;0,LOOKUP(,0/(list!$A:$A=W97),list!$B:$B)&amp;IF(LEN(X97)&gt;0,LOOKUP(,0/(list!$A:$A=X97),list!$C:$C),"")&amp;IF(LEN(Y97)&gt;0,LOOKUP(,0/(list!$A:$A=Y97),list!$D:$D),"")&amp;AB97&amp;IF(LEN(Z97)&gt;0,LOOKUP(,0/(list!$A:$A=Z97),list!$F:$F),"")&amp;IF(Y97=21,LOOKUP(,0/(list!$T:$T=AA97),list!$U:$U),AA97)&amp;IF(AND(Y97&gt;=1,Y97&lt;=2),"%",""),"")</f>
        <v/>
      </c>
      <c r="AF97" s="1">
        <v>1</v>
      </c>
      <c r="AG97" s="1">
        <v>1</v>
      </c>
      <c r="AH97" s="6">
        <v>1</v>
      </c>
      <c r="AI97" s="6">
        <v>23</v>
      </c>
      <c r="AJ97" s="6">
        <v>4</v>
      </c>
      <c r="AK97" s="1" t="str">
        <f>IF(LEN(A97)&gt;0,IF(AND(AE97=0,AF97=0,AG97=0,AH97=0),"","对")&amp;IF(LEN(AE97)&gt;0,LOOKUP(,0/(list!A:A=AE97),list!J:J),"")&amp;IF(AND(LEN(AE97)&gt;0,LEN(AF97)&gt;0,AF97&lt;&gt;1),"&amp;","")&amp;IF(AND(LEN(AF97)&gt;0,AF97&lt;&gt;1),LOOKUP(,0/(list!A:A=AF97),list!K:K),"")&amp;IF(LEN(AG97)&gt;0,LOOKUP(,0/(list!A:A=AG97),list!L:L),"")&amp;IF(AND(LEN(AH97)&gt;0,AH97&lt;&gt;1),LOOKUP(,0/(list!A:A=AH97),list!M:M),"")&amp;IF(OR(AI97=10,AI97=11),"","使用")&amp;LOOKUP(,0/(list!A:A=AI97),list!N:N)&amp;IF(AI97=23,LOOKUP(,0/(list!R:R=AJ97),list!S:S),AJ97),"")</f>
        <v>对自身使用技能类型:增益</v>
      </c>
    </row>
    <row r="98" spans="1:37">
      <c r="A98" s="29">
        <v>359</v>
      </c>
      <c r="B98" s="1" t="s">
        <v>219</v>
      </c>
      <c r="C98" s="1" t="str">
        <f t="shared" si="1"/>
        <v>自身回合数为+整数倍2,-&gt;对敌方使用第1个职业技能</v>
      </c>
      <c r="E98" s="1">
        <v>0</v>
      </c>
      <c r="G98" s="1">
        <v>1</v>
      </c>
      <c r="I98" s="1">
        <v>18</v>
      </c>
      <c r="J98" s="1">
        <v>17</v>
      </c>
      <c r="K98" s="1">
        <v>2</v>
      </c>
      <c r="M98" s="1" t="str">
        <f>IF(LEN(G98)&gt;0,LOOKUP(,0/(list!$A:$A=G98),list!$B:$B)&amp;IF(LEN(H98)&gt;0,LOOKUP(,0/(list!$A:$A=H98),list!$C:$C),"")&amp;IF(LEN(I98)&gt;0,LOOKUP(,0/(list!$A:$A=I98),list!$D:$D),"")&amp;L98&amp;IF(LEN(J98)&gt;0,LOOKUP(,0/(list!$A:$A=J98),list!$F:$F),"")&amp;IF(I98=21,LOOKUP(,0/(list!$T:$T=K98),list!$U:$U),K98)&amp;IF(AND(I98&gt;=1,I98&lt;=2),"%",""),"")</f>
        <v>自身回合数为+整数倍2</v>
      </c>
      <c r="U98" s="1" t="str">
        <f>IF(LEN(O98)&gt;0,LOOKUP(,0/(list!$A:$A=O98),list!$B:$B)&amp;IF(LEN(P98)&gt;0,LOOKUP(,0/(list!$A:$A=P98),list!$C:$C),"")&amp;IF(LEN(Q98)&gt;0,LOOKUP(,0/(list!$A:$A=Q98),list!$D:$D),"")&amp;T98&amp;IF(LEN(R98)&gt;0,LOOKUP(,0/(list!$A:$A=R98),list!$F:$F),"")&amp;IF(Q98=21,LOOKUP(,0/(list!$T:$T=S98),list!$U:$U),S98)&amp;IF(AND(Q98&gt;=1,Q98&lt;=2),"%",""),"")</f>
        <v/>
      </c>
      <c r="AC98" s="1" t="str">
        <f>IF(LEN(W98)&gt;0,LOOKUP(,0/(list!$A:$A=W98),list!$B:$B)&amp;IF(LEN(X98)&gt;0,LOOKUP(,0/(list!$A:$A=X98),list!$C:$C),"")&amp;IF(LEN(Y98)&gt;0,LOOKUP(,0/(list!$A:$A=Y98),list!$D:$D),"")&amp;AB98&amp;IF(LEN(Z98)&gt;0,LOOKUP(,0/(list!$A:$A=Z98),list!$F:$F),"")&amp;IF(Y98=21,LOOKUP(,0/(list!$T:$T=AA98),list!$U:$U),AA98)&amp;IF(AND(Y98&gt;=1,Y98&lt;=2),"%",""),"")</f>
        <v/>
      </c>
      <c r="AF98" s="1">
        <v>1</v>
      </c>
      <c r="AG98" s="1">
        <v>3</v>
      </c>
      <c r="AH98" s="6">
        <v>1</v>
      </c>
      <c r="AI98" s="6">
        <v>17</v>
      </c>
      <c r="AJ98" s="6"/>
      <c r="AK98" s="1" t="str">
        <f>IF(LEN(A98)&gt;0,IF(AND(AE98=0,AF98=0,AG98=0,AH98=0),"","对")&amp;IF(LEN(AE98)&gt;0,LOOKUP(,0/(list!A:A=AE98),list!J:J),"")&amp;IF(AND(LEN(AE98)&gt;0,LEN(AF98)&gt;0,AF98&lt;&gt;1),"&amp;","")&amp;IF(AND(LEN(AF98)&gt;0,AF98&lt;&gt;1),LOOKUP(,0/(list!A:A=AF98),list!K:K),"")&amp;IF(LEN(AG98)&gt;0,LOOKUP(,0/(list!A:A=AG98),list!L:L),"")&amp;IF(AND(LEN(AH98)&gt;0,AH98&lt;&gt;1),LOOKUP(,0/(list!A:A=AH98),list!M:M),"")&amp;IF(OR(AI98=10,AI98=11),"","使用")&amp;LOOKUP(,0/(list!A:A=AI98),list!N:N)&amp;IF(AI98=23,LOOKUP(,0/(list!R:R=AJ98),list!S:S),AJ98),"")</f>
        <v>对敌方使用第1个职业技能</v>
      </c>
    </row>
    <row r="99" spans="3:37">
      <c r="C99" s="1" t="str">
        <f t="shared" si="1"/>
        <v/>
      </c>
      <c r="M99" s="1" t="str">
        <f>IF(LEN(G99)&gt;0,LOOKUP(,0/(list!$A:$A=G99),list!$B:$B)&amp;IF(LEN(H99)&gt;0,LOOKUP(,0/(list!$A:$A=H99),list!$C:$C),"")&amp;IF(LEN(I99)&gt;0,LOOKUP(,0/(list!$A:$A=I99),list!$D:$D),"")&amp;L99&amp;IF(LEN(J99)&gt;0,LOOKUP(,0/(list!$A:$A=J99),list!$F:$F),"")&amp;IF(I99=21,LOOKUP(,0/(list!$T:$T=K99),list!$U:$U),K99)&amp;IF(AND(I99&gt;=1,I99&lt;=2),"%",""),"")</f>
        <v/>
      </c>
      <c r="U99" s="1" t="str">
        <f>IF(LEN(O99)&gt;0,LOOKUP(,0/(list!$A:$A=O99),list!$B:$B)&amp;IF(LEN(P99)&gt;0,LOOKUP(,0/(list!$A:$A=P99),list!$C:$C),"")&amp;IF(LEN(Q99)&gt;0,LOOKUP(,0/(list!$A:$A=Q99),list!$D:$D),"")&amp;T99&amp;IF(LEN(R99)&gt;0,LOOKUP(,0/(list!$A:$A=R99),list!$F:$F),"")&amp;IF(Q99=21,LOOKUP(,0/(list!$T:$T=S99),list!$U:$U),S99)&amp;IF(AND(Q99&gt;=1,Q99&lt;=2),"%",""),"")</f>
        <v/>
      </c>
      <c r="AC99" s="1" t="str">
        <f>IF(LEN(W99)&gt;0,LOOKUP(,0/(list!$A:$A=W99),list!$B:$B)&amp;IF(LEN(X99)&gt;0,LOOKUP(,0/(list!$A:$A=X99),list!$C:$C),"")&amp;IF(LEN(Y99)&gt;0,LOOKUP(,0/(list!$A:$A=Y99),list!$D:$D),"")&amp;AB99&amp;IF(LEN(Z99)&gt;0,LOOKUP(,0/(list!$A:$A=Z99),list!$F:$F),"")&amp;IF(Y99=21,LOOKUP(,0/(list!$T:$T=AA99),list!$U:$U),AA99)&amp;IF(AND(Y99&gt;=1,Y99&lt;=2),"%",""),"")</f>
        <v/>
      </c>
      <c r="AH99" s="6" t="s">
        <v>203</v>
      </c>
      <c r="AI99" s="6" t="s">
        <v>203</v>
      </c>
      <c r="AJ99" s="6"/>
      <c r="AK99" s="1" t="str">
        <f>IF(LEN(A99)&gt;0,IF(AND(AE99=0,AF99=0,AG99=0,AH99=0),"","对")&amp;IF(LEN(AE99)&gt;0,LOOKUP(,0/(list!A:A=AE99),list!J:J),"")&amp;IF(AND(LEN(AE99)&gt;0,LEN(AF99)&gt;0,AF99&lt;&gt;1),"&amp;","")&amp;IF(AND(LEN(AF99)&gt;0,AF99&lt;&gt;1),LOOKUP(,0/(list!A:A=AF99),list!K:K),"")&amp;IF(LEN(AG99)&gt;0,LOOKUP(,0/(list!A:A=AG99),list!L:L),"")&amp;IF(AND(LEN(AH99)&gt;0,AH99&lt;&gt;1),LOOKUP(,0/(list!A:A=AH99),list!M:M),"")&amp;IF(OR(AI99=10,AI99=11),"","使用")&amp;LOOKUP(,0/(list!A:A=AI99),list!N:N)&amp;IF(AI99=23,LOOKUP(,0/(list!R:R=AJ99),list!S:S),AJ99),"")</f>
        <v/>
      </c>
    </row>
    <row r="100" spans="1:37">
      <c r="A100" s="29">
        <v>360</v>
      </c>
      <c r="C100" s="1" t="str">
        <f t="shared" si="1"/>
        <v>自身回合数为等于1,-&gt;对敌方1号位使用第1个职业技能</v>
      </c>
      <c r="E100" s="1">
        <v>0</v>
      </c>
      <c r="G100" s="1">
        <v>1</v>
      </c>
      <c r="I100" s="1">
        <v>18</v>
      </c>
      <c r="J100" s="1">
        <v>5</v>
      </c>
      <c r="K100" s="1">
        <v>1</v>
      </c>
      <c r="M100" s="1" t="str">
        <f>IF(LEN(G100)&gt;0,LOOKUP(,0/(list!$A:$A=G100),list!$B:$B)&amp;IF(LEN(H100)&gt;0,LOOKUP(,0/(list!$A:$A=H100),list!$C:$C),"")&amp;IF(LEN(I100)&gt;0,LOOKUP(,0/(list!$A:$A=I100),list!$D:$D),"")&amp;L100&amp;IF(LEN(J100)&gt;0,LOOKUP(,0/(list!$A:$A=J100),list!$F:$F),"")&amp;IF(I100=21,LOOKUP(,0/(list!$T:$T=K100),list!$U:$U),K100)&amp;IF(AND(I100&gt;=1,I100&lt;=2),"%",""),"")</f>
        <v>自身回合数为等于1</v>
      </c>
      <c r="U100" s="1" t="str">
        <f>IF(LEN(O100)&gt;0,LOOKUP(,0/(list!$A:$A=O100),list!$B:$B)&amp;IF(LEN(P100)&gt;0,LOOKUP(,0/(list!$A:$A=P100),list!$C:$C),"")&amp;IF(LEN(Q100)&gt;0,LOOKUP(,0/(list!$A:$A=Q100),list!$D:$D),"")&amp;T100&amp;IF(LEN(R100)&gt;0,LOOKUP(,0/(list!$A:$A=R100),list!$F:$F),"")&amp;IF(Q100=21,LOOKUP(,0/(list!$T:$T=S100),list!$U:$U),S100)&amp;IF(AND(Q100&gt;=1,Q100&lt;=2),"%",""),"")</f>
        <v/>
      </c>
      <c r="AC100" s="1" t="str">
        <f>IF(LEN(W100)&gt;0,LOOKUP(,0/(list!$A:$A=W100),list!$B:$B)&amp;IF(LEN(X100)&gt;0,LOOKUP(,0/(list!$A:$A=X100),list!$C:$C),"")&amp;IF(LEN(Y100)&gt;0,LOOKUP(,0/(list!$A:$A=Y100),list!$D:$D),"")&amp;AB100&amp;IF(LEN(Z100)&gt;0,LOOKUP(,0/(list!$A:$A=Z100),list!$F:$F),"")&amp;IF(Y100=21,LOOKUP(,0/(list!$T:$T=AA100),list!$U:$U),AA100)&amp;IF(AND(Y100&gt;=1,Y100&lt;=2),"%",""),"")</f>
        <v/>
      </c>
      <c r="AF100" s="1">
        <v>1</v>
      </c>
      <c r="AG100" s="1">
        <v>14</v>
      </c>
      <c r="AH100" s="6">
        <v>1</v>
      </c>
      <c r="AI100" s="6">
        <v>17</v>
      </c>
      <c r="AJ100" s="6"/>
      <c r="AK100" s="1" t="str">
        <f>IF(LEN(A100)&gt;0,IF(AND(AE100=0,AF100=0,AG100=0,AH100=0),"","对")&amp;IF(LEN(AE100)&gt;0,LOOKUP(,0/(list!A:A=AE100),list!J:J),"")&amp;IF(AND(LEN(AE100)&gt;0,LEN(AF100)&gt;0,AF100&lt;&gt;1),"&amp;","")&amp;IF(AND(LEN(AF100)&gt;0,AF100&lt;&gt;1),LOOKUP(,0/(list!A:A=AF100),list!K:K),"")&amp;IF(LEN(AG100)&gt;0,LOOKUP(,0/(list!A:A=AG100),list!L:L),"")&amp;IF(AND(LEN(AH100)&gt;0,AH100&lt;&gt;1),LOOKUP(,0/(list!A:A=AH100),list!M:M),"")&amp;IF(OR(AI100=10,AI100=11),"","使用")&amp;LOOKUP(,0/(list!A:A=AI100),list!N:N)&amp;IF(AI100=23,LOOKUP(,0/(list!R:R=AJ100),list!S:S),AJ100),"")</f>
        <v>对敌方1号位使用第1个职业技能</v>
      </c>
    </row>
    <row r="101" spans="1:37">
      <c r="A101" s="29">
        <v>361</v>
      </c>
      <c r="C101" s="1" t="str">
        <f t="shared" si="1"/>
        <v>自身回合数为+整数倍5,-&gt;对敌方最靠前的位置使用第1个职业技能</v>
      </c>
      <c r="E101" s="1">
        <v>0</v>
      </c>
      <c r="G101" s="1">
        <v>1</v>
      </c>
      <c r="I101" s="1">
        <v>18</v>
      </c>
      <c r="J101" s="1">
        <v>17</v>
      </c>
      <c r="K101" s="1">
        <v>5</v>
      </c>
      <c r="M101" s="1" t="str">
        <f>IF(LEN(G101)&gt;0,LOOKUP(,0/(list!$A:$A=G101),list!$B:$B)&amp;IF(LEN(H101)&gt;0,LOOKUP(,0/(list!$A:$A=H101),list!$C:$C),"")&amp;IF(LEN(I101)&gt;0,LOOKUP(,0/(list!$A:$A=I101),list!$D:$D),"")&amp;L101&amp;IF(LEN(J101)&gt;0,LOOKUP(,0/(list!$A:$A=J101),list!$F:$F),"")&amp;IF(I101=21,LOOKUP(,0/(list!$T:$T=K101),list!$U:$U),K101)&amp;IF(AND(I101&gt;=1,I101&lt;=2),"%",""),"")</f>
        <v>自身回合数为+整数倍5</v>
      </c>
      <c r="U101" s="1" t="str">
        <f>IF(LEN(O101)&gt;0,LOOKUP(,0/(list!$A:$A=O101),list!$B:$B)&amp;IF(LEN(P101)&gt;0,LOOKUP(,0/(list!$A:$A=P101),list!$C:$C),"")&amp;IF(LEN(Q101)&gt;0,LOOKUP(,0/(list!$A:$A=Q101),list!$D:$D),"")&amp;T101&amp;IF(LEN(R101)&gt;0,LOOKUP(,0/(list!$A:$A=R101),list!$F:$F),"")&amp;IF(Q101=21,LOOKUP(,0/(list!$T:$T=S101),list!$U:$U),S101)&amp;IF(AND(Q101&gt;=1,Q101&lt;=2),"%",""),"")</f>
        <v/>
      </c>
      <c r="AC101" s="1" t="str">
        <f>IF(LEN(W101)&gt;0,LOOKUP(,0/(list!$A:$A=W101),list!$B:$B)&amp;IF(LEN(X101)&gt;0,LOOKUP(,0/(list!$A:$A=X101),list!$C:$C),"")&amp;IF(LEN(Y101)&gt;0,LOOKUP(,0/(list!$A:$A=Y101),list!$D:$D),"")&amp;AB101&amp;IF(LEN(Z101)&gt;0,LOOKUP(,0/(list!$A:$A=Z101),list!$F:$F),"")&amp;IF(Y101=21,LOOKUP(,0/(list!$T:$T=AA101),list!$U:$U),AA101)&amp;IF(AND(Y101&gt;=1,Y101&lt;=2),"%",""),"")</f>
        <v/>
      </c>
      <c r="AF101" s="1">
        <v>1</v>
      </c>
      <c r="AG101" s="1">
        <v>6</v>
      </c>
      <c r="AH101" s="6">
        <v>1</v>
      </c>
      <c r="AI101" s="6">
        <v>17</v>
      </c>
      <c r="AJ101" s="6"/>
      <c r="AK101" s="1" t="str">
        <f>IF(LEN(A101)&gt;0,IF(AND(AE101=0,AF101=0,AG101=0,AH101=0),"","对")&amp;IF(LEN(AE101)&gt;0,LOOKUP(,0/(list!A:A=AE101),list!J:J),"")&amp;IF(AND(LEN(AE101)&gt;0,LEN(AF101)&gt;0,AF101&lt;&gt;1),"&amp;","")&amp;IF(AND(LEN(AF101)&gt;0,AF101&lt;&gt;1),LOOKUP(,0/(list!A:A=AF101),list!K:K),"")&amp;IF(LEN(AG101)&gt;0,LOOKUP(,0/(list!A:A=AG101),list!L:L),"")&amp;IF(AND(LEN(AH101)&gt;0,AH101&lt;&gt;1),LOOKUP(,0/(list!A:A=AH101),list!M:M),"")&amp;IF(OR(AI101=10,AI101=11),"","使用")&amp;LOOKUP(,0/(list!A:A=AI101),list!N:N)&amp;IF(AI101=23,LOOKUP(,0/(list!R:R=AJ101),list!S:S),AJ101),"")</f>
        <v>对敌方最靠前的位置使用第1个职业技能</v>
      </c>
    </row>
    <row r="102" spans="1:37">
      <c r="A102" s="29">
        <v>362</v>
      </c>
      <c r="C102" s="1" t="str">
        <f t="shared" si="1"/>
        <v>自身回合数为+整数倍3,-&gt;对血量百分比最少的敌方使用第2个职业技能</v>
      </c>
      <c r="E102" s="1">
        <v>0</v>
      </c>
      <c r="G102" s="1">
        <v>1</v>
      </c>
      <c r="I102" s="1">
        <v>18</v>
      </c>
      <c r="J102" s="1">
        <v>17</v>
      </c>
      <c r="K102" s="1">
        <v>3</v>
      </c>
      <c r="M102" s="1" t="str">
        <f>IF(LEN(G102)&gt;0,LOOKUP(,0/(list!$A:$A=G102),list!$B:$B)&amp;IF(LEN(H102)&gt;0,LOOKUP(,0/(list!$A:$A=H102),list!$C:$C),"")&amp;IF(LEN(I102)&gt;0,LOOKUP(,0/(list!$A:$A=I102),list!$D:$D),"")&amp;L102&amp;IF(LEN(J102)&gt;0,LOOKUP(,0/(list!$A:$A=J102),list!$F:$F),"")&amp;IF(I102=21,LOOKUP(,0/(list!$T:$T=K102),list!$U:$U),K102)&amp;IF(AND(I102&gt;=1,I102&lt;=2),"%",""),"")</f>
        <v>自身回合数为+整数倍3</v>
      </c>
      <c r="U102" s="1" t="str">
        <f>IF(LEN(O102)&gt;0,LOOKUP(,0/(list!$A:$A=O102),list!$B:$B)&amp;IF(LEN(P102)&gt;0,LOOKUP(,0/(list!$A:$A=P102),list!$C:$C),"")&amp;IF(LEN(Q102)&gt;0,LOOKUP(,0/(list!$A:$A=Q102),list!$D:$D),"")&amp;T102&amp;IF(LEN(R102)&gt;0,LOOKUP(,0/(list!$A:$A=R102),list!$F:$F),"")&amp;IF(Q102=21,LOOKUP(,0/(list!$T:$T=S102),list!$U:$U),S102)&amp;IF(AND(Q102&gt;=1,Q102&lt;=2),"%",""),"")</f>
        <v/>
      </c>
      <c r="AC102" s="1" t="str">
        <f>IF(LEN(W102)&gt;0,LOOKUP(,0/(list!$A:$A=W102),list!$B:$B)&amp;IF(LEN(X102)&gt;0,LOOKUP(,0/(list!$A:$A=X102),list!$C:$C),"")&amp;IF(LEN(Y102)&gt;0,LOOKUP(,0/(list!$A:$A=Y102),list!$D:$D),"")&amp;AB102&amp;IF(LEN(Z102)&gt;0,LOOKUP(,0/(list!$A:$A=Z102),list!$F:$F),"")&amp;IF(Y102=21,LOOKUP(,0/(list!$T:$T=AA102),list!$U:$U),AA102)&amp;IF(AND(Y102&gt;=1,Y102&lt;=2),"%",""),"")</f>
        <v/>
      </c>
      <c r="AF102" s="1">
        <v>3</v>
      </c>
      <c r="AG102" s="1">
        <v>3</v>
      </c>
      <c r="AH102" s="6">
        <v>1</v>
      </c>
      <c r="AI102" s="6">
        <v>18</v>
      </c>
      <c r="AJ102" s="6"/>
      <c r="AK102" s="1" t="str">
        <f>IF(LEN(A102)&gt;0,IF(AND(AE102=0,AF102=0,AG102=0,AH102=0),"","对")&amp;IF(LEN(AE102)&gt;0,LOOKUP(,0/(list!A:A=AE102),list!J:J),"")&amp;IF(AND(LEN(AE102)&gt;0,LEN(AF102)&gt;0,AF102&lt;&gt;1),"&amp;","")&amp;IF(AND(LEN(AF102)&gt;0,AF102&lt;&gt;1),LOOKUP(,0/(list!A:A=AF102),list!K:K),"")&amp;IF(LEN(AG102)&gt;0,LOOKUP(,0/(list!A:A=AG102),list!L:L),"")&amp;IF(AND(LEN(AH102)&gt;0,AH102&lt;&gt;1),LOOKUP(,0/(list!A:A=AH102),list!M:M),"")&amp;IF(OR(AI102=10,AI102=11),"","使用")&amp;LOOKUP(,0/(list!A:A=AI102),list!N:N)&amp;IF(AI102=23,LOOKUP(,0/(list!R:R=AJ102),list!S:S),AJ102),"")</f>
        <v>对血量百分比最少的敌方使用第2个职业技能</v>
      </c>
    </row>
    <row r="103" spans="1:37">
      <c r="A103" s="29">
        <v>363</v>
      </c>
      <c r="C103" s="1" t="str">
        <f t="shared" si="1"/>
        <v>自身血量百分比小于等于40%,且自身第3个职业技能使用次数小于10,-&gt;对血量百分比最少的敌方使用第3个职业技能</v>
      </c>
      <c r="E103" s="1">
        <v>0</v>
      </c>
      <c r="G103" s="1">
        <v>1</v>
      </c>
      <c r="I103" s="1">
        <v>1</v>
      </c>
      <c r="J103" s="1">
        <v>4</v>
      </c>
      <c r="K103" s="1">
        <v>40</v>
      </c>
      <c r="M103" s="1" t="str">
        <f>IF(LEN(G103)&gt;0,LOOKUP(,0/(list!$A:$A=G103),list!$B:$B)&amp;IF(LEN(H103)&gt;0,LOOKUP(,0/(list!$A:$A=H103),list!$C:$C),"")&amp;IF(LEN(I103)&gt;0,LOOKUP(,0/(list!$A:$A=I103),list!$D:$D),"")&amp;L103&amp;IF(LEN(J103)&gt;0,LOOKUP(,0/(list!$A:$A=J103),list!$F:$F),"")&amp;IF(I103=21,LOOKUP(,0/(list!$T:$T=K103),list!$U:$U),K103)&amp;IF(AND(I103&gt;=1,I103&lt;=2),"%",""),"")</f>
        <v>自身血量百分比小于等于40%</v>
      </c>
      <c r="O103" s="1">
        <v>1</v>
      </c>
      <c r="Q103" s="1">
        <v>16</v>
      </c>
      <c r="R103" s="1">
        <v>16</v>
      </c>
      <c r="S103" s="1">
        <v>10</v>
      </c>
      <c r="U103" s="1" t="str">
        <f>IF(LEN(O103)&gt;0,LOOKUP(,0/(list!$A:$A=O103),list!$B:$B)&amp;IF(LEN(P103)&gt;0,LOOKUP(,0/(list!$A:$A=P103),list!$C:$C),"")&amp;IF(LEN(Q103)&gt;0,LOOKUP(,0/(list!$A:$A=Q103),list!$D:$D),"")&amp;T103&amp;IF(LEN(R103)&gt;0,LOOKUP(,0/(list!$A:$A=R103),list!$F:$F),"")&amp;IF(Q103=21,LOOKUP(,0/(list!$T:$T=S103),list!$U:$U),S103)&amp;IF(AND(Q103&gt;=1,Q103&lt;=2),"%",""),"")</f>
        <v>自身第3个职业技能使用次数小于10</v>
      </c>
      <c r="AC103" s="1" t="str">
        <f>IF(LEN(W103)&gt;0,LOOKUP(,0/(list!$A:$A=W103),list!$B:$B)&amp;IF(LEN(X103)&gt;0,LOOKUP(,0/(list!$A:$A=X103),list!$C:$C),"")&amp;IF(LEN(Y103)&gt;0,LOOKUP(,0/(list!$A:$A=Y103),list!$D:$D),"")&amp;AB103&amp;IF(LEN(Z103)&gt;0,LOOKUP(,0/(list!$A:$A=Z103),list!$F:$F),"")&amp;IF(Y103=21,LOOKUP(,0/(list!$T:$T=AA103),list!$U:$U),AA103)&amp;IF(AND(Y103&gt;=1,Y103&lt;=2),"%",""),"")</f>
        <v/>
      </c>
      <c r="AF103" s="1">
        <v>3</v>
      </c>
      <c r="AG103" s="1">
        <v>3</v>
      </c>
      <c r="AH103" s="6">
        <v>1</v>
      </c>
      <c r="AI103" s="6">
        <v>19</v>
      </c>
      <c r="AJ103" s="6"/>
      <c r="AK103" s="1" t="str">
        <f>IF(LEN(A103)&gt;0,IF(AND(AE103=0,AF103=0,AG103=0,AH103=0),"","对")&amp;IF(LEN(AE103)&gt;0,LOOKUP(,0/(list!A:A=AE103),list!J:J),"")&amp;IF(AND(LEN(AE103)&gt;0,LEN(AF103)&gt;0,AF103&lt;&gt;1),"&amp;","")&amp;IF(AND(LEN(AF103)&gt;0,AF103&lt;&gt;1),LOOKUP(,0/(list!A:A=AF103),list!K:K),"")&amp;IF(LEN(AG103)&gt;0,LOOKUP(,0/(list!A:A=AG103),list!L:L),"")&amp;IF(AND(LEN(AH103)&gt;0,AH103&lt;&gt;1),LOOKUP(,0/(list!A:A=AH103),list!M:M),"")&amp;IF(OR(AI103=10,AI103=11),"","使用")&amp;LOOKUP(,0/(list!A:A=AI103),list!N:N)&amp;IF(AI103=23,LOOKUP(,0/(list!R:R=AJ103),list!S:S),AJ103),"")</f>
        <v>对血量百分比最少的敌方使用第3个职业技能</v>
      </c>
    </row>
    <row r="104" spans="3:37">
      <c r="C104" s="1" t="str">
        <f t="shared" si="1"/>
        <v/>
      </c>
      <c r="M104" s="1" t="str">
        <f>IF(LEN(G104)&gt;0,LOOKUP(,0/(list!$A:$A=G104),list!$B:$B)&amp;IF(LEN(H104)&gt;0,LOOKUP(,0/(list!$A:$A=H104),list!$C:$C),"")&amp;IF(LEN(I104)&gt;0,LOOKUP(,0/(list!$A:$A=I104),list!$D:$D),"")&amp;L104&amp;IF(LEN(J104)&gt;0,LOOKUP(,0/(list!$A:$A=J104),list!$F:$F),"")&amp;IF(I104=21,LOOKUP(,0/(list!$T:$T=K104),list!$U:$U),K104)&amp;IF(AND(I104&gt;=1,I104&lt;=2),"%",""),"")</f>
        <v/>
      </c>
      <c r="U104" s="1" t="str">
        <f>IF(LEN(O104)&gt;0,LOOKUP(,0/(list!$A:$A=O104),list!$B:$B)&amp;IF(LEN(P104)&gt;0,LOOKUP(,0/(list!$A:$A=P104),list!$C:$C),"")&amp;IF(LEN(Q104)&gt;0,LOOKUP(,0/(list!$A:$A=Q104),list!$D:$D),"")&amp;T104&amp;IF(LEN(R104)&gt;0,LOOKUP(,0/(list!$A:$A=R104),list!$F:$F),"")&amp;IF(Q104=21,LOOKUP(,0/(list!$T:$T=S104),list!$U:$U),S104)&amp;IF(AND(Q104&gt;=1,Q104&lt;=2),"%",""),"")</f>
        <v/>
      </c>
      <c r="AC104" s="1" t="str">
        <f>IF(LEN(W104)&gt;0,LOOKUP(,0/(list!$A:$A=W104),list!$B:$B)&amp;IF(LEN(X104)&gt;0,LOOKUP(,0/(list!$A:$A=X104),list!$C:$C),"")&amp;IF(LEN(Y104)&gt;0,LOOKUP(,0/(list!$A:$A=Y104),list!$D:$D),"")&amp;AB104&amp;IF(LEN(Z104)&gt;0,LOOKUP(,0/(list!$A:$A=Z104),list!$F:$F),"")&amp;IF(Y104=21,LOOKUP(,0/(list!$T:$T=AA104),list!$U:$U),AA104)&amp;IF(AND(Y104&gt;=1,Y104&lt;=2),"%",""),"")</f>
        <v/>
      </c>
      <c r="AH104" s="6"/>
      <c r="AI104" s="6"/>
      <c r="AJ104" s="6"/>
      <c r="AK104" s="1" t="str">
        <f>IF(LEN(A104)&gt;0,IF(AND(AE104=0,AF104=0,AG104=0,AH104=0),"","对")&amp;IF(LEN(AE104)&gt;0,LOOKUP(,0/(list!A:A=AE104),list!J:J),"")&amp;IF(AND(LEN(AE104)&gt;0,LEN(AF104)&gt;0,AF104&lt;&gt;1),"&amp;","")&amp;IF(AND(LEN(AF104)&gt;0,AF104&lt;&gt;1),LOOKUP(,0/(list!A:A=AF104),list!K:K),"")&amp;IF(LEN(AG104)&gt;0,LOOKUP(,0/(list!A:A=AG104),list!L:L),"")&amp;IF(AND(LEN(AH104)&gt;0,AH104&lt;&gt;1),LOOKUP(,0/(list!A:A=AH104),list!M:M),"")&amp;IF(OR(AI104=10,AI104=11),"","使用")&amp;LOOKUP(,0/(list!A:A=AI104),list!N:N)&amp;IF(AI104=23,LOOKUP(,0/(list!R:R=AJ104),list!S:S),AJ104),"")</f>
        <v/>
      </c>
    </row>
    <row r="105" spans="1:37">
      <c r="A105" s="29">
        <v>370</v>
      </c>
      <c r="C105" s="1" t="str">
        <f t="shared" si="1"/>
        <v>我方血量百分比小于等于30%,且我方不存在buff等于502,-&gt;对血量百分比最少的友方使用buff技能</v>
      </c>
      <c r="E105" s="1">
        <v>0</v>
      </c>
      <c r="G105" s="1">
        <v>2</v>
      </c>
      <c r="I105" s="1">
        <v>1</v>
      </c>
      <c r="J105" s="1">
        <v>4</v>
      </c>
      <c r="K105" s="1">
        <v>30</v>
      </c>
      <c r="M105" s="1" t="str">
        <f>IF(LEN(G105)&gt;0,LOOKUP(,0/(list!$A:$A=G105),list!$B:$B)&amp;IF(LEN(H105)&gt;0,LOOKUP(,0/(list!$A:$A=H105),list!$C:$C),"")&amp;IF(LEN(I105)&gt;0,LOOKUP(,0/(list!$A:$A=I105),list!$D:$D),"")&amp;L105&amp;IF(LEN(J105)&gt;0,LOOKUP(,0/(list!$A:$A=J105),list!$F:$F),"")&amp;IF(I105=21,LOOKUP(,0/(list!$T:$T=K105),list!$U:$U),K105)&amp;IF(AND(I105&gt;=1,I105&lt;=2),"%",""),"")</f>
        <v>我方血量百分比小于等于30%</v>
      </c>
      <c r="O105" s="1">
        <v>2</v>
      </c>
      <c r="Q105" s="1">
        <v>13</v>
      </c>
      <c r="R105" s="1">
        <v>5</v>
      </c>
      <c r="S105" s="1">
        <v>502</v>
      </c>
      <c r="U105" s="1" t="str">
        <f>IF(LEN(O105)&gt;0,LOOKUP(,0/(list!$A:$A=O105),list!$B:$B)&amp;IF(LEN(P105)&gt;0,LOOKUP(,0/(list!$A:$A=P105),list!$C:$C),"")&amp;IF(LEN(Q105)&gt;0,LOOKUP(,0/(list!$A:$A=Q105),list!$D:$D),"")&amp;T105&amp;IF(LEN(R105)&gt;0,LOOKUP(,0/(list!$A:$A=R105),list!$F:$F),"")&amp;IF(Q105=21,LOOKUP(,0/(list!$T:$T=S105),list!$U:$U),S105)&amp;IF(AND(Q105&gt;=1,Q105&lt;=2),"%",""),"")</f>
        <v>我方不存在buff等于502</v>
      </c>
      <c r="AC105" s="1" t="str">
        <f>IF(LEN(W105)&gt;0,LOOKUP(,0/(list!$A:$A=W105),list!$B:$B)&amp;IF(LEN(X105)&gt;0,LOOKUP(,0/(list!$A:$A=X105),list!$C:$C),"")&amp;IF(LEN(Y105)&gt;0,LOOKUP(,0/(list!$A:$A=Y105),list!$D:$D),"")&amp;AB105&amp;IF(LEN(Z105)&gt;0,LOOKUP(,0/(list!$A:$A=Z105),list!$F:$F),"")&amp;IF(Y105=21,LOOKUP(,0/(list!$T:$T=AA105),list!$U:$U),AA105)&amp;IF(AND(Y105&gt;=1,Y105&lt;=2),"%",""),"")</f>
        <v/>
      </c>
      <c r="AF105" s="1">
        <v>3</v>
      </c>
      <c r="AG105" s="1">
        <v>2</v>
      </c>
      <c r="AH105" s="6">
        <v>1</v>
      </c>
      <c r="AI105" s="6">
        <v>8</v>
      </c>
      <c r="AJ105" s="6"/>
      <c r="AK105" s="1" t="str">
        <f>IF(LEN(A105)&gt;0,IF(AND(AE105=0,AF105=0,AG105=0,AH105=0),"","对")&amp;IF(LEN(AE105)&gt;0,LOOKUP(,0/(list!A:A=AE105),list!J:J),"")&amp;IF(AND(LEN(AE105)&gt;0,LEN(AF105)&gt;0,AF105&lt;&gt;1),"&amp;","")&amp;IF(AND(LEN(AF105)&gt;0,AF105&lt;&gt;1),LOOKUP(,0/(list!A:A=AF105),list!K:K),"")&amp;IF(LEN(AG105)&gt;0,LOOKUP(,0/(list!A:A=AG105),list!L:L),"")&amp;IF(AND(LEN(AH105)&gt;0,AH105&lt;&gt;1),LOOKUP(,0/(list!A:A=AH105),list!M:M),"")&amp;IF(OR(AI105=10,AI105=11),"","使用")&amp;LOOKUP(,0/(list!A:A=AI105),list!N:N)&amp;IF(AI105=23,LOOKUP(,0/(list!R:R=AJ105),list!S:S),AJ105),"")</f>
        <v>对血量百分比最少的友方使用buff技能</v>
      </c>
    </row>
    <row r="106" spans="3:37">
      <c r="C106" s="1" t="str">
        <f t="shared" si="1"/>
        <v/>
      </c>
      <c r="M106" s="1" t="str">
        <f>IF(LEN(G106)&gt;0,LOOKUP(,0/(list!$A:$A=G106),list!$B:$B)&amp;IF(LEN(H106)&gt;0,LOOKUP(,0/(list!$A:$A=H106),list!$C:$C),"")&amp;IF(LEN(I106)&gt;0,LOOKUP(,0/(list!$A:$A=I106),list!$D:$D),"")&amp;L106&amp;IF(LEN(J106)&gt;0,LOOKUP(,0/(list!$A:$A=J106),list!$F:$F),"")&amp;IF(I106=21,LOOKUP(,0/(list!$T:$T=K106),list!$U:$U),K106)&amp;IF(AND(I106&gt;=1,I106&lt;=2),"%",""),"")</f>
        <v/>
      </c>
      <c r="U106" s="1" t="str">
        <f>IF(LEN(O106)&gt;0,LOOKUP(,0/(list!$A:$A=O106),list!$B:$B)&amp;IF(LEN(P106)&gt;0,LOOKUP(,0/(list!$A:$A=P106),list!$C:$C),"")&amp;IF(LEN(Q106)&gt;0,LOOKUP(,0/(list!$A:$A=Q106),list!$D:$D),"")&amp;T106&amp;IF(LEN(R106)&gt;0,LOOKUP(,0/(list!$A:$A=R106),list!$F:$F),"")&amp;IF(Q106=21,LOOKUP(,0/(list!$T:$T=S106),list!$U:$U),S106)&amp;IF(AND(Q106&gt;=1,Q106&lt;=2),"%",""),"")</f>
        <v/>
      </c>
      <c r="AC106" s="1" t="str">
        <f>IF(LEN(W106)&gt;0,LOOKUP(,0/(list!$A:$A=W106),list!$B:$B)&amp;IF(LEN(X106)&gt;0,LOOKUP(,0/(list!$A:$A=X106),list!$C:$C),"")&amp;IF(LEN(Y106)&gt;0,LOOKUP(,0/(list!$A:$A=Y106),list!$D:$D),"")&amp;AB106&amp;IF(LEN(Z106)&gt;0,LOOKUP(,0/(list!$A:$A=Z106),list!$F:$F),"")&amp;IF(Y106=21,LOOKUP(,0/(list!$T:$T=AA106),list!$U:$U),AA106)&amp;IF(AND(Y106&gt;=1,Y106&lt;=2),"%",""),"")</f>
        <v/>
      </c>
      <c r="AH106" s="6" t="s">
        <v>203</v>
      </c>
      <c r="AI106" s="6" t="s">
        <v>203</v>
      </c>
      <c r="AJ106" s="6"/>
      <c r="AK106" s="1" t="str">
        <f>IF(LEN(A106)&gt;0,IF(AND(AE106=0,AF106=0,AG106=0,AH106=0),"","对")&amp;IF(LEN(AE106)&gt;0,LOOKUP(,0/(list!A:A=AE106),list!J:J),"")&amp;IF(AND(LEN(AE106)&gt;0,LEN(AF106)&gt;0,AF106&lt;&gt;1),"&amp;","")&amp;IF(AND(LEN(AF106)&gt;0,AF106&lt;&gt;1),LOOKUP(,0/(list!A:A=AF106),list!K:K),"")&amp;IF(LEN(AG106)&gt;0,LOOKUP(,0/(list!A:A=AG106),list!L:L),"")&amp;IF(AND(LEN(AH106)&gt;0,AH106&lt;&gt;1),LOOKUP(,0/(list!A:A=AH106),list!M:M),"")&amp;IF(OR(AI106=10,AI106=11),"","使用")&amp;LOOKUP(,0/(list!A:A=AI106),list!N:N)&amp;IF(AI106=23,LOOKUP(,0/(list!R:R=AJ106),list!S:S),AJ106),"")</f>
        <v/>
      </c>
    </row>
    <row r="107" spans="1:37">
      <c r="A107" s="29">
        <v>380</v>
      </c>
      <c r="C107" s="1" t="str">
        <f t="shared" si="1"/>
        <v>自身血量百分比小于50%,且自身不存在buff等于503,-&gt;对自身使用buff技能</v>
      </c>
      <c r="E107" s="1">
        <v>0</v>
      </c>
      <c r="G107" s="1">
        <v>1</v>
      </c>
      <c r="I107" s="1">
        <v>1</v>
      </c>
      <c r="J107" s="1">
        <v>2</v>
      </c>
      <c r="K107" s="1">
        <v>50</v>
      </c>
      <c r="M107" s="1" t="str">
        <f>IF(LEN(G107)&gt;0,LOOKUP(,0/(list!$A:$A=G107),list!$B:$B)&amp;IF(LEN(H107)&gt;0,LOOKUP(,0/(list!$A:$A=H107),list!$C:$C),"")&amp;IF(LEN(I107)&gt;0,LOOKUP(,0/(list!$A:$A=I107),list!$D:$D),"")&amp;L107&amp;IF(LEN(J107)&gt;0,LOOKUP(,0/(list!$A:$A=J107),list!$F:$F),"")&amp;IF(I107=21,LOOKUP(,0/(list!$T:$T=K107),list!$U:$U),K107)&amp;IF(AND(I107&gt;=1,I107&lt;=2),"%",""),"")</f>
        <v>自身血量百分比小于50%</v>
      </c>
      <c r="O107" s="1">
        <v>1</v>
      </c>
      <c r="Q107" s="1">
        <v>13</v>
      </c>
      <c r="R107" s="1">
        <v>5</v>
      </c>
      <c r="S107" s="1">
        <v>503</v>
      </c>
      <c r="U107" s="1" t="str">
        <f>IF(LEN(O107)&gt;0,LOOKUP(,0/(list!$A:$A=O107),list!$B:$B)&amp;IF(LEN(P107)&gt;0,LOOKUP(,0/(list!$A:$A=P107),list!$C:$C),"")&amp;IF(LEN(Q107)&gt;0,LOOKUP(,0/(list!$A:$A=Q107),list!$D:$D),"")&amp;T107&amp;IF(LEN(R107)&gt;0,LOOKUP(,0/(list!$A:$A=R107),list!$F:$F),"")&amp;IF(Q107=21,LOOKUP(,0/(list!$T:$T=S107),list!$U:$U),S107)&amp;IF(AND(Q107&gt;=1,Q107&lt;=2),"%",""),"")</f>
        <v>自身不存在buff等于503</v>
      </c>
      <c r="AC107" s="1" t="str">
        <f>IF(LEN(W107)&gt;0,LOOKUP(,0/(list!$A:$A=W107),list!$B:$B)&amp;IF(LEN(X107)&gt;0,LOOKUP(,0/(list!$A:$A=X107),list!$C:$C),"")&amp;IF(LEN(Y107)&gt;0,LOOKUP(,0/(list!$A:$A=Y107),list!$D:$D),"")&amp;AB107&amp;IF(LEN(Z107)&gt;0,LOOKUP(,0/(list!$A:$A=Z107),list!$F:$F),"")&amp;IF(Y107=21,LOOKUP(,0/(list!$T:$T=AA107),list!$U:$U),AA107)&amp;IF(AND(Y107&gt;=1,Y107&lt;=2),"%",""),"")</f>
        <v/>
      </c>
      <c r="AF107" s="1">
        <v>1</v>
      </c>
      <c r="AG107" s="1">
        <v>1</v>
      </c>
      <c r="AH107" s="6">
        <v>1</v>
      </c>
      <c r="AI107" s="6">
        <v>8</v>
      </c>
      <c r="AJ107" s="6"/>
      <c r="AK107" s="1" t="str">
        <f>IF(LEN(A107)&gt;0,IF(AND(AE107=0,AF107=0,AG107=0,AH107=0),"","对")&amp;IF(LEN(AE107)&gt;0,LOOKUP(,0/(list!A:A=AE107),list!J:J),"")&amp;IF(AND(LEN(AE107)&gt;0,LEN(AF107)&gt;0,AF107&lt;&gt;1),"&amp;","")&amp;IF(AND(LEN(AF107)&gt;0,AF107&lt;&gt;1),LOOKUP(,0/(list!A:A=AF107),list!K:K),"")&amp;IF(LEN(AG107)&gt;0,LOOKUP(,0/(list!A:A=AG107),list!L:L),"")&amp;IF(AND(LEN(AH107)&gt;0,AH107&lt;&gt;1),LOOKUP(,0/(list!A:A=AH107),list!M:M),"")&amp;IF(OR(AI107=10,AI107=11),"","使用")&amp;LOOKUP(,0/(list!A:A=AI107),list!N:N)&amp;IF(AI107=23,LOOKUP(,0/(list!R:R=AJ107),list!S:S),AJ107),"")</f>
        <v>对自身使用buff技能</v>
      </c>
    </row>
    <row r="108" spans="3:37">
      <c r="C108" s="1" t="str">
        <f t="shared" si="1"/>
        <v/>
      </c>
      <c r="M108" s="1" t="str">
        <f>IF(LEN(G108)&gt;0,LOOKUP(,0/(list!$A:$A=G108),list!$B:$B)&amp;IF(LEN(H108)&gt;0,LOOKUP(,0/(list!$A:$A=H108),list!$C:$C),"")&amp;IF(LEN(I108)&gt;0,LOOKUP(,0/(list!$A:$A=I108),list!$D:$D),"")&amp;L108&amp;IF(LEN(J108)&gt;0,LOOKUP(,0/(list!$A:$A=J108),list!$F:$F),"")&amp;IF(I108=21,LOOKUP(,0/(list!$T:$T=K108),list!$U:$U),K108)&amp;IF(AND(I108&gt;=1,I108&lt;=2),"%",""),"")</f>
        <v/>
      </c>
      <c r="U108" s="1" t="str">
        <f>IF(LEN(O108)&gt;0,LOOKUP(,0/(list!$A:$A=O108),list!$B:$B)&amp;IF(LEN(P108)&gt;0,LOOKUP(,0/(list!$A:$A=P108),list!$C:$C),"")&amp;IF(LEN(Q108)&gt;0,LOOKUP(,0/(list!$A:$A=Q108),list!$D:$D),"")&amp;T108&amp;IF(LEN(R108)&gt;0,LOOKUP(,0/(list!$A:$A=R108),list!$F:$F),"")&amp;IF(Q108=21,LOOKUP(,0/(list!$T:$T=S108),list!$U:$U),S108)&amp;IF(AND(Q108&gt;=1,Q108&lt;=2),"%",""),"")</f>
        <v/>
      </c>
      <c r="AC108" s="1" t="str">
        <f>IF(LEN(W108)&gt;0,LOOKUP(,0/(list!$A:$A=W108),list!$B:$B)&amp;IF(LEN(X108)&gt;0,LOOKUP(,0/(list!$A:$A=X108),list!$C:$C),"")&amp;IF(LEN(Y108)&gt;0,LOOKUP(,0/(list!$A:$A=Y108),list!$D:$D),"")&amp;AB108&amp;IF(LEN(Z108)&gt;0,LOOKUP(,0/(list!$A:$A=Z108),list!$F:$F),"")&amp;IF(Y108=21,LOOKUP(,0/(list!$T:$T=AA108),list!$U:$U),AA108)&amp;IF(AND(Y108&gt;=1,Y108&lt;=2),"%",""),"")</f>
        <v/>
      </c>
      <c r="AH108" s="6" t="s">
        <v>203</v>
      </c>
      <c r="AI108" s="6" t="s">
        <v>203</v>
      </c>
      <c r="AJ108" s="6"/>
      <c r="AK108" s="1" t="str">
        <f>IF(LEN(A108)&gt;0,IF(AND(AE108=0,AF108=0,AG108=0,AH108=0),"","对")&amp;IF(LEN(AE108)&gt;0,LOOKUP(,0/(list!A:A=AE108),list!J:J),"")&amp;IF(AND(LEN(AE108)&gt;0,LEN(AF108)&gt;0,AF108&lt;&gt;1),"&amp;","")&amp;IF(AND(LEN(AF108)&gt;0,AF108&lt;&gt;1),LOOKUP(,0/(list!A:A=AF108),list!K:K),"")&amp;IF(LEN(AG108)&gt;0,LOOKUP(,0/(list!A:A=AG108),list!L:L),"")&amp;IF(AND(LEN(AH108)&gt;0,AH108&lt;&gt;1),LOOKUP(,0/(list!A:A=AH108),list!M:M),"")&amp;IF(OR(AI108=10,AI108=11),"","使用")&amp;LOOKUP(,0/(list!A:A=AI108),list!N:N)&amp;IF(AI108=23,LOOKUP(,0/(list!R:R=AJ108),list!S:S),AJ108),"")</f>
        <v/>
      </c>
    </row>
    <row r="109" spans="1:37">
      <c r="A109" s="29">
        <v>390</v>
      </c>
      <c r="C109" s="1" t="str">
        <f t="shared" si="1"/>
        <v>我方血量百分比小于等于50%,且我方不存在buff等于504,-&gt;对血量百分比最少的友方使用buff技能</v>
      </c>
      <c r="E109" s="1">
        <v>0</v>
      </c>
      <c r="G109" s="1">
        <v>2</v>
      </c>
      <c r="I109" s="1">
        <v>1</v>
      </c>
      <c r="J109" s="1">
        <v>4</v>
      </c>
      <c r="K109" s="1">
        <v>50</v>
      </c>
      <c r="M109" s="1" t="str">
        <f>IF(LEN(G109)&gt;0,LOOKUP(,0/(list!$A:$A=G109),list!$B:$B)&amp;IF(LEN(H109)&gt;0,LOOKUP(,0/(list!$A:$A=H109),list!$C:$C),"")&amp;IF(LEN(I109)&gt;0,LOOKUP(,0/(list!$A:$A=I109),list!$D:$D),"")&amp;L109&amp;IF(LEN(J109)&gt;0,LOOKUP(,0/(list!$A:$A=J109),list!$F:$F),"")&amp;IF(I109=21,LOOKUP(,0/(list!$T:$T=K109),list!$U:$U),K109)&amp;IF(AND(I109&gt;=1,I109&lt;=2),"%",""),"")</f>
        <v>我方血量百分比小于等于50%</v>
      </c>
      <c r="O109" s="1">
        <v>2</v>
      </c>
      <c r="Q109" s="1">
        <v>13</v>
      </c>
      <c r="R109" s="1">
        <v>5</v>
      </c>
      <c r="S109" s="1">
        <v>504</v>
      </c>
      <c r="U109" s="1" t="str">
        <f>IF(LEN(O109)&gt;0,LOOKUP(,0/(list!$A:$A=O109),list!$B:$B)&amp;IF(LEN(P109)&gt;0,LOOKUP(,0/(list!$A:$A=P109),list!$C:$C),"")&amp;IF(LEN(Q109)&gt;0,LOOKUP(,0/(list!$A:$A=Q109),list!$D:$D),"")&amp;T109&amp;IF(LEN(R109)&gt;0,LOOKUP(,0/(list!$A:$A=R109),list!$F:$F),"")&amp;IF(Q109=21,LOOKUP(,0/(list!$T:$T=S109),list!$U:$U),S109)&amp;IF(AND(Q109&gt;=1,Q109&lt;=2),"%",""),"")</f>
        <v>我方不存在buff等于504</v>
      </c>
      <c r="AC109" s="1" t="str">
        <f>IF(LEN(W109)&gt;0,LOOKUP(,0/(list!$A:$A=W109),list!$B:$B)&amp;IF(LEN(X109)&gt;0,LOOKUP(,0/(list!$A:$A=X109),list!$C:$C),"")&amp;IF(LEN(Y109)&gt;0,LOOKUP(,0/(list!$A:$A=Y109),list!$D:$D),"")&amp;AB109&amp;IF(LEN(Z109)&gt;0,LOOKUP(,0/(list!$A:$A=Z109),list!$F:$F),"")&amp;IF(Y109=21,LOOKUP(,0/(list!$T:$T=AA109),list!$U:$U),AA109)&amp;IF(AND(Y109&gt;=1,Y109&lt;=2),"%",""),"")</f>
        <v/>
      </c>
      <c r="AF109" s="1">
        <v>3</v>
      </c>
      <c r="AG109" s="1">
        <v>2</v>
      </c>
      <c r="AH109" s="6">
        <v>1</v>
      </c>
      <c r="AI109" s="6">
        <v>8</v>
      </c>
      <c r="AJ109" s="6"/>
      <c r="AK109" s="1" t="str">
        <f>IF(LEN(A109)&gt;0,IF(AND(AE109=0,AF109=0,AG109=0,AH109=0),"","对")&amp;IF(LEN(AE109)&gt;0,LOOKUP(,0/(list!A:A=AE109),list!J:J),"")&amp;IF(AND(LEN(AE109)&gt;0,LEN(AF109)&gt;0,AF109&lt;&gt;1),"&amp;","")&amp;IF(AND(LEN(AF109)&gt;0,AF109&lt;&gt;1),LOOKUP(,0/(list!A:A=AF109),list!K:K),"")&amp;IF(LEN(AG109)&gt;0,LOOKUP(,0/(list!A:A=AG109),list!L:L),"")&amp;IF(AND(LEN(AH109)&gt;0,AH109&lt;&gt;1),LOOKUP(,0/(list!A:A=AH109),list!M:M),"")&amp;IF(OR(AI109=10,AI109=11),"","使用")&amp;LOOKUP(,0/(list!A:A=AI109),list!N:N)&amp;IF(AI109=23,LOOKUP(,0/(list!R:R=AJ109),list!S:S),AJ109),"")</f>
        <v>对血量百分比最少的友方使用buff技能</v>
      </c>
    </row>
    <row r="110" spans="3:37">
      <c r="C110" s="1" t="str">
        <f t="shared" si="1"/>
        <v/>
      </c>
      <c r="M110" s="1" t="str">
        <f>IF(LEN(G110)&gt;0,LOOKUP(,0/(list!$A:$A=G110),list!$B:$B)&amp;IF(LEN(H110)&gt;0,LOOKUP(,0/(list!$A:$A=H110),list!$C:$C),"")&amp;IF(LEN(I110)&gt;0,LOOKUP(,0/(list!$A:$A=I110),list!$D:$D),"")&amp;L110&amp;IF(LEN(J110)&gt;0,LOOKUP(,0/(list!$A:$A=J110),list!$F:$F),"")&amp;IF(I110=21,LOOKUP(,0/(list!$T:$T=K110),list!$U:$U),K110)&amp;IF(AND(I110&gt;=1,I110&lt;=2),"%",""),"")</f>
        <v/>
      </c>
      <c r="U110" s="1" t="str">
        <f>IF(LEN(O110)&gt;0,LOOKUP(,0/(list!$A:$A=O110),list!$B:$B)&amp;IF(LEN(P110)&gt;0,LOOKUP(,0/(list!$A:$A=P110),list!$C:$C),"")&amp;IF(LEN(Q110)&gt;0,LOOKUP(,0/(list!$A:$A=Q110),list!$D:$D),"")&amp;T110&amp;IF(LEN(R110)&gt;0,LOOKUP(,0/(list!$A:$A=R110),list!$F:$F),"")&amp;IF(Q110=21,LOOKUP(,0/(list!$T:$T=S110),list!$U:$U),S110)&amp;IF(AND(Q110&gt;=1,Q110&lt;=2),"%",""),"")</f>
        <v/>
      </c>
      <c r="AC110" s="1" t="str">
        <f>IF(LEN(W110)&gt;0,LOOKUP(,0/(list!$A:$A=W110),list!$B:$B)&amp;IF(LEN(X110)&gt;0,LOOKUP(,0/(list!$A:$A=X110),list!$C:$C),"")&amp;IF(LEN(Y110)&gt;0,LOOKUP(,0/(list!$A:$A=Y110),list!$D:$D),"")&amp;AB110&amp;IF(LEN(Z110)&gt;0,LOOKUP(,0/(list!$A:$A=Z110),list!$F:$F),"")&amp;IF(Y110=21,LOOKUP(,0/(list!$T:$T=AA110),list!$U:$U),AA110)&amp;IF(AND(Y110&gt;=1,Y110&lt;=2),"%",""),"")</f>
        <v/>
      </c>
      <c r="AH110" s="6" t="s">
        <v>203</v>
      </c>
      <c r="AI110" s="6" t="s">
        <v>203</v>
      </c>
      <c r="AJ110" s="6"/>
      <c r="AK110" s="1" t="str">
        <f>IF(LEN(A110)&gt;0,IF(AND(AE110=0,AF110=0,AG110=0,AH110=0),"","对")&amp;IF(LEN(AE110)&gt;0,LOOKUP(,0/(list!A:A=AE110),list!J:J),"")&amp;IF(AND(LEN(AE110)&gt;0,LEN(AF110)&gt;0,AF110&lt;&gt;1),"&amp;","")&amp;IF(AND(LEN(AF110)&gt;0,AF110&lt;&gt;1),LOOKUP(,0/(list!A:A=AF110),list!K:K),"")&amp;IF(LEN(AG110)&gt;0,LOOKUP(,0/(list!A:A=AG110),list!L:L),"")&amp;IF(AND(LEN(AH110)&gt;0,AH110&lt;&gt;1),LOOKUP(,0/(list!A:A=AH110),list!M:M),"")&amp;IF(OR(AI110=10,AI110=11),"","使用")&amp;LOOKUP(,0/(list!A:A=AI110),list!N:N)&amp;IF(AI110=23,LOOKUP(,0/(list!R:R=AJ110),list!S:S),AJ110),"")</f>
        <v/>
      </c>
    </row>
    <row r="111" spans="1:37">
      <c r="A111" s="29">
        <v>400</v>
      </c>
      <c r="C111" s="1" t="str">
        <f t="shared" si="1"/>
        <v>自身存在buff等于504,且自身不存在buff等于500,-&gt;对自身使用第1个职业技能</v>
      </c>
      <c r="E111" s="1">
        <v>0</v>
      </c>
      <c r="G111" s="1">
        <v>1</v>
      </c>
      <c r="I111" s="1">
        <v>12</v>
      </c>
      <c r="J111" s="1">
        <v>5</v>
      </c>
      <c r="K111" s="1">
        <v>504</v>
      </c>
      <c r="M111" s="1" t="str">
        <f>IF(LEN(G111)&gt;0,LOOKUP(,0/(list!$A:$A=G111),list!$B:$B)&amp;IF(LEN(H111)&gt;0,LOOKUP(,0/(list!$A:$A=H111),list!$C:$C),"")&amp;IF(LEN(I111)&gt;0,LOOKUP(,0/(list!$A:$A=I111),list!$D:$D),"")&amp;L111&amp;IF(LEN(J111)&gt;0,LOOKUP(,0/(list!$A:$A=J111),list!$F:$F),"")&amp;IF(I111=21,LOOKUP(,0/(list!$T:$T=K111),list!$U:$U),K111)&amp;IF(AND(I111&gt;=1,I111&lt;=2),"%",""),"")</f>
        <v>自身存在buff等于504</v>
      </c>
      <c r="O111" s="1">
        <v>1</v>
      </c>
      <c r="Q111" s="1">
        <v>13</v>
      </c>
      <c r="R111" s="1">
        <v>5</v>
      </c>
      <c r="S111" s="1">
        <v>500</v>
      </c>
      <c r="U111" s="1" t="str">
        <f>IF(LEN(O111)&gt;0,LOOKUP(,0/(list!$A:$A=O111),list!$B:$B)&amp;IF(LEN(P111)&gt;0,LOOKUP(,0/(list!$A:$A=P111),list!$C:$C),"")&amp;IF(LEN(Q111)&gt;0,LOOKUP(,0/(list!$A:$A=Q111),list!$D:$D),"")&amp;T111&amp;IF(LEN(R111)&gt;0,LOOKUP(,0/(list!$A:$A=R111),list!$F:$F),"")&amp;IF(Q111=21,LOOKUP(,0/(list!$T:$T=S111),list!$U:$U),S111)&amp;IF(AND(Q111&gt;=1,Q111&lt;=2),"%",""),"")</f>
        <v>自身不存在buff等于500</v>
      </c>
      <c r="AC111" s="1" t="str">
        <f>IF(LEN(W111)&gt;0,LOOKUP(,0/(list!$A:$A=W111),list!$B:$B)&amp;IF(LEN(X111)&gt;0,LOOKUP(,0/(list!$A:$A=X111),list!$C:$C),"")&amp;IF(LEN(Y111)&gt;0,LOOKUP(,0/(list!$A:$A=Y111),list!$D:$D),"")&amp;AB111&amp;IF(LEN(Z111)&gt;0,LOOKUP(,0/(list!$A:$A=Z111),list!$F:$F),"")&amp;IF(Y111=21,LOOKUP(,0/(list!$T:$T=AA111),list!$U:$U),AA111)&amp;IF(AND(Y111&gt;=1,Y111&lt;=2),"%",""),"")</f>
        <v/>
      </c>
      <c r="AF111" s="1">
        <v>1</v>
      </c>
      <c r="AG111" s="1">
        <v>1</v>
      </c>
      <c r="AH111" s="6">
        <v>1</v>
      </c>
      <c r="AI111" s="6">
        <v>17</v>
      </c>
      <c r="AJ111" s="6"/>
      <c r="AK111" s="1" t="str">
        <f>IF(LEN(A111)&gt;0,IF(AND(AE111=0,AF111=0,AG111=0,AH111=0),"","对")&amp;IF(LEN(AE111)&gt;0,LOOKUP(,0/(list!A:A=AE111),list!J:J),"")&amp;IF(AND(LEN(AE111)&gt;0,LEN(AF111)&gt;0,AF111&lt;&gt;1),"&amp;","")&amp;IF(AND(LEN(AF111)&gt;0,AF111&lt;&gt;1),LOOKUP(,0/(list!A:A=AF111),list!K:K),"")&amp;IF(LEN(AG111)&gt;0,LOOKUP(,0/(list!A:A=AG111),list!L:L),"")&amp;IF(AND(LEN(AH111)&gt;0,AH111&lt;&gt;1),LOOKUP(,0/(list!A:A=AH111),list!M:M),"")&amp;IF(OR(AI111=10,AI111=11),"","使用")&amp;LOOKUP(,0/(list!A:A=AI111),list!N:N)&amp;IF(AI111=23,LOOKUP(,0/(list!R:R=AJ111),list!S:S),AJ111),"")</f>
        <v>对自身使用第1个职业技能</v>
      </c>
    </row>
    <row r="112" spans="1:37">
      <c r="A112" s="29">
        <v>401</v>
      </c>
      <c r="C112" s="1" t="str">
        <f t="shared" si="1"/>
        <v>自身存在buff等于502,且自身不存在buff等于505,-&gt;对自身使用第2个职业技能</v>
      </c>
      <c r="E112" s="1">
        <v>0</v>
      </c>
      <c r="G112" s="1">
        <v>1</v>
      </c>
      <c r="I112" s="1">
        <v>12</v>
      </c>
      <c r="J112" s="1">
        <v>5</v>
      </c>
      <c r="K112" s="1">
        <v>502</v>
      </c>
      <c r="M112" s="1" t="str">
        <f>IF(LEN(G112)&gt;0,LOOKUP(,0/(list!$A:$A=G112),list!$B:$B)&amp;IF(LEN(H112)&gt;0,LOOKUP(,0/(list!$A:$A=H112),list!$C:$C),"")&amp;IF(LEN(I112)&gt;0,LOOKUP(,0/(list!$A:$A=I112),list!$D:$D),"")&amp;L112&amp;IF(LEN(J112)&gt;0,LOOKUP(,0/(list!$A:$A=J112),list!$F:$F),"")&amp;IF(I112=21,LOOKUP(,0/(list!$T:$T=K112),list!$U:$U),K112)&amp;IF(AND(I112&gt;=1,I112&lt;=2),"%",""),"")</f>
        <v>自身存在buff等于502</v>
      </c>
      <c r="O112" s="1">
        <v>1</v>
      </c>
      <c r="Q112" s="1">
        <v>13</v>
      </c>
      <c r="R112" s="1">
        <v>5</v>
      </c>
      <c r="S112" s="1">
        <v>505</v>
      </c>
      <c r="U112" s="1" t="str">
        <f>IF(LEN(O112)&gt;0,LOOKUP(,0/(list!$A:$A=O112),list!$B:$B)&amp;IF(LEN(P112)&gt;0,LOOKUP(,0/(list!$A:$A=P112),list!$C:$C),"")&amp;IF(LEN(Q112)&gt;0,LOOKUP(,0/(list!$A:$A=Q112),list!$D:$D),"")&amp;T112&amp;IF(LEN(R112)&gt;0,LOOKUP(,0/(list!$A:$A=R112),list!$F:$F),"")&amp;IF(Q112=21,LOOKUP(,0/(list!$T:$T=S112),list!$U:$U),S112)&amp;IF(AND(Q112&gt;=1,Q112&lt;=2),"%",""),"")</f>
        <v>自身不存在buff等于505</v>
      </c>
      <c r="AC112" s="1" t="str">
        <f>IF(LEN(W112)&gt;0,LOOKUP(,0/(list!$A:$A=W112),list!$B:$B)&amp;IF(LEN(X112)&gt;0,LOOKUP(,0/(list!$A:$A=X112),list!$C:$C),"")&amp;IF(LEN(Y112)&gt;0,LOOKUP(,0/(list!$A:$A=Y112),list!$D:$D),"")&amp;AB112&amp;IF(LEN(Z112)&gt;0,LOOKUP(,0/(list!$A:$A=Z112),list!$F:$F),"")&amp;IF(Y112=21,LOOKUP(,0/(list!$T:$T=AA112),list!$U:$U),AA112)&amp;IF(AND(Y112&gt;=1,Y112&lt;=2),"%",""),"")</f>
        <v/>
      </c>
      <c r="AF112" s="1">
        <v>1</v>
      </c>
      <c r="AG112" s="1">
        <v>1</v>
      </c>
      <c r="AH112" s="6">
        <v>1</v>
      </c>
      <c r="AI112" s="6">
        <v>18</v>
      </c>
      <c r="AJ112" s="6"/>
      <c r="AK112" s="1" t="str">
        <f>IF(LEN(A112)&gt;0,IF(AND(AE112=0,AF112=0,AG112=0,AH112=0),"","对")&amp;IF(LEN(AE112)&gt;0,LOOKUP(,0/(list!A:A=AE112),list!J:J),"")&amp;IF(AND(LEN(AE112)&gt;0,LEN(AF112)&gt;0,AF112&lt;&gt;1),"&amp;","")&amp;IF(AND(LEN(AF112)&gt;0,AF112&lt;&gt;1),LOOKUP(,0/(list!A:A=AF112),list!K:K),"")&amp;IF(LEN(AG112)&gt;0,LOOKUP(,0/(list!A:A=AG112),list!L:L),"")&amp;IF(AND(LEN(AH112)&gt;0,AH112&lt;&gt;1),LOOKUP(,0/(list!A:A=AH112),list!M:M),"")&amp;IF(OR(AI112=10,AI112=11),"","使用")&amp;LOOKUP(,0/(list!A:A=AI112),list!N:N)&amp;IF(AI112=23,LOOKUP(,0/(list!R:R=AJ112),list!S:S),AJ112),"")</f>
        <v>对自身使用第2个职业技能</v>
      </c>
    </row>
    <row r="113" spans="3:37">
      <c r="C113" s="1" t="str">
        <f t="shared" si="1"/>
        <v/>
      </c>
      <c r="M113" s="1" t="str">
        <f>IF(LEN(G113)&gt;0,LOOKUP(,0/(list!$A:$A=G113),list!$B:$B)&amp;IF(LEN(H113)&gt;0,LOOKUP(,0/(list!$A:$A=H113),list!$C:$C),"")&amp;IF(LEN(I113)&gt;0,LOOKUP(,0/(list!$A:$A=I113),list!$D:$D),"")&amp;L113&amp;IF(LEN(J113)&gt;0,LOOKUP(,0/(list!$A:$A=J113),list!$F:$F),"")&amp;IF(I113=21,LOOKUP(,0/(list!$T:$T=K113),list!$U:$U),K113)&amp;IF(AND(I113&gt;=1,I113&lt;=2),"%",""),"")</f>
        <v/>
      </c>
      <c r="U113" s="1" t="str">
        <f>IF(LEN(O113)&gt;0,LOOKUP(,0/(list!$A:$A=O113),list!$B:$B)&amp;IF(LEN(P113)&gt;0,LOOKUP(,0/(list!$A:$A=P113),list!$C:$C),"")&amp;IF(LEN(Q113)&gt;0,LOOKUP(,0/(list!$A:$A=Q113),list!$D:$D),"")&amp;T113&amp;IF(LEN(R113)&gt;0,LOOKUP(,0/(list!$A:$A=R113),list!$F:$F),"")&amp;IF(Q113=21,LOOKUP(,0/(list!$T:$T=S113),list!$U:$U),S113)&amp;IF(AND(Q113&gt;=1,Q113&lt;=2),"%",""),"")</f>
        <v/>
      </c>
      <c r="AC113" s="1" t="str">
        <f>IF(LEN(W113)&gt;0,LOOKUP(,0/(list!$A:$A=W113),list!$B:$B)&amp;IF(LEN(X113)&gt;0,LOOKUP(,0/(list!$A:$A=X113),list!$C:$C),"")&amp;IF(LEN(Y113)&gt;0,LOOKUP(,0/(list!$A:$A=Y113),list!$D:$D),"")&amp;AB113&amp;IF(LEN(Z113)&gt;0,LOOKUP(,0/(list!$A:$A=Z113),list!$F:$F),"")&amp;IF(Y113=21,LOOKUP(,0/(list!$T:$T=AA113),list!$U:$U),AA113)&amp;IF(AND(Y113&gt;=1,Y113&lt;=2),"%",""),"")</f>
        <v/>
      </c>
      <c r="AH113" s="6" t="s">
        <v>203</v>
      </c>
      <c r="AI113" s="6" t="s">
        <v>203</v>
      </c>
      <c r="AJ113" s="6"/>
      <c r="AK113" s="1" t="str">
        <f>IF(LEN(A113)&gt;0,IF(AND(AE113=0,AF113=0,AG113=0,AH113=0),"","对")&amp;IF(LEN(AE113)&gt;0,LOOKUP(,0/(list!A:A=AE113),list!J:J),"")&amp;IF(AND(LEN(AE113)&gt;0,LEN(AF113)&gt;0,AF113&lt;&gt;1),"&amp;","")&amp;IF(AND(LEN(AF113)&gt;0,AF113&lt;&gt;1),LOOKUP(,0/(list!A:A=AF113),list!K:K),"")&amp;IF(LEN(AG113)&gt;0,LOOKUP(,0/(list!A:A=AG113),list!L:L),"")&amp;IF(AND(LEN(AH113)&gt;0,AH113&lt;&gt;1),LOOKUP(,0/(list!A:A=AH113),list!M:M),"")&amp;IF(OR(AI113=10,AI113=11),"","使用")&amp;LOOKUP(,0/(list!A:A=AI113),list!N:N)&amp;IF(AI113=23,LOOKUP(,0/(list!R:R=AJ113),list!S:S),AJ113),"")</f>
        <v/>
      </c>
    </row>
    <row r="114" spans="1:37">
      <c r="A114" s="29">
        <v>410</v>
      </c>
      <c r="C114" s="1" t="str">
        <f t="shared" si="1"/>
        <v>自身回合数为等于1,-&gt;对敌方最靠前的位置使用职业伤害技能</v>
      </c>
      <c r="E114" s="1">
        <v>0</v>
      </c>
      <c r="G114" s="1">
        <v>1</v>
      </c>
      <c r="I114" s="1">
        <v>18</v>
      </c>
      <c r="J114" s="1">
        <v>5</v>
      </c>
      <c r="K114" s="1">
        <v>1</v>
      </c>
      <c r="M114" s="1" t="str">
        <f>IF(LEN(G114)&gt;0,LOOKUP(,0/(list!$A:$A=G114),list!$B:$B)&amp;IF(LEN(H114)&gt;0,LOOKUP(,0/(list!$A:$A=H114),list!$C:$C),"")&amp;IF(LEN(I114)&gt;0,LOOKUP(,0/(list!$A:$A=I114),list!$D:$D),"")&amp;L114&amp;IF(LEN(J114)&gt;0,LOOKUP(,0/(list!$A:$A=J114),list!$F:$F),"")&amp;IF(I114=21,LOOKUP(,0/(list!$T:$T=K114),list!$U:$U),K114)&amp;IF(AND(I114&gt;=1,I114&lt;=2),"%",""),"")</f>
        <v>自身回合数为等于1</v>
      </c>
      <c r="U114" s="1" t="str">
        <f>IF(LEN(O114)&gt;0,LOOKUP(,0/(list!$A:$A=O114),list!$B:$B)&amp;IF(LEN(P114)&gt;0,LOOKUP(,0/(list!$A:$A=P114),list!$C:$C),"")&amp;IF(LEN(Q114)&gt;0,LOOKUP(,0/(list!$A:$A=Q114),list!$D:$D),"")&amp;T114&amp;IF(LEN(R114)&gt;0,LOOKUP(,0/(list!$A:$A=R114),list!$F:$F),"")&amp;IF(Q114=21,LOOKUP(,0/(list!$T:$T=S114),list!$U:$U),S114)&amp;IF(AND(Q114&gt;=1,Q114&lt;=2),"%",""),"")</f>
        <v/>
      </c>
      <c r="AC114" s="1" t="str">
        <f>IF(LEN(W114)&gt;0,LOOKUP(,0/(list!$A:$A=W114),list!$B:$B)&amp;IF(LEN(X114)&gt;0,LOOKUP(,0/(list!$A:$A=X114),list!$C:$C),"")&amp;IF(LEN(Y114)&gt;0,LOOKUP(,0/(list!$A:$A=Y114),list!$D:$D),"")&amp;AB114&amp;IF(LEN(Z114)&gt;0,LOOKUP(,0/(list!$A:$A=Z114),list!$F:$F),"")&amp;IF(Y114=21,LOOKUP(,0/(list!$T:$T=AA114),list!$U:$U),AA114)&amp;IF(AND(Y114&gt;=1,Y114&lt;=2),"%",""),"")</f>
        <v/>
      </c>
      <c r="AF114" s="1">
        <v>1</v>
      </c>
      <c r="AG114" s="1">
        <v>6</v>
      </c>
      <c r="AH114" s="6">
        <v>1</v>
      </c>
      <c r="AI114" s="6">
        <v>3</v>
      </c>
      <c r="AJ114" s="6"/>
      <c r="AK114" s="1" t="str">
        <f>IF(LEN(A114)&gt;0,IF(AND(AE114=0,AF114=0,AG114=0,AH114=0),"","对")&amp;IF(LEN(AE114)&gt;0,LOOKUP(,0/(list!A:A=AE114),list!J:J),"")&amp;IF(AND(LEN(AE114)&gt;0,LEN(AF114)&gt;0,AF114&lt;&gt;1),"&amp;","")&amp;IF(AND(LEN(AF114)&gt;0,AF114&lt;&gt;1),LOOKUP(,0/(list!A:A=AF114),list!K:K),"")&amp;IF(LEN(AG114)&gt;0,LOOKUP(,0/(list!A:A=AG114),list!L:L),"")&amp;IF(AND(LEN(AH114)&gt;0,AH114&lt;&gt;1),LOOKUP(,0/(list!A:A=AH114),list!M:M),"")&amp;IF(OR(AI114=10,AI114=11),"","使用")&amp;LOOKUP(,0/(list!A:A=AI114),list!N:N)&amp;IF(AI114=23,LOOKUP(,0/(list!R:R=AJ114),list!S:S),AJ114),"")</f>
        <v>对敌方最靠前的位置使用职业伤害技能</v>
      </c>
    </row>
    <row r="115" spans="1:37">
      <c r="A115" s="29">
        <v>411</v>
      </c>
      <c r="C115" s="1" t="str">
        <f t="shared" si="1"/>
        <v>自身回合数为+整数倍4,-&gt;对敌方最靠前的位置使用职业伤害技能</v>
      </c>
      <c r="E115" s="1">
        <v>0</v>
      </c>
      <c r="G115" s="1">
        <v>1</v>
      </c>
      <c r="I115" s="1">
        <v>18</v>
      </c>
      <c r="J115" s="1">
        <v>17</v>
      </c>
      <c r="K115" s="1">
        <v>4</v>
      </c>
      <c r="M115" s="1" t="str">
        <f>IF(LEN(G115)&gt;0,LOOKUP(,0/(list!$A:$A=G115),list!$B:$B)&amp;IF(LEN(H115)&gt;0,LOOKUP(,0/(list!$A:$A=H115),list!$C:$C),"")&amp;IF(LEN(I115)&gt;0,LOOKUP(,0/(list!$A:$A=I115),list!$D:$D),"")&amp;L115&amp;IF(LEN(J115)&gt;0,LOOKUP(,0/(list!$A:$A=J115),list!$F:$F),"")&amp;IF(I115=21,LOOKUP(,0/(list!$T:$T=K115),list!$U:$U),K115)&amp;IF(AND(I115&gt;=1,I115&lt;=2),"%",""),"")</f>
        <v>自身回合数为+整数倍4</v>
      </c>
      <c r="U115" s="1" t="str">
        <f>IF(LEN(O115)&gt;0,LOOKUP(,0/(list!$A:$A=O115),list!$B:$B)&amp;IF(LEN(P115)&gt;0,LOOKUP(,0/(list!$A:$A=P115),list!$C:$C),"")&amp;IF(LEN(Q115)&gt;0,LOOKUP(,0/(list!$A:$A=Q115),list!$D:$D),"")&amp;T115&amp;IF(LEN(R115)&gt;0,LOOKUP(,0/(list!$A:$A=R115),list!$F:$F),"")&amp;IF(Q115=21,LOOKUP(,0/(list!$T:$T=S115),list!$U:$U),S115)&amp;IF(AND(Q115&gt;=1,Q115&lt;=2),"%",""),"")</f>
        <v/>
      </c>
      <c r="AC115" s="1" t="str">
        <f>IF(LEN(W115)&gt;0,LOOKUP(,0/(list!$A:$A=W115),list!$B:$B)&amp;IF(LEN(X115)&gt;0,LOOKUP(,0/(list!$A:$A=X115),list!$C:$C),"")&amp;IF(LEN(Y115)&gt;0,LOOKUP(,0/(list!$A:$A=Y115),list!$D:$D),"")&amp;AB115&amp;IF(LEN(Z115)&gt;0,LOOKUP(,0/(list!$A:$A=Z115),list!$F:$F),"")&amp;IF(Y115=21,LOOKUP(,0/(list!$T:$T=AA115),list!$U:$U),AA115)&amp;IF(AND(Y115&gt;=1,Y115&lt;=2),"%",""),"")</f>
        <v/>
      </c>
      <c r="AF115" s="1">
        <v>1</v>
      </c>
      <c r="AG115" s="1">
        <v>6</v>
      </c>
      <c r="AH115" s="6">
        <v>1</v>
      </c>
      <c r="AI115" s="6">
        <v>3</v>
      </c>
      <c r="AJ115" s="6"/>
      <c r="AK115" s="1" t="str">
        <f>IF(LEN(A115)&gt;0,IF(AND(AE115=0,AF115=0,AG115=0,AH115=0),"","对")&amp;IF(LEN(AE115)&gt;0,LOOKUP(,0/(list!A:A=AE115),list!J:J),"")&amp;IF(AND(LEN(AE115)&gt;0,LEN(AF115)&gt;0,AF115&lt;&gt;1),"&amp;","")&amp;IF(AND(LEN(AF115)&gt;0,AF115&lt;&gt;1),LOOKUP(,0/(list!A:A=AF115),list!K:K),"")&amp;IF(LEN(AG115)&gt;0,LOOKUP(,0/(list!A:A=AG115),list!L:L),"")&amp;IF(AND(LEN(AH115)&gt;0,AH115&lt;&gt;1),LOOKUP(,0/(list!A:A=AH115),list!M:M),"")&amp;IF(OR(AI115=10,AI115=11),"","使用")&amp;LOOKUP(,0/(list!A:A=AI115),list!N:N)&amp;IF(AI115=23,LOOKUP(,0/(list!R:R=AJ115),list!S:S),AJ115),"")</f>
        <v>对敌方最靠前的位置使用职业伤害技能</v>
      </c>
    </row>
    <row r="116" spans="1:37">
      <c r="A116" s="29">
        <v>412</v>
      </c>
      <c r="C116" s="1" t="str">
        <f t="shared" si="1"/>
        <v>自身回合数为+整数倍3,-&gt;对敌方最靠前的位置使用第2个职业技能</v>
      </c>
      <c r="E116" s="1">
        <v>0</v>
      </c>
      <c r="G116" s="1">
        <v>1</v>
      </c>
      <c r="I116" s="1">
        <v>18</v>
      </c>
      <c r="J116" s="1">
        <v>17</v>
      </c>
      <c r="K116" s="1">
        <v>3</v>
      </c>
      <c r="M116" s="1" t="str">
        <f>IF(LEN(G116)&gt;0,LOOKUP(,0/(list!$A:$A=G116),list!$B:$B)&amp;IF(LEN(H116)&gt;0,LOOKUP(,0/(list!$A:$A=H116),list!$C:$C),"")&amp;IF(LEN(I116)&gt;0,LOOKUP(,0/(list!$A:$A=I116),list!$D:$D),"")&amp;L116&amp;IF(LEN(J116)&gt;0,LOOKUP(,0/(list!$A:$A=J116),list!$F:$F),"")&amp;IF(I116=21,LOOKUP(,0/(list!$T:$T=K116),list!$U:$U),K116)&amp;IF(AND(I116&gt;=1,I116&lt;=2),"%",""),"")</f>
        <v>自身回合数为+整数倍3</v>
      </c>
      <c r="U116" s="1" t="str">
        <f>IF(LEN(O116)&gt;0,LOOKUP(,0/(list!$A:$A=O116),list!$B:$B)&amp;IF(LEN(P116)&gt;0,LOOKUP(,0/(list!$A:$A=P116),list!$C:$C),"")&amp;IF(LEN(Q116)&gt;0,LOOKUP(,0/(list!$A:$A=Q116),list!$D:$D),"")&amp;T116&amp;IF(LEN(R116)&gt;0,LOOKUP(,0/(list!$A:$A=R116),list!$F:$F),"")&amp;IF(Q116=21,LOOKUP(,0/(list!$T:$T=S116),list!$U:$U),S116)&amp;IF(AND(Q116&gt;=1,Q116&lt;=2),"%",""),"")</f>
        <v/>
      </c>
      <c r="AC116" s="1" t="str">
        <f>IF(LEN(W116)&gt;0,LOOKUP(,0/(list!$A:$A=W116),list!$B:$B)&amp;IF(LEN(X116)&gt;0,LOOKUP(,0/(list!$A:$A=X116),list!$C:$C),"")&amp;IF(LEN(Y116)&gt;0,LOOKUP(,0/(list!$A:$A=Y116),list!$D:$D),"")&amp;AB116&amp;IF(LEN(Z116)&gt;0,LOOKUP(,0/(list!$A:$A=Z116),list!$F:$F),"")&amp;IF(Y116=21,LOOKUP(,0/(list!$T:$T=AA116),list!$U:$U),AA116)&amp;IF(AND(Y116&gt;=1,Y116&lt;=2),"%",""),"")</f>
        <v/>
      </c>
      <c r="AF116" s="1">
        <v>1</v>
      </c>
      <c r="AG116" s="1">
        <v>6</v>
      </c>
      <c r="AH116" s="6">
        <v>1</v>
      </c>
      <c r="AI116" s="6">
        <v>18</v>
      </c>
      <c r="AJ116" s="6"/>
      <c r="AK116" s="1" t="str">
        <f>IF(LEN(A116)&gt;0,IF(AND(AE116=0,AF116=0,AG116=0,AH116=0),"","对")&amp;IF(LEN(AE116)&gt;0,LOOKUP(,0/(list!A:A=AE116),list!J:J),"")&amp;IF(AND(LEN(AE116)&gt;0,LEN(AF116)&gt;0,AF116&lt;&gt;1),"&amp;","")&amp;IF(AND(LEN(AF116)&gt;0,AF116&lt;&gt;1),LOOKUP(,0/(list!A:A=AF116),list!K:K),"")&amp;IF(LEN(AG116)&gt;0,LOOKUP(,0/(list!A:A=AG116),list!L:L),"")&amp;IF(AND(LEN(AH116)&gt;0,AH116&lt;&gt;1),LOOKUP(,0/(list!A:A=AH116),list!M:M),"")&amp;IF(OR(AI116=10,AI116=11),"","使用")&amp;LOOKUP(,0/(list!A:A=AI116),list!N:N)&amp;IF(AI116=23,LOOKUP(,0/(list!R:R=AJ116),list!S:S),AJ116),"")</f>
        <v>对敌方最靠前的位置使用第2个职业技能</v>
      </c>
    </row>
    <row r="117" s="25" customFormat="1" spans="1:37">
      <c r="A117" s="36">
        <v>413</v>
      </c>
      <c r="B117" s="37" t="s">
        <v>220</v>
      </c>
      <c r="C117" s="1" t="str">
        <f t="shared" si="1"/>
        <v>自身血量百分比小于20%,-&gt;对敌方使用技能类型:自爆</v>
      </c>
      <c r="D117" s="38"/>
      <c r="E117" s="37">
        <v>0</v>
      </c>
      <c r="F117" s="39"/>
      <c r="G117" s="37">
        <v>1</v>
      </c>
      <c r="H117" s="37"/>
      <c r="I117" s="37">
        <v>1</v>
      </c>
      <c r="J117" s="37">
        <v>2</v>
      </c>
      <c r="K117" s="37">
        <v>20</v>
      </c>
      <c r="L117" s="37"/>
      <c r="M117" s="1" t="str">
        <f>IF(LEN(G117)&gt;0,LOOKUP(,0/(list!$A:$A=G117),list!$B:$B)&amp;IF(LEN(H117)&gt;0,LOOKUP(,0/(list!$A:$A=H117),list!$C:$C),"")&amp;IF(LEN(I117)&gt;0,LOOKUP(,0/(list!$A:$A=I117),list!$D:$D),"")&amp;L117&amp;IF(LEN(J117)&gt;0,LOOKUP(,0/(list!$A:$A=J117),list!$F:$F),"")&amp;IF(I117=21,LOOKUP(,0/(list!$T:$T=K117),list!$U:$U),K117)&amp;IF(AND(I117&gt;=1,I117&lt;=2),"%",""),"")</f>
        <v>自身血量百分比小于20%</v>
      </c>
      <c r="N117" s="39"/>
      <c r="O117" s="37"/>
      <c r="P117" s="37"/>
      <c r="Q117" s="37"/>
      <c r="R117" s="37"/>
      <c r="S117" s="37"/>
      <c r="T117" s="37"/>
      <c r="U117" s="1" t="str">
        <f>IF(LEN(O117)&gt;0,LOOKUP(,0/(list!$A:$A=O117),list!$B:$B)&amp;IF(LEN(P117)&gt;0,LOOKUP(,0/(list!$A:$A=P117),list!$C:$C),"")&amp;IF(LEN(Q117)&gt;0,LOOKUP(,0/(list!$A:$A=Q117),list!$D:$D),"")&amp;T117&amp;IF(LEN(R117)&gt;0,LOOKUP(,0/(list!$A:$A=R117),list!$F:$F),"")&amp;IF(Q117=21,LOOKUP(,0/(list!$T:$T=S117),list!$U:$U),S117)&amp;IF(AND(Q117&gt;=1,Q117&lt;=2),"%",""),"")</f>
        <v/>
      </c>
      <c r="V117" s="39"/>
      <c r="W117" s="37"/>
      <c r="X117" s="37"/>
      <c r="Y117" s="37"/>
      <c r="Z117" s="37"/>
      <c r="AA117" s="37"/>
      <c r="AB117" s="37"/>
      <c r="AC117" s="1" t="str">
        <f>IF(LEN(W117)&gt;0,LOOKUP(,0/(list!$A:$A=W117),list!$B:$B)&amp;IF(LEN(X117)&gt;0,LOOKUP(,0/(list!$A:$A=X117),list!$C:$C),"")&amp;IF(LEN(Y117)&gt;0,LOOKUP(,0/(list!$A:$A=Y117),list!$D:$D),"")&amp;AB117&amp;IF(LEN(Z117)&gt;0,LOOKUP(,0/(list!$A:$A=Z117),list!$F:$F),"")&amp;IF(Y117=21,LOOKUP(,0/(list!$T:$T=AA117),list!$U:$U),AA117)&amp;IF(AND(Y117&gt;=1,Y117&lt;=2),"%",""),"")</f>
        <v/>
      </c>
      <c r="AD117" s="38"/>
      <c r="AE117" s="37"/>
      <c r="AF117" s="37">
        <v>1</v>
      </c>
      <c r="AG117" s="37">
        <v>3</v>
      </c>
      <c r="AH117" s="40">
        <v>1</v>
      </c>
      <c r="AI117" s="40">
        <v>23</v>
      </c>
      <c r="AJ117" s="40">
        <v>17</v>
      </c>
      <c r="AK117" s="1" t="str">
        <f>IF(LEN(A117)&gt;0,IF(AND(AE117=0,AF117=0,AG117=0,AH117=0),"","对")&amp;IF(LEN(AE117)&gt;0,LOOKUP(,0/(list!A:A=AE117),list!J:J),"")&amp;IF(AND(LEN(AE117)&gt;0,LEN(AF117)&gt;0,AF117&lt;&gt;1),"&amp;","")&amp;IF(AND(LEN(AF117)&gt;0,AF117&lt;&gt;1),LOOKUP(,0/(list!A:A=AF117),list!K:K),"")&amp;IF(LEN(AG117)&gt;0,LOOKUP(,0/(list!A:A=AG117),list!L:L),"")&amp;IF(AND(LEN(AH117)&gt;0,AH117&lt;&gt;1),LOOKUP(,0/(list!A:A=AH117),list!M:M),"")&amp;IF(OR(AI117=10,AI117=11),"","使用")&amp;LOOKUP(,0/(list!A:A=AI117),list!N:N)&amp;IF(AI117=23,LOOKUP(,0/(list!R:R=AJ117),list!S:S),AJ117),"")</f>
        <v>对敌方使用技能类型:自爆</v>
      </c>
    </row>
    <row r="118" spans="1:37">
      <c r="A118" s="29">
        <v>414</v>
      </c>
      <c r="C118" s="1" t="str">
        <f t="shared" si="1"/>
        <v>自身回合数为+整数倍2,-&gt;对敌方使用第1个职业技能</v>
      </c>
      <c r="E118" s="1">
        <v>0</v>
      </c>
      <c r="G118" s="1">
        <v>1</v>
      </c>
      <c r="I118" s="1">
        <v>18</v>
      </c>
      <c r="J118" s="1">
        <v>17</v>
      </c>
      <c r="K118" s="1">
        <v>2</v>
      </c>
      <c r="M118" s="1" t="str">
        <f>IF(LEN(G118)&gt;0,LOOKUP(,0/(list!$A:$A=G118),list!$B:$B)&amp;IF(LEN(H118)&gt;0,LOOKUP(,0/(list!$A:$A=H118),list!$C:$C),"")&amp;IF(LEN(I118)&gt;0,LOOKUP(,0/(list!$A:$A=I118),list!$D:$D),"")&amp;L118&amp;IF(LEN(J118)&gt;0,LOOKUP(,0/(list!$A:$A=J118),list!$F:$F),"")&amp;IF(I118=21,LOOKUP(,0/(list!$T:$T=K118),list!$U:$U),K118)&amp;IF(AND(I118&gt;=1,I118&lt;=2),"%",""),"")</f>
        <v>自身回合数为+整数倍2</v>
      </c>
      <c r="U118" s="1" t="str">
        <f>IF(LEN(O118)&gt;0,LOOKUP(,0/(list!$A:$A=O118),list!$B:$B)&amp;IF(LEN(P118)&gt;0,LOOKUP(,0/(list!$A:$A=P118),list!$C:$C),"")&amp;IF(LEN(Q118)&gt;0,LOOKUP(,0/(list!$A:$A=Q118),list!$D:$D),"")&amp;T118&amp;IF(LEN(R118)&gt;0,LOOKUP(,0/(list!$A:$A=R118),list!$F:$F),"")&amp;IF(Q118=21,LOOKUP(,0/(list!$T:$T=S118),list!$U:$U),S118)&amp;IF(AND(Q118&gt;=1,Q118&lt;=2),"%",""),"")</f>
        <v/>
      </c>
      <c r="AC118" s="1" t="str">
        <f>IF(LEN(W118)&gt;0,LOOKUP(,0/(list!$A:$A=W118),list!$B:$B)&amp;IF(LEN(X118)&gt;0,LOOKUP(,0/(list!$A:$A=X118),list!$C:$C),"")&amp;IF(LEN(Y118)&gt;0,LOOKUP(,0/(list!$A:$A=Y118),list!$D:$D),"")&amp;AB118&amp;IF(LEN(Z118)&gt;0,LOOKUP(,0/(list!$A:$A=Z118),list!$F:$F),"")&amp;IF(Y118=21,LOOKUP(,0/(list!$T:$T=AA118),list!$U:$U),AA118)&amp;IF(AND(Y118&gt;=1,Y118&lt;=2),"%",""),"")</f>
        <v/>
      </c>
      <c r="AF118" s="1">
        <v>1</v>
      </c>
      <c r="AG118" s="1">
        <v>3</v>
      </c>
      <c r="AH118" s="6">
        <v>1</v>
      </c>
      <c r="AI118" s="6">
        <v>17</v>
      </c>
      <c r="AJ118" s="6"/>
      <c r="AK118" s="1" t="str">
        <f>IF(LEN(A118)&gt;0,IF(AND(AE118=0,AF118=0,AG118=0,AH118=0),"","对")&amp;IF(LEN(AE118)&gt;0,LOOKUP(,0/(list!A:A=AE118),list!J:J),"")&amp;IF(AND(LEN(AE118)&gt;0,LEN(AF118)&gt;0,AF118&lt;&gt;1),"&amp;","")&amp;IF(AND(LEN(AF118)&gt;0,AF118&lt;&gt;1),LOOKUP(,0/(list!A:A=AF118),list!K:K),"")&amp;IF(LEN(AG118)&gt;0,LOOKUP(,0/(list!A:A=AG118),list!L:L),"")&amp;IF(AND(LEN(AH118)&gt;0,AH118&lt;&gt;1),LOOKUP(,0/(list!A:A=AH118),list!M:M),"")&amp;IF(OR(AI118=10,AI118=11),"","使用")&amp;LOOKUP(,0/(list!A:A=AI118),list!N:N)&amp;IF(AI118=23,LOOKUP(,0/(list!R:R=AJ118),list!S:S),AJ118),"")</f>
        <v>对敌方使用第1个职业技能</v>
      </c>
    </row>
    <row r="119" spans="1:37">
      <c r="A119" s="29">
        <v>415</v>
      </c>
      <c r="B119" s="1" t="s">
        <v>221</v>
      </c>
      <c r="C119" s="1" t="str">
        <f t="shared" si="1"/>
        <v>自身血量百分比小于80%,且自身不存在buff等于2210,-&gt;对自身使用技能类型:增益</v>
      </c>
      <c r="E119" s="1">
        <v>0</v>
      </c>
      <c r="G119" s="1">
        <v>1</v>
      </c>
      <c r="I119" s="1">
        <v>1</v>
      </c>
      <c r="J119" s="1">
        <v>2</v>
      </c>
      <c r="K119" s="1">
        <v>80</v>
      </c>
      <c r="M119" s="1" t="str">
        <f>IF(LEN(G119)&gt;0,LOOKUP(,0/(list!$A:$A=G119),list!$B:$B)&amp;IF(LEN(H119)&gt;0,LOOKUP(,0/(list!$A:$A=H119),list!$C:$C),"")&amp;IF(LEN(I119)&gt;0,LOOKUP(,0/(list!$A:$A=I119),list!$D:$D),"")&amp;L119&amp;IF(LEN(J119)&gt;0,LOOKUP(,0/(list!$A:$A=J119),list!$F:$F),"")&amp;IF(I119=21,LOOKUP(,0/(list!$T:$T=K119),list!$U:$U),K119)&amp;IF(AND(I119&gt;=1,I119&lt;=2),"%",""),"")</f>
        <v>自身血量百分比小于80%</v>
      </c>
      <c r="O119" s="1">
        <v>1</v>
      </c>
      <c r="Q119" s="1">
        <v>13</v>
      </c>
      <c r="R119" s="1">
        <v>5</v>
      </c>
      <c r="S119" s="1">
        <v>2210</v>
      </c>
      <c r="U119" s="1" t="str">
        <f>IF(LEN(O119)&gt;0,LOOKUP(,0/(list!$A:$A=O119),list!$B:$B)&amp;IF(LEN(P119)&gt;0,LOOKUP(,0/(list!$A:$A=P119),list!$C:$C),"")&amp;IF(LEN(Q119)&gt;0,LOOKUP(,0/(list!$A:$A=Q119),list!$D:$D),"")&amp;T119&amp;IF(LEN(R119)&gt;0,LOOKUP(,0/(list!$A:$A=R119),list!$F:$F),"")&amp;IF(Q119=21,LOOKUP(,0/(list!$T:$T=S119),list!$U:$U),S119)&amp;IF(AND(Q119&gt;=1,Q119&lt;=2),"%",""),"")</f>
        <v>自身不存在buff等于2210</v>
      </c>
      <c r="AC119" s="1" t="str">
        <f>IF(LEN(W119)&gt;0,LOOKUP(,0/(list!$A:$A=W119),list!$B:$B)&amp;IF(LEN(X119)&gt;0,LOOKUP(,0/(list!$A:$A=X119),list!$C:$C),"")&amp;IF(LEN(Y119)&gt;0,LOOKUP(,0/(list!$A:$A=Y119),list!$D:$D),"")&amp;AB119&amp;IF(LEN(Z119)&gt;0,LOOKUP(,0/(list!$A:$A=Z119),list!$F:$F),"")&amp;IF(Y119=21,LOOKUP(,0/(list!$T:$T=AA119),list!$U:$U),AA119)&amp;IF(AND(Y119&gt;=1,Y119&lt;=2),"%",""),"")</f>
        <v/>
      </c>
      <c r="AF119" s="1">
        <v>1</v>
      </c>
      <c r="AG119" s="1">
        <v>1</v>
      </c>
      <c r="AH119" s="6">
        <v>1</v>
      </c>
      <c r="AI119" s="6">
        <v>23</v>
      </c>
      <c r="AJ119" s="6">
        <v>4</v>
      </c>
      <c r="AK119" s="1" t="str">
        <f>IF(LEN(A119)&gt;0,IF(AND(AE119=0,AF119=0,AG119=0,AH119=0),"","对")&amp;IF(LEN(AE119)&gt;0,LOOKUP(,0/(list!A:A=AE119),list!J:J),"")&amp;IF(AND(LEN(AE119)&gt;0,LEN(AF119)&gt;0,AF119&lt;&gt;1),"&amp;","")&amp;IF(AND(LEN(AF119)&gt;0,AF119&lt;&gt;1),LOOKUP(,0/(list!A:A=AF119),list!K:K),"")&amp;IF(LEN(AG119)&gt;0,LOOKUP(,0/(list!A:A=AG119),list!L:L),"")&amp;IF(AND(LEN(AH119)&gt;0,AH119&lt;&gt;1),LOOKUP(,0/(list!A:A=AH119),list!M:M),"")&amp;IF(OR(AI119=10,AI119=11),"","使用")&amp;LOOKUP(,0/(list!A:A=AI119),list!N:N)&amp;IF(AI119=23,LOOKUP(,0/(list!R:R=AJ119),list!S:S),AJ119),"")</f>
        <v>对自身使用技能类型:增益</v>
      </c>
    </row>
    <row r="120" spans="1:37">
      <c r="A120" s="29">
        <v>416</v>
      </c>
      <c r="B120" s="1" t="s">
        <v>222</v>
      </c>
      <c r="C120" s="1" t="str">
        <f t="shared" si="1"/>
        <v>自身回合数为+整数倍3,-&gt;对我方2号位使用技能类型:召唤</v>
      </c>
      <c r="E120" s="1">
        <v>0</v>
      </c>
      <c r="G120" s="1">
        <v>1</v>
      </c>
      <c r="I120" s="1">
        <v>18</v>
      </c>
      <c r="J120" s="1">
        <v>17</v>
      </c>
      <c r="K120" s="1">
        <v>3</v>
      </c>
      <c r="M120" s="1" t="str">
        <f>IF(LEN(G120)&gt;0,LOOKUP(,0/(list!$A:$A=G120),list!$B:$B)&amp;IF(LEN(H120)&gt;0,LOOKUP(,0/(list!$A:$A=H120),list!$C:$C),"")&amp;IF(LEN(I120)&gt;0,LOOKUP(,0/(list!$A:$A=I120),list!$D:$D),"")&amp;L120&amp;IF(LEN(J120)&gt;0,LOOKUP(,0/(list!$A:$A=J120),list!$F:$F),"")&amp;IF(I120=21,LOOKUP(,0/(list!$T:$T=K120),list!$U:$U),K120)&amp;IF(AND(I120&gt;=1,I120&lt;=2),"%",""),"")</f>
        <v>自身回合数为+整数倍3</v>
      </c>
      <c r="U120" s="1" t="str">
        <f>IF(LEN(O120)&gt;0,LOOKUP(,0/(list!$A:$A=O120),list!$B:$B)&amp;IF(LEN(P120)&gt;0,LOOKUP(,0/(list!$A:$A=P120),list!$C:$C),"")&amp;IF(LEN(Q120)&gt;0,LOOKUP(,0/(list!$A:$A=Q120),list!$D:$D),"")&amp;T120&amp;IF(LEN(R120)&gt;0,LOOKUP(,0/(list!$A:$A=R120),list!$F:$F),"")&amp;IF(Q120=21,LOOKUP(,0/(list!$T:$T=S120),list!$U:$U),S120)&amp;IF(AND(Q120&gt;=1,Q120&lt;=2),"%",""),"")</f>
        <v/>
      </c>
      <c r="AC120" s="1" t="str">
        <f>IF(LEN(W120)&gt;0,LOOKUP(,0/(list!$A:$A=W120),list!$B:$B)&amp;IF(LEN(X120)&gt;0,LOOKUP(,0/(list!$A:$A=X120),list!$C:$C),"")&amp;IF(LEN(Y120)&gt;0,LOOKUP(,0/(list!$A:$A=Y120),list!$D:$D),"")&amp;AB120&amp;IF(LEN(Z120)&gt;0,LOOKUP(,0/(list!$A:$A=Z120),list!$F:$F),"")&amp;IF(Y120=21,LOOKUP(,0/(list!$T:$T=AA120),list!$U:$U),AA120)&amp;IF(AND(Y120&gt;=1,Y120&lt;=2),"%",""),"")</f>
        <v/>
      </c>
      <c r="AF120" s="1">
        <v>1</v>
      </c>
      <c r="AG120" s="1">
        <v>10</v>
      </c>
      <c r="AH120" s="6">
        <v>1</v>
      </c>
      <c r="AI120" s="6">
        <v>23</v>
      </c>
      <c r="AJ120" s="6">
        <v>12</v>
      </c>
      <c r="AK120" s="1" t="str">
        <f>IF(LEN(A120)&gt;0,IF(AND(AE120=0,AF120=0,AG120=0,AH120=0),"","对")&amp;IF(LEN(AE120)&gt;0,LOOKUP(,0/(list!A:A=AE120),list!J:J),"")&amp;IF(AND(LEN(AE120)&gt;0,LEN(AF120)&gt;0,AF120&lt;&gt;1),"&amp;","")&amp;IF(AND(LEN(AF120)&gt;0,AF120&lt;&gt;1),LOOKUP(,0/(list!A:A=AF120),list!K:K),"")&amp;IF(LEN(AG120)&gt;0,LOOKUP(,0/(list!A:A=AG120),list!L:L),"")&amp;IF(AND(LEN(AH120)&gt;0,AH120&lt;&gt;1),LOOKUP(,0/(list!A:A=AH120),list!M:M),"")&amp;IF(OR(AI120=10,AI120=11),"","使用")&amp;LOOKUP(,0/(list!A:A=AI120),list!N:N)&amp;IF(AI120=23,LOOKUP(,0/(list!R:R=AJ120),list!S:S),AJ120),"")</f>
        <v>对我方2号位使用技能类型:召唤</v>
      </c>
    </row>
    <row r="121" spans="1:37">
      <c r="A121" s="29">
        <v>417</v>
      </c>
      <c r="B121" s="1" t="s">
        <v>223</v>
      </c>
      <c r="C121" s="1" t="str">
        <f t="shared" si="1"/>
        <v>必然-&gt;对目标使用武器技能</v>
      </c>
      <c r="E121" s="1">
        <v>3</v>
      </c>
      <c r="M121" s="1" t="str">
        <f>IF(LEN(G121)&gt;0,LOOKUP(,0/(list!$A:$A=G121),list!$B:$B)&amp;IF(LEN(H121)&gt;0,LOOKUP(,0/(list!$A:$A=H121),list!$C:$C),"")&amp;IF(LEN(I121)&gt;0,LOOKUP(,0/(list!$A:$A=I121),list!$D:$D),"")&amp;L121&amp;IF(LEN(J121)&gt;0,LOOKUP(,0/(list!$A:$A=J121),list!$F:$F),"")&amp;IF(I121=21,LOOKUP(,0/(list!$T:$T=K121),list!$U:$U),K121)&amp;IF(AND(I121&gt;=1,I121&lt;=2),"%",""),"")</f>
        <v/>
      </c>
      <c r="U121" s="1" t="str">
        <f>IF(LEN(O121)&gt;0,LOOKUP(,0/(list!$A:$A=O121),list!$B:$B)&amp;IF(LEN(P121)&gt;0,LOOKUP(,0/(list!$A:$A=P121),list!$C:$C),"")&amp;IF(LEN(Q121)&gt;0,LOOKUP(,0/(list!$A:$A=Q121),list!$D:$D),"")&amp;T121&amp;IF(LEN(R121)&gt;0,LOOKUP(,0/(list!$A:$A=R121),list!$F:$F),"")&amp;IF(Q121=21,LOOKUP(,0/(list!$T:$T=S121),list!$U:$U),S121)&amp;IF(AND(Q121&gt;=1,Q121&lt;=2),"%",""),"")</f>
        <v/>
      </c>
      <c r="AC121" s="1" t="str">
        <f>IF(LEN(W121)&gt;0,LOOKUP(,0/(list!$A:$A=W121),list!$B:$B)&amp;IF(LEN(X121)&gt;0,LOOKUP(,0/(list!$A:$A=X121),list!$C:$C),"")&amp;IF(LEN(Y121)&gt;0,LOOKUP(,0/(list!$A:$A=Y121),list!$D:$D),"")&amp;AB121&amp;IF(LEN(Z121)&gt;0,LOOKUP(,0/(list!$A:$A=Z121),list!$F:$F),"")&amp;IF(Y121=21,LOOKUP(,0/(list!$T:$T=AA121),list!$U:$U),AA121)&amp;IF(AND(Y121&gt;=1,Y121&lt;=2),"%",""),"")</f>
        <v/>
      </c>
      <c r="AF121" s="1">
        <v>1</v>
      </c>
      <c r="AG121" s="1">
        <v>18</v>
      </c>
      <c r="AH121" s="6">
        <v>1</v>
      </c>
      <c r="AI121" s="6">
        <v>1</v>
      </c>
      <c r="AJ121" s="6"/>
      <c r="AK121" s="1" t="str">
        <f>IF(LEN(A121)&gt;0,IF(AND(AE121=0,AF121=0,AG121=0,AH121=0),"","对")&amp;IF(LEN(AE121)&gt;0,LOOKUP(,0/(list!A:A=AE121),list!J:J),"")&amp;IF(AND(LEN(AE121)&gt;0,LEN(AF121)&gt;0,AF121&lt;&gt;1),"&amp;","")&amp;IF(AND(LEN(AF121)&gt;0,AF121&lt;&gt;1),LOOKUP(,0/(list!A:A=AF121),list!K:K),"")&amp;IF(LEN(AG121)&gt;0,LOOKUP(,0/(list!A:A=AG121),list!L:L),"")&amp;IF(AND(LEN(AH121)&gt;0,AH121&lt;&gt;1),LOOKUP(,0/(list!A:A=AH121),list!M:M),"")&amp;IF(OR(AI121=10,AI121=11),"","使用")&amp;LOOKUP(,0/(list!A:A=AI121),list!N:N)&amp;IF(AI121=23,LOOKUP(,0/(list!R:R=AJ121),list!S:S),AJ121),"")</f>
        <v>对目标使用武器技能</v>
      </c>
    </row>
    <row r="122" spans="3:37">
      <c r="C122" s="1" t="str">
        <f t="shared" si="1"/>
        <v/>
      </c>
      <c r="M122" s="1" t="str">
        <f>IF(LEN(G122)&gt;0,LOOKUP(,0/(list!$A:$A=G122),list!$B:$B)&amp;IF(LEN(H122)&gt;0,LOOKUP(,0/(list!$A:$A=H122),list!$C:$C),"")&amp;IF(LEN(I122)&gt;0,LOOKUP(,0/(list!$A:$A=I122),list!$D:$D),"")&amp;L122&amp;IF(LEN(J122)&gt;0,LOOKUP(,0/(list!$A:$A=J122),list!$F:$F),"")&amp;IF(I122=21,LOOKUP(,0/(list!$T:$T=K122),list!$U:$U),K122)&amp;IF(AND(I122&gt;=1,I122&lt;=2),"%",""),"")</f>
        <v/>
      </c>
      <c r="U122" s="1" t="str">
        <f>IF(LEN(O122)&gt;0,LOOKUP(,0/(list!$A:$A=O122),list!$B:$B)&amp;IF(LEN(P122)&gt;0,LOOKUP(,0/(list!$A:$A=P122),list!$C:$C),"")&amp;IF(LEN(Q122)&gt;0,LOOKUP(,0/(list!$A:$A=Q122),list!$D:$D),"")&amp;T122&amp;IF(LEN(R122)&gt;0,LOOKUP(,0/(list!$A:$A=R122),list!$F:$F),"")&amp;IF(Q122=21,LOOKUP(,0/(list!$T:$T=S122),list!$U:$U),S122)&amp;IF(AND(Q122&gt;=1,Q122&lt;=2),"%",""),"")</f>
        <v/>
      </c>
      <c r="AC122" s="1" t="str">
        <f>IF(LEN(W122)&gt;0,LOOKUP(,0/(list!$A:$A=W122),list!$B:$B)&amp;IF(LEN(X122)&gt;0,LOOKUP(,0/(list!$A:$A=X122),list!$C:$C),"")&amp;IF(LEN(Y122)&gt;0,LOOKUP(,0/(list!$A:$A=Y122),list!$D:$D),"")&amp;AB122&amp;IF(LEN(Z122)&gt;0,LOOKUP(,0/(list!$A:$A=Z122),list!$F:$F),"")&amp;IF(Y122=21,LOOKUP(,0/(list!$T:$T=AA122),list!$U:$U),AA122)&amp;IF(AND(Y122&gt;=1,Y122&lt;=2),"%",""),"")</f>
        <v/>
      </c>
      <c r="AH122" s="6"/>
      <c r="AI122" s="6" t="s">
        <v>224</v>
      </c>
      <c r="AJ122" s="6"/>
      <c r="AK122" s="1" t="str">
        <f>IF(LEN(A122)&gt;0,IF(AND(AE122=0,AF122=0,AG122=0,AH122=0),"","对")&amp;IF(LEN(AE122)&gt;0,LOOKUP(,0/(list!A:A=AE122),list!J:J),"")&amp;IF(AND(LEN(AE122)&gt;0,LEN(AF122)&gt;0,AF122&lt;&gt;1),"&amp;","")&amp;IF(AND(LEN(AF122)&gt;0,AF122&lt;&gt;1),LOOKUP(,0/(list!A:A=AF122),list!K:K),"")&amp;IF(LEN(AG122)&gt;0,LOOKUP(,0/(list!A:A=AG122),list!L:L),"")&amp;IF(AND(LEN(AH122)&gt;0,AH122&lt;&gt;1),LOOKUP(,0/(list!A:A=AH122),list!M:M),"")&amp;IF(OR(AI122=10,AI122=11),"","使用")&amp;LOOKUP(,0/(list!A:A=AI122),list!N:N)&amp;IF(AI122=23,LOOKUP(,0/(list!R:R=AJ122),list!S:S),AJ122),"")</f>
        <v/>
      </c>
    </row>
    <row r="123" spans="3:37">
      <c r="C123" s="1" t="str">
        <f t="shared" si="1"/>
        <v/>
      </c>
      <c r="M123" s="1" t="str">
        <f>IF(LEN(G123)&gt;0,LOOKUP(,0/(list!$A:$A=G123),list!$B:$B)&amp;IF(LEN(H123)&gt;0,LOOKUP(,0/(list!$A:$A=H123),list!$C:$C),"")&amp;IF(LEN(I123)&gt;0,LOOKUP(,0/(list!$A:$A=I123),list!$D:$D),"")&amp;L123&amp;IF(LEN(J123)&gt;0,LOOKUP(,0/(list!$A:$A=J123),list!$F:$F),"")&amp;IF(I123=21,LOOKUP(,0/(list!$T:$T=K123),list!$U:$U),K123)&amp;IF(AND(I123&gt;=1,I123&lt;=2),"%",""),"")</f>
        <v/>
      </c>
      <c r="U123" s="1" t="str">
        <f>IF(LEN(O123)&gt;0,LOOKUP(,0/(list!$A:$A=O123),list!$B:$B)&amp;IF(LEN(P123)&gt;0,LOOKUP(,0/(list!$A:$A=P123),list!$C:$C),"")&amp;IF(LEN(Q123)&gt;0,LOOKUP(,0/(list!$A:$A=Q123),list!$D:$D),"")&amp;T123&amp;IF(LEN(R123)&gt;0,LOOKUP(,0/(list!$A:$A=R123),list!$F:$F),"")&amp;IF(Q123=21,LOOKUP(,0/(list!$T:$T=S123),list!$U:$U),S123)&amp;IF(AND(Q123&gt;=1,Q123&lt;=2),"%",""),"")</f>
        <v/>
      </c>
      <c r="AC123" s="1" t="str">
        <f>IF(LEN(W123)&gt;0,LOOKUP(,0/(list!$A:$A=W123),list!$B:$B)&amp;IF(LEN(X123)&gt;0,LOOKUP(,0/(list!$A:$A=X123),list!$C:$C),"")&amp;IF(LEN(Y123)&gt;0,LOOKUP(,0/(list!$A:$A=Y123),list!$D:$D),"")&amp;AB123&amp;IF(LEN(Z123)&gt;0,LOOKUP(,0/(list!$A:$A=Z123),list!$F:$F),"")&amp;IF(Y123=21,LOOKUP(,0/(list!$T:$T=AA123),list!$U:$U),AA123)&amp;IF(AND(Y123&gt;=1,Y123&lt;=2),"%",""),"")</f>
        <v/>
      </c>
      <c r="AH123" s="6"/>
      <c r="AI123" s="6"/>
      <c r="AJ123" s="6"/>
      <c r="AK123" s="1" t="str">
        <f>IF(LEN(A123)&gt;0,IF(AND(AE123=0,AF123=0,AG123=0,AH123=0),"","对")&amp;IF(LEN(AE123)&gt;0,LOOKUP(,0/(list!A:A=AE123),list!J:J),"")&amp;IF(AND(LEN(AE123)&gt;0,LEN(AF123)&gt;0,AF123&lt;&gt;1),"&amp;","")&amp;IF(AND(LEN(AF123)&gt;0,AF123&lt;&gt;1),LOOKUP(,0/(list!A:A=AF123),list!K:K),"")&amp;IF(LEN(AG123)&gt;0,LOOKUP(,0/(list!A:A=AG123),list!L:L),"")&amp;IF(AND(LEN(AH123)&gt;0,AH123&lt;&gt;1),LOOKUP(,0/(list!A:A=AH123),list!M:M),"")&amp;IF(OR(AI123=10,AI123=11),"","使用")&amp;LOOKUP(,0/(list!A:A=AI123),list!N:N)&amp;IF(AI123=23,LOOKUP(,0/(list!R:R=AJ123),list!S:S),AJ123),"")</f>
        <v/>
      </c>
    </row>
    <row r="124" spans="3:37">
      <c r="C124" s="1" t="str">
        <f t="shared" si="1"/>
        <v/>
      </c>
      <c r="M124" s="1" t="str">
        <f>IF(LEN(G124)&gt;0,LOOKUP(,0/(list!$A:$A=G124),list!$B:$B)&amp;IF(LEN(H124)&gt;0,LOOKUP(,0/(list!$A:$A=H124),list!$C:$C),"")&amp;IF(LEN(I124)&gt;0,LOOKUP(,0/(list!$A:$A=I124),list!$D:$D),"")&amp;L124&amp;IF(LEN(J124)&gt;0,LOOKUP(,0/(list!$A:$A=J124),list!$F:$F),"")&amp;IF(I124=21,LOOKUP(,0/(list!$T:$T=K124),list!$U:$U),K124)&amp;IF(AND(I124&gt;=1,I124&lt;=2),"%",""),"")</f>
        <v/>
      </c>
      <c r="U124" s="1" t="str">
        <f>IF(LEN(O124)&gt;0,LOOKUP(,0/(list!$A:$A=O124),list!$B:$B)&amp;IF(LEN(P124)&gt;0,LOOKUP(,0/(list!$A:$A=P124),list!$C:$C),"")&amp;IF(LEN(Q124)&gt;0,LOOKUP(,0/(list!$A:$A=Q124),list!$D:$D),"")&amp;T124&amp;IF(LEN(R124)&gt;0,LOOKUP(,0/(list!$A:$A=R124),list!$F:$F),"")&amp;IF(Q124=21,LOOKUP(,0/(list!$T:$T=S124),list!$U:$U),S124)&amp;IF(AND(Q124&gt;=1,Q124&lt;=2),"%",""),"")</f>
        <v/>
      </c>
      <c r="AC124" s="1" t="str">
        <f>IF(LEN(W124)&gt;0,LOOKUP(,0/(list!$A:$A=W124),list!$B:$B)&amp;IF(LEN(X124)&gt;0,LOOKUP(,0/(list!$A:$A=X124),list!$C:$C),"")&amp;IF(LEN(Y124)&gt;0,LOOKUP(,0/(list!$A:$A=Y124),list!$D:$D),"")&amp;AB124&amp;IF(LEN(Z124)&gt;0,LOOKUP(,0/(list!$A:$A=Z124),list!$F:$F),"")&amp;IF(Y124=21,LOOKUP(,0/(list!$T:$T=AA124),list!$U:$U),AA124)&amp;IF(AND(Y124&gt;=1,Y124&lt;=2),"%",""),"")</f>
        <v/>
      </c>
      <c r="AH124" s="6" t="s">
        <v>203</v>
      </c>
      <c r="AI124" s="6" t="s">
        <v>203</v>
      </c>
      <c r="AJ124" s="6"/>
      <c r="AK124" s="1" t="str">
        <f>IF(LEN(A124)&gt;0,IF(AND(AE124=0,AF124=0,AG124=0,AH124=0),"","对")&amp;IF(LEN(AE124)&gt;0,LOOKUP(,0/(list!A:A=AE124),list!J:J),"")&amp;IF(AND(LEN(AE124)&gt;0,LEN(AF124)&gt;0,AF124&lt;&gt;1),"&amp;","")&amp;IF(AND(LEN(AF124)&gt;0,AF124&lt;&gt;1),LOOKUP(,0/(list!A:A=AF124),list!K:K),"")&amp;IF(LEN(AG124)&gt;0,LOOKUP(,0/(list!A:A=AG124),list!L:L),"")&amp;IF(AND(LEN(AH124)&gt;0,AH124&lt;&gt;1),LOOKUP(,0/(list!A:A=AH124),list!M:M),"")&amp;IF(OR(AI124=10,AI124=11),"","使用")&amp;LOOKUP(,0/(list!A:A=AI124),list!N:N)&amp;IF(AI124=23,LOOKUP(,0/(list!R:R=AJ124),list!S:S),AJ124),"")</f>
        <v/>
      </c>
    </row>
    <row r="125" spans="1:37">
      <c r="A125" s="29">
        <v>420</v>
      </c>
      <c r="B125" s="1" t="s">
        <v>225</v>
      </c>
      <c r="C125" s="1" t="str">
        <f t="shared" si="1"/>
        <v>自身血量百分比小于50%,且自身不存在buff等于4502,-&gt;对自身使用第4个职业技能</v>
      </c>
      <c r="E125" s="1">
        <v>0</v>
      </c>
      <c r="G125" s="1">
        <v>1</v>
      </c>
      <c r="I125" s="1">
        <v>1</v>
      </c>
      <c r="J125" s="1">
        <v>2</v>
      </c>
      <c r="K125" s="1">
        <v>50</v>
      </c>
      <c r="M125" s="1" t="str">
        <f>IF(LEN(G125)&gt;0,LOOKUP(,0/(list!$A:$A=G125),list!$B:$B)&amp;IF(LEN(H125)&gt;0,LOOKUP(,0/(list!$A:$A=H125),list!$C:$C),"")&amp;IF(LEN(I125)&gt;0,LOOKUP(,0/(list!$A:$A=I125),list!$D:$D),"")&amp;L125&amp;IF(LEN(J125)&gt;0,LOOKUP(,0/(list!$A:$A=J125),list!$F:$F),"")&amp;IF(I125=21,LOOKUP(,0/(list!$T:$T=K125),list!$U:$U),K125)&amp;IF(AND(I125&gt;=1,I125&lt;=2),"%",""),"")</f>
        <v>自身血量百分比小于50%</v>
      </c>
      <c r="O125" s="1">
        <v>1</v>
      </c>
      <c r="Q125" s="1">
        <v>13</v>
      </c>
      <c r="R125" s="1">
        <v>5</v>
      </c>
      <c r="S125" s="1">
        <v>4502</v>
      </c>
      <c r="U125" s="1" t="str">
        <f>IF(LEN(O125)&gt;0,LOOKUP(,0/(list!$A:$A=O125),list!$B:$B)&amp;IF(LEN(P125)&gt;0,LOOKUP(,0/(list!$A:$A=P125),list!$C:$C),"")&amp;IF(LEN(Q125)&gt;0,LOOKUP(,0/(list!$A:$A=Q125),list!$D:$D),"")&amp;T125&amp;IF(LEN(R125)&gt;0,LOOKUP(,0/(list!$A:$A=R125),list!$F:$F),"")&amp;IF(Q125=21,LOOKUP(,0/(list!$T:$T=S125),list!$U:$U),S125)&amp;IF(AND(Q125&gt;=1,Q125&lt;=2),"%",""),"")</f>
        <v>自身不存在buff等于4502</v>
      </c>
      <c r="AC125" s="1" t="str">
        <f>IF(LEN(W125)&gt;0,LOOKUP(,0/(list!$A:$A=W125),list!$B:$B)&amp;IF(LEN(X125)&gt;0,LOOKUP(,0/(list!$A:$A=X125),list!$C:$C),"")&amp;IF(LEN(Y125)&gt;0,LOOKUP(,0/(list!$A:$A=Y125),list!$D:$D),"")&amp;AB125&amp;IF(LEN(Z125)&gt;0,LOOKUP(,0/(list!$A:$A=Z125),list!$F:$F),"")&amp;IF(Y125=21,LOOKUP(,0/(list!$T:$T=AA125),list!$U:$U),AA125)&amp;IF(AND(Y125&gt;=1,Y125&lt;=2),"%",""),"")</f>
        <v/>
      </c>
      <c r="AF125" s="1">
        <v>1</v>
      </c>
      <c r="AG125" s="1">
        <v>1</v>
      </c>
      <c r="AH125" s="6">
        <v>1</v>
      </c>
      <c r="AI125" s="6">
        <v>20</v>
      </c>
      <c r="AJ125" s="6"/>
      <c r="AK125" s="1" t="str">
        <f>IF(LEN(A125)&gt;0,IF(AND(AE125=0,AF125=0,AG125=0,AH125=0),"","对")&amp;IF(LEN(AE125)&gt;0,LOOKUP(,0/(list!A:A=AE125),list!J:J),"")&amp;IF(AND(LEN(AE125)&gt;0,LEN(AF125)&gt;0,AF125&lt;&gt;1),"&amp;","")&amp;IF(AND(LEN(AF125)&gt;0,AF125&lt;&gt;1),LOOKUP(,0/(list!A:A=AF125),list!K:K),"")&amp;IF(LEN(AG125)&gt;0,LOOKUP(,0/(list!A:A=AG125),list!L:L),"")&amp;IF(AND(LEN(AH125)&gt;0,AH125&lt;&gt;1),LOOKUP(,0/(list!A:A=AH125),list!M:M),"")&amp;IF(OR(AI125=10,AI125=11),"","使用")&amp;LOOKUP(,0/(list!A:A=AI125),list!N:N)&amp;IF(AI125=23,LOOKUP(,0/(list!R:R=AJ125),list!S:S),AJ125),"")</f>
        <v>对自身使用第4个职业技能</v>
      </c>
    </row>
    <row r="126" spans="1:37">
      <c r="A126" s="29">
        <v>421</v>
      </c>
      <c r="B126" s="1" t="s">
        <v>226</v>
      </c>
      <c r="C126" s="1" t="str">
        <f t="shared" si="1"/>
        <v>自身回合数为+整数倍4,-&gt;对敌方最靠前的位置使用第3个职业技能</v>
      </c>
      <c r="E126" s="1">
        <v>0</v>
      </c>
      <c r="G126" s="1">
        <v>1</v>
      </c>
      <c r="I126" s="1">
        <v>18</v>
      </c>
      <c r="J126" s="1">
        <v>17</v>
      </c>
      <c r="K126" s="1">
        <v>4</v>
      </c>
      <c r="M126" s="1" t="str">
        <f>IF(LEN(G126)&gt;0,LOOKUP(,0/(list!$A:$A=G126),list!$B:$B)&amp;IF(LEN(H126)&gt;0,LOOKUP(,0/(list!$A:$A=H126),list!$C:$C),"")&amp;IF(LEN(I126)&gt;0,LOOKUP(,0/(list!$A:$A=I126),list!$D:$D),"")&amp;L126&amp;IF(LEN(J126)&gt;0,LOOKUP(,0/(list!$A:$A=J126),list!$F:$F),"")&amp;IF(I126=21,LOOKUP(,0/(list!$T:$T=K126),list!$U:$U),K126)&amp;IF(AND(I126&gt;=1,I126&lt;=2),"%",""),"")</f>
        <v>自身回合数为+整数倍4</v>
      </c>
      <c r="U126" s="1" t="str">
        <f>IF(LEN(O126)&gt;0,LOOKUP(,0/(list!$A:$A=O126),list!$B:$B)&amp;IF(LEN(P126)&gt;0,LOOKUP(,0/(list!$A:$A=P126),list!$C:$C),"")&amp;IF(LEN(Q126)&gt;0,LOOKUP(,0/(list!$A:$A=Q126),list!$D:$D),"")&amp;T126&amp;IF(LEN(R126)&gt;0,LOOKUP(,0/(list!$A:$A=R126),list!$F:$F),"")&amp;IF(Q126=21,LOOKUP(,0/(list!$T:$T=S126),list!$U:$U),S126)&amp;IF(AND(Q126&gt;=1,Q126&lt;=2),"%",""),"")</f>
        <v/>
      </c>
      <c r="AC126" s="1" t="str">
        <f>IF(LEN(W126)&gt;0,LOOKUP(,0/(list!$A:$A=W126),list!$B:$B)&amp;IF(LEN(X126)&gt;0,LOOKUP(,0/(list!$A:$A=X126),list!$C:$C),"")&amp;IF(LEN(Y126)&gt;0,LOOKUP(,0/(list!$A:$A=Y126),list!$D:$D),"")&amp;AB126&amp;IF(LEN(Z126)&gt;0,LOOKUP(,0/(list!$A:$A=Z126),list!$F:$F),"")&amp;IF(Y126=21,LOOKUP(,0/(list!$T:$T=AA126),list!$U:$U),AA126)&amp;IF(AND(Y126&gt;=1,Y126&lt;=2),"%",""),"")</f>
        <v/>
      </c>
      <c r="AF126" s="1">
        <v>1</v>
      </c>
      <c r="AG126" s="1">
        <v>6</v>
      </c>
      <c r="AH126" s="6">
        <v>1</v>
      </c>
      <c r="AI126" s="6">
        <v>19</v>
      </c>
      <c r="AJ126" s="6"/>
      <c r="AK126" s="1" t="str">
        <f>IF(LEN(A126)&gt;0,IF(AND(AE126=0,AF126=0,AG126=0,AH126=0),"","对")&amp;IF(LEN(AE126)&gt;0,LOOKUP(,0/(list!A:A=AE126),list!J:J),"")&amp;IF(AND(LEN(AE126)&gt;0,LEN(AF126)&gt;0,AF126&lt;&gt;1),"&amp;","")&amp;IF(AND(LEN(AF126)&gt;0,AF126&lt;&gt;1),LOOKUP(,0/(list!A:A=AF126),list!K:K),"")&amp;IF(LEN(AG126)&gt;0,LOOKUP(,0/(list!A:A=AG126),list!L:L),"")&amp;IF(AND(LEN(AH126)&gt;0,AH126&lt;&gt;1),LOOKUP(,0/(list!A:A=AH126),list!M:M),"")&amp;IF(OR(AI126=10,AI126=11),"","使用")&amp;LOOKUP(,0/(list!A:A=AI126),list!N:N)&amp;IF(AI126=23,LOOKUP(,0/(list!R:R=AJ126),list!S:S),AJ126),"")</f>
        <v>对敌方最靠前的位置使用第3个职业技能</v>
      </c>
    </row>
    <row r="127" spans="1:37">
      <c r="A127" s="29">
        <v>422</v>
      </c>
      <c r="B127" s="1" t="s">
        <v>227</v>
      </c>
      <c r="C127" s="1" t="str">
        <f t="shared" si="1"/>
        <v>自身回合数为+整数倍3,-&gt;对血量绝对值最少的敌方使用第2个职业技能</v>
      </c>
      <c r="E127" s="1">
        <v>0</v>
      </c>
      <c r="G127" s="1">
        <v>1</v>
      </c>
      <c r="I127" s="1">
        <v>18</v>
      </c>
      <c r="J127" s="1">
        <v>17</v>
      </c>
      <c r="K127" s="1">
        <v>3</v>
      </c>
      <c r="M127" s="1" t="str">
        <f>IF(LEN(G127)&gt;0,LOOKUP(,0/(list!$A:$A=G127),list!$B:$B)&amp;IF(LEN(H127)&gt;0,LOOKUP(,0/(list!$A:$A=H127),list!$C:$C),"")&amp;IF(LEN(I127)&gt;0,LOOKUP(,0/(list!$A:$A=I127),list!$D:$D),"")&amp;L127&amp;IF(LEN(J127)&gt;0,LOOKUP(,0/(list!$A:$A=J127),list!$F:$F),"")&amp;IF(I127=21,LOOKUP(,0/(list!$T:$T=K127),list!$U:$U),K127)&amp;IF(AND(I127&gt;=1,I127&lt;=2),"%",""),"")</f>
        <v>自身回合数为+整数倍3</v>
      </c>
      <c r="U127" s="1" t="str">
        <f>IF(LEN(O127)&gt;0,LOOKUP(,0/(list!$A:$A=O127),list!$B:$B)&amp;IF(LEN(P127)&gt;0,LOOKUP(,0/(list!$A:$A=P127),list!$C:$C),"")&amp;IF(LEN(Q127)&gt;0,LOOKUP(,0/(list!$A:$A=Q127),list!$D:$D),"")&amp;T127&amp;IF(LEN(R127)&gt;0,LOOKUP(,0/(list!$A:$A=R127),list!$F:$F),"")&amp;IF(Q127=21,LOOKUP(,0/(list!$T:$T=S127),list!$U:$U),S127)&amp;IF(AND(Q127&gt;=1,Q127&lt;=2),"%",""),"")</f>
        <v/>
      </c>
      <c r="AC127" s="1" t="str">
        <f>IF(LEN(W127)&gt;0,LOOKUP(,0/(list!$A:$A=W127),list!$B:$B)&amp;IF(LEN(X127)&gt;0,LOOKUP(,0/(list!$A:$A=X127),list!$C:$C),"")&amp;IF(LEN(Y127)&gt;0,LOOKUP(,0/(list!$A:$A=Y127),list!$D:$D),"")&amp;AB127&amp;IF(LEN(Z127)&gt;0,LOOKUP(,0/(list!$A:$A=Z127),list!$F:$F),"")&amp;IF(Y127=21,LOOKUP(,0/(list!$T:$T=AA127),list!$U:$U),AA127)&amp;IF(AND(Y127&gt;=1,Y127&lt;=2),"%",""),"")</f>
        <v/>
      </c>
      <c r="AF127" s="1">
        <v>7</v>
      </c>
      <c r="AG127" s="1">
        <v>3</v>
      </c>
      <c r="AH127" s="6">
        <v>1</v>
      </c>
      <c r="AI127" s="6">
        <v>18</v>
      </c>
      <c r="AJ127" s="6"/>
      <c r="AK127" s="1" t="str">
        <f>IF(LEN(A127)&gt;0,IF(AND(AE127=0,AF127=0,AG127=0,AH127=0),"","对")&amp;IF(LEN(AE127)&gt;0,LOOKUP(,0/(list!A:A=AE127),list!J:J),"")&amp;IF(AND(LEN(AE127)&gt;0,LEN(AF127)&gt;0,AF127&lt;&gt;1),"&amp;","")&amp;IF(AND(LEN(AF127)&gt;0,AF127&lt;&gt;1),LOOKUP(,0/(list!A:A=AF127),list!K:K),"")&amp;IF(LEN(AG127)&gt;0,LOOKUP(,0/(list!A:A=AG127),list!L:L),"")&amp;IF(AND(LEN(AH127)&gt;0,AH127&lt;&gt;1),LOOKUP(,0/(list!A:A=AH127),list!M:M),"")&amp;IF(OR(AI127=10,AI127=11),"","使用")&amp;LOOKUP(,0/(list!A:A=AI127),list!N:N)&amp;IF(AI127=23,LOOKUP(,0/(list!R:R=AJ127),list!S:S),AJ127),"")</f>
        <v>对血量绝对值最少的敌方使用第2个职业技能</v>
      </c>
    </row>
    <row r="128" s="25" customFormat="1" spans="1:37">
      <c r="A128" s="36">
        <v>423</v>
      </c>
      <c r="B128" s="37" t="s">
        <v>228</v>
      </c>
      <c r="C128" s="1" t="str">
        <f t="shared" si="1"/>
        <v>必然-&gt;对敌方使用第1个职业技能</v>
      </c>
      <c r="D128" s="38"/>
      <c r="E128" s="37">
        <v>3</v>
      </c>
      <c r="F128" s="39"/>
      <c r="G128" s="37"/>
      <c r="H128" s="37"/>
      <c r="I128" s="37"/>
      <c r="J128" s="37"/>
      <c r="K128" s="37"/>
      <c r="L128" s="37"/>
      <c r="M128" s="1" t="str">
        <f>IF(LEN(G128)&gt;0,LOOKUP(,0/(list!$A:$A=G128),list!$B:$B)&amp;IF(LEN(H128)&gt;0,LOOKUP(,0/(list!$A:$A=H128),list!$C:$C),"")&amp;IF(LEN(I128)&gt;0,LOOKUP(,0/(list!$A:$A=I128),list!$D:$D),"")&amp;L128&amp;IF(LEN(J128)&gt;0,LOOKUP(,0/(list!$A:$A=J128),list!$F:$F),"")&amp;IF(I128=21,LOOKUP(,0/(list!$T:$T=K128),list!$U:$U),K128)&amp;IF(AND(I128&gt;=1,I128&lt;=2),"%",""),"")</f>
        <v/>
      </c>
      <c r="N128" s="39"/>
      <c r="O128" s="37"/>
      <c r="P128" s="37"/>
      <c r="Q128" s="37"/>
      <c r="R128" s="37"/>
      <c r="S128" s="37"/>
      <c r="T128" s="37"/>
      <c r="U128" s="1" t="str">
        <f>IF(LEN(O128)&gt;0,LOOKUP(,0/(list!$A:$A=O128),list!$B:$B)&amp;IF(LEN(P128)&gt;0,LOOKUP(,0/(list!$A:$A=P128),list!$C:$C),"")&amp;IF(LEN(Q128)&gt;0,LOOKUP(,0/(list!$A:$A=Q128),list!$D:$D),"")&amp;T128&amp;IF(LEN(R128)&gt;0,LOOKUP(,0/(list!$A:$A=R128),list!$F:$F),"")&amp;IF(Q128=21,LOOKUP(,0/(list!$T:$T=S128),list!$U:$U),S128)&amp;IF(AND(Q128&gt;=1,Q128&lt;=2),"%",""),"")</f>
        <v/>
      </c>
      <c r="V128" s="39"/>
      <c r="W128" s="37"/>
      <c r="X128" s="37"/>
      <c r="Y128" s="37"/>
      <c r="Z128" s="37"/>
      <c r="AA128" s="37"/>
      <c r="AB128" s="37"/>
      <c r="AC128" s="1" t="str">
        <f>IF(LEN(W128)&gt;0,LOOKUP(,0/(list!$A:$A=W128),list!$B:$B)&amp;IF(LEN(X128)&gt;0,LOOKUP(,0/(list!$A:$A=X128),list!$C:$C),"")&amp;IF(LEN(Y128)&gt;0,LOOKUP(,0/(list!$A:$A=Y128),list!$D:$D),"")&amp;AB128&amp;IF(LEN(Z128)&gt;0,LOOKUP(,0/(list!$A:$A=Z128),list!$F:$F),"")&amp;IF(Y128=21,LOOKUP(,0/(list!$T:$T=AA128),list!$U:$U),AA128)&amp;IF(AND(Y128&gt;=1,Y128&lt;=2),"%",""),"")</f>
        <v/>
      </c>
      <c r="AD128" s="38"/>
      <c r="AE128" s="37"/>
      <c r="AF128" s="37">
        <v>1</v>
      </c>
      <c r="AG128" s="37">
        <v>3</v>
      </c>
      <c r="AH128" s="40">
        <v>1</v>
      </c>
      <c r="AI128" s="40">
        <v>17</v>
      </c>
      <c r="AJ128" s="40"/>
      <c r="AK128" s="1" t="str">
        <f>IF(LEN(A128)&gt;0,IF(AND(AE128=0,AF128=0,AG128=0,AH128=0),"","对")&amp;IF(LEN(AE128)&gt;0,LOOKUP(,0/(list!A:A=AE128),list!J:J),"")&amp;IF(AND(LEN(AE128)&gt;0,LEN(AF128)&gt;0,AF128&lt;&gt;1),"&amp;","")&amp;IF(AND(LEN(AF128)&gt;0,AF128&lt;&gt;1),LOOKUP(,0/(list!A:A=AF128),list!K:K),"")&amp;IF(LEN(AG128)&gt;0,LOOKUP(,0/(list!A:A=AG128),list!L:L),"")&amp;IF(AND(LEN(AH128)&gt;0,AH128&lt;&gt;1),LOOKUP(,0/(list!A:A=AH128),list!M:M),"")&amp;IF(OR(AI128=10,AI128=11),"","使用")&amp;LOOKUP(,0/(list!A:A=AI128),list!N:N)&amp;IF(AI128=23,LOOKUP(,0/(list!R:R=AJ128),list!S:S),AJ128),"")</f>
        <v>对敌方使用第1个职业技能</v>
      </c>
    </row>
    <row r="129" spans="3:37">
      <c r="C129" s="1" t="str">
        <f t="shared" si="1"/>
        <v/>
      </c>
      <c r="M129" s="1" t="str">
        <f>IF(LEN(G129)&gt;0,LOOKUP(,0/(list!$A:$A=G129),list!$B:$B)&amp;IF(LEN(H129)&gt;0,LOOKUP(,0/(list!$A:$A=H129),list!$C:$C),"")&amp;IF(LEN(I129)&gt;0,LOOKUP(,0/(list!$A:$A=I129),list!$D:$D),"")&amp;L129&amp;IF(LEN(J129)&gt;0,LOOKUP(,0/(list!$A:$A=J129),list!$F:$F),"")&amp;IF(I129=21,LOOKUP(,0/(list!$T:$T=K129),list!$U:$U),K129)&amp;IF(AND(I129&gt;=1,I129&lt;=2),"%",""),"")</f>
        <v/>
      </c>
      <c r="U129" s="1" t="str">
        <f>IF(LEN(O129)&gt;0,LOOKUP(,0/(list!$A:$A=O129),list!$B:$B)&amp;IF(LEN(P129)&gt;0,LOOKUP(,0/(list!$A:$A=P129),list!$C:$C),"")&amp;IF(LEN(Q129)&gt;0,LOOKUP(,0/(list!$A:$A=Q129),list!$D:$D),"")&amp;T129&amp;IF(LEN(R129)&gt;0,LOOKUP(,0/(list!$A:$A=R129),list!$F:$F),"")&amp;IF(Q129=21,LOOKUP(,0/(list!$T:$T=S129),list!$U:$U),S129)&amp;IF(AND(Q129&gt;=1,Q129&lt;=2),"%",""),"")</f>
        <v/>
      </c>
      <c r="AC129" s="1" t="str">
        <f>IF(LEN(W129)&gt;0,LOOKUP(,0/(list!$A:$A=W129),list!$B:$B)&amp;IF(LEN(X129)&gt;0,LOOKUP(,0/(list!$A:$A=X129),list!$C:$C),"")&amp;IF(LEN(Y129)&gt;0,LOOKUP(,0/(list!$A:$A=Y129),list!$D:$D),"")&amp;AB129&amp;IF(LEN(Z129)&gt;0,LOOKUP(,0/(list!$A:$A=Z129),list!$F:$F),"")&amp;IF(Y129=21,LOOKUP(,0/(list!$T:$T=AA129),list!$U:$U),AA129)&amp;IF(AND(Y129&gt;=1,Y129&lt;=2),"%",""),"")</f>
        <v/>
      </c>
      <c r="AH129" s="6" t="s">
        <v>203</v>
      </c>
      <c r="AI129" s="6" t="s">
        <v>203</v>
      </c>
      <c r="AJ129" s="6"/>
      <c r="AK129" s="1" t="str">
        <f>IF(LEN(A129)&gt;0,IF(AND(AE129=0,AF129=0,AG129=0,AH129=0),"","对")&amp;IF(LEN(AE129)&gt;0,LOOKUP(,0/(list!A:A=AE129),list!J:J),"")&amp;IF(AND(LEN(AE129)&gt;0,LEN(AF129)&gt;0,AF129&lt;&gt;1),"&amp;","")&amp;IF(AND(LEN(AF129)&gt;0,AF129&lt;&gt;1),LOOKUP(,0/(list!A:A=AF129),list!K:K),"")&amp;IF(LEN(AG129)&gt;0,LOOKUP(,0/(list!A:A=AG129),list!L:L),"")&amp;IF(AND(LEN(AH129)&gt;0,AH129&lt;&gt;1),LOOKUP(,0/(list!A:A=AH129),list!M:M),"")&amp;IF(OR(AI129=10,AI129=11),"","使用")&amp;LOOKUP(,0/(list!A:A=AI129),list!N:N)&amp;IF(AI129=23,LOOKUP(,0/(list!R:R=AJ129),list!S:S),AJ129),"")</f>
        <v/>
      </c>
    </row>
    <row r="130" spans="1:37">
      <c r="A130" s="29">
        <v>430</v>
      </c>
      <c r="C130" s="1" t="str">
        <f t="shared" si="1"/>
        <v>必然-&gt;对目标使用第1个职业技能</v>
      </c>
      <c r="E130" s="1">
        <v>3</v>
      </c>
      <c r="M130" s="1" t="str">
        <f>IF(LEN(G130)&gt;0,LOOKUP(,0/(list!$A:$A=G130),list!$B:$B)&amp;IF(LEN(H130)&gt;0,LOOKUP(,0/(list!$A:$A=H130),list!$C:$C),"")&amp;IF(LEN(I130)&gt;0,LOOKUP(,0/(list!$A:$A=I130),list!$D:$D),"")&amp;L130&amp;IF(LEN(J130)&gt;0,LOOKUP(,0/(list!$A:$A=J130),list!$F:$F),"")&amp;IF(I130=21,LOOKUP(,0/(list!$T:$T=K130),list!$U:$U),K130)&amp;IF(AND(I130&gt;=1,I130&lt;=2),"%",""),"")</f>
        <v/>
      </c>
      <c r="U130" s="1" t="str">
        <f>IF(LEN(O130)&gt;0,LOOKUP(,0/(list!$A:$A=O130),list!$B:$B)&amp;IF(LEN(P130)&gt;0,LOOKUP(,0/(list!$A:$A=P130),list!$C:$C),"")&amp;IF(LEN(Q130)&gt;0,LOOKUP(,0/(list!$A:$A=Q130),list!$D:$D),"")&amp;T130&amp;IF(LEN(R130)&gt;0,LOOKUP(,0/(list!$A:$A=R130),list!$F:$F),"")&amp;IF(Q130=21,LOOKUP(,0/(list!$T:$T=S130),list!$U:$U),S130)&amp;IF(AND(Q130&gt;=1,Q130&lt;=2),"%",""),"")</f>
        <v/>
      </c>
      <c r="AC130" s="1" t="str">
        <f>IF(LEN(W130)&gt;0,LOOKUP(,0/(list!$A:$A=W130),list!$B:$B)&amp;IF(LEN(X130)&gt;0,LOOKUP(,0/(list!$A:$A=X130),list!$C:$C),"")&amp;IF(LEN(Y130)&gt;0,LOOKUP(,0/(list!$A:$A=Y130),list!$D:$D),"")&amp;AB130&amp;IF(LEN(Z130)&gt;0,LOOKUP(,0/(list!$A:$A=Z130),list!$F:$F),"")&amp;IF(Y130=21,LOOKUP(,0/(list!$T:$T=AA130),list!$U:$U),AA130)&amp;IF(AND(Y130&gt;=1,Y130&lt;=2),"%",""),"")</f>
        <v/>
      </c>
      <c r="AF130" s="1">
        <v>1</v>
      </c>
      <c r="AG130" s="1">
        <v>18</v>
      </c>
      <c r="AH130" s="6">
        <v>1</v>
      </c>
      <c r="AI130" s="6">
        <v>17</v>
      </c>
      <c r="AJ130" s="6"/>
      <c r="AK130" s="1" t="str">
        <f>IF(LEN(A130)&gt;0,IF(AND(AE130=0,AF130=0,AG130=0,AH130=0),"","对")&amp;IF(LEN(AE130)&gt;0,LOOKUP(,0/(list!A:A=AE130),list!J:J),"")&amp;IF(AND(LEN(AE130)&gt;0,LEN(AF130)&gt;0,AF130&lt;&gt;1),"&amp;","")&amp;IF(AND(LEN(AF130)&gt;0,AF130&lt;&gt;1),LOOKUP(,0/(list!A:A=AF130),list!K:K),"")&amp;IF(LEN(AG130)&gt;0,LOOKUP(,0/(list!A:A=AG130),list!L:L),"")&amp;IF(AND(LEN(AH130)&gt;0,AH130&lt;&gt;1),LOOKUP(,0/(list!A:A=AH130),list!M:M),"")&amp;IF(OR(AI130=10,AI130=11),"","使用")&amp;LOOKUP(,0/(list!A:A=AI130),list!N:N)&amp;IF(AI130=23,LOOKUP(,0/(list!R:R=AJ130),list!S:S),AJ130),"")</f>
        <v>对目标使用第1个职业技能</v>
      </c>
    </row>
    <row r="131" spans="1:37">
      <c r="A131" s="29">
        <v>431</v>
      </c>
      <c r="C131" s="1" t="str">
        <f t="shared" si="1"/>
        <v>自身回合数为等于3,-&gt;对目标使用第2个职业技能</v>
      </c>
      <c r="E131" s="1">
        <v>0</v>
      </c>
      <c r="G131" s="1">
        <v>1</v>
      </c>
      <c r="I131" s="1">
        <v>18</v>
      </c>
      <c r="J131" s="1">
        <v>5</v>
      </c>
      <c r="K131" s="1">
        <v>3</v>
      </c>
      <c r="M131" s="1" t="str">
        <f>IF(LEN(G131)&gt;0,LOOKUP(,0/(list!$A:$A=G131),list!$B:$B)&amp;IF(LEN(H131)&gt;0,LOOKUP(,0/(list!$A:$A=H131),list!$C:$C),"")&amp;IF(LEN(I131)&gt;0,LOOKUP(,0/(list!$A:$A=I131),list!$D:$D),"")&amp;L131&amp;IF(LEN(J131)&gt;0,LOOKUP(,0/(list!$A:$A=J131),list!$F:$F),"")&amp;IF(I131=21,LOOKUP(,0/(list!$T:$T=K131),list!$U:$U),K131)&amp;IF(AND(I131&gt;=1,I131&lt;=2),"%",""),"")</f>
        <v>自身回合数为等于3</v>
      </c>
      <c r="U131" s="1" t="str">
        <f>IF(LEN(O131)&gt;0,LOOKUP(,0/(list!$A:$A=O131),list!$B:$B)&amp;IF(LEN(P131)&gt;0,LOOKUP(,0/(list!$A:$A=P131),list!$C:$C),"")&amp;IF(LEN(Q131)&gt;0,LOOKUP(,0/(list!$A:$A=Q131),list!$D:$D),"")&amp;T131&amp;IF(LEN(R131)&gt;0,LOOKUP(,0/(list!$A:$A=R131),list!$F:$F),"")&amp;IF(Q131=21,LOOKUP(,0/(list!$T:$T=S131),list!$U:$U),S131)&amp;IF(AND(Q131&gt;=1,Q131&lt;=2),"%",""),"")</f>
        <v/>
      </c>
      <c r="AC131" s="1" t="str">
        <f>IF(LEN(W131)&gt;0,LOOKUP(,0/(list!$A:$A=W131),list!$B:$B)&amp;IF(LEN(X131)&gt;0,LOOKUP(,0/(list!$A:$A=X131),list!$C:$C),"")&amp;IF(LEN(Y131)&gt;0,LOOKUP(,0/(list!$A:$A=Y131),list!$D:$D),"")&amp;AB131&amp;IF(LEN(Z131)&gt;0,LOOKUP(,0/(list!$A:$A=Z131),list!$F:$F),"")&amp;IF(Y131=21,LOOKUP(,0/(list!$T:$T=AA131),list!$U:$U),AA131)&amp;IF(AND(Y131&gt;=1,Y131&lt;=2),"%",""),"")</f>
        <v/>
      </c>
      <c r="AF131" s="1">
        <v>1</v>
      </c>
      <c r="AG131" s="1">
        <v>18</v>
      </c>
      <c r="AH131" s="6">
        <v>1</v>
      </c>
      <c r="AI131" s="6">
        <v>18</v>
      </c>
      <c r="AJ131" s="6"/>
      <c r="AK131" s="1" t="str">
        <f>IF(LEN(A131)&gt;0,IF(AND(AE131=0,AF131=0,AG131=0,AH131=0),"","对")&amp;IF(LEN(AE131)&gt;0,LOOKUP(,0/(list!A:A=AE131),list!J:J),"")&amp;IF(AND(LEN(AE131)&gt;0,LEN(AF131)&gt;0,AF131&lt;&gt;1),"&amp;","")&amp;IF(AND(LEN(AF131)&gt;0,AF131&lt;&gt;1),LOOKUP(,0/(list!A:A=AF131),list!K:K),"")&amp;IF(LEN(AG131)&gt;0,LOOKUP(,0/(list!A:A=AG131),list!L:L),"")&amp;IF(AND(LEN(AH131)&gt;0,AH131&lt;&gt;1),LOOKUP(,0/(list!A:A=AH131),list!M:M),"")&amp;IF(OR(AI131=10,AI131=11),"","使用")&amp;LOOKUP(,0/(list!A:A=AI131),list!N:N)&amp;IF(AI131=23,LOOKUP(,0/(list!R:R=AJ131),list!S:S),AJ131),"")</f>
        <v>对目标使用第2个职业技能</v>
      </c>
    </row>
    <row r="132" spans="1:37">
      <c r="A132" s="29">
        <v>432</v>
      </c>
      <c r="B132" s="1" t="s">
        <v>229</v>
      </c>
      <c r="C132" s="1" t="str">
        <f t="shared" si="1"/>
        <v>自身回合数为+整数倍2,-&gt;对敌方使用第1个职业技能</v>
      </c>
      <c r="E132" s="1">
        <v>0</v>
      </c>
      <c r="G132" s="1">
        <v>1</v>
      </c>
      <c r="I132" s="1">
        <v>18</v>
      </c>
      <c r="J132" s="1">
        <v>17</v>
      </c>
      <c r="K132" s="1">
        <v>2</v>
      </c>
      <c r="M132" s="1" t="str">
        <f>IF(LEN(G132)&gt;0,LOOKUP(,0/(list!$A:$A=G132),list!$B:$B)&amp;IF(LEN(H132)&gt;0,LOOKUP(,0/(list!$A:$A=H132),list!$C:$C),"")&amp;IF(LEN(I132)&gt;0,LOOKUP(,0/(list!$A:$A=I132),list!$D:$D),"")&amp;L132&amp;IF(LEN(J132)&gt;0,LOOKUP(,0/(list!$A:$A=J132),list!$F:$F),"")&amp;IF(I132=21,LOOKUP(,0/(list!$T:$T=K132),list!$U:$U),K132)&amp;IF(AND(I132&gt;=1,I132&lt;=2),"%",""),"")</f>
        <v>自身回合数为+整数倍2</v>
      </c>
      <c r="U132" s="1" t="str">
        <f>IF(LEN(O132)&gt;0,LOOKUP(,0/(list!$A:$A=O132),list!$B:$B)&amp;IF(LEN(P132)&gt;0,LOOKUP(,0/(list!$A:$A=P132),list!$C:$C),"")&amp;IF(LEN(Q132)&gt;0,LOOKUP(,0/(list!$A:$A=Q132),list!$D:$D),"")&amp;T132&amp;IF(LEN(R132)&gt;0,LOOKUP(,0/(list!$A:$A=R132),list!$F:$F),"")&amp;IF(Q132=21,LOOKUP(,0/(list!$T:$T=S132),list!$U:$U),S132)&amp;IF(AND(Q132&gt;=1,Q132&lt;=2),"%",""),"")</f>
        <v/>
      </c>
      <c r="AC132" s="1" t="str">
        <f>IF(LEN(W132)&gt;0,LOOKUP(,0/(list!$A:$A=W132),list!$B:$B)&amp;IF(LEN(X132)&gt;0,LOOKUP(,0/(list!$A:$A=X132),list!$C:$C),"")&amp;IF(LEN(Y132)&gt;0,LOOKUP(,0/(list!$A:$A=Y132),list!$D:$D),"")&amp;AB132&amp;IF(LEN(Z132)&gt;0,LOOKUP(,0/(list!$A:$A=Z132),list!$F:$F),"")&amp;IF(Y132=21,LOOKUP(,0/(list!$T:$T=AA132),list!$U:$U),AA132)&amp;IF(AND(Y132&gt;=1,Y132&lt;=2),"%",""),"")</f>
        <v/>
      </c>
      <c r="AF132" s="1">
        <v>1</v>
      </c>
      <c r="AG132" s="1">
        <v>3</v>
      </c>
      <c r="AH132" s="6">
        <v>1</v>
      </c>
      <c r="AI132" s="6">
        <v>17</v>
      </c>
      <c r="AJ132" s="6"/>
      <c r="AK132" s="1" t="str">
        <f>IF(LEN(A132)&gt;0,IF(AND(AE132=0,AF132=0,AG132=0,AH132=0),"","对")&amp;IF(LEN(AE132)&gt;0,LOOKUP(,0/(list!A:A=AE132),list!J:J),"")&amp;IF(AND(LEN(AE132)&gt;0,LEN(AF132)&gt;0,AF132&lt;&gt;1),"&amp;","")&amp;IF(AND(LEN(AF132)&gt;0,AF132&lt;&gt;1),LOOKUP(,0/(list!A:A=AF132),list!K:K),"")&amp;IF(LEN(AG132)&gt;0,LOOKUP(,0/(list!A:A=AG132),list!L:L),"")&amp;IF(AND(LEN(AH132)&gt;0,AH132&lt;&gt;1),LOOKUP(,0/(list!A:A=AH132),list!M:M),"")&amp;IF(OR(AI132=10,AI132=11),"","使用")&amp;LOOKUP(,0/(list!A:A=AI132),list!N:N)&amp;IF(AI132=23,LOOKUP(,0/(list!R:R=AJ132),list!S:S),AJ132),"")</f>
        <v>对敌方使用第1个职业技能</v>
      </c>
    </row>
    <row r="133" spans="1:37">
      <c r="A133" s="29">
        <v>433</v>
      </c>
      <c r="B133" s="1" t="s">
        <v>230</v>
      </c>
      <c r="C133" s="1" t="str">
        <f t="shared" si="1"/>
        <v>自身回合数为+整数倍3,-&gt;对敌方使用第2个职业技能</v>
      </c>
      <c r="E133" s="1">
        <v>0</v>
      </c>
      <c r="G133" s="1">
        <v>1</v>
      </c>
      <c r="I133" s="1">
        <v>18</v>
      </c>
      <c r="J133" s="1">
        <v>17</v>
      </c>
      <c r="K133" s="1">
        <v>3</v>
      </c>
      <c r="M133" s="1" t="str">
        <f>IF(LEN(G133)&gt;0,LOOKUP(,0/(list!$A:$A=G133),list!$B:$B)&amp;IF(LEN(H133)&gt;0,LOOKUP(,0/(list!$A:$A=H133),list!$C:$C),"")&amp;IF(LEN(I133)&gt;0,LOOKUP(,0/(list!$A:$A=I133),list!$D:$D),"")&amp;L133&amp;IF(LEN(J133)&gt;0,LOOKUP(,0/(list!$A:$A=J133),list!$F:$F),"")&amp;IF(I133=21,LOOKUP(,0/(list!$T:$T=K133),list!$U:$U),K133)&amp;IF(AND(I133&gt;=1,I133&lt;=2),"%",""),"")</f>
        <v>自身回合数为+整数倍3</v>
      </c>
      <c r="U133" s="1" t="str">
        <f>IF(LEN(O133)&gt;0,LOOKUP(,0/(list!$A:$A=O133),list!$B:$B)&amp;IF(LEN(P133)&gt;0,LOOKUP(,0/(list!$A:$A=P133),list!$C:$C),"")&amp;IF(LEN(Q133)&gt;0,LOOKUP(,0/(list!$A:$A=Q133),list!$D:$D),"")&amp;T133&amp;IF(LEN(R133)&gt;0,LOOKUP(,0/(list!$A:$A=R133),list!$F:$F),"")&amp;IF(Q133=21,LOOKUP(,0/(list!$T:$T=S133),list!$U:$U),S133)&amp;IF(AND(Q133&gt;=1,Q133&lt;=2),"%",""),"")</f>
        <v/>
      </c>
      <c r="AC133" s="1" t="str">
        <f>IF(LEN(W133)&gt;0,LOOKUP(,0/(list!$A:$A=W133),list!$B:$B)&amp;IF(LEN(X133)&gt;0,LOOKUP(,0/(list!$A:$A=X133),list!$C:$C),"")&amp;IF(LEN(Y133)&gt;0,LOOKUP(,0/(list!$A:$A=Y133),list!$D:$D),"")&amp;AB133&amp;IF(LEN(Z133)&gt;0,LOOKUP(,0/(list!$A:$A=Z133),list!$F:$F),"")&amp;IF(Y133=21,LOOKUP(,0/(list!$T:$T=AA133),list!$U:$U),AA133)&amp;IF(AND(Y133&gt;=1,Y133&lt;=2),"%",""),"")</f>
        <v/>
      </c>
      <c r="AF133" s="1">
        <v>1</v>
      </c>
      <c r="AG133" s="1">
        <v>3</v>
      </c>
      <c r="AH133" s="6">
        <v>1</v>
      </c>
      <c r="AI133" s="6">
        <v>18</v>
      </c>
      <c r="AJ133" s="6"/>
      <c r="AK133" s="1" t="str">
        <f>IF(LEN(A133)&gt;0,IF(AND(AE133=0,AF133=0,AG133=0,AH133=0),"","对")&amp;IF(LEN(AE133)&gt;0,LOOKUP(,0/(list!A:A=AE133),list!J:J),"")&amp;IF(AND(LEN(AE133)&gt;0,LEN(AF133)&gt;0,AF133&lt;&gt;1),"&amp;","")&amp;IF(AND(LEN(AF133)&gt;0,AF133&lt;&gt;1),LOOKUP(,0/(list!A:A=AF133),list!K:K),"")&amp;IF(LEN(AG133)&gt;0,LOOKUP(,0/(list!A:A=AG133),list!L:L),"")&amp;IF(AND(LEN(AH133)&gt;0,AH133&lt;&gt;1),LOOKUP(,0/(list!A:A=AH133),list!M:M),"")&amp;IF(OR(AI133=10,AI133=11),"","使用")&amp;LOOKUP(,0/(list!A:A=AI133),list!N:N)&amp;IF(AI133=23,LOOKUP(,0/(list!R:R=AJ133),list!S:S),AJ133),"")</f>
        <v>对敌方使用第2个职业技能</v>
      </c>
    </row>
    <row r="134" spans="1:37">
      <c r="A134" s="29">
        <v>434</v>
      </c>
      <c r="B134" s="1" t="s">
        <v>231</v>
      </c>
      <c r="C134" s="1" t="str">
        <f t="shared" si="1"/>
        <v>自身血量百分比小于等于25%,-&gt;对自身使用技能类型:变身</v>
      </c>
      <c r="E134" s="1">
        <v>0</v>
      </c>
      <c r="G134" s="1">
        <v>1</v>
      </c>
      <c r="I134" s="1">
        <v>1</v>
      </c>
      <c r="J134" s="1">
        <v>4</v>
      </c>
      <c r="K134" s="1">
        <v>25</v>
      </c>
      <c r="M134" s="1" t="str">
        <f>IF(LEN(G134)&gt;0,LOOKUP(,0/(list!$A:$A=G134),list!$B:$B)&amp;IF(LEN(H134)&gt;0,LOOKUP(,0/(list!$A:$A=H134),list!$C:$C),"")&amp;IF(LEN(I134)&gt;0,LOOKUP(,0/(list!$A:$A=I134),list!$D:$D),"")&amp;L134&amp;IF(LEN(J134)&gt;0,LOOKUP(,0/(list!$A:$A=J134),list!$F:$F),"")&amp;IF(I134=21,LOOKUP(,0/(list!$T:$T=K134),list!$U:$U),K134)&amp;IF(AND(I134&gt;=1,I134&lt;=2),"%",""),"")</f>
        <v>自身血量百分比小于等于25%</v>
      </c>
      <c r="U134" s="1" t="str">
        <f>IF(LEN(O134)&gt;0,LOOKUP(,0/(list!$A:$A=O134),list!$B:$B)&amp;IF(LEN(P134)&gt;0,LOOKUP(,0/(list!$A:$A=P134),list!$C:$C),"")&amp;IF(LEN(Q134)&gt;0,LOOKUP(,0/(list!$A:$A=Q134),list!$D:$D),"")&amp;T134&amp;IF(LEN(R134)&gt;0,LOOKUP(,0/(list!$A:$A=R134),list!$F:$F),"")&amp;IF(Q134=21,LOOKUP(,0/(list!$T:$T=S134),list!$U:$U),S134)&amp;IF(AND(Q134&gt;=1,Q134&lt;=2),"%",""),"")</f>
        <v/>
      </c>
      <c r="AC134" s="1" t="str">
        <f>IF(LEN(W134)&gt;0,LOOKUP(,0/(list!$A:$A=W134),list!$B:$B)&amp;IF(LEN(X134)&gt;0,LOOKUP(,0/(list!$A:$A=X134),list!$C:$C),"")&amp;IF(LEN(Y134)&gt;0,LOOKUP(,0/(list!$A:$A=Y134),list!$D:$D),"")&amp;AB134&amp;IF(LEN(Z134)&gt;0,LOOKUP(,0/(list!$A:$A=Z134),list!$F:$F),"")&amp;IF(Y134=21,LOOKUP(,0/(list!$T:$T=AA134),list!$U:$U),AA134)&amp;IF(AND(Y134&gt;=1,Y134&lt;=2),"%",""),"")</f>
        <v/>
      </c>
      <c r="AF134" s="1">
        <v>1</v>
      </c>
      <c r="AG134" s="1">
        <v>1</v>
      </c>
      <c r="AH134" s="6">
        <v>1</v>
      </c>
      <c r="AI134" s="6">
        <v>23</v>
      </c>
      <c r="AJ134" s="6">
        <v>16</v>
      </c>
      <c r="AK134" s="1" t="str">
        <f>IF(LEN(A134)&gt;0,IF(AND(AE134=0,AF134=0,AG134=0,AH134=0),"","对")&amp;IF(LEN(AE134)&gt;0,LOOKUP(,0/(list!A:A=AE134),list!J:J),"")&amp;IF(AND(LEN(AE134)&gt;0,LEN(AF134)&gt;0,AF134&lt;&gt;1),"&amp;","")&amp;IF(AND(LEN(AF134)&gt;0,AF134&lt;&gt;1),LOOKUP(,0/(list!A:A=AF134),list!K:K),"")&amp;IF(LEN(AG134)&gt;0,LOOKUP(,0/(list!A:A=AG134),list!L:L),"")&amp;IF(AND(LEN(AH134)&gt;0,AH134&lt;&gt;1),LOOKUP(,0/(list!A:A=AH134),list!M:M),"")&amp;IF(OR(AI134=10,AI134=11),"","使用")&amp;LOOKUP(,0/(list!A:A=AI134),list!N:N)&amp;IF(AI134=23,LOOKUP(,0/(list!R:R=AJ134),list!S:S),AJ134),"")</f>
        <v>对自身使用技能类型:变身</v>
      </c>
    </row>
    <row r="135" spans="1:37">
      <c r="A135" s="29">
        <v>435</v>
      </c>
      <c r="B135" s="6" t="s">
        <v>232</v>
      </c>
      <c r="C135" s="1" t="str">
        <f t="shared" si="1"/>
        <v>自身回合数为+整数倍3,-&gt;对敌方最靠后的位置使用技能类型:打断</v>
      </c>
      <c r="E135" s="1">
        <v>0</v>
      </c>
      <c r="G135" s="1">
        <v>1</v>
      </c>
      <c r="I135" s="1">
        <v>18</v>
      </c>
      <c r="J135" s="1">
        <v>17</v>
      </c>
      <c r="K135" s="1">
        <v>3</v>
      </c>
      <c r="M135" s="1" t="str">
        <f>IF(LEN(G135)&gt;0,LOOKUP(,0/(list!$A:$A=G135),list!$B:$B)&amp;IF(LEN(H135)&gt;0,LOOKUP(,0/(list!$A:$A=H135),list!$C:$C),"")&amp;IF(LEN(I135)&gt;0,LOOKUP(,0/(list!$A:$A=I135),list!$D:$D),"")&amp;L135&amp;IF(LEN(J135)&gt;0,LOOKUP(,0/(list!$A:$A=J135),list!$F:$F),"")&amp;IF(I135=21,LOOKUP(,0/(list!$T:$T=K135),list!$U:$U),K135)&amp;IF(AND(I135&gt;=1,I135&lt;=2),"%",""),"")</f>
        <v>自身回合数为+整数倍3</v>
      </c>
      <c r="U135" s="1" t="str">
        <f>IF(LEN(O135)&gt;0,LOOKUP(,0/(list!$A:$A=O135),list!$B:$B)&amp;IF(LEN(P135)&gt;0,LOOKUP(,0/(list!$A:$A=P135),list!$C:$C),"")&amp;IF(LEN(Q135)&gt;0,LOOKUP(,0/(list!$A:$A=Q135),list!$D:$D),"")&amp;T135&amp;IF(LEN(R135)&gt;0,LOOKUP(,0/(list!$A:$A=R135),list!$F:$F),"")&amp;IF(Q135=21,LOOKUP(,0/(list!$T:$T=S135),list!$U:$U),S135)&amp;IF(AND(Q135&gt;=1,Q135&lt;=2),"%",""),"")</f>
        <v/>
      </c>
      <c r="AC135" s="1" t="str">
        <f>IF(LEN(W135)&gt;0,LOOKUP(,0/(list!$A:$A=W135),list!$B:$B)&amp;IF(LEN(X135)&gt;0,LOOKUP(,0/(list!$A:$A=X135),list!$C:$C),"")&amp;IF(LEN(Y135)&gt;0,LOOKUP(,0/(list!$A:$A=Y135),list!$D:$D),"")&amp;AB135&amp;IF(LEN(Z135)&gt;0,LOOKUP(,0/(list!$A:$A=Z135),list!$F:$F),"")&amp;IF(Y135=21,LOOKUP(,0/(list!$T:$T=AA135),list!$U:$U),AA135)&amp;IF(AND(Y135&gt;=1,Y135&lt;=2),"%",""),"")</f>
        <v/>
      </c>
      <c r="AF135" s="1">
        <v>1</v>
      </c>
      <c r="AG135" s="1">
        <v>7</v>
      </c>
      <c r="AH135" s="6">
        <v>1</v>
      </c>
      <c r="AI135" s="6">
        <v>23</v>
      </c>
      <c r="AJ135" s="6">
        <v>3</v>
      </c>
      <c r="AK135" s="1" t="str">
        <f>IF(LEN(A135)&gt;0,IF(AND(AE135=0,AF135=0,AG135=0,AH135=0),"","对")&amp;IF(LEN(AE135)&gt;0,LOOKUP(,0/(list!A:A=AE135),list!J:J),"")&amp;IF(AND(LEN(AE135)&gt;0,LEN(AF135)&gt;0,AF135&lt;&gt;1),"&amp;","")&amp;IF(AND(LEN(AF135)&gt;0,AF135&lt;&gt;1),LOOKUP(,0/(list!A:A=AF135),list!K:K),"")&amp;IF(LEN(AG135)&gt;0,LOOKUP(,0/(list!A:A=AG135),list!L:L),"")&amp;IF(AND(LEN(AH135)&gt;0,AH135&lt;&gt;1),LOOKUP(,0/(list!A:A=AH135),list!M:M),"")&amp;IF(OR(AI135=10,AI135=11),"","使用")&amp;LOOKUP(,0/(list!A:A=AI135),list!N:N)&amp;IF(AI135=23,LOOKUP(,0/(list!R:R=AJ135),list!S:S),AJ135),"")</f>
        <v>对敌方最靠后的位置使用技能类型:打断</v>
      </c>
    </row>
    <row r="136" spans="1:37">
      <c r="A136" s="29">
        <v>436</v>
      </c>
      <c r="B136" s="6" t="s">
        <v>233</v>
      </c>
      <c r="C136" s="1" t="str">
        <f t="shared" si="1"/>
        <v>自身血量百分比小于等于35%,-&gt;对处于吟唱敌方使用技能类型:打断</v>
      </c>
      <c r="E136" s="1">
        <v>0</v>
      </c>
      <c r="G136" s="1">
        <v>1</v>
      </c>
      <c r="I136" s="1">
        <v>1</v>
      </c>
      <c r="J136" s="1">
        <v>4</v>
      </c>
      <c r="K136" s="1">
        <v>35</v>
      </c>
      <c r="M136" s="1" t="str">
        <f>IF(LEN(G136)&gt;0,LOOKUP(,0/(list!$A:$A=G136),list!$B:$B)&amp;IF(LEN(H136)&gt;0,LOOKUP(,0/(list!$A:$A=H136),list!$C:$C),"")&amp;IF(LEN(I136)&gt;0,LOOKUP(,0/(list!$A:$A=I136),list!$D:$D),"")&amp;L136&amp;IF(LEN(J136)&gt;0,LOOKUP(,0/(list!$A:$A=J136),list!$F:$F),"")&amp;IF(I136=21,LOOKUP(,0/(list!$T:$T=K136),list!$U:$U),K136)&amp;IF(AND(I136&gt;=1,I136&lt;=2),"%",""),"")</f>
        <v>自身血量百分比小于等于35%</v>
      </c>
      <c r="U136" s="1" t="str">
        <f>IF(LEN(O136)&gt;0,LOOKUP(,0/(list!$A:$A=O136),list!$B:$B)&amp;IF(LEN(P136)&gt;0,LOOKUP(,0/(list!$A:$A=P136),list!$C:$C),"")&amp;IF(LEN(Q136)&gt;0,LOOKUP(,0/(list!$A:$A=Q136),list!$D:$D),"")&amp;T136&amp;IF(LEN(R136)&gt;0,LOOKUP(,0/(list!$A:$A=R136),list!$F:$F),"")&amp;IF(Q136=21,LOOKUP(,0/(list!$T:$T=S136),list!$U:$U),S136)&amp;IF(AND(Q136&gt;=1,Q136&lt;=2),"%",""),"")</f>
        <v/>
      </c>
      <c r="AC136" s="1" t="str">
        <f>IF(LEN(W136)&gt;0,LOOKUP(,0/(list!$A:$A=W136),list!$B:$B)&amp;IF(LEN(X136)&gt;0,LOOKUP(,0/(list!$A:$A=X136),list!$C:$C),"")&amp;IF(LEN(Y136)&gt;0,LOOKUP(,0/(list!$A:$A=Y136),list!$D:$D),"")&amp;AB136&amp;IF(LEN(Z136)&gt;0,LOOKUP(,0/(list!$A:$A=Z136),list!$F:$F),"")&amp;IF(Y136=21,LOOKUP(,0/(list!$T:$T=AA136),list!$U:$U),AA136)&amp;IF(AND(Y136&gt;=1,Y136&lt;=2),"%",""),"")</f>
        <v/>
      </c>
      <c r="AE136" s="1">
        <v>9</v>
      </c>
      <c r="AF136" s="1">
        <v>1</v>
      </c>
      <c r="AG136" s="1">
        <v>3</v>
      </c>
      <c r="AH136" s="6">
        <v>1</v>
      </c>
      <c r="AI136" s="6">
        <v>23</v>
      </c>
      <c r="AJ136" s="6">
        <v>3</v>
      </c>
      <c r="AK136" s="1" t="str">
        <f>IF(LEN(A136)&gt;0,IF(AND(AE136=0,AF136=0,AG136=0,AH136=0),"","对")&amp;IF(LEN(AE136)&gt;0,LOOKUP(,0/(list!A:A=AE136),list!J:J),"")&amp;IF(AND(LEN(AE136)&gt;0,LEN(AF136)&gt;0,AF136&lt;&gt;1),"&amp;","")&amp;IF(AND(LEN(AF136)&gt;0,AF136&lt;&gt;1),LOOKUP(,0/(list!A:A=AF136),list!K:K),"")&amp;IF(LEN(AG136)&gt;0,LOOKUP(,0/(list!A:A=AG136),list!L:L),"")&amp;IF(AND(LEN(AH136)&gt;0,AH136&lt;&gt;1),LOOKUP(,0/(list!A:A=AH136),list!M:M),"")&amp;IF(OR(AI136=10,AI136=11),"","使用")&amp;LOOKUP(,0/(list!A:A=AI136),list!N:N)&amp;IF(AI136=23,LOOKUP(,0/(list!R:R=AJ136),list!S:S),AJ136),"")</f>
        <v>对处于吟唱敌方使用技能类型:打断</v>
      </c>
    </row>
    <row r="137" s="25" customFormat="1" spans="1:37">
      <c r="A137" s="36">
        <v>437</v>
      </c>
      <c r="B137" s="37" t="s">
        <v>234</v>
      </c>
      <c r="C137" s="1" t="str">
        <f t="shared" si="1"/>
        <v>自身血量百分比小于25%,-&gt;对血量百分比最少的敌方使用技能类型:自爆</v>
      </c>
      <c r="D137" s="38"/>
      <c r="E137" s="37">
        <v>0</v>
      </c>
      <c r="F137" s="39"/>
      <c r="G137" s="37">
        <v>1</v>
      </c>
      <c r="H137" s="37"/>
      <c r="I137" s="37">
        <v>1</v>
      </c>
      <c r="J137" s="37">
        <v>2</v>
      </c>
      <c r="K137" s="37">
        <v>25</v>
      </c>
      <c r="L137" s="37"/>
      <c r="M137" s="1" t="str">
        <f>IF(LEN(G137)&gt;0,LOOKUP(,0/(list!$A:$A=G137),list!$B:$B)&amp;IF(LEN(H137)&gt;0,LOOKUP(,0/(list!$A:$A=H137),list!$C:$C),"")&amp;IF(LEN(I137)&gt;0,LOOKUP(,0/(list!$A:$A=I137),list!$D:$D),"")&amp;L137&amp;IF(LEN(J137)&gt;0,LOOKUP(,0/(list!$A:$A=J137),list!$F:$F),"")&amp;IF(I137=21,LOOKUP(,0/(list!$T:$T=K137),list!$U:$U),K137)&amp;IF(AND(I137&gt;=1,I137&lt;=2),"%",""),"")</f>
        <v>自身血量百分比小于25%</v>
      </c>
      <c r="N137" s="39"/>
      <c r="O137" s="37"/>
      <c r="P137" s="37"/>
      <c r="Q137" s="37"/>
      <c r="R137" s="37"/>
      <c r="S137" s="37"/>
      <c r="T137" s="37"/>
      <c r="U137" s="1" t="str">
        <f>IF(LEN(O137)&gt;0,LOOKUP(,0/(list!$A:$A=O137),list!$B:$B)&amp;IF(LEN(P137)&gt;0,LOOKUP(,0/(list!$A:$A=P137),list!$C:$C),"")&amp;IF(LEN(Q137)&gt;0,LOOKUP(,0/(list!$A:$A=Q137),list!$D:$D),"")&amp;T137&amp;IF(LEN(R137)&gt;0,LOOKUP(,0/(list!$A:$A=R137),list!$F:$F),"")&amp;IF(Q137=21,LOOKUP(,0/(list!$T:$T=S137),list!$U:$U),S137)&amp;IF(AND(Q137&gt;=1,Q137&lt;=2),"%",""),"")</f>
        <v/>
      </c>
      <c r="V137" s="39"/>
      <c r="W137" s="37"/>
      <c r="X137" s="37"/>
      <c r="Y137" s="37"/>
      <c r="Z137" s="37"/>
      <c r="AA137" s="37"/>
      <c r="AB137" s="37"/>
      <c r="AC137" s="1" t="str">
        <f>IF(LEN(W137)&gt;0,LOOKUP(,0/(list!$A:$A=W137),list!$B:$B)&amp;IF(LEN(X137)&gt;0,LOOKUP(,0/(list!$A:$A=X137),list!$C:$C),"")&amp;IF(LEN(Y137)&gt;0,LOOKUP(,0/(list!$A:$A=Y137),list!$D:$D),"")&amp;AB137&amp;IF(LEN(Z137)&gt;0,LOOKUP(,0/(list!$A:$A=Z137),list!$F:$F),"")&amp;IF(Y137=21,LOOKUP(,0/(list!$T:$T=AA137),list!$U:$U),AA137)&amp;IF(AND(Y137&gt;=1,Y137&lt;=2),"%",""),"")</f>
        <v/>
      </c>
      <c r="AD137" s="38"/>
      <c r="AE137" s="37"/>
      <c r="AF137" s="37">
        <v>3</v>
      </c>
      <c r="AG137" s="37">
        <v>3</v>
      </c>
      <c r="AH137" s="40">
        <v>1</v>
      </c>
      <c r="AI137" s="40">
        <v>23</v>
      </c>
      <c r="AJ137" s="40">
        <v>17</v>
      </c>
      <c r="AK137" s="1" t="str">
        <f>IF(LEN(A137)&gt;0,IF(AND(AE137=0,AF137=0,AG137=0,AH137=0),"","对")&amp;IF(LEN(AE137)&gt;0,LOOKUP(,0/(list!A:A=AE137),list!J:J),"")&amp;IF(AND(LEN(AE137)&gt;0,LEN(AF137)&gt;0,AF137&lt;&gt;1),"&amp;","")&amp;IF(AND(LEN(AF137)&gt;0,AF137&lt;&gt;1),LOOKUP(,0/(list!A:A=AF137),list!K:K),"")&amp;IF(LEN(AG137)&gt;0,LOOKUP(,0/(list!A:A=AG137),list!L:L),"")&amp;IF(AND(LEN(AH137)&gt;0,AH137&lt;&gt;1),LOOKUP(,0/(list!A:A=AH137),list!M:M),"")&amp;IF(OR(AI137=10,AI137=11),"","使用")&amp;LOOKUP(,0/(list!A:A=AI137),list!N:N)&amp;IF(AI137=23,LOOKUP(,0/(list!R:R=AJ137),list!S:S),AJ137),"")</f>
        <v>对血量百分比最少的敌方使用技能类型:自爆</v>
      </c>
    </row>
    <row r="138" spans="1:37">
      <c r="A138" s="36">
        <v>438</v>
      </c>
      <c r="B138" s="6" t="s">
        <v>235</v>
      </c>
      <c r="C138" s="1" t="str">
        <f t="shared" si="1"/>
        <v>必然-&gt;对敌方最靠后的位置使用武器技能</v>
      </c>
      <c r="E138" s="1">
        <v>3</v>
      </c>
      <c r="M138" s="1" t="str">
        <f>IF(LEN(G138)&gt;0,LOOKUP(,0/(list!$A:$A=G138),list!$B:$B)&amp;IF(LEN(H138)&gt;0,LOOKUP(,0/(list!$A:$A=H138),list!$C:$C),"")&amp;IF(LEN(I138)&gt;0,LOOKUP(,0/(list!$A:$A=I138),list!$D:$D),"")&amp;L138&amp;IF(LEN(J138)&gt;0,LOOKUP(,0/(list!$A:$A=J138),list!$F:$F),"")&amp;IF(I138=21,LOOKUP(,0/(list!$T:$T=K138),list!$U:$U),K138)&amp;IF(AND(I138&gt;=1,I138&lt;=2),"%",""),"")</f>
        <v/>
      </c>
      <c r="U138" s="1" t="str">
        <f>IF(LEN(O138)&gt;0,LOOKUP(,0/(list!$A:$A=O138),list!$B:$B)&amp;IF(LEN(P138)&gt;0,LOOKUP(,0/(list!$A:$A=P138),list!$C:$C),"")&amp;IF(LEN(Q138)&gt;0,LOOKUP(,0/(list!$A:$A=Q138),list!$D:$D),"")&amp;T138&amp;IF(LEN(R138)&gt;0,LOOKUP(,0/(list!$A:$A=R138),list!$F:$F),"")&amp;IF(Q138=21,LOOKUP(,0/(list!$T:$T=S138),list!$U:$U),S138)&amp;IF(AND(Q138&gt;=1,Q138&lt;=2),"%",""),"")</f>
        <v/>
      </c>
      <c r="AC138" s="1" t="str">
        <f>IF(LEN(W138)&gt;0,LOOKUP(,0/(list!$A:$A=W138),list!$B:$B)&amp;IF(LEN(X138)&gt;0,LOOKUP(,0/(list!$A:$A=X138),list!$C:$C),"")&amp;IF(LEN(Y138)&gt;0,LOOKUP(,0/(list!$A:$A=Y138),list!$D:$D),"")&amp;AB138&amp;IF(LEN(Z138)&gt;0,LOOKUP(,0/(list!$A:$A=Z138),list!$F:$F),"")&amp;IF(Y138=21,LOOKUP(,0/(list!$T:$T=AA138),list!$U:$U),AA138)&amp;IF(AND(Y138&gt;=1,Y138&lt;=2),"%",""),"")</f>
        <v/>
      </c>
      <c r="AF138" s="1">
        <v>1</v>
      </c>
      <c r="AG138" s="1">
        <v>7</v>
      </c>
      <c r="AH138" s="6">
        <v>1</v>
      </c>
      <c r="AI138" s="6">
        <v>1</v>
      </c>
      <c r="AJ138" s="6"/>
      <c r="AK138" s="1" t="str">
        <f>IF(LEN(A138)&gt;0,IF(AND(AE138=0,AF138=0,AG138=0,AH138=0),"","对")&amp;IF(LEN(AE138)&gt;0,LOOKUP(,0/(list!A:A=AE138),list!J:J),"")&amp;IF(AND(LEN(AE138)&gt;0,LEN(AF138)&gt;0,AF138&lt;&gt;1),"&amp;","")&amp;IF(AND(LEN(AF138)&gt;0,AF138&lt;&gt;1),LOOKUP(,0/(list!A:A=AF138),list!K:K),"")&amp;IF(LEN(AG138)&gt;0,LOOKUP(,0/(list!A:A=AG138),list!L:L),"")&amp;IF(AND(LEN(AH138)&gt;0,AH138&lt;&gt;1),LOOKUP(,0/(list!A:A=AH138),list!M:M),"")&amp;IF(OR(AI138=10,AI138=11),"","使用")&amp;LOOKUP(,0/(list!A:A=AI138),list!N:N)&amp;IF(AI138=23,LOOKUP(,0/(list!R:R=AJ138),list!S:S),AJ138),"")</f>
        <v>对敌方最靠后的位置使用武器技能</v>
      </c>
    </row>
    <row r="139" spans="1:37">
      <c r="A139" s="36">
        <v>439</v>
      </c>
      <c r="B139" s="6" t="s">
        <v>235</v>
      </c>
      <c r="C139" s="1" t="str">
        <f t="shared" si="1"/>
        <v>必然-&gt;对敌方最靠后的位置使用第4个职业技能</v>
      </c>
      <c r="E139" s="1">
        <v>3</v>
      </c>
      <c r="M139" s="1" t="str">
        <f>IF(LEN(G139)&gt;0,LOOKUP(,0/(list!$A:$A=G139),list!$B:$B)&amp;IF(LEN(H139)&gt;0,LOOKUP(,0/(list!$A:$A=H139),list!$C:$C),"")&amp;IF(LEN(I139)&gt;0,LOOKUP(,0/(list!$A:$A=I139),list!$D:$D),"")&amp;L139&amp;IF(LEN(J139)&gt;0,LOOKUP(,0/(list!$A:$A=J139),list!$F:$F),"")&amp;IF(I139=21,LOOKUP(,0/(list!$T:$T=K139),list!$U:$U),K139)&amp;IF(AND(I139&gt;=1,I139&lt;=2),"%",""),"")</f>
        <v/>
      </c>
      <c r="U139" s="1" t="str">
        <f>IF(LEN(O139)&gt;0,LOOKUP(,0/(list!$A:$A=O139),list!$B:$B)&amp;IF(LEN(P139)&gt;0,LOOKUP(,0/(list!$A:$A=P139),list!$C:$C),"")&amp;IF(LEN(Q139)&gt;0,LOOKUP(,0/(list!$A:$A=Q139),list!$D:$D),"")&amp;T139&amp;IF(LEN(R139)&gt;0,LOOKUP(,0/(list!$A:$A=R139),list!$F:$F),"")&amp;IF(Q139=21,LOOKUP(,0/(list!$T:$T=S139),list!$U:$U),S139)&amp;IF(AND(Q139&gt;=1,Q139&lt;=2),"%",""),"")</f>
        <v/>
      </c>
      <c r="AC139" s="1" t="str">
        <f>IF(LEN(W139)&gt;0,LOOKUP(,0/(list!$A:$A=W139),list!$B:$B)&amp;IF(LEN(X139)&gt;0,LOOKUP(,0/(list!$A:$A=X139),list!$C:$C),"")&amp;IF(LEN(Y139)&gt;0,LOOKUP(,0/(list!$A:$A=Y139),list!$D:$D),"")&amp;AB139&amp;IF(LEN(Z139)&gt;0,LOOKUP(,0/(list!$A:$A=Z139),list!$F:$F),"")&amp;IF(Y139=21,LOOKUP(,0/(list!$T:$T=AA139),list!$U:$U),AA139)&amp;IF(AND(Y139&gt;=1,Y139&lt;=2),"%",""),"")</f>
        <v/>
      </c>
      <c r="AF139" s="1">
        <v>1</v>
      </c>
      <c r="AG139" s="1">
        <v>7</v>
      </c>
      <c r="AH139" s="6">
        <v>1</v>
      </c>
      <c r="AI139" s="6">
        <v>20</v>
      </c>
      <c r="AJ139" s="6"/>
      <c r="AK139" s="1" t="str">
        <f>IF(LEN(A139)&gt;0,IF(AND(AE139=0,AF139=0,AG139=0,AH139=0),"","对")&amp;IF(LEN(AE139)&gt;0,LOOKUP(,0/(list!A:A=AE139),list!J:J),"")&amp;IF(AND(LEN(AE139)&gt;0,LEN(AF139)&gt;0,AF139&lt;&gt;1),"&amp;","")&amp;IF(AND(LEN(AF139)&gt;0,AF139&lt;&gt;1),LOOKUP(,0/(list!A:A=AF139),list!K:K),"")&amp;IF(LEN(AG139)&gt;0,LOOKUP(,0/(list!A:A=AG139),list!L:L),"")&amp;IF(AND(LEN(AH139)&gt;0,AH139&lt;&gt;1),LOOKUP(,0/(list!A:A=AH139),list!M:M),"")&amp;IF(OR(AI139=10,AI139=11),"","使用")&amp;LOOKUP(,0/(list!A:A=AI139),list!N:N)&amp;IF(AI139=23,LOOKUP(,0/(list!R:R=AJ139),list!S:S),AJ139),"")</f>
        <v>对敌方最靠后的位置使用第4个职业技能</v>
      </c>
    </row>
    <row r="140" spans="2:37">
      <c r="B140" s="6"/>
      <c r="C140" s="1" t="str">
        <f t="shared" si="1"/>
        <v/>
      </c>
      <c r="M140" s="1" t="str">
        <f>IF(LEN(G140)&gt;0,LOOKUP(,0/(list!$A:$A=G140),list!$B:$B)&amp;IF(LEN(H140)&gt;0,LOOKUP(,0/(list!$A:$A=H140),list!$C:$C),"")&amp;IF(LEN(I140)&gt;0,LOOKUP(,0/(list!$A:$A=I140),list!$D:$D),"")&amp;L140&amp;IF(LEN(J140)&gt;0,LOOKUP(,0/(list!$A:$A=J140),list!$F:$F),"")&amp;IF(I140=21,LOOKUP(,0/(list!$T:$T=K140),list!$U:$U),K140)&amp;IF(AND(I140&gt;=1,I140&lt;=2),"%",""),"")</f>
        <v/>
      </c>
      <c r="U140" s="1" t="str">
        <f>IF(LEN(O140)&gt;0,LOOKUP(,0/(list!$A:$A=O140),list!$B:$B)&amp;IF(LEN(P140)&gt;0,LOOKUP(,0/(list!$A:$A=P140),list!$C:$C),"")&amp;IF(LEN(Q140)&gt;0,LOOKUP(,0/(list!$A:$A=Q140),list!$D:$D),"")&amp;T140&amp;IF(LEN(R140)&gt;0,LOOKUP(,0/(list!$A:$A=R140),list!$F:$F),"")&amp;IF(Q140=21,LOOKUP(,0/(list!$T:$T=S140),list!$U:$U),S140)&amp;IF(AND(Q140&gt;=1,Q140&lt;=2),"%",""),"")</f>
        <v/>
      </c>
      <c r="AC140" s="1" t="str">
        <f>IF(LEN(W140)&gt;0,LOOKUP(,0/(list!$A:$A=W140),list!$B:$B)&amp;IF(LEN(X140)&gt;0,LOOKUP(,0/(list!$A:$A=X140),list!$C:$C),"")&amp;IF(LEN(Y140)&gt;0,LOOKUP(,0/(list!$A:$A=Y140),list!$D:$D),"")&amp;AB140&amp;IF(LEN(Z140)&gt;0,LOOKUP(,0/(list!$A:$A=Z140),list!$F:$F),"")&amp;IF(Y140=21,LOOKUP(,0/(list!$T:$T=AA140),list!$U:$U),AA140)&amp;IF(AND(Y140&gt;=1,Y140&lt;=2),"%",""),"")</f>
        <v/>
      </c>
      <c r="AH140" s="6"/>
      <c r="AI140" s="6"/>
      <c r="AJ140" s="6"/>
      <c r="AK140" s="1" t="str">
        <f>IF(LEN(A140)&gt;0,IF(AND(AE140=0,AF140=0,AG140=0,AH140=0),"","对")&amp;IF(LEN(AE140)&gt;0,LOOKUP(,0/(list!A:A=AE140),list!J:J),"")&amp;IF(AND(LEN(AE140)&gt;0,LEN(AF140)&gt;0,AF140&lt;&gt;1),"&amp;","")&amp;IF(AND(LEN(AF140)&gt;0,AF140&lt;&gt;1),LOOKUP(,0/(list!A:A=AF140),list!K:K),"")&amp;IF(LEN(AG140)&gt;0,LOOKUP(,0/(list!A:A=AG140),list!L:L),"")&amp;IF(AND(LEN(AH140)&gt;0,AH140&lt;&gt;1),LOOKUP(,0/(list!A:A=AH140),list!M:M),"")&amp;IF(OR(AI140=10,AI140=11),"","使用")&amp;LOOKUP(,0/(list!A:A=AI140),list!N:N)&amp;IF(AI140=23,LOOKUP(,0/(list!R:R=AJ140),list!S:S),AJ140),"")</f>
        <v/>
      </c>
    </row>
    <row r="141" spans="2:37">
      <c r="B141" s="6"/>
      <c r="C141" s="1" t="str">
        <f t="shared" si="1"/>
        <v/>
      </c>
      <c r="M141" s="1" t="str">
        <f>IF(LEN(G141)&gt;0,LOOKUP(,0/(list!$A:$A=G141),list!$B:$B)&amp;IF(LEN(H141)&gt;0,LOOKUP(,0/(list!$A:$A=H141),list!$C:$C),"")&amp;IF(LEN(I141)&gt;0,LOOKUP(,0/(list!$A:$A=I141),list!$D:$D),"")&amp;L141&amp;IF(LEN(J141)&gt;0,LOOKUP(,0/(list!$A:$A=J141),list!$F:$F),"")&amp;IF(I141=21,LOOKUP(,0/(list!$T:$T=K141),list!$U:$U),K141)&amp;IF(AND(I141&gt;=1,I141&lt;=2),"%",""),"")</f>
        <v/>
      </c>
      <c r="U141" s="1" t="str">
        <f>IF(LEN(O141)&gt;0,LOOKUP(,0/(list!$A:$A=O141),list!$B:$B)&amp;IF(LEN(P141)&gt;0,LOOKUP(,0/(list!$A:$A=P141),list!$C:$C),"")&amp;IF(LEN(Q141)&gt;0,LOOKUP(,0/(list!$A:$A=Q141),list!$D:$D),"")&amp;T141&amp;IF(LEN(R141)&gt;0,LOOKUP(,0/(list!$A:$A=R141),list!$F:$F),"")&amp;IF(Q141=21,LOOKUP(,0/(list!$T:$T=S141),list!$U:$U),S141)&amp;IF(AND(Q141&gt;=1,Q141&lt;=2),"%",""),"")</f>
        <v/>
      </c>
      <c r="AC141" s="1" t="str">
        <f>IF(LEN(W141)&gt;0,LOOKUP(,0/(list!$A:$A=W141),list!$B:$B)&amp;IF(LEN(X141)&gt;0,LOOKUP(,0/(list!$A:$A=X141),list!$C:$C),"")&amp;IF(LEN(Y141)&gt;0,LOOKUP(,0/(list!$A:$A=Y141),list!$D:$D),"")&amp;AB141&amp;IF(LEN(Z141)&gt;0,LOOKUP(,0/(list!$A:$A=Z141),list!$F:$F),"")&amp;IF(Y141=21,LOOKUP(,0/(list!$T:$T=AA141),list!$U:$U),AA141)&amp;IF(AND(Y141&gt;=1,Y141&lt;=2),"%",""),"")</f>
        <v/>
      </c>
      <c r="AH141" s="6"/>
      <c r="AI141" s="6"/>
      <c r="AJ141" s="6"/>
      <c r="AK141" s="1" t="str">
        <f>IF(LEN(A141)&gt;0,IF(AND(AE141=0,AF141=0,AG141=0,AH141=0),"","对")&amp;IF(LEN(AE141)&gt;0,LOOKUP(,0/(list!A:A=AE141),list!J:J),"")&amp;IF(AND(LEN(AE141)&gt;0,LEN(AF141)&gt;0,AF141&lt;&gt;1),"&amp;","")&amp;IF(AND(LEN(AF141)&gt;0,AF141&lt;&gt;1),LOOKUP(,0/(list!A:A=AF141),list!K:K),"")&amp;IF(LEN(AG141)&gt;0,LOOKUP(,0/(list!A:A=AG141),list!L:L),"")&amp;IF(AND(LEN(AH141)&gt;0,AH141&lt;&gt;1),LOOKUP(,0/(list!A:A=AH141),list!M:M),"")&amp;IF(OR(AI141=10,AI141=11),"","使用")&amp;LOOKUP(,0/(list!A:A=AI141),list!N:N)&amp;IF(AI141=23,LOOKUP(,0/(list!R:R=AJ141),list!S:S),AJ141),"")</f>
        <v/>
      </c>
    </row>
    <row r="142" spans="2:37">
      <c r="B142" s="6"/>
      <c r="C142" s="1" t="str">
        <f t="shared" si="1"/>
        <v/>
      </c>
      <c r="M142" s="1" t="str">
        <f>IF(LEN(G142)&gt;0,LOOKUP(,0/(list!$A:$A=G142),list!$B:$B)&amp;IF(LEN(H142)&gt;0,LOOKUP(,0/(list!$A:$A=H142),list!$C:$C),"")&amp;IF(LEN(I142)&gt;0,LOOKUP(,0/(list!$A:$A=I142),list!$D:$D),"")&amp;L142&amp;IF(LEN(J142)&gt;0,LOOKUP(,0/(list!$A:$A=J142),list!$F:$F),"")&amp;IF(I142=21,LOOKUP(,0/(list!$T:$T=K142),list!$U:$U),K142)&amp;IF(AND(I142&gt;=1,I142&lt;=2),"%",""),"")</f>
        <v/>
      </c>
      <c r="U142" s="1" t="str">
        <f>IF(LEN(O142)&gt;0,LOOKUP(,0/(list!$A:$A=O142),list!$B:$B)&amp;IF(LEN(P142)&gt;0,LOOKUP(,0/(list!$A:$A=P142),list!$C:$C),"")&amp;IF(LEN(Q142)&gt;0,LOOKUP(,0/(list!$A:$A=Q142),list!$D:$D),"")&amp;T142&amp;IF(LEN(R142)&gt;0,LOOKUP(,0/(list!$A:$A=R142),list!$F:$F),"")&amp;IF(Q142=21,LOOKUP(,0/(list!$T:$T=S142),list!$U:$U),S142)&amp;IF(AND(Q142&gt;=1,Q142&lt;=2),"%",""),"")</f>
        <v/>
      </c>
      <c r="AC142" s="1" t="str">
        <f>IF(LEN(W142)&gt;0,LOOKUP(,0/(list!$A:$A=W142),list!$B:$B)&amp;IF(LEN(X142)&gt;0,LOOKUP(,0/(list!$A:$A=X142),list!$C:$C),"")&amp;IF(LEN(Y142)&gt;0,LOOKUP(,0/(list!$A:$A=Y142),list!$D:$D),"")&amp;AB142&amp;IF(LEN(Z142)&gt;0,LOOKUP(,0/(list!$A:$A=Z142),list!$F:$F),"")&amp;IF(Y142=21,LOOKUP(,0/(list!$T:$T=AA142),list!$U:$U),AA142)&amp;IF(AND(Y142&gt;=1,Y142&lt;=2),"%",""),"")</f>
        <v/>
      </c>
      <c r="AH142" s="6"/>
      <c r="AI142" s="6"/>
      <c r="AJ142" s="6"/>
      <c r="AK142" s="1" t="str">
        <f>IF(LEN(A142)&gt;0,IF(AND(AE142=0,AF142=0,AG142=0,AH142=0),"","对")&amp;IF(LEN(AE142)&gt;0,LOOKUP(,0/(list!A:A=AE142),list!J:J),"")&amp;IF(AND(LEN(AE142)&gt;0,LEN(AF142)&gt;0,AF142&lt;&gt;1),"&amp;","")&amp;IF(AND(LEN(AF142)&gt;0,AF142&lt;&gt;1),LOOKUP(,0/(list!A:A=AF142),list!K:K),"")&amp;IF(LEN(AG142)&gt;0,LOOKUP(,0/(list!A:A=AG142),list!L:L),"")&amp;IF(AND(LEN(AH142)&gt;0,AH142&lt;&gt;1),LOOKUP(,0/(list!A:A=AH142),list!M:M),"")&amp;IF(OR(AI142=10,AI142=11),"","使用")&amp;LOOKUP(,0/(list!A:A=AI142),list!N:N)&amp;IF(AI142=23,LOOKUP(,0/(list!R:R=AJ142),list!S:S),AJ142),"")</f>
        <v/>
      </c>
    </row>
    <row r="143" spans="1:37">
      <c r="A143" s="29">
        <v>450</v>
      </c>
      <c r="C143" s="1" t="str">
        <f t="shared" si="1"/>
        <v>自身血量百分比小于等于50%,-&gt;对自身使用buff技能</v>
      </c>
      <c r="E143" s="1">
        <v>0</v>
      </c>
      <c r="G143" s="1">
        <v>1</v>
      </c>
      <c r="I143" s="1">
        <v>1</v>
      </c>
      <c r="J143" s="1">
        <v>4</v>
      </c>
      <c r="K143" s="1">
        <v>50</v>
      </c>
      <c r="M143" s="1" t="str">
        <f>IF(LEN(G143)&gt;0,LOOKUP(,0/(list!$A:$A=G143),list!$B:$B)&amp;IF(LEN(H143)&gt;0,LOOKUP(,0/(list!$A:$A=H143),list!$C:$C),"")&amp;IF(LEN(I143)&gt;0,LOOKUP(,0/(list!$A:$A=I143),list!$D:$D),"")&amp;L143&amp;IF(LEN(J143)&gt;0,LOOKUP(,0/(list!$A:$A=J143),list!$F:$F),"")&amp;IF(I143=21,LOOKUP(,0/(list!$T:$T=K143),list!$U:$U),K143)&amp;IF(AND(I143&gt;=1,I143&lt;=2),"%",""),"")</f>
        <v>自身血量百分比小于等于50%</v>
      </c>
      <c r="U143" s="1" t="str">
        <f>IF(LEN(O143)&gt;0,LOOKUP(,0/(list!$A:$A=O143),list!$B:$B)&amp;IF(LEN(P143)&gt;0,LOOKUP(,0/(list!$A:$A=P143),list!$C:$C),"")&amp;IF(LEN(Q143)&gt;0,LOOKUP(,0/(list!$A:$A=Q143),list!$D:$D),"")&amp;T143&amp;IF(LEN(R143)&gt;0,LOOKUP(,0/(list!$A:$A=R143),list!$F:$F),"")&amp;IF(Q143=21,LOOKUP(,0/(list!$T:$T=S143),list!$U:$U),S143)&amp;IF(AND(Q143&gt;=1,Q143&lt;=2),"%",""),"")</f>
        <v/>
      </c>
      <c r="AC143" s="1" t="str">
        <f>IF(LEN(W143)&gt;0,LOOKUP(,0/(list!$A:$A=W143),list!$B:$B)&amp;IF(LEN(X143)&gt;0,LOOKUP(,0/(list!$A:$A=X143),list!$C:$C),"")&amp;IF(LEN(Y143)&gt;0,LOOKUP(,0/(list!$A:$A=Y143),list!$D:$D),"")&amp;AB143&amp;IF(LEN(Z143)&gt;0,LOOKUP(,0/(list!$A:$A=Z143),list!$F:$F),"")&amp;IF(Y143=21,LOOKUP(,0/(list!$T:$T=AA143),list!$U:$U),AA143)&amp;IF(AND(Y143&gt;=1,Y143&lt;=2),"%",""),"")</f>
        <v/>
      </c>
      <c r="AF143" s="1">
        <v>1</v>
      </c>
      <c r="AG143" s="1">
        <v>1</v>
      </c>
      <c r="AH143" s="6">
        <v>1</v>
      </c>
      <c r="AI143" s="6">
        <v>8</v>
      </c>
      <c r="AJ143" s="6"/>
      <c r="AK143" s="1" t="str">
        <f>IF(LEN(A143)&gt;0,IF(AND(AE143=0,AF143=0,AG143=0,AH143=0),"","对")&amp;IF(LEN(AE143)&gt;0,LOOKUP(,0/(list!A:A=AE143),list!J:J),"")&amp;IF(AND(LEN(AE143)&gt;0,LEN(AF143)&gt;0,AF143&lt;&gt;1),"&amp;","")&amp;IF(AND(LEN(AF143)&gt;0,AF143&lt;&gt;1),LOOKUP(,0/(list!A:A=AF143),list!K:K),"")&amp;IF(LEN(AG143)&gt;0,LOOKUP(,0/(list!A:A=AG143),list!L:L),"")&amp;IF(AND(LEN(AH143)&gt;0,AH143&lt;&gt;1),LOOKUP(,0/(list!A:A=AH143),list!M:M),"")&amp;IF(OR(AI143=10,AI143=11),"","使用")&amp;LOOKUP(,0/(list!A:A=AI143),list!N:N)&amp;IF(AI143=23,LOOKUP(,0/(list!R:R=AJ143),list!S:S),AJ143),"")</f>
        <v>对自身使用buff技能</v>
      </c>
    </row>
    <row r="144" spans="1:37">
      <c r="A144" s="29">
        <v>451</v>
      </c>
      <c r="B144" s="1" t="s">
        <v>236</v>
      </c>
      <c r="C144" s="1" t="str">
        <f t="shared" si="1"/>
        <v>自身回合数为+整数倍2,-&gt;对敌方最靠前的位置轮流使用技能类型:群体输出</v>
      </c>
      <c r="E144" s="1">
        <v>0</v>
      </c>
      <c r="G144" s="1">
        <v>1</v>
      </c>
      <c r="I144" s="1">
        <v>18</v>
      </c>
      <c r="J144" s="1">
        <v>17</v>
      </c>
      <c r="K144" s="1">
        <v>2</v>
      </c>
      <c r="M144" s="1" t="str">
        <f>IF(LEN(G144)&gt;0,LOOKUP(,0/(list!$A:$A=G144),list!$B:$B)&amp;IF(LEN(H144)&gt;0,LOOKUP(,0/(list!$A:$A=H144),list!$C:$C),"")&amp;IF(LEN(I144)&gt;0,LOOKUP(,0/(list!$A:$A=I144),list!$D:$D),"")&amp;L144&amp;IF(LEN(J144)&gt;0,LOOKUP(,0/(list!$A:$A=J144),list!$F:$F),"")&amp;IF(I144=21,LOOKUP(,0/(list!$T:$T=K144),list!$U:$U),K144)&amp;IF(AND(I144&gt;=1,I144&lt;=2),"%",""),"")</f>
        <v>自身回合数为+整数倍2</v>
      </c>
      <c r="U144" s="1" t="str">
        <f>IF(LEN(O144)&gt;0,LOOKUP(,0/(list!$A:$A=O144),list!$B:$B)&amp;IF(LEN(P144)&gt;0,LOOKUP(,0/(list!$A:$A=P144),list!$C:$C),"")&amp;IF(LEN(Q144)&gt;0,LOOKUP(,0/(list!$A:$A=Q144),list!$D:$D),"")&amp;T144&amp;IF(LEN(R144)&gt;0,LOOKUP(,0/(list!$A:$A=R144),list!$F:$F),"")&amp;IF(Q144=21,LOOKUP(,0/(list!$T:$T=S144),list!$U:$U),S144)&amp;IF(AND(Q144&gt;=1,Q144&lt;=2),"%",""),"")</f>
        <v/>
      </c>
      <c r="AC144" s="1" t="str">
        <f>IF(LEN(W144)&gt;0,LOOKUP(,0/(list!$A:$A=W144),list!$B:$B)&amp;IF(LEN(X144)&gt;0,LOOKUP(,0/(list!$A:$A=X144),list!$C:$C),"")&amp;IF(LEN(Y144)&gt;0,LOOKUP(,0/(list!$A:$A=Y144),list!$D:$D),"")&amp;AB144&amp;IF(LEN(Z144)&gt;0,LOOKUP(,0/(list!$A:$A=Z144),list!$F:$F),"")&amp;IF(Y144=21,LOOKUP(,0/(list!$T:$T=AA144),list!$U:$U),AA144)&amp;IF(AND(Y144&gt;=1,Y144&lt;=2),"%",""),"")</f>
        <v/>
      </c>
      <c r="AF144" s="1">
        <v>1</v>
      </c>
      <c r="AG144" s="1">
        <v>6</v>
      </c>
      <c r="AH144" s="6">
        <v>2</v>
      </c>
      <c r="AI144" s="6">
        <v>23</v>
      </c>
      <c r="AJ144" s="6">
        <v>14</v>
      </c>
      <c r="AK144" s="1" t="str">
        <f>IF(LEN(A144)&gt;0,IF(AND(AE144=0,AF144=0,AG144=0,AH144=0),"","对")&amp;IF(LEN(AE144)&gt;0,LOOKUP(,0/(list!A:A=AE144),list!J:J),"")&amp;IF(AND(LEN(AE144)&gt;0,LEN(AF144)&gt;0,AF144&lt;&gt;1),"&amp;","")&amp;IF(AND(LEN(AF144)&gt;0,AF144&lt;&gt;1),LOOKUP(,0/(list!A:A=AF144),list!K:K),"")&amp;IF(LEN(AG144)&gt;0,LOOKUP(,0/(list!A:A=AG144),list!L:L),"")&amp;IF(AND(LEN(AH144)&gt;0,AH144&lt;&gt;1),LOOKUP(,0/(list!A:A=AH144),list!M:M),"")&amp;IF(OR(AI144=10,AI144=11),"","使用")&amp;LOOKUP(,0/(list!A:A=AI144),list!N:N)&amp;IF(AI144=23,LOOKUP(,0/(list!R:R=AJ144),list!S:S),AJ144),"")</f>
        <v>对敌方最靠前的位置轮流使用技能类型:群体输出</v>
      </c>
    </row>
    <row r="145" spans="1:37">
      <c r="A145" s="29">
        <v>452</v>
      </c>
      <c r="B145" s="1" t="s">
        <v>237</v>
      </c>
      <c r="C145" s="1" t="str">
        <f t="shared" si="1"/>
        <v>自身回合数为+整数倍3,且自身不存在buff等于4518,-&gt;对自身使用技能类型:增益</v>
      </c>
      <c r="E145" s="1">
        <v>0</v>
      </c>
      <c r="G145" s="1">
        <v>1</v>
      </c>
      <c r="I145" s="1">
        <v>18</v>
      </c>
      <c r="J145" s="1">
        <v>17</v>
      </c>
      <c r="K145" s="1">
        <v>3</v>
      </c>
      <c r="M145" s="1" t="str">
        <f>IF(LEN(G145)&gt;0,LOOKUP(,0/(list!$A:$A=G145),list!$B:$B)&amp;IF(LEN(H145)&gt;0,LOOKUP(,0/(list!$A:$A=H145),list!$C:$C),"")&amp;IF(LEN(I145)&gt;0,LOOKUP(,0/(list!$A:$A=I145),list!$D:$D),"")&amp;L145&amp;IF(LEN(J145)&gt;0,LOOKUP(,0/(list!$A:$A=J145),list!$F:$F),"")&amp;IF(I145=21,LOOKUP(,0/(list!$T:$T=K145),list!$U:$U),K145)&amp;IF(AND(I145&gt;=1,I145&lt;=2),"%",""),"")</f>
        <v>自身回合数为+整数倍3</v>
      </c>
      <c r="O145" s="37">
        <v>1</v>
      </c>
      <c r="P145" s="37"/>
      <c r="Q145" s="37">
        <v>13</v>
      </c>
      <c r="R145" s="37">
        <v>5</v>
      </c>
      <c r="S145" s="37">
        <v>4518</v>
      </c>
      <c r="T145" s="37"/>
      <c r="U145" s="1" t="str">
        <f>IF(LEN(O145)&gt;0,LOOKUP(,0/(list!$A:$A=O145),list!$B:$B)&amp;IF(LEN(P145)&gt;0,LOOKUP(,0/(list!$A:$A=P145),list!$C:$C),"")&amp;IF(LEN(Q145)&gt;0,LOOKUP(,0/(list!$A:$A=Q145),list!$D:$D),"")&amp;T145&amp;IF(LEN(R145)&gt;0,LOOKUP(,0/(list!$A:$A=R145),list!$F:$F),"")&amp;IF(Q145=21,LOOKUP(,0/(list!$T:$T=S145),list!$U:$U),S145)&amp;IF(AND(Q145&gt;=1,Q145&lt;=2),"%",""),"")</f>
        <v>自身不存在buff等于4518</v>
      </c>
      <c r="AC145" s="1" t="str">
        <f>IF(LEN(W145)&gt;0,LOOKUP(,0/(list!$A:$A=W145),list!$B:$B)&amp;IF(LEN(X145)&gt;0,LOOKUP(,0/(list!$A:$A=X145),list!$C:$C),"")&amp;IF(LEN(Y145)&gt;0,LOOKUP(,0/(list!$A:$A=Y145),list!$D:$D),"")&amp;AB145&amp;IF(LEN(Z145)&gt;0,LOOKUP(,0/(list!$A:$A=Z145),list!$F:$F),"")&amp;IF(Y145=21,LOOKUP(,0/(list!$T:$T=AA145),list!$U:$U),AA145)&amp;IF(AND(Y145&gt;=1,Y145&lt;=2),"%",""),"")</f>
        <v/>
      </c>
      <c r="AF145" s="1">
        <v>1</v>
      </c>
      <c r="AG145" s="1">
        <v>1</v>
      </c>
      <c r="AH145" s="6">
        <v>1</v>
      </c>
      <c r="AI145" s="6">
        <v>23</v>
      </c>
      <c r="AJ145" s="6">
        <v>4</v>
      </c>
      <c r="AK145" s="1" t="str">
        <f>IF(LEN(A145)&gt;0,IF(AND(AE145=0,AF145=0,AG145=0,AH145=0),"","对")&amp;IF(LEN(AE145)&gt;0,LOOKUP(,0/(list!A:A=AE145),list!J:J),"")&amp;IF(AND(LEN(AE145)&gt;0,LEN(AF145)&gt;0,AF145&lt;&gt;1),"&amp;","")&amp;IF(AND(LEN(AF145)&gt;0,AF145&lt;&gt;1),LOOKUP(,0/(list!A:A=AF145),list!K:K),"")&amp;IF(LEN(AG145)&gt;0,LOOKUP(,0/(list!A:A=AG145),list!L:L),"")&amp;IF(AND(LEN(AH145)&gt;0,AH145&lt;&gt;1),LOOKUP(,0/(list!A:A=AH145),list!M:M),"")&amp;IF(OR(AI145=10,AI145=11),"","使用")&amp;LOOKUP(,0/(list!A:A=AI145),list!N:N)&amp;IF(AI145=23,LOOKUP(,0/(list!R:R=AJ145),list!S:S),AJ145),"")</f>
        <v>对自身使用技能类型:增益</v>
      </c>
    </row>
    <row r="146" spans="1:37">
      <c r="A146" s="29">
        <v>453</v>
      </c>
      <c r="B146" s="1" t="s">
        <v>238</v>
      </c>
      <c r="C146" s="1" t="str">
        <f t="shared" si="1"/>
        <v>自身回合数为+整数倍4,且敌方不存在buff等于4519,-&gt;对敌方使用技能类型:减益</v>
      </c>
      <c r="E146" s="1">
        <v>0</v>
      </c>
      <c r="G146" s="1">
        <v>1</v>
      </c>
      <c r="I146" s="1">
        <v>18</v>
      </c>
      <c r="J146" s="1">
        <v>17</v>
      </c>
      <c r="K146" s="1">
        <v>4</v>
      </c>
      <c r="M146" s="1" t="str">
        <f>IF(LEN(G146)&gt;0,LOOKUP(,0/(list!$A:$A=G146),list!$B:$B)&amp;IF(LEN(H146)&gt;0,LOOKUP(,0/(list!$A:$A=H146),list!$C:$C),"")&amp;IF(LEN(I146)&gt;0,LOOKUP(,0/(list!$A:$A=I146),list!$D:$D),"")&amp;L146&amp;IF(LEN(J146)&gt;0,LOOKUP(,0/(list!$A:$A=J146),list!$F:$F),"")&amp;IF(I146=21,LOOKUP(,0/(list!$T:$T=K146),list!$U:$U),K146)&amp;IF(AND(I146&gt;=1,I146&lt;=2),"%",""),"")</f>
        <v>自身回合数为+整数倍4</v>
      </c>
      <c r="O146" s="37">
        <v>3</v>
      </c>
      <c r="P146" s="37"/>
      <c r="Q146" s="37">
        <v>13</v>
      </c>
      <c r="R146" s="37">
        <v>5</v>
      </c>
      <c r="S146" s="37">
        <v>4519</v>
      </c>
      <c r="T146" s="37"/>
      <c r="U146" s="1" t="str">
        <f>IF(LEN(O146)&gt;0,LOOKUP(,0/(list!$A:$A=O146),list!$B:$B)&amp;IF(LEN(P146)&gt;0,LOOKUP(,0/(list!$A:$A=P146),list!$C:$C),"")&amp;IF(LEN(Q146)&gt;0,LOOKUP(,0/(list!$A:$A=Q146),list!$D:$D),"")&amp;T146&amp;IF(LEN(R146)&gt;0,LOOKUP(,0/(list!$A:$A=R146),list!$F:$F),"")&amp;IF(Q146=21,LOOKUP(,0/(list!$T:$T=S146),list!$U:$U),S146)&amp;IF(AND(Q146&gt;=1,Q146&lt;=2),"%",""),"")</f>
        <v>敌方不存在buff等于4519</v>
      </c>
      <c r="AC146" s="1" t="str">
        <f>IF(LEN(W146)&gt;0,LOOKUP(,0/(list!$A:$A=W146),list!$B:$B)&amp;IF(LEN(X146)&gt;0,LOOKUP(,0/(list!$A:$A=X146),list!$C:$C),"")&amp;IF(LEN(Y146)&gt;0,LOOKUP(,0/(list!$A:$A=Y146),list!$D:$D),"")&amp;AB146&amp;IF(LEN(Z146)&gt;0,LOOKUP(,0/(list!$A:$A=Z146),list!$F:$F),"")&amp;IF(Y146=21,LOOKUP(,0/(list!$T:$T=AA146),list!$U:$U),AA146)&amp;IF(AND(Y146&gt;=1,Y146&lt;=2),"%",""),"")</f>
        <v/>
      </c>
      <c r="AF146" s="1">
        <v>1</v>
      </c>
      <c r="AG146" s="1">
        <v>3</v>
      </c>
      <c r="AH146" s="6">
        <v>1</v>
      </c>
      <c r="AI146" s="6">
        <v>23</v>
      </c>
      <c r="AJ146" s="6">
        <v>9</v>
      </c>
      <c r="AK146" s="1" t="str">
        <f>IF(LEN(A146)&gt;0,IF(AND(AE146=0,AF146=0,AG146=0,AH146=0),"","对")&amp;IF(LEN(AE146)&gt;0,LOOKUP(,0/(list!A:A=AE146),list!J:J),"")&amp;IF(AND(LEN(AE146)&gt;0,LEN(AF146)&gt;0,AF146&lt;&gt;1),"&amp;","")&amp;IF(AND(LEN(AF146)&gt;0,AF146&lt;&gt;1),LOOKUP(,0/(list!A:A=AF146),list!K:K),"")&amp;IF(LEN(AG146)&gt;0,LOOKUP(,0/(list!A:A=AG146),list!L:L),"")&amp;IF(AND(LEN(AH146)&gt;0,AH146&lt;&gt;1),LOOKUP(,0/(list!A:A=AH146),list!M:M),"")&amp;IF(OR(AI146=10,AI146=11),"","使用")&amp;LOOKUP(,0/(list!A:A=AI146),list!N:N)&amp;IF(AI146=23,LOOKUP(,0/(list!R:R=AJ146),list!S:S),AJ146),"")</f>
        <v>对敌方使用技能类型:减益</v>
      </c>
    </row>
    <row r="147" spans="3:37">
      <c r="C147" s="1" t="str">
        <f t="shared" si="1"/>
        <v/>
      </c>
      <c r="M147" s="1" t="str">
        <f>IF(LEN(G147)&gt;0,LOOKUP(,0/(list!$A:$A=G147),list!$B:$B)&amp;IF(LEN(H147)&gt;0,LOOKUP(,0/(list!$A:$A=H147),list!$C:$C),"")&amp;IF(LEN(I147)&gt;0,LOOKUP(,0/(list!$A:$A=I147),list!$D:$D),"")&amp;L147&amp;IF(LEN(J147)&gt;0,LOOKUP(,0/(list!$A:$A=J147),list!$F:$F),"")&amp;IF(I147=21,LOOKUP(,0/(list!$T:$T=K147),list!$U:$U),K147)&amp;IF(AND(I147&gt;=1,I147&lt;=2),"%",""),"")</f>
        <v/>
      </c>
      <c r="U147" s="1" t="str">
        <f>IF(LEN(O147)&gt;0,LOOKUP(,0/(list!$A:$A=O147),list!$B:$B)&amp;IF(LEN(P147)&gt;0,LOOKUP(,0/(list!$A:$A=P147),list!$C:$C),"")&amp;IF(LEN(Q147)&gt;0,LOOKUP(,0/(list!$A:$A=Q147),list!$D:$D),"")&amp;T147&amp;IF(LEN(R147)&gt;0,LOOKUP(,0/(list!$A:$A=R147),list!$F:$F),"")&amp;IF(Q147=21,LOOKUP(,0/(list!$T:$T=S147),list!$U:$U),S147)&amp;IF(AND(Q147&gt;=1,Q147&lt;=2),"%",""),"")</f>
        <v/>
      </c>
      <c r="AC147" s="1" t="str">
        <f>IF(LEN(W147)&gt;0,LOOKUP(,0/(list!$A:$A=W147),list!$B:$B)&amp;IF(LEN(X147)&gt;0,LOOKUP(,0/(list!$A:$A=X147),list!$C:$C),"")&amp;IF(LEN(Y147)&gt;0,LOOKUP(,0/(list!$A:$A=Y147),list!$D:$D),"")&amp;AB147&amp;IF(LEN(Z147)&gt;0,LOOKUP(,0/(list!$A:$A=Z147),list!$F:$F),"")&amp;IF(Y147=21,LOOKUP(,0/(list!$T:$T=AA147),list!$U:$U),AA147)&amp;IF(AND(Y147&gt;=1,Y147&lt;=2),"%",""),"")</f>
        <v/>
      </c>
      <c r="AH147" s="6"/>
      <c r="AI147" s="6"/>
      <c r="AJ147" s="6"/>
      <c r="AK147" s="1" t="str">
        <f>IF(LEN(A147)&gt;0,IF(AND(AE147=0,AF147=0,AG147=0,AH147=0),"","对")&amp;IF(LEN(AE147)&gt;0,LOOKUP(,0/(list!A:A=AE147),list!J:J),"")&amp;IF(AND(LEN(AE147)&gt;0,LEN(AF147)&gt;0,AF147&lt;&gt;1),"&amp;","")&amp;IF(AND(LEN(AF147)&gt;0,AF147&lt;&gt;1),LOOKUP(,0/(list!A:A=AF147),list!K:K),"")&amp;IF(LEN(AG147)&gt;0,LOOKUP(,0/(list!A:A=AG147),list!L:L),"")&amp;IF(AND(LEN(AH147)&gt;0,AH147&lt;&gt;1),LOOKUP(,0/(list!A:A=AH147),list!M:M),"")&amp;IF(OR(AI147=10,AI147=11),"","使用")&amp;LOOKUP(,0/(list!A:A=AI147),list!N:N)&amp;IF(AI147=23,LOOKUP(,0/(list!R:R=AJ147),list!S:S),AJ147),"")</f>
        <v/>
      </c>
    </row>
    <row r="148" spans="3:37">
      <c r="C148" s="1" t="str">
        <f t="shared" si="1"/>
        <v/>
      </c>
      <c r="M148" s="1" t="str">
        <f>IF(LEN(G148)&gt;0,LOOKUP(,0/(list!$A:$A=G148),list!$B:$B)&amp;IF(LEN(H148)&gt;0,LOOKUP(,0/(list!$A:$A=H148),list!$C:$C),"")&amp;IF(LEN(I148)&gt;0,LOOKUP(,0/(list!$A:$A=I148),list!$D:$D),"")&amp;L148&amp;IF(LEN(J148)&gt;0,LOOKUP(,0/(list!$A:$A=J148),list!$F:$F),"")&amp;IF(I148=21,LOOKUP(,0/(list!$T:$T=K148),list!$U:$U),K148)&amp;IF(AND(I148&gt;=1,I148&lt;=2),"%",""),"")</f>
        <v/>
      </c>
      <c r="U148" s="1" t="str">
        <f>IF(LEN(O148)&gt;0,LOOKUP(,0/(list!$A:$A=O148),list!$B:$B)&amp;IF(LEN(P148)&gt;0,LOOKUP(,0/(list!$A:$A=P148),list!$C:$C),"")&amp;IF(LEN(Q148)&gt;0,LOOKUP(,0/(list!$A:$A=Q148),list!$D:$D),"")&amp;T148&amp;IF(LEN(R148)&gt;0,LOOKUP(,0/(list!$A:$A=R148),list!$F:$F),"")&amp;IF(Q148=21,LOOKUP(,0/(list!$T:$T=S148),list!$U:$U),S148)&amp;IF(AND(Q148&gt;=1,Q148&lt;=2),"%",""),"")</f>
        <v/>
      </c>
      <c r="AC148" s="1" t="str">
        <f>IF(LEN(W148)&gt;0,LOOKUP(,0/(list!$A:$A=W148),list!$B:$B)&amp;IF(LEN(X148)&gt;0,LOOKUP(,0/(list!$A:$A=X148),list!$C:$C),"")&amp;IF(LEN(Y148)&gt;0,LOOKUP(,0/(list!$A:$A=Y148),list!$D:$D),"")&amp;AB148&amp;IF(LEN(Z148)&gt;0,LOOKUP(,0/(list!$A:$A=Z148),list!$F:$F),"")&amp;IF(Y148=21,LOOKUP(,0/(list!$T:$T=AA148),list!$U:$U),AA148)&amp;IF(AND(Y148&gt;=1,Y148&lt;=2),"%",""),"")</f>
        <v/>
      </c>
      <c r="AH148" s="6"/>
      <c r="AI148" s="6"/>
      <c r="AJ148" s="6"/>
      <c r="AK148" s="1" t="str">
        <f>IF(LEN(A148)&gt;0,IF(AND(AE148=0,AF148=0,AG148=0,AH148=0),"","对")&amp;IF(LEN(AE148)&gt;0,LOOKUP(,0/(list!A:A=AE148),list!J:J),"")&amp;IF(AND(LEN(AE148)&gt;0,LEN(AF148)&gt;0,AF148&lt;&gt;1),"&amp;","")&amp;IF(AND(LEN(AF148)&gt;0,AF148&lt;&gt;1),LOOKUP(,0/(list!A:A=AF148),list!K:K),"")&amp;IF(LEN(AG148)&gt;0,LOOKUP(,0/(list!A:A=AG148),list!L:L),"")&amp;IF(AND(LEN(AH148)&gt;0,AH148&lt;&gt;1),LOOKUP(,0/(list!A:A=AH148),list!M:M),"")&amp;IF(OR(AI148=10,AI148=11),"","使用")&amp;LOOKUP(,0/(list!A:A=AI148),list!N:N)&amp;IF(AI148=23,LOOKUP(,0/(list!R:R=AJ148),list!S:S),AJ148),"")</f>
        <v/>
      </c>
    </row>
    <row r="149" spans="3:37">
      <c r="C149" s="1" t="str">
        <f t="shared" si="1"/>
        <v/>
      </c>
      <c r="M149" s="1" t="str">
        <f>IF(LEN(G149)&gt;0,LOOKUP(,0/(list!$A:$A=G149),list!$B:$B)&amp;IF(LEN(H149)&gt;0,LOOKUP(,0/(list!$A:$A=H149),list!$C:$C),"")&amp;IF(LEN(I149)&gt;0,LOOKUP(,0/(list!$A:$A=I149),list!$D:$D),"")&amp;L149&amp;IF(LEN(J149)&gt;0,LOOKUP(,0/(list!$A:$A=J149),list!$F:$F),"")&amp;IF(I149=21,LOOKUP(,0/(list!$T:$T=K149),list!$U:$U),K149)&amp;IF(AND(I149&gt;=1,I149&lt;=2),"%",""),"")</f>
        <v/>
      </c>
      <c r="U149" s="1" t="str">
        <f>IF(LEN(O149)&gt;0,LOOKUP(,0/(list!$A:$A=O149),list!$B:$B)&amp;IF(LEN(P149)&gt;0,LOOKUP(,0/(list!$A:$A=P149),list!$C:$C),"")&amp;IF(LEN(Q149)&gt;0,LOOKUP(,0/(list!$A:$A=Q149),list!$D:$D),"")&amp;T149&amp;IF(LEN(R149)&gt;0,LOOKUP(,0/(list!$A:$A=R149),list!$F:$F),"")&amp;IF(Q149=21,LOOKUP(,0/(list!$T:$T=S149),list!$U:$U),S149)&amp;IF(AND(Q149&gt;=1,Q149&lt;=2),"%",""),"")</f>
        <v/>
      </c>
      <c r="AC149" s="1" t="str">
        <f>IF(LEN(W149)&gt;0,LOOKUP(,0/(list!$A:$A=W149),list!$B:$B)&amp;IF(LEN(X149)&gt;0,LOOKUP(,0/(list!$A:$A=X149),list!$C:$C),"")&amp;IF(LEN(Y149)&gt;0,LOOKUP(,0/(list!$A:$A=Y149),list!$D:$D),"")&amp;AB149&amp;IF(LEN(Z149)&gt;0,LOOKUP(,0/(list!$A:$A=Z149),list!$F:$F),"")&amp;IF(Y149=21,LOOKUP(,0/(list!$T:$T=AA149),list!$U:$U),AA149)&amp;IF(AND(Y149&gt;=1,Y149&lt;=2),"%",""),"")</f>
        <v/>
      </c>
      <c r="AH149" s="6" t="s">
        <v>203</v>
      </c>
      <c r="AI149" s="6" t="s">
        <v>203</v>
      </c>
      <c r="AJ149" s="6"/>
      <c r="AK149" s="1" t="str">
        <f>IF(LEN(A149)&gt;0,IF(AND(AE149=0,AF149=0,AG149=0,AH149=0),"","对")&amp;IF(LEN(AE149)&gt;0,LOOKUP(,0/(list!A:A=AE149),list!J:J),"")&amp;IF(AND(LEN(AE149)&gt;0,LEN(AF149)&gt;0,AF149&lt;&gt;1),"&amp;","")&amp;IF(AND(LEN(AF149)&gt;0,AF149&lt;&gt;1),LOOKUP(,0/(list!A:A=AF149),list!K:K),"")&amp;IF(LEN(AG149)&gt;0,LOOKUP(,0/(list!A:A=AG149),list!L:L),"")&amp;IF(AND(LEN(AH149)&gt;0,AH149&lt;&gt;1),LOOKUP(,0/(list!A:A=AH149),list!M:M),"")&amp;IF(OR(AI149=10,AI149=11),"","使用")&amp;LOOKUP(,0/(list!A:A=AI149),list!N:N)&amp;IF(AI149=23,LOOKUP(,0/(list!R:R=AJ149),list!S:S),AJ149),"")</f>
        <v/>
      </c>
    </row>
    <row r="150" spans="1:37">
      <c r="A150" s="29">
        <v>460</v>
      </c>
      <c r="C150" s="1" t="str">
        <f t="shared" si="1"/>
        <v>自身血量百分比小于等于50%,-&gt;对敌方最靠前的位置使用职业伤害技能</v>
      </c>
      <c r="E150" s="1">
        <v>0</v>
      </c>
      <c r="G150" s="1">
        <v>1</v>
      </c>
      <c r="I150" s="1">
        <v>1</v>
      </c>
      <c r="J150" s="1">
        <v>4</v>
      </c>
      <c r="K150" s="1">
        <v>50</v>
      </c>
      <c r="M150" s="1" t="str">
        <f>IF(LEN(G150)&gt;0,LOOKUP(,0/(list!$A:$A=G150),list!$B:$B)&amp;IF(LEN(H150)&gt;0,LOOKUP(,0/(list!$A:$A=H150),list!$C:$C),"")&amp;IF(LEN(I150)&gt;0,LOOKUP(,0/(list!$A:$A=I150),list!$D:$D),"")&amp;L150&amp;IF(LEN(J150)&gt;0,LOOKUP(,0/(list!$A:$A=J150),list!$F:$F),"")&amp;IF(I150=21,LOOKUP(,0/(list!$T:$T=K150),list!$U:$U),K150)&amp;IF(AND(I150&gt;=1,I150&lt;=2),"%",""),"")</f>
        <v>自身血量百分比小于等于50%</v>
      </c>
      <c r="U150" s="1" t="str">
        <f>IF(LEN(O150)&gt;0,LOOKUP(,0/(list!$A:$A=O150),list!$B:$B)&amp;IF(LEN(P150)&gt;0,LOOKUP(,0/(list!$A:$A=P150),list!$C:$C),"")&amp;IF(LEN(Q150)&gt;0,LOOKUP(,0/(list!$A:$A=Q150),list!$D:$D),"")&amp;T150&amp;IF(LEN(R150)&gt;0,LOOKUP(,0/(list!$A:$A=R150),list!$F:$F),"")&amp;IF(Q150=21,LOOKUP(,0/(list!$T:$T=S150),list!$U:$U),S150)&amp;IF(AND(Q150&gt;=1,Q150&lt;=2),"%",""),"")</f>
        <v/>
      </c>
      <c r="AC150" s="1" t="str">
        <f>IF(LEN(W150)&gt;0,LOOKUP(,0/(list!$A:$A=W150),list!$B:$B)&amp;IF(LEN(X150)&gt;0,LOOKUP(,0/(list!$A:$A=X150),list!$C:$C),"")&amp;IF(LEN(Y150)&gt;0,LOOKUP(,0/(list!$A:$A=Y150),list!$D:$D),"")&amp;AB150&amp;IF(LEN(Z150)&gt;0,LOOKUP(,0/(list!$A:$A=Z150),list!$F:$F),"")&amp;IF(Y150=21,LOOKUP(,0/(list!$T:$T=AA150),list!$U:$U),AA150)&amp;IF(AND(Y150&gt;=1,Y150&lt;=2),"%",""),"")</f>
        <v/>
      </c>
      <c r="AF150" s="1">
        <v>1</v>
      </c>
      <c r="AG150" s="1">
        <v>6</v>
      </c>
      <c r="AH150" s="6">
        <v>1</v>
      </c>
      <c r="AI150" s="6">
        <v>3</v>
      </c>
      <c r="AJ150" s="6"/>
      <c r="AK150" s="1" t="str">
        <f>IF(LEN(A150)&gt;0,IF(AND(AE150=0,AF150=0,AG150=0,AH150=0),"","对")&amp;IF(LEN(AE150)&gt;0,LOOKUP(,0/(list!A:A=AE150),list!J:J),"")&amp;IF(AND(LEN(AE150)&gt;0,LEN(AF150)&gt;0,AF150&lt;&gt;1),"&amp;","")&amp;IF(AND(LEN(AF150)&gt;0,AF150&lt;&gt;1),LOOKUP(,0/(list!A:A=AF150),list!K:K),"")&amp;IF(LEN(AG150)&gt;0,LOOKUP(,0/(list!A:A=AG150),list!L:L),"")&amp;IF(AND(LEN(AH150)&gt;0,AH150&lt;&gt;1),LOOKUP(,0/(list!A:A=AH150),list!M:M),"")&amp;IF(OR(AI150=10,AI150=11),"","使用")&amp;LOOKUP(,0/(list!A:A=AI150),list!N:N)&amp;IF(AI150=23,LOOKUP(,0/(list!R:R=AJ150),list!S:S),AJ150),"")</f>
        <v>对敌方最靠前的位置使用职业伤害技能</v>
      </c>
    </row>
    <row r="151" spans="3:37">
      <c r="C151" s="1" t="str">
        <f t="shared" si="1"/>
        <v/>
      </c>
      <c r="M151" s="1" t="str">
        <f>IF(LEN(G151)&gt;0,LOOKUP(,0/(list!$A:$A=G151),list!$B:$B)&amp;IF(LEN(H151)&gt;0,LOOKUP(,0/(list!$A:$A=H151),list!$C:$C),"")&amp;IF(LEN(I151)&gt;0,LOOKUP(,0/(list!$A:$A=I151),list!$D:$D),"")&amp;L151&amp;IF(LEN(J151)&gt;0,LOOKUP(,0/(list!$A:$A=J151),list!$F:$F),"")&amp;IF(I151=21,LOOKUP(,0/(list!$T:$T=K151),list!$U:$U),K151)&amp;IF(AND(I151&gt;=1,I151&lt;=2),"%",""),"")</f>
        <v/>
      </c>
      <c r="U151" s="1" t="str">
        <f>IF(LEN(O151)&gt;0,LOOKUP(,0/(list!$A:$A=O151),list!$B:$B)&amp;IF(LEN(P151)&gt;0,LOOKUP(,0/(list!$A:$A=P151),list!$C:$C),"")&amp;IF(LEN(Q151)&gt;0,LOOKUP(,0/(list!$A:$A=Q151),list!$D:$D),"")&amp;T151&amp;IF(LEN(R151)&gt;0,LOOKUP(,0/(list!$A:$A=R151),list!$F:$F),"")&amp;IF(Q151=21,LOOKUP(,0/(list!$T:$T=S151),list!$U:$U),S151)&amp;IF(AND(Q151&gt;=1,Q151&lt;=2),"%",""),"")</f>
        <v/>
      </c>
      <c r="AC151" s="1" t="str">
        <f>IF(LEN(W151)&gt;0,LOOKUP(,0/(list!$A:$A=W151),list!$B:$B)&amp;IF(LEN(X151)&gt;0,LOOKUP(,0/(list!$A:$A=X151),list!$C:$C),"")&amp;IF(LEN(Y151)&gt;0,LOOKUP(,0/(list!$A:$A=Y151),list!$D:$D),"")&amp;AB151&amp;IF(LEN(Z151)&gt;0,LOOKUP(,0/(list!$A:$A=Z151),list!$F:$F),"")&amp;IF(Y151=21,LOOKUP(,0/(list!$T:$T=AA151),list!$U:$U),AA151)&amp;IF(AND(Y151&gt;=1,Y151&lt;=2),"%",""),"")</f>
        <v/>
      </c>
      <c r="AH151" s="6" t="s">
        <v>203</v>
      </c>
      <c r="AI151" s="6" t="s">
        <v>203</v>
      </c>
      <c r="AJ151" s="6"/>
      <c r="AK151" s="1" t="str">
        <f>IF(LEN(A151)&gt;0,IF(AND(AE151=0,AF151=0,AG151=0,AH151=0),"","对")&amp;IF(LEN(AE151)&gt;0,LOOKUP(,0/(list!A:A=AE151),list!J:J),"")&amp;IF(AND(LEN(AE151)&gt;0,LEN(AF151)&gt;0,AF151&lt;&gt;1),"&amp;","")&amp;IF(AND(LEN(AF151)&gt;0,AF151&lt;&gt;1),LOOKUP(,0/(list!A:A=AF151),list!K:K),"")&amp;IF(LEN(AG151)&gt;0,LOOKUP(,0/(list!A:A=AG151),list!L:L),"")&amp;IF(AND(LEN(AH151)&gt;0,AH151&lt;&gt;1),LOOKUP(,0/(list!A:A=AH151),list!M:M),"")&amp;IF(OR(AI151=10,AI151=11),"","使用")&amp;LOOKUP(,0/(list!A:A=AI151),list!N:N)&amp;IF(AI151=23,LOOKUP(,0/(list!R:R=AJ151),list!S:S),AJ151),"")</f>
        <v/>
      </c>
    </row>
    <row r="152" spans="1:37">
      <c r="A152" s="29">
        <v>470</v>
      </c>
      <c r="C152" s="1" t="str">
        <f t="shared" si="1"/>
        <v>自身血量百分比小于50%,且自身第1个职业技能使用次数小于1,-&gt;对目标使用第1个职业技能</v>
      </c>
      <c r="E152" s="1">
        <v>0</v>
      </c>
      <c r="G152" s="1">
        <v>1</v>
      </c>
      <c r="I152" s="1">
        <v>1</v>
      </c>
      <c r="J152" s="1">
        <v>2</v>
      </c>
      <c r="K152" s="1">
        <v>50</v>
      </c>
      <c r="M152" s="1" t="str">
        <f>IF(LEN(G152)&gt;0,LOOKUP(,0/(list!$A:$A=G152),list!$B:$B)&amp;IF(LEN(H152)&gt;0,LOOKUP(,0/(list!$A:$A=H152),list!$C:$C),"")&amp;IF(LEN(I152)&gt;0,LOOKUP(,0/(list!$A:$A=I152),list!$D:$D),"")&amp;L152&amp;IF(LEN(J152)&gt;0,LOOKUP(,0/(list!$A:$A=J152),list!$F:$F),"")&amp;IF(I152=21,LOOKUP(,0/(list!$T:$T=K152),list!$U:$U),K152)&amp;IF(AND(I152&gt;=1,I152&lt;=2),"%",""),"")</f>
        <v>自身血量百分比小于50%</v>
      </c>
      <c r="O152" s="1">
        <v>1</v>
      </c>
      <c r="Q152" s="1">
        <v>14</v>
      </c>
      <c r="R152" s="1">
        <v>16</v>
      </c>
      <c r="S152" s="1">
        <v>1</v>
      </c>
      <c r="U152" s="1" t="str">
        <f>IF(LEN(O152)&gt;0,LOOKUP(,0/(list!$A:$A=O152),list!$B:$B)&amp;IF(LEN(P152)&gt;0,LOOKUP(,0/(list!$A:$A=P152),list!$C:$C),"")&amp;IF(LEN(Q152)&gt;0,LOOKUP(,0/(list!$A:$A=Q152),list!$D:$D),"")&amp;T152&amp;IF(LEN(R152)&gt;0,LOOKUP(,0/(list!$A:$A=R152),list!$F:$F),"")&amp;IF(Q152=21,LOOKUP(,0/(list!$T:$T=S152),list!$U:$U),S152)&amp;IF(AND(Q152&gt;=1,Q152&lt;=2),"%",""),"")</f>
        <v>自身第1个职业技能使用次数小于1</v>
      </c>
      <c r="AC152" s="1" t="str">
        <f>IF(LEN(W152)&gt;0,LOOKUP(,0/(list!$A:$A=W152),list!$B:$B)&amp;IF(LEN(X152)&gt;0,LOOKUP(,0/(list!$A:$A=X152),list!$C:$C),"")&amp;IF(LEN(Y152)&gt;0,LOOKUP(,0/(list!$A:$A=Y152),list!$D:$D),"")&amp;AB152&amp;IF(LEN(Z152)&gt;0,LOOKUP(,0/(list!$A:$A=Z152),list!$F:$F),"")&amp;IF(Y152=21,LOOKUP(,0/(list!$T:$T=AA152),list!$U:$U),AA152)&amp;IF(AND(Y152&gt;=1,Y152&lt;=2),"%",""),"")</f>
        <v/>
      </c>
      <c r="AF152" s="1">
        <v>1</v>
      </c>
      <c r="AG152" s="1">
        <v>18</v>
      </c>
      <c r="AH152" s="6">
        <v>1</v>
      </c>
      <c r="AI152" s="6">
        <v>17</v>
      </c>
      <c r="AJ152" s="6"/>
      <c r="AK152" s="1" t="str">
        <f>IF(LEN(A152)&gt;0,IF(AND(AE152=0,AF152=0,AG152=0,AH152=0),"","对")&amp;IF(LEN(AE152)&gt;0,LOOKUP(,0/(list!A:A=AE152),list!J:J),"")&amp;IF(AND(LEN(AE152)&gt;0,LEN(AF152)&gt;0,AF152&lt;&gt;1),"&amp;","")&amp;IF(AND(LEN(AF152)&gt;0,AF152&lt;&gt;1),LOOKUP(,0/(list!A:A=AF152),list!K:K),"")&amp;IF(LEN(AG152)&gt;0,LOOKUP(,0/(list!A:A=AG152),list!L:L),"")&amp;IF(AND(LEN(AH152)&gt;0,AH152&lt;&gt;1),LOOKUP(,0/(list!A:A=AH152),list!M:M),"")&amp;IF(OR(AI152=10,AI152=11),"","使用")&amp;LOOKUP(,0/(list!A:A=AI152),list!N:N)&amp;IF(AI152=23,LOOKUP(,0/(list!R:R=AJ152),list!S:S),AJ152),"")</f>
        <v>对目标使用第1个职业技能</v>
      </c>
    </row>
    <row r="153" spans="1:37">
      <c r="A153" s="29">
        <v>471</v>
      </c>
      <c r="C153" s="1" t="str">
        <f t="shared" si="1"/>
        <v>自身回合数为+整数倍3,-&gt;对目标使用第2个职业技能</v>
      </c>
      <c r="E153" s="1">
        <v>0</v>
      </c>
      <c r="G153" s="1">
        <v>1</v>
      </c>
      <c r="I153" s="1">
        <v>18</v>
      </c>
      <c r="J153" s="1">
        <v>17</v>
      </c>
      <c r="K153" s="1">
        <v>3</v>
      </c>
      <c r="M153" s="1" t="str">
        <f>IF(LEN(G153)&gt;0,LOOKUP(,0/(list!$A:$A=G153),list!$B:$B)&amp;IF(LEN(H153)&gt;0,LOOKUP(,0/(list!$A:$A=H153),list!$C:$C),"")&amp;IF(LEN(I153)&gt;0,LOOKUP(,0/(list!$A:$A=I153),list!$D:$D),"")&amp;L153&amp;IF(LEN(J153)&gt;0,LOOKUP(,0/(list!$A:$A=J153),list!$F:$F),"")&amp;IF(I153=21,LOOKUP(,0/(list!$T:$T=K153),list!$U:$U),K153)&amp;IF(AND(I153&gt;=1,I153&lt;=2),"%",""),"")</f>
        <v>自身回合数为+整数倍3</v>
      </c>
      <c r="U153" s="1" t="str">
        <f>IF(LEN(O153)&gt;0,LOOKUP(,0/(list!$A:$A=O153),list!$B:$B)&amp;IF(LEN(P153)&gt;0,LOOKUP(,0/(list!$A:$A=P153),list!$C:$C),"")&amp;IF(LEN(Q153)&gt;0,LOOKUP(,0/(list!$A:$A=Q153),list!$D:$D),"")&amp;T153&amp;IF(LEN(R153)&gt;0,LOOKUP(,0/(list!$A:$A=R153),list!$F:$F),"")&amp;IF(Q153=21,LOOKUP(,0/(list!$T:$T=S153),list!$U:$U),S153)&amp;IF(AND(Q153&gt;=1,Q153&lt;=2),"%",""),"")</f>
        <v/>
      </c>
      <c r="AC153" s="1" t="str">
        <f>IF(LEN(W153)&gt;0,LOOKUP(,0/(list!$A:$A=W153),list!$B:$B)&amp;IF(LEN(X153)&gt;0,LOOKUP(,0/(list!$A:$A=X153),list!$C:$C),"")&amp;IF(LEN(Y153)&gt;0,LOOKUP(,0/(list!$A:$A=Y153),list!$D:$D),"")&amp;AB153&amp;IF(LEN(Z153)&gt;0,LOOKUP(,0/(list!$A:$A=Z153),list!$F:$F),"")&amp;IF(Y153=21,LOOKUP(,0/(list!$T:$T=AA153),list!$U:$U),AA153)&amp;IF(AND(Y153&gt;=1,Y153&lt;=2),"%",""),"")</f>
        <v/>
      </c>
      <c r="AF153" s="1">
        <v>1</v>
      </c>
      <c r="AG153" s="1">
        <v>18</v>
      </c>
      <c r="AH153" s="6">
        <v>1</v>
      </c>
      <c r="AI153" s="6">
        <v>18</v>
      </c>
      <c r="AJ153" s="6"/>
      <c r="AK153" s="1" t="str">
        <f>IF(LEN(A153)&gt;0,IF(AND(AE153=0,AF153=0,AG153=0,AH153=0),"","对")&amp;IF(LEN(AE153)&gt;0,LOOKUP(,0/(list!A:A=AE153),list!J:J),"")&amp;IF(AND(LEN(AE153)&gt;0,LEN(AF153)&gt;0,AF153&lt;&gt;1),"&amp;","")&amp;IF(AND(LEN(AF153)&gt;0,AF153&lt;&gt;1),LOOKUP(,0/(list!A:A=AF153),list!K:K),"")&amp;IF(LEN(AG153)&gt;0,LOOKUP(,0/(list!A:A=AG153),list!L:L),"")&amp;IF(AND(LEN(AH153)&gt;0,AH153&lt;&gt;1),LOOKUP(,0/(list!A:A=AH153),list!M:M),"")&amp;IF(OR(AI153=10,AI153=11),"","使用")&amp;LOOKUP(,0/(list!A:A=AI153),list!N:N)&amp;IF(AI153=23,LOOKUP(,0/(list!R:R=AJ153),list!S:S),AJ153),"")</f>
        <v>对目标使用第2个职业技能</v>
      </c>
    </row>
    <row r="154" spans="1:37">
      <c r="A154" s="29">
        <v>472</v>
      </c>
      <c r="C154" s="1" t="str">
        <f t="shared" si="1"/>
        <v>非自身的友方血量百分比小于30%,且自身第3个职业技能使用次数小于1,-&gt;对血量百分比最少的目标使用第3个职业技能</v>
      </c>
      <c r="E154" s="1">
        <v>0</v>
      </c>
      <c r="G154" s="1">
        <v>19</v>
      </c>
      <c r="I154" s="1">
        <v>1</v>
      </c>
      <c r="J154" s="1">
        <v>2</v>
      </c>
      <c r="K154" s="1">
        <v>30</v>
      </c>
      <c r="M154" s="1" t="str">
        <f>IF(LEN(G154)&gt;0,LOOKUP(,0/(list!$A:$A=G154),list!$B:$B)&amp;IF(LEN(H154)&gt;0,LOOKUP(,0/(list!$A:$A=H154),list!$C:$C),"")&amp;IF(LEN(I154)&gt;0,LOOKUP(,0/(list!$A:$A=I154),list!$D:$D),"")&amp;L154&amp;IF(LEN(J154)&gt;0,LOOKUP(,0/(list!$A:$A=J154),list!$F:$F),"")&amp;IF(I154=21,LOOKUP(,0/(list!$T:$T=K154),list!$U:$U),K154)&amp;IF(AND(I154&gt;=1,I154&lt;=2),"%",""),"")</f>
        <v>非自身的友方血量百分比小于30%</v>
      </c>
      <c r="O154" s="1">
        <v>1</v>
      </c>
      <c r="Q154" s="1">
        <v>16</v>
      </c>
      <c r="R154" s="1">
        <v>16</v>
      </c>
      <c r="S154" s="1">
        <v>1</v>
      </c>
      <c r="U154" s="1" t="str">
        <f>IF(LEN(O154)&gt;0,LOOKUP(,0/(list!$A:$A=O154),list!$B:$B)&amp;IF(LEN(P154)&gt;0,LOOKUP(,0/(list!$A:$A=P154),list!$C:$C),"")&amp;IF(LEN(Q154)&gt;0,LOOKUP(,0/(list!$A:$A=Q154),list!$D:$D),"")&amp;T154&amp;IF(LEN(R154)&gt;0,LOOKUP(,0/(list!$A:$A=R154),list!$F:$F),"")&amp;IF(Q154=21,LOOKUP(,0/(list!$T:$T=S154),list!$U:$U),S154)&amp;IF(AND(Q154&gt;=1,Q154&lt;=2),"%",""),"")</f>
        <v>自身第3个职业技能使用次数小于1</v>
      </c>
      <c r="AC154" s="1" t="str">
        <f>IF(LEN(W154)&gt;0,LOOKUP(,0/(list!$A:$A=W154),list!$B:$B)&amp;IF(LEN(X154)&gt;0,LOOKUP(,0/(list!$A:$A=X154),list!$C:$C),"")&amp;IF(LEN(Y154)&gt;0,LOOKUP(,0/(list!$A:$A=Y154),list!$D:$D),"")&amp;AB154&amp;IF(LEN(Z154)&gt;0,LOOKUP(,0/(list!$A:$A=Z154),list!$F:$F),"")&amp;IF(Y154=21,LOOKUP(,0/(list!$T:$T=AA154),list!$U:$U),AA154)&amp;IF(AND(Y154&gt;=1,Y154&lt;=2),"%",""),"")</f>
        <v/>
      </c>
      <c r="AF154" s="1">
        <v>3</v>
      </c>
      <c r="AG154" s="1">
        <v>18</v>
      </c>
      <c r="AH154" s="6">
        <v>1</v>
      </c>
      <c r="AI154" s="6">
        <v>19</v>
      </c>
      <c r="AJ154" s="6"/>
      <c r="AK154" s="1" t="str">
        <f>IF(LEN(A154)&gt;0,IF(AND(AE154=0,AF154=0,AG154=0,AH154=0),"","对")&amp;IF(LEN(AE154)&gt;0,LOOKUP(,0/(list!A:A=AE154),list!J:J),"")&amp;IF(AND(LEN(AE154)&gt;0,LEN(AF154)&gt;0,AF154&lt;&gt;1),"&amp;","")&amp;IF(AND(LEN(AF154)&gt;0,AF154&lt;&gt;1),LOOKUP(,0/(list!A:A=AF154),list!K:K),"")&amp;IF(LEN(AG154)&gt;0,LOOKUP(,0/(list!A:A=AG154),list!L:L),"")&amp;IF(AND(LEN(AH154)&gt;0,AH154&lt;&gt;1),LOOKUP(,0/(list!A:A=AH154),list!M:M),"")&amp;IF(OR(AI154=10,AI154=11),"","使用")&amp;LOOKUP(,0/(list!A:A=AI154),list!N:N)&amp;IF(AI154=23,LOOKUP(,0/(list!R:R=AJ154),list!S:S),AJ154),"")</f>
        <v>对血量百分比最少的目标使用第3个职业技能</v>
      </c>
    </row>
    <row r="155" spans="3:37">
      <c r="C155" s="1" t="str">
        <f t="shared" si="1"/>
        <v/>
      </c>
      <c r="M155" s="1" t="str">
        <f>IF(LEN(G155)&gt;0,LOOKUP(,0/(list!$A:$A=G155),list!$B:$B)&amp;IF(LEN(H155)&gt;0,LOOKUP(,0/(list!$A:$A=H155),list!$C:$C),"")&amp;IF(LEN(I155)&gt;0,LOOKUP(,0/(list!$A:$A=I155),list!$D:$D),"")&amp;L155&amp;IF(LEN(J155)&gt;0,LOOKUP(,0/(list!$A:$A=J155),list!$F:$F),"")&amp;IF(I155=21,LOOKUP(,0/(list!$T:$T=K155),list!$U:$U),K155)&amp;IF(AND(I155&gt;=1,I155&lt;=2),"%",""),"")</f>
        <v/>
      </c>
      <c r="U155" s="1" t="str">
        <f>IF(LEN(O155)&gt;0,LOOKUP(,0/(list!$A:$A=O155),list!$B:$B)&amp;IF(LEN(P155)&gt;0,LOOKUP(,0/(list!$A:$A=P155),list!$C:$C),"")&amp;IF(LEN(Q155)&gt;0,LOOKUP(,0/(list!$A:$A=Q155),list!$D:$D),"")&amp;T155&amp;IF(LEN(R155)&gt;0,LOOKUP(,0/(list!$A:$A=R155),list!$F:$F),"")&amp;IF(Q155=21,LOOKUP(,0/(list!$T:$T=S155),list!$U:$U),S155)&amp;IF(AND(Q155&gt;=1,Q155&lt;=2),"%",""),"")</f>
        <v/>
      </c>
      <c r="AC155" s="1" t="str">
        <f>IF(LEN(W155)&gt;0,LOOKUP(,0/(list!$A:$A=W155),list!$B:$B)&amp;IF(LEN(X155)&gt;0,LOOKUP(,0/(list!$A:$A=X155),list!$C:$C),"")&amp;IF(LEN(Y155)&gt;0,LOOKUP(,0/(list!$A:$A=Y155),list!$D:$D),"")&amp;AB155&amp;IF(LEN(Z155)&gt;0,LOOKUP(,0/(list!$A:$A=Z155),list!$F:$F),"")&amp;IF(Y155=21,LOOKUP(,0/(list!$T:$T=AA155),list!$U:$U),AA155)&amp;IF(AND(Y155&gt;=1,Y155&lt;=2),"%",""),"")</f>
        <v/>
      </c>
      <c r="AH155" s="6"/>
      <c r="AI155" s="6"/>
      <c r="AJ155" s="6"/>
      <c r="AK155" s="1" t="str">
        <f>IF(LEN(A155)&gt;0,IF(AND(AE155=0,AF155=0,AG155=0,AH155=0),"","对")&amp;IF(LEN(AE155)&gt;0,LOOKUP(,0/(list!A:A=AE155),list!J:J),"")&amp;IF(AND(LEN(AE155)&gt;0,LEN(AF155)&gt;0,AF155&lt;&gt;1),"&amp;","")&amp;IF(AND(LEN(AF155)&gt;0,AF155&lt;&gt;1),LOOKUP(,0/(list!A:A=AF155),list!K:K),"")&amp;IF(LEN(AG155)&gt;0,LOOKUP(,0/(list!A:A=AG155),list!L:L),"")&amp;IF(AND(LEN(AH155)&gt;0,AH155&lt;&gt;1),LOOKUP(,0/(list!A:A=AH155),list!M:M),"")&amp;IF(OR(AI155=10,AI155=11),"","使用")&amp;LOOKUP(,0/(list!A:A=AI155),list!N:N)&amp;IF(AI155=23,LOOKUP(,0/(list!R:R=AJ155),list!S:S),AJ155),"")</f>
        <v/>
      </c>
    </row>
    <row r="156" spans="1:37">
      <c r="A156" s="29">
        <v>480</v>
      </c>
      <c r="B156" s="6" t="s">
        <v>239</v>
      </c>
      <c r="C156" s="1" t="str">
        <f t="shared" si="1"/>
        <v>自身回合数为+整数倍4,-&gt;对敌方使用第2个职业技能</v>
      </c>
      <c r="E156" s="1">
        <v>0</v>
      </c>
      <c r="G156" s="1">
        <v>1</v>
      </c>
      <c r="I156" s="1">
        <v>18</v>
      </c>
      <c r="J156" s="1">
        <v>17</v>
      </c>
      <c r="K156" s="1">
        <v>4</v>
      </c>
      <c r="M156" s="1" t="str">
        <f>IF(LEN(G156)&gt;0,LOOKUP(,0/(list!$A:$A=G156),list!$B:$B)&amp;IF(LEN(H156)&gt;0,LOOKUP(,0/(list!$A:$A=H156),list!$C:$C),"")&amp;IF(LEN(I156)&gt;0,LOOKUP(,0/(list!$A:$A=I156),list!$D:$D),"")&amp;L156&amp;IF(LEN(J156)&gt;0,LOOKUP(,0/(list!$A:$A=J156),list!$F:$F),"")&amp;IF(I156=21,LOOKUP(,0/(list!$T:$T=K156),list!$U:$U),K156)&amp;IF(AND(I156&gt;=1,I156&lt;=2),"%",""),"")</f>
        <v>自身回合数为+整数倍4</v>
      </c>
      <c r="O156" s="37"/>
      <c r="P156" s="37"/>
      <c r="Q156" s="37"/>
      <c r="R156" s="37"/>
      <c r="S156" s="37"/>
      <c r="U156" s="1" t="str">
        <f>IF(LEN(O156)&gt;0,LOOKUP(,0/(list!$A:$A=O156),list!$B:$B)&amp;IF(LEN(P156)&gt;0,LOOKUP(,0/(list!$A:$A=P156),list!$C:$C),"")&amp;IF(LEN(Q156)&gt;0,LOOKUP(,0/(list!$A:$A=Q156),list!$D:$D),"")&amp;T156&amp;IF(LEN(R156)&gt;0,LOOKUP(,0/(list!$A:$A=R156),list!$F:$F),"")&amp;IF(Q156=21,LOOKUP(,0/(list!$T:$T=S156),list!$U:$U),S156)&amp;IF(AND(Q156&gt;=1,Q156&lt;=2),"%",""),"")</f>
        <v/>
      </c>
      <c r="AC156" s="1" t="str">
        <f>IF(LEN(W156)&gt;0,LOOKUP(,0/(list!$A:$A=W156),list!$B:$B)&amp;IF(LEN(X156)&gt;0,LOOKUP(,0/(list!$A:$A=X156),list!$C:$C),"")&amp;IF(LEN(Y156)&gt;0,LOOKUP(,0/(list!$A:$A=Y156),list!$D:$D),"")&amp;AB156&amp;IF(LEN(Z156)&gt;0,LOOKUP(,0/(list!$A:$A=Z156),list!$F:$F),"")&amp;IF(Y156=21,LOOKUP(,0/(list!$T:$T=AA156),list!$U:$U),AA156)&amp;IF(AND(Y156&gt;=1,Y156&lt;=2),"%",""),"")</f>
        <v/>
      </c>
      <c r="AF156" s="1">
        <v>1</v>
      </c>
      <c r="AG156" s="1">
        <v>3</v>
      </c>
      <c r="AH156" s="6">
        <v>1</v>
      </c>
      <c r="AI156" s="6">
        <v>18</v>
      </c>
      <c r="AJ156" s="6"/>
      <c r="AK156" s="1" t="str">
        <f>IF(LEN(A156)&gt;0,IF(AND(AE156=0,AF156=0,AG156=0,AH156=0),"","对")&amp;IF(LEN(AE156)&gt;0,LOOKUP(,0/(list!A:A=AE156),list!J:J),"")&amp;IF(AND(LEN(AE156)&gt;0,LEN(AF156)&gt;0,AF156&lt;&gt;1),"&amp;","")&amp;IF(AND(LEN(AF156)&gt;0,AF156&lt;&gt;1),LOOKUP(,0/(list!A:A=AF156),list!K:K),"")&amp;IF(LEN(AG156)&gt;0,LOOKUP(,0/(list!A:A=AG156),list!L:L),"")&amp;IF(AND(LEN(AH156)&gt;0,AH156&lt;&gt;1),LOOKUP(,0/(list!A:A=AH156),list!M:M),"")&amp;IF(OR(AI156=10,AI156=11),"","使用")&amp;LOOKUP(,0/(list!A:A=AI156),list!N:N)&amp;IF(AI156=23,LOOKUP(,0/(list!R:R=AJ156),list!S:S),AJ156),"")</f>
        <v>对敌方使用第2个职业技能</v>
      </c>
    </row>
    <row r="157" spans="1:37">
      <c r="A157" s="29">
        <v>481</v>
      </c>
      <c r="B157" s="6" t="s">
        <v>240</v>
      </c>
      <c r="C157" s="1" t="str">
        <f t="shared" ref="C157:C220" si="2">IF(LEN(A157)&gt;0,IF(LEN(M157)&gt;0,M157&amp;",","")&amp;IF(LEN(U157)&gt;0,IF(E157=0,"且",IF(E157=1,"或",""))&amp;U157&amp;",","")&amp;IF(LEN(AC157)&gt;0,IF(E157=0,"且",IF(E157=1,"或",""))&amp;AC157&amp;",","")&amp;IF(E157=2,"以上条件均不满足时","")&amp;IF(E157=3,"必然","")&amp;IF(LEN(A157)&gt;0,"-&gt;","")&amp;AK157,"")</f>
        <v>自身回合数为+整数倍3,且自身血量百分比小于等于65%,-&gt;对敌方使用第4个职业技能</v>
      </c>
      <c r="E157" s="1">
        <v>0</v>
      </c>
      <c r="G157" s="1">
        <v>1</v>
      </c>
      <c r="I157" s="1">
        <v>18</v>
      </c>
      <c r="J157" s="1">
        <v>17</v>
      </c>
      <c r="K157" s="1">
        <v>3</v>
      </c>
      <c r="M157" s="1" t="str">
        <f>IF(LEN(G157)&gt;0,LOOKUP(,0/(list!$A:$A=G157),list!$B:$B)&amp;IF(LEN(H157)&gt;0,LOOKUP(,0/(list!$A:$A=H157),list!$C:$C),"")&amp;IF(LEN(I157)&gt;0,LOOKUP(,0/(list!$A:$A=I157),list!$D:$D),"")&amp;L157&amp;IF(LEN(J157)&gt;0,LOOKUP(,0/(list!$A:$A=J157),list!$F:$F),"")&amp;IF(I157=21,LOOKUP(,0/(list!$T:$T=K157),list!$U:$U),K157)&amp;IF(AND(I157&gt;=1,I157&lt;=2),"%",""),"")</f>
        <v>自身回合数为+整数倍3</v>
      </c>
      <c r="O157" s="1">
        <v>1</v>
      </c>
      <c r="Q157" s="1">
        <v>1</v>
      </c>
      <c r="R157" s="1">
        <v>4</v>
      </c>
      <c r="S157" s="1">
        <v>65</v>
      </c>
      <c r="U157" s="1" t="str">
        <f>IF(LEN(O157)&gt;0,LOOKUP(,0/(list!$A:$A=O157),list!$B:$B)&amp;IF(LEN(P157)&gt;0,LOOKUP(,0/(list!$A:$A=P157),list!$C:$C),"")&amp;IF(LEN(Q157)&gt;0,LOOKUP(,0/(list!$A:$A=Q157),list!$D:$D),"")&amp;T157&amp;IF(LEN(R157)&gt;0,LOOKUP(,0/(list!$A:$A=R157),list!$F:$F),"")&amp;IF(Q157=21,LOOKUP(,0/(list!$T:$T=S157),list!$U:$U),S157)&amp;IF(AND(Q157&gt;=1,Q157&lt;=2),"%",""),"")</f>
        <v>自身血量百分比小于等于65%</v>
      </c>
      <c r="AC157" s="1" t="str">
        <f>IF(LEN(W157)&gt;0,LOOKUP(,0/(list!$A:$A=W157),list!$B:$B)&amp;IF(LEN(X157)&gt;0,LOOKUP(,0/(list!$A:$A=X157),list!$C:$C),"")&amp;IF(LEN(Y157)&gt;0,LOOKUP(,0/(list!$A:$A=Y157),list!$D:$D),"")&amp;AB157&amp;IF(LEN(Z157)&gt;0,LOOKUP(,0/(list!$A:$A=Z157),list!$F:$F),"")&amp;IF(Y157=21,LOOKUP(,0/(list!$T:$T=AA157),list!$U:$U),AA157)&amp;IF(AND(Y157&gt;=1,Y157&lt;=2),"%",""),"")</f>
        <v/>
      </c>
      <c r="AF157" s="1">
        <v>1</v>
      </c>
      <c r="AG157" s="1">
        <v>3</v>
      </c>
      <c r="AH157" s="6">
        <v>1</v>
      </c>
      <c r="AI157" s="6">
        <v>20</v>
      </c>
      <c r="AJ157" s="6"/>
      <c r="AK157" s="1" t="str">
        <f>IF(LEN(A157)&gt;0,IF(AND(AE157=0,AF157=0,AG157=0,AH157=0),"","对")&amp;IF(LEN(AE157)&gt;0,LOOKUP(,0/(list!A:A=AE157),list!J:J),"")&amp;IF(AND(LEN(AE157)&gt;0,LEN(AF157)&gt;0,AF157&lt;&gt;1),"&amp;","")&amp;IF(AND(LEN(AF157)&gt;0,AF157&lt;&gt;1),LOOKUP(,0/(list!A:A=AF157),list!K:K),"")&amp;IF(LEN(AG157)&gt;0,LOOKUP(,0/(list!A:A=AG157),list!L:L),"")&amp;IF(AND(LEN(AH157)&gt;0,AH157&lt;&gt;1),LOOKUP(,0/(list!A:A=AH157),list!M:M),"")&amp;IF(OR(AI157=10,AI157=11),"","使用")&amp;LOOKUP(,0/(list!A:A=AI157),list!N:N)&amp;IF(AI157=23,LOOKUP(,0/(list!R:R=AJ157),list!S:S),AJ157),"")</f>
        <v>对敌方使用第4个职业技能</v>
      </c>
    </row>
    <row r="158" spans="1:37">
      <c r="A158" s="29">
        <v>482</v>
      </c>
      <c r="B158" s="6" t="s">
        <v>241</v>
      </c>
      <c r="C158" s="1" t="str">
        <f t="shared" si="2"/>
        <v>必然-&gt;对敌方使用第1个职业技能</v>
      </c>
      <c r="E158" s="1">
        <v>3</v>
      </c>
      <c r="M158" s="1" t="str">
        <f>IF(LEN(G158)&gt;0,LOOKUP(,0/(list!$A:$A=G158),list!$B:$B)&amp;IF(LEN(H158)&gt;0,LOOKUP(,0/(list!$A:$A=H158),list!$C:$C),"")&amp;IF(LEN(I158)&gt;0,LOOKUP(,0/(list!$A:$A=I158),list!$D:$D),"")&amp;L158&amp;IF(LEN(J158)&gt;0,LOOKUP(,0/(list!$A:$A=J158),list!$F:$F),"")&amp;IF(I158=21,LOOKUP(,0/(list!$T:$T=K158),list!$U:$U),K158)&amp;IF(AND(I158&gt;=1,I158&lt;=2),"%",""),"")</f>
        <v/>
      </c>
      <c r="U158" s="1" t="str">
        <f>IF(LEN(O158)&gt;0,LOOKUP(,0/(list!$A:$A=O158),list!$B:$B)&amp;IF(LEN(P158)&gt;0,LOOKUP(,0/(list!$A:$A=P158),list!$C:$C),"")&amp;IF(LEN(Q158)&gt;0,LOOKUP(,0/(list!$A:$A=Q158),list!$D:$D),"")&amp;T158&amp;IF(LEN(R158)&gt;0,LOOKUP(,0/(list!$A:$A=R158),list!$F:$F),"")&amp;IF(Q158=21,LOOKUP(,0/(list!$T:$T=S158),list!$U:$U),S158)&amp;IF(AND(Q158&gt;=1,Q158&lt;=2),"%",""),"")</f>
        <v/>
      </c>
      <c r="AC158" s="1" t="str">
        <f>IF(LEN(W158)&gt;0,LOOKUP(,0/(list!$A:$A=W158),list!$B:$B)&amp;IF(LEN(X158)&gt;0,LOOKUP(,0/(list!$A:$A=X158),list!$C:$C),"")&amp;IF(LEN(Y158)&gt;0,LOOKUP(,0/(list!$A:$A=Y158),list!$D:$D),"")&amp;AB158&amp;IF(LEN(Z158)&gt;0,LOOKUP(,0/(list!$A:$A=Z158),list!$F:$F),"")&amp;IF(Y158=21,LOOKUP(,0/(list!$T:$T=AA158),list!$U:$U),AA158)&amp;IF(AND(Y158&gt;=1,Y158&lt;=2),"%",""),"")</f>
        <v/>
      </c>
      <c r="AF158" s="1">
        <v>1</v>
      </c>
      <c r="AG158" s="1">
        <v>3</v>
      </c>
      <c r="AH158" s="6">
        <v>1</v>
      </c>
      <c r="AI158" s="6">
        <v>17</v>
      </c>
      <c r="AJ158" s="6"/>
      <c r="AK158" s="1" t="str">
        <f>IF(LEN(A158)&gt;0,IF(AND(AE158=0,AF158=0,AG158=0,AH158=0),"","对")&amp;IF(LEN(AE158)&gt;0,LOOKUP(,0/(list!A:A=AE158),list!J:J),"")&amp;IF(AND(LEN(AE158)&gt;0,LEN(AF158)&gt;0,AF158&lt;&gt;1),"&amp;","")&amp;IF(AND(LEN(AF158)&gt;0,AF158&lt;&gt;1),LOOKUP(,0/(list!A:A=AF158),list!K:K),"")&amp;IF(LEN(AG158)&gt;0,LOOKUP(,0/(list!A:A=AG158),list!L:L),"")&amp;IF(AND(LEN(AH158)&gt;0,AH158&lt;&gt;1),LOOKUP(,0/(list!A:A=AH158),list!M:M),"")&amp;IF(OR(AI158=10,AI158=11),"","使用")&amp;LOOKUP(,0/(list!A:A=AI158),list!N:N)&amp;IF(AI158=23,LOOKUP(,0/(list!R:R=AJ158),list!S:S),AJ158),"")</f>
        <v>对敌方使用第1个职业技能</v>
      </c>
    </row>
    <row r="159" spans="1:37">
      <c r="A159" s="29">
        <v>483</v>
      </c>
      <c r="B159" s="6" t="s">
        <v>242</v>
      </c>
      <c r="C159" s="1" t="str">
        <f t="shared" si="2"/>
        <v>自身血量百分比小于95%,且我方不存在buff等于4506,-&gt;对友方使用技能类型:群体增益</v>
      </c>
      <c r="D159" s="38"/>
      <c r="E159" s="37">
        <v>0</v>
      </c>
      <c r="F159" s="39"/>
      <c r="G159" s="37">
        <v>1</v>
      </c>
      <c r="H159" s="37"/>
      <c r="I159" s="37">
        <v>1</v>
      </c>
      <c r="J159" s="37">
        <v>2</v>
      </c>
      <c r="K159" s="37">
        <v>95</v>
      </c>
      <c r="L159" s="37"/>
      <c r="M159" s="1" t="str">
        <f>IF(LEN(G159)&gt;0,LOOKUP(,0/(list!$A:$A=G159),list!$B:$B)&amp;IF(LEN(H159)&gt;0,LOOKUP(,0/(list!$A:$A=H159),list!$C:$C),"")&amp;IF(LEN(I159)&gt;0,LOOKUP(,0/(list!$A:$A=I159),list!$D:$D),"")&amp;L159&amp;IF(LEN(J159)&gt;0,LOOKUP(,0/(list!$A:$A=J159),list!$F:$F),"")&amp;IF(I159=21,LOOKUP(,0/(list!$T:$T=K159),list!$U:$U),K159)&amp;IF(AND(I159&gt;=1,I159&lt;=2),"%",""),"")</f>
        <v>自身血量百分比小于95%</v>
      </c>
      <c r="N159" s="39"/>
      <c r="O159" s="37">
        <v>2</v>
      </c>
      <c r="P159" s="37"/>
      <c r="Q159" s="37">
        <v>13</v>
      </c>
      <c r="R159" s="37">
        <v>5</v>
      </c>
      <c r="S159" s="37">
        <v>4506</v>
      </c>
      <c r="T159" s="37"/>
      <c r="U159" s="1" t="str">
        <f>IF(LEN(O159)&gt;0,LOOKUP(,0/(list!$A:$A=O159),list!$B:$B)&amp;IF(LEN(P159)&gt;0,LOOKUP(,0/(list!$A:$A=P159),list!$C:$C),"")&amp;IF(LEN(Q159)&gt;0,LOOKUP(,0/(list!$A:$A=Q159),list!$D:$D),"")&amp;T159&amp;IF(LEN(R159)&gt;0,LOOKUP(,0/(list!$A:$A=R159),list!$F:$F),"")&amp;IF(Q159=21,LOOKUP(,0/(list!$T:$T=S159),list!$U:$U),S159)&amp;IF(AND(Q159&gt;=1,Q159&lt;=2),"%",""),"")</f>
        <v>我方不存在buff等于4506</v>
      </c>
      <c r="V159" s="39"/>
      <c r="AB159" s="37"/>
      <c r="AC159" s="1" t="str">
        <f>IF(LEN(W159)&gt;0,LOOKUP(,0/(list!$A:$A=W159),list!$B:$B)&amp;IF(LEN(X159)&gt;0,LOOKUP(,0/(list!$A:$A=X159),list!$C:$C),"")&amp;IF(LEN(Y159)&gt;0,LOOKUP(,0/(list!$A:$A=Y159),list!$D:$D),"")&amp;AB159&amp;IF(LEN(Z159)&gt;0,LOOKUP(,0/(list!$A:$A=Z159),list!$F:$F),"")&amp;IF(Y159=21,LOOKUP(,0/(list!$T:$T=AA159),list!$U:$U),AA159)&amp;IF(AND(Y159&gt;=1,Y159&lt;=2),"%",""),"")</f>
        <v/>
      </c>
      <c r="AD159" s="38"/>
      <c r="AE159" s="37"/>
      <c r="AF159" s="37">
        <v>1</v>
      </c>
      <c r="AG159" s="37">
        <v>2</v>
      </c>
      <c r="AH159" s="40">
        <v>1</v>
      </c>
      <c r="AI159" s="40">
        <v>23</v>
      </c>
      <c r="AJ159" s="40">
        <v>2</v>
      </c>
      <c r="AK159" s="1" t="str">
        <f>IF(LEN(A159)&gt;0,IF(AND(AE159=0,AF159=0,AG159=0,AH159=0),"","对")&amp;IF(LEN(AE159)&gt;0,LOOKUP(,0/(list!A:A=AE159),list!J:J),"")&amp;IF(AND(LEN(AE159)&gt;0,LEN(AF159)&gt;0,AF159&lt;&gt;1),"&amp;","")&amp;IF(AND(LEN(AF159)&gt;0,AF159&lt;&gt;1),LOOKUP(,0/(list!A:A=AF159),list!K:K),"")&amp;IF(LEN(AG159)&gt;0,LOOKUP(,0/(list!A:A=AG159),list!L:L),"")&amp;IF(AND(LEN(AH159)&gt;0,AH159&lt;&gt;1),LOOKUP(,0/(list!A:A=AH159),list!M:M),"")&amp;IF(OR(AI159=10,AI159=11),"","使用")&amp;LOOKUP(,0/(list!A:A=AI159),list!N:N)&amp;IF(AI159=23,LOOKUP(,0/(list!R:R=AJ159),list!S:S),AJ159),"")</f>
        <v>对友方使用技能类型:群体增益</v>
      </c>
    </row>
    <row r="160" spans="1:37">
      <c r="A160" s="29">
        <v>484</v>
      </c>
      <c r="B160" s="1" t="s">
        <v>215</v>
      </c>
      <c r="C160" s="1" t="str">
        <f t="shared" si="2"/>
        <v>敌方处于吟唱,-&gt;对处于吟唱敌方使用技能类型:打断</v>
      </c>
      <c r="E160" s="1">
        <v>0</v>
      </c>
      <c r="G160" s="1">
        <v>3</v>
      </c>
      <c r="I160" s="1">
        <v>24</v>
      </c>
      <c r="M160" s="1" t="str">
        <f>IF(LEN(G160)&gt;0,LOOKUP(,0/(list!$A:$A=G160),list!$B:$B)&amp;IF(LEN(H160)&gt;0,LOOKUP(,0/(list!$A:$A=H160),list!$C:$C),"")&amp;IF(LEN(I160)&gt;0,LOOKUP(,0/(list!$A:$A=I160),list!$D:$D),"")&amp;L160&amp;IF(LEN(J160)&gt;0,LOOKUP(,0/(list!$A:$A=J160),list!$F:$F),"")&amp;IF(I160=21,LOOKUP(,0/(list!$T:$T=K160),list!$U:$U),K160)&amp;IF(AND(I160&gt;=1,I160&lt;=2),"%",""),"")</f>
        <v>敌方处于吟唱</v>
      </c>
      <c r="U160" s="1" t="str">
        <f>IF(LEN(O160)&gt;0,LOOKUP(,0/(list!$A:$A=O160),list!$B:$B)&amp;IF(LEN(P160)&gt;0,LOOKUP(,0/(list!$A:$A=P160),list!$C:$C),"")&amp;IF(LEN(Q160)&gt;0,LOOKUP(,0/(list!$A:$A=Q160),list!$D:$D),"")&amp;T160&amp;IF(LEN(R160)&gt;0,LOOKUP(,0/(list!$A:$A=R160),list!$F:$F),"")&amp;IF(Q160=21,LOOKUP(,0/(list!$T:$T=S160),list!$U:$U),S160)&amp;IF(AND(Q160&gt;=1,Q160&lt;=2),"%",""),"")</f>
        <v/>
      </c>
      <c r="AC160" s="1" t="str">
        <f>IF(LEN(W160)&gt;0,LOOKUP(,0/(list!$A:$A=W160),list!$B:$B)&amp;IF(LEN(X160)&gt;0,LOOKUP(,0/(list!$A:$A=X160),list!$C:$C),"")&amp;IF(LEN(Y160)&gt;0,LOOKUP(,0/(list!$A:$A=Y160),list!$D:$D),"")&amp;AB160&amp;IF(LEN(Z160)&gt;0,LOOKUP(,0/(list!$A:$A=Z160),list!$F:$F),"")&amp;IF(Y160=21,LOOKUP(,0/(list!$T:$T=AA160),list!$U:$U),AA160)&amp;IF(AND(Y160&gt;=1,Y160&lt;=2),"%",""),"")</f>
        <v/>
      </c>
      <c r="AE160" s="1">
        <v>9</v>
      </c>
      <c r="AF160" s="1">
        <v>1</v>
      </c>
      <c r="AG160" s="1">
        <v>3</v>
      </c>
      <c r="AH160" s="6">
        <v>1</v>
      </c>
      <c r="AI160" s="6">
        <v>23</v>
      </c>
      <c r="AJ160" s="6">
        <v>3</v>
      </c>
      <c r="AK160" s="1" t="str">
        <f>IF(LEN(A160)&gt;0,IF(AND(AE160=0,AF160=0,AG160=0,AH160=0),"","对")&amp;IF(LEN(AE160)&gt;0,LOOKUP(,0/(list!A:A=AE160),list!J:J),"")&amp;IF(AND(LEN(AE160)&gt;0,LEN(AF160)&gt;0,AF160&lt;&gt;1),"&amp;","")&amp;IF(AND(LEN(AF160)&gt;0,AF160&lt;&gt;1),LOOKUP(,0/(list!A:A=AF160),list!K:K),"")&amp;IF(LEN(AG160)&gt;0,LOOKUP(,0/(list!A:A=AG160),list!L:L),"")&amp;IF(AND(LEN(AH160)&gt;0,AH160&lt;&gt;1),LOOKUP(,0/(list!A:A=AH160),list!M:M),"")&amp;IF(OR(AI160=10,AI160=11),"","使用")&amp;LOOKUP(,0/(list!A:A=AI160),list!N:N)&amp;IF(AI160=23,LOOKUP(,0/(list!R:R=AJ160),list!S:S),AJ160),"")</f>
        <v>对处于吟唱敌方使用技能类型:打断</v>
      </c>
    </row>
    <row r="161" spans="3:37">
      <c r="C161" s="1" t="str">
        <f t="shared" si="2"/>
        <v/>
      </c>
      <c r="M161" s="1" t="str">
        <f>IF(LEN(G161)&gt;0,LOOKUP(,0/(list!$A:$A=G161),list!$B:$B)&amp;IF(LEN(H161)&gt;0,LOOKUP(,0/(list!$A:$A=H161),list!$C:$C),"")&amp;IF(LEN(I161)&gt;0,LOOKUP(,0/(list!$A:$A=I161),list!$D:$D),"")&amp;L161&amp;IF(LEN(J161)&gt;0,LOOKUP(,0/(list!$A:$A=J161),list!$F:$F),"")&amp;IF(I161=21,LOOKUP(,0/(list!$T:$T=K161),list!$U:$U),K161)&amp;IF(AND(I161&gt;=1,I161&lt;=2),"%",""),"")</f>
        <v/>
      </c>
      <c r="U161" s="1" t="str">
        <f>IF(LEN(O161)&gt;0,LOOKUP(,0/(list!$A:$A=O161),list!$B:$B)&amp;IF(LEN(P161)&gt;0,LOOKUP(,0/(list!$A:$A=P161),list!$C:$C),"")&amp;IF(LEN(Q161)&gt;0,LOOKUP(,0/(list!$A:$A=Q161),list!$D:$D),"")&amp;T161&amp;IF(LEN(R161)&gt;0,LOOKUP(,0/(list!$A:$A=R161),list!$F:$F),"")&amp;IF(Q161=21,LOOKUP(,0/(list!$T:$T=S161),list!$U:$U),S161)&amp;IF(AND(Q161&gt;=1,Q161&lt;=2),"%",""),"")</f>
        <v/>
      </c>
      <c r="AC161" s="1" t="str">
        <f>IF(LEN(W161)&gt;0,LOOKUP(,0/(list!$A:$A=W161),list!$B:$B)&amp;IF(LEN(X161)&gt;0,LOOKUP(,0/(list!$A:$A=X161),list!$C:$C),"")&amp;IF(LEN(Y161)&gt;0,LOOKUP(,0/(list!$A:$A=Y161),list!$D:$D),"")&amp;AB161&amp;IF(LEN(Z161)&gt;0,LOOKUP(,0/(list!$A:$A=Z161),list!$F:$F),"")&amp;IF(Y161=21,LOOKUP(,0/(list!$T:$T=AA161),list!$U:$U),AA161)&amp;IF(AND(Y161&gt;=1,Y161&lt;=2),"%",""),"")</f>
        <v/>
      </c>
      <c r="AH161" s="6"/>
      <c r="AI161" s="6"/>
      <c r="AJ161" s="6"/>
      <c r="AK161" s="1" t="str">
        <f>IF(LEN(A161)&gt;0,IF(AND(AE161=0,AF161=0,AG161=0,AH161=0),"","对")&amp;IF(LEN(AE161)&gt;0,LOOKUP(,0/(list!A:A=AE161),list!J:J),"")&amp;IF(AND(LEN(AE161)&gt;0,LEN(AF161)&gt;0,AF161&lt;&gt;1),"&amp;","")&amp;IF(AND(LEN(AF161)&gt;0,AF161&lt;&gt;1),LOOKUP(,0/(list!A:A=AF161),list!K:K),"")&amp;IF(LEN(AG161)&gt;0,LOOKUP(,0/(list!A:A=AG161),list!L:L),"")&amp;IF(AND(LEN(AH161)&gt;0,AH161&lt;&gt;1),LOOKUP(,0/(list!A:A=AH161),list!M:M),"")&amp;IF(OR(AI161=10,AI161=11),"","使用")&amp;LOOKUP(,0/(list!A:A=AI161),list!N:N)&amp;IF(AI161=23,LOOKUP(,0/(list!R:R=AJ161),list!S:S),AJ161),"")</f>
        <v/>
      </c>
    </row>
    <row r="162" spans="1:37">
      <c r="A162" s="29">
        <v>490</v>
      </c>
      <c r="B162" s="6" t="s">
        <v>243</v>
      </c>
      <c r="C162" s="1" t="str">
        <f t="shared" si="2"/>
        <v>自身回合数为+整数倍3,且自身血量百分比小于65%,-&gt;对目标使用第4个职业技能</v>
      </c>
      <c r="E162" s="1">
        <v>0</v>
      </c>
      <c r="G162" s="1">
        <v>1</v>
      </c>
      <c r="I162" s="1">
        <v>18</v>
      </c>
      <c r="J162" s="1">
        <v>17</v>
      </c>
      <c r="K162" s="1">
        <v>3</v>
      </c>
      <c r="M162" s="1" t="str">
        <f>IF(LEN(G162)&gt;0,LOOKUP(,0/(list!$A:$A=G162),list!$B:$B)&amp;IF(LEN(H162)&gt;0,LOOKUP(,0/(list!$A:$A=H162),list!$C:$C),"")&amp;IF(LEN(I162)&gt;0,LOOKUP(,0/(list!$A:$A=I162),list!$D:$D),"")&amp;L162&amp;IF(LEN(J162)&gt;0,LOOKUP(,0/(list!$A:$A=J162),list!$F:$F),"")&amp;IF(I162=21,LOOKUP(,0/(list!$T:$T=K162),list!$U:$U),K162)&amp;IF(AND(I162&gt;=1,I162&lt;=2),"%",""),"")</f>
        <v>自身回合数为+整数倍3</v>
      </c>
      <c r="O162" s="1">
        <v>1</v>
      </c>
      <c r="Q162" s="1">
        <v>1</v>
      </c>
      <c r="R162" s="1">
        <v>2</v>
      </c>
      <c r="S162" s="1">
        <v>65</v>
      </c>
      <c r="U162" s="1" t="str">
        <f>IF(LEN(O162)&gt;0,LOOKUP(,0/(list!$A:$A=O162),list!$B:$B)&amp;IF(LEN(P162)&gt;0,LOOKUP(,0/(list!$A:$A=P162),list!$C:$C),"")&amp;IF(LEN(Q162)&gt;0,LOOKUP(,0/(list!$A:$A=Q162),list!$D:$D),"")&amp;T162&amp;IF(LEN(R162)&gt;0,LOOKUP(,0/(list!$A:$A=R162),list!$F:$F),"")&amp;IF(Q162=21,LOOKUP(,0/(list!$T:$T=S162),list!$U:$U),S162)&amp;IF(AND(Q162&gt;=1,Q162&lt;=2),"%",""),"")</f>
        <v>自身血量百分比小于65%</v>
      </c>
      <c r="AC162" s="1" t="str">
        <f>IF(LEN(W162)&gt;0,LOOKUP(,0/(list!$A:$A=W162),list!$B:$B)&amp;IF(LEN(X162)&gt;0,LOOKUP(,0/(list!$A:$A=X162),list!$C:$C),"")&amp;IF(LEN(Y162)&gt;0,LOOKUP(,0/(list!$A:$A=Y162),list!$D:$D),"")&amp;AB162&amp;IF(LEN(Z162)&gt;0,LOOKUP(,0/(list!$A:$A=Z162),list!$F:$F),"")&amp;IF(Y162=21,LOOKUP(,0/(list!$T:$T=AA162),list!$U:$U),AA162)&amp;IF(AND(Y162&gt;=1,Y162&lt;=2),"%",""),"")</f>
        <v/>
      </c>
      <c r="AF162" s="1">
        <v>1</v>
      </c>
      <c r="AG162" s="1">
        <v>18</v>
      </c>
      <c r="AH162" s="6">
        <v>1</v>
      </c>
      <c r="AI162" s="6">
        <v>20</v>
      </c>
      <c r="AJ162" s="6"/>
      <c r="AK162" s="1" t="str">
        <f>IF(LEN(A162)&gt;0,IF(AND(AE162=0,AF162=0,AG162=0,AH162=0),"","对")&amp;IF(LEN(AE162)&gt;0,LOOKUP(,0/(list!A:A=AE162),list!J:J),"")&amp;IF(AND(LEN(AE162)&gt;0,LEN(AF162)&gt;0,AF162&lt;&gt;1),"&amp;","")&amp;IF(AND(LEN(AF162)&gt;0,AF162&lt;&gt;1),LOOKUP(,0/(list!A:A=AF162),list!K:K),"")&amp;IF(LEN(AG162)&gt;0,LOOKUP(,0/(list!A:A=AG162),list!L:L),"")&amp;IF(AND(LEN(AH162)&gt;0,AH162&lt;&gt;1),LOOKUP(,0/(list!A:A=AH162),list!M:M),"")&amp;IF(OR(AI162=10,AI162=11),"","使用")&amp;LOOKUP(,0/(list!A:A=AI162),list!N:N)&amp;IF(AI162=23,LOOKUP(,0/(list!R:R=AJ162),list!S:S),AJ162),"")</f>
        <v>对目标使用第4个职业技能</v>
      </c>
    </row>
    <row r="163" s="25" customFormat="1" spans="1:37">
      <c r="A163" s="36">
        <v>491</v>
      </c>
      <c r="B163" s="40" t="s">
        <v>244</v>
      </c>
      <c r="C163" s="1" t="str">
        <f t="shared" si="2"/>
        <v>自身回合数为+整数倍4,且自身第2个职业技能使用次数小于15,-&gt;对我方4号位使用第2个职业技能</v>
      </c>
      <c r="D163" s="38"/>
      <c r="E163" s="37">
        <v>0</v>
      </c>
      <c r="F163" s="39"/>
      <c r="G163" s="37">
        <v>1</v>
      </c>
      <c r="H163" s="37"/>
      <c r="I163" s="37">
        <v>18</v>
      </c>
      <c r="J163" s="37">
        <v>17</v>
      </c>
      <c r="K163" s="37">
        <v>4</v>
      </c>
      <c r="L163" s="37"/>
      <c r="M163" s="1" t="str">
        <f>IF(LEN(G163)&gt;0,LOOKUP(,0/(list!$A:$A=G163),list!$B:$B)&amp;IF(LEN(H163)&gt;0,LOOKUP(,0/(list!$A:$A=H163),list!$C:$C),"")&amp;IF(LEN(I163)&gt;0,LOOKUP(,0/(list!$A:$A=I163),list!$D:$D),"")&amp;L163&amp;IF(LEN(J163)&gt;0,LOOKUP(,0/(list!$A:$A=J163),list!$F:$F),"")&amp;IF(I163=21,LOOKUP(,0/(list!$T:$T=K163),list!$U:$U),K163)&amp;IF(AND(I163&gt;=1,I163&lt;=2),"%",""),"")</f>
        <v>自身回合数为+整数倍4</v>
      </c>
      <c r="N163" s="39"/>
      <c r="O163" s="37">
        <v>1</v>
      </c>
      <c r="P163" s="37"/>
      <c r="Q163" s="37">
        <v>15</v>
      </c>
      <c r="R163" s="37">
        <v>16</v>
      </c>
      <c r="S163" s="37">
        <v>15</v>
      </c>
      <c r="T163" s="37"/>
      <c r="U163" s="1" t="str">
        <f>IF(LEN(O163)&gt;0,LOOKUP(,0/(list!$A:$A=O163),list!$B:$B)&amp;IF(LEN(P163)&gt;0,LOOKUP(,0/(list!$A:$A=P163),list!$C:$C),"")&amp;IF(LEN(Q163)&gt;0,LOOKUP(,0/(list!$A:$A=Q163),list!$D:$D),"")&amp;T163&amp;IF(LEN(R163)&gt;0,LOOKUP(,0/(list!$A:$A=R163),list!$F:$F),"")&amp;IF(Q163=21,LOOKUP(,0/(list!$T:$T=S163),list!$U:$U),S163)&amp;IF(AND(Q163&gt;=1,Q163&lt;=2),"%",""),"")</f>
        <v>自身第2个职业技能使用次数小于15</v>
      </c>
      <c r="V163" s="39"/>
      <c r="W163" s="37"/>
      <c r="X163" s="37"/>
      <c r="Y163" s="37"/>
      <c r="Z163" s="37"/>
      <c r="AA163" s="37"/>
      <c r="AB163" s="37"/>
      <c r="AC163" s="1" t="str">
        <f>IF(LEN(W163)&gt;0,LOOKUP(,0/(list!$A:$A=W163),list!$B:$B)&amp;IF(LEN(X163)&gt;0,LOOKUP(,0/(list!$A:$A=X163),list!$C:$C),"")&amp;IF(LEN(Y163)&gt;0,LOOKUP(,0/(list!$A:$A=Y163),list!$D:$D),"")&amp;AB163&amp;IF(LEN(Z163)&gt;0,LOOKUP(,0/(list!$A:$A=Z163),list!$F:$F),"")&amp;IF(Y163=21,LOOKUP(,0/(list!$T:$T=AA163),list!$U:$U),AA163)&amp;IF(AND(Y163&gt;=1,Y163&lt;=2),"%",""),"")</f>
        <v/>
      </c>
      <c r="AD163" s="38"/>
      <c r="AE163" s="37"/>
      <c r="AF163" s="37">
        <v>1</v>
      </c>
      <c r="AG163" s="37">
        <v>12</v>
      </c>
      <c r="AH163" s="40">
        <v>1</v>
      </c>
      <c r="AI163" s="40">
        <v>18</v>
      </c>
      <c r="AJ163" s="40"/>
      <c r="AK163" s="1" t="str">
        <f>IF(LEN(A163)&gt;0,IF(AND(AE163=0,AF163=0,AG163=0,AH163=0),"","对")&amp;IF(LEN(AE163)&gt;0,LOOKUP(,0/(list!A:A=AE163),list!J:J),"")&amp;IF(AND(LEN(AE163)&gt;0,LEN(AF163)&gt;0,AF163&lt;&gt;1),"&amp;","")&amp;IF(AND(LEN(AF163)&gt;0,AF163&lt;&gt;1),LOOKUP(,0/(list!A:A=AF163),list!K:K),"")&amp;IF(LEN(AG163)&gt;0,LOOKUP(,0/(list!A:A=AG163),list!L:L),"")&amp;IF(AND(LEN(AH163)&gt;0,AH163&lt;&gt;1),LOOKUP(,0/(list!A:A=AH163),list!M:M),"")&amp;IF(OR(AI163=10,AI163=11),"","使用")&amp;LOOKUP(,0/(list!A:A=AI163),list!N:N)&amp;IF(AI163=23,LOOKUP(,0/(list!R:R=AJ163),list!S:S),AJ163),"")</f>
        <v>对我方4号位使用第2个职业技能</v>
      </c>
    </row>
    <row r="164" s="25" customFormat="1" spans="1:37">
      <c r="A164" s="36">
        <v>492</v>
      </c>
      <c r="B164" s="40" t="s">
        <v>245</v>
      </c>
      <c r="C164" s="1" t="str">
        <f t="shared" si="2"/>
        <v>自身回合数为+整数倍5,且自身第1个职业技能使用次数小于15,且自身血量百分比小于80%,-&gt;对我方1号位使用第1个职业技能</v>
      </c>
      <c r="D164" s="38"/>
      <c r="E164" s="37">
        <v>0</v>
      </c>
      <c r="F164" s="39"/>
      <c r="G164" s="37">
        <v>1</v>
      </c>
      <c r="H164" s="37"/>
      <c r="I164" s="37">
        <v>18</v>
      </c>
      <c r="J164" s="37">
        <v>17</v>
      </c>
      <c r="K164" s="37">
        <v>5</v>
      </c>
      <c r="L164" s="37"/>
      <c r="M164" s="1" t="str">
        <f>IF(LEN(G164)&gt;0,LOOKUP(,0/(list!$A:$A=G164),list!$B:$B)&amp;IF(LEN(H164)&gt;0,LOOKUP(,0/(list!$A:$A=H164),list!$C:$C),"")&amp;IF(LEN(I164)&gt;0,LOOKUP(,0/(list!$A:$A=I164),list!$D:$D),"")&amp;L164&amp;IF(LEN(J164)&gt;0,LOOKUP(,0/(list!$A:$A=J164),list!$F:$F),"")&amp;IF(I164=21,LOOKUP(,0/(list!$T:$T=K164),list!$U:$U),K164)&amp;IF(AND(I164&gt;=1,I164&lt;=2),"%",""),"")</f>
        <v>自身回合数为+整数倍5</v>
      </c>
      <c r="N164" s="39"/>
      <c r="O164" s="37">
        <v>1</v>
      </c>
      <c r="P164" s="37"/>
      <c r="Q164" s="37">
        <v>14</v>
      </c>
      <c r="R164" s="37">
        <v>16</v>
      </c>
      <c r="S164" s="37">
        <v>15</v>
      </c>
      <c r="T164" s="37"/>
      <c r="U164" s="1" t="str">
        <f>IF(LEN(O164)&gt;0,LOOKUP(,0/(list!$A:$A=O164),list!$B:$B)&amp;IF(LEN(P164)&gt;0,LOOKUP(,0/(list!$A:$A=P164),list!$C:$C),"")&amp;IF(LEN(Q164)&gt;0,LOOKUP(,0/(list!$A:$A=Q164),list!$D:$D),"")&amp;T164&amp;IF(LEN(R164)&gt;0,LOOKUP(,0/(list!$A:$A=R164),list!$F:$F),"")&amp;IF(Q164=21,LOOKUP(,0/(list!$T:$T=S164),list!$U:$U),S164)&amp;IF(AND(Q164&gt;=1,Q164&lt;=2),"%",""),"")</f>
        <v>自身第1个职业技能使用次数小于15</v>
      </c>
      <c r="V164" s="39"/>
      <c r="W164" s="37">
        <v>1</v>
      </c>
      <c r="X164" s="37"/>
      <c r="Y164" s="37">
        <v>1</v>
      </c>
      <c r="Z164" s="37">
        <v>2</v>
      </c>
      <c r="AA164" s="37">
        <v>80</v>
      </c>
      <c r="AB164" s="37"/>
      <c r="AC164" s="1" t="str">
        <f>IF(LEN(W164)&gt;0,LOOKUP(,0/(list!$A:$A=W164),list!$B:$B)&amp;IF(LEN(X164)&gt;0,LOOKUP(,0/(list!$A:$A=X164),list!$C:$C),"")&amp;IF(LEN(Y164)&gt;0,LOOKUP(,0/(list!$A:$A=Y164),list!$D:$D),"")&amp;AB164&amp;IF(LEN(Z164)&gt;0,LOOKUP(,0/(list!$A:$A=Z164),list!$F:$F),"")&amp;IF(Y164=21,LOOKUP(,0/(list!$T:$T=AA164),list!$U:$U),AA164)&amp;IF(AND(Y164&gt;=1,Y164&lt;=2),"%",""),"")</f>
        <v>自身血量百分比小于80%</v>
      </c>
      <c r="AD164" s="38"/>
      <c r="AE164" s="37"/>
      <c r="AF164" s="37">
        <v>1</v>
      </c>
      <c r="AG164" s="37">
        <v>9</v>
      </c>
      <c r="AH164" s="40">
        <v>1</v>
      </c>
      <c r="AI164" s="40">
        <v>17</v>
      </c>
      <c r="AJ164" s="40"/>
      <c r="AK164" s="1" t="str">
        <f>IF(LEN(A164)&gt;0,IF(AND(AE164=0,AF164=0,AG164=0,AH164=0),"","对")&amp;IF(LEN(AE164)&gt;0,LOOKUP(,0/(list!A:A=AE164),list!J:J),"")&amp;IF(AND(LEN(AE164)&gt;0,LEN(AF164)&gt;0,AF164&lt;&gt;1),"&amp;","")&amp;IF(AND(LEN(AF164)&gt;0,AF164&lt;&gt;1),LOOKUP(,0/(list!A:A=AF164),list!K:K),"")&amp;IF(LEN(AG164)&gt;0,LOOKUP(,0/(list!A:A=AG164),list!L:L),"")&amp;IF(AND(LEN(AH164)&gt;0,AH164&lt;&gt;1),LOOKUP(,0/(list!A:A=AH164),list!M:M),"")&amp;IF(OR(AI164=10,AI164=11),"","使用")&amp;LOOKUP(,0/(list!A:A=AI164),list!N:N)&amp;IF(AI164=23,LOOKUP(,0/(list!R:R=AJ164),list!S:S),AJ164),"")</f>
        <v>对我方1号位使用第1个职业技能</v>
      </c>
    </row>
    <row r="165" spans="1:37">
      <c r="A165" s="29">
        <v>493</v>
      </c>
      <c r="B165" s="1" t="s">
        <v>246</v>
      </c>
      <c r="C165" s="1" t="str">
        <f t="shared" si="2"/>
        <v>自身回合数为+整数倍2,且我方不存在buff等于4506,-&gt;对友方使用技能类型:群体增益</v>
      </c>
      <c r="E165" s="1">
        <v>0</v>
      </c>
      <c r="G165" s="1">
        <v>1</v>
      </c>
      <c r="I165" s="1">
        <v>18</v>
      </c>
      <c r="J165" s="1">
        <v>17</v>
      </c>
      <c r="K165" s="1">
        <v>2</v>
      </c>
      <c r="M165" s="1" t="str">
        <f>IF(LEN(G165)&gt;0,LOOKUP(,0/(list!$A:$A=G165),list!$B:$B)&amp;IF(LEN(H165)&gt;0,LOOKUP(,0/(list!$A:$A=H165),list!$C:$C),"")&amp;IF(LEN(I165)&gt;0,LOOKUP(,0/(list!$A:$A=I165),list!$D:$D),"")&amp;L165&amp;IF(LEN(J165)&gt;0,LOOKUP(,0/(list!$A:$A=J165),list!$F:$F),"")&amp;IF(I165=21,LOOKUP(,0/(list!$T:$T=K165),list!$U:$U),K165)&amp;IF(AND(I165&gt;=1,I165&lt;=2),"%",""),"")</f>
        <v>自身回合数为+整数倍2</v>
      </c>
      <c r="O165" s="37">
        <v>2</v>
      </c>
      <c r="P165" s="37"/>
      <c r="Q165" s="37">
        <v>13</v>
      </c>
      <c r="R165" s="37">
        <v>5</v>
      </c>
      <c r="S165" s="37">
        <v>4506</v>
      </c>
      <c r="U165" s="1" t="str">
        <f>IF(LEN(O165)&gt;0,LOOKUP(,0/(list!$A:$A=O165),list!$B:$B)&amp;IF(LEN(P165)&gt;0,LOOKUP(,0/(list!$A:$A=P165),list!$C:$C),"")&amp;IF(LEN(Q165)&gt;0,LOOKUP(,0/(list!$A:$A=Q165),list!$D:$D),"")&amp;T165&amp;IF(LEN(R165)&gt;0,LOOKUP(,0/(list!$A:$A=R165),list!$F:$F),"")&amp;IF(Q165=21,LOOKUP(,0/(list!$T:$T=S165),list!$U:$U),S165)&amp;IF(AND(Q165&gt;=1,Q165&lt;=2),"%",""),"")</f>
        <v>我方不存在buff等于4506</v>
      </c>
      <c r="AC165" s="1" t="str">
        <f>IF(LEN(W165)&gt;0,LOOKUP(,0/(list!$A:$A=W165),list!$B:$B)&amp;IF(LEN(X165)&gt;0,LOOKUP(,0/(list!$A:$A=X165),list!$C:$C),"")&amp;IF(LEN(Y165)&gt;0,LOOKUP(,0/(list!$A:$A=Y165),list!$D:$D),"")&amp;AB165&amp;IF(LEN(Z165)&gt;0,LOOKUP(,0/(list!$A:$A=Z165),list!$F:$F),"")&amp;IF(Y165=21,LOOKUP(,0/(list!$T:$T=AA165),list!$U:$U),AA165)&amp;IF(AND(Y165&gt;=1,Y165&lt;=2),"%",""),"")</f>
        <v/>
      </c>
      <c r="AF165" s="37">
        <v>1</v>
      </c>
      <c r="AG165" s="37">
        <v>2</v>
      </c>
      <c r="AH165" s="40">
        <v>1</v>
      </c>
      <c r="AI165" s="40">
        <v>23</v>
      </c>
      <c r="AJ165" s="40">
        <v>2</v>
      </c>
      <c r="AK165" s="1" t="str">
        <f>IF(LEN(A165)&gt;0,IF(AND(AE165=0,AF165=0,AG165=0,AH165=0),"","对")&amp;IF(LEN(AE165)&gt;0,LOOKUP(,0/(list!A:A=AE165),list!J:J),"")&amp;IF(AND(LEN(AE165)&gt;0,LEN(AF165)&gt;0,AF165&lt;&gt;1),"&amp;","")&amp;IF(AND(LEN(AF165)&gt;0,AF165&lt;&gt;1),LOOKUP(,0/(list!A:A=AF165),list!K:K),"")&amp;IF(LEN(AG165)&gt;0,LOOKUP(,0/(list!A:A=AG165),list!L:L),"")&amp;IF(AND(LEN(AH165)&gt;0,AH165&lt;&gt;1),LOOKUP(,0/(list!A:A=AH165),list!M:M),"")&amp;IF(OR(AI165=10,AI165=11),"","使用")&amp;LOOKUP(,0/(list!A:A=AI165),list!N:N)&amp;IF(AI165=23,LOOKUP(,0/(list!R:R=AJ165),list!S:S),AJ165),"")</f>
        <v>对友方使用技能类型:群体增益</v>
      </c>
    </row>
    <row r="166" spans="1:37">
      <c r="A166" s="29">
        <v>494</v>
      </c>
      <c r="B166" s="6" t="s">
        <v>247</v>
      </c>
      <c r="C166" s="1" t="str">
        <f t="shared" si="2"/>
        <v>必然-&gt;对血量绝对值最少的敌方使用武器技能</v>
      </c>
      <c r="E166" s="1">
        <v>3</v>
      </c>
      <c r="M166" s="1" t="str">
        <f>IF(LEN(G166)&gt;0,LOOKUP(,0/(list!$A:$A=G166),list!$B:$B)&amp;IF(LEN(H166)&gt;0,LOOKUP(,0/(list!$A:$A=H166),list!$C:$C),"")&amp;IF(LEN(I166)&gt;0,LOOKUP(,0/(list!$A:$A=I166),list!$D:$D),"")&amp;L166&amp;IF(LEN(J166)&gt;0,LOOKUP(,0/(list!$A:$A=J166),list!$F:$F),"")&amp;IF(I166=21,LOOKUP(,0/(list!$T:$T=K166),list!$U:$U),K166)&amp;IF(AND(I166&gt;=1,I166&lt;=2),"%",""),"")</f>
        <v/>
      </c>
      <c r="U166" s="1" t="str">
        <f>IF(LEN(O166)&gt;0,LOOKUP(,0/(list!$A:$A=O166),list!$B:$B)&amp;IF(LEN(P166)&gt;0,LOOKUP(,0/(list!$A:$A=P166),list!$C:$C),"")&amp;IF(LEN(Q166)&gt;0,LOOKUP(,0/(list!$A:$A=Q166),list!$D:$D),"")&amp;T166&amp;IF(LEN(R166)&gt;0,LOOKUP(,0/(list!$A:$A=R166),list!$F:$F),"")&amp;IF(Q166=21,LOOKUP(,0/(list!$T:$T=S166),list!$U:$U),S166)&amp;IF(AND(Q166&gt;=1,Q166&lt;=2),"%",""),"")</f>
        <v/>
      </c>
      <c r="AC166" s="1" t="str">
        <f>IF(LEN(W166)&gt;0,LOOKUP(,0/(list!$A:$A=W166),list!$B:$B)&amp;IF(LEN(X166)&gt;0,LOOKUP(,0/(list!$A:$A=X166),list!$C:$C),"")&amp;IF(LEN(Y166)&gt;0,LOOKUP(,0/(list!$A:$A=Y166),list!$D:$D),"")&amp;AB166&amp;IF(LEN(Z166)&gt;0,LOOKUP(,0/(list!$A:$A=Z166),list!$F:$F),"")&amp;IF(Y166=21,LOOKUP(,0/(list!$T:$T=AA166),list!$U:$U),AA166)&amp;IF(AND(Y166&gt;=1,Y166&lt;=2),"%",""),"")</f>
        <v/>
      </c>
      <c r="AF166" s="1">
        <v>7</v>
      </c>
      <c r="AG166" s="1">
        <v>3</v>
      </c>
      <c r="AH166" s="6">
        <v>1</v>
      </c>
      <c r="AI166" s="6">
        <v>1</v>
      </c>
      <c r="AJ166" s="6"/>
      <c r="AK166" s="1" t="str">
        <f>IF(LEN(A166)&gt;0,IF(AND(AE166=0,AF166=0,AG166=0,AH166=0),"","对")&amp;IF(LEN(AE166)&gt;0,LOOKUP(,0/(list!A:A=AE166),list!J:J),"")&amp;IF(AND(LEN(AE166)&gt;0,LEN(AF166)&gt;0,AF166&lt;&gt;1),"&amp;","")&amp;IF(AND(LEN(AF166)&gt;0,AF166&lt;&gt;1),LOOKUP(,0/(list!A:A=AF166),list!K:K),"")&amp;IF(LEN(AG166)&gt;0,LOOKUP(,0/(list!A:A=AG166),list!L:L),"")&amp;IF(AND(LEN(AH166)&gt;0,AH166&lt;&gt;1),LOOKUP(,0/(list!A:A=AH166),list!M:M),"")&amp;IF(OR(AI166=10,AI166=11),"","使用")&amp;LOOKUP(,0/(list!A:A=AI166),list!N:N)&amp;IF(AI166=23,LOOKUP(,0/(list!R:R=AJ166),list!S:S),AJ166),"")</f>
        <v>对血量绝对值最少的敌方使用武器技能</v>
      </c>
    </row>
    <row r="167" spans="1:37">
      <c r="A167" s="29">
        <v>495</v>
      </c>
      <c r="B167" s="6" t="s">
        <v>248</v>
      </c>
      <c r="C167" s="1" t="str">
        <f t="shared" si="2"/>
        <v>自身血量百分比小于30%,-&gt;对处于吟唱敌方使用技能类型:打断</v>
      </c>
      <c r="E167" s="1">
        <v>0</v>
      </c>
      <c r="G167" s="1">
        <v>1</v>
      </c>
      <c r="I167" s="1">
        <v>1</v>
      </c>
      <c r="J167" s="1">
        <v>2</v>
      </c>
      <c r="K167" s="1">
        <v>30</v>
      </c>
      <c r="M167" s="1" t="str">
        <f>IF(LEN(G167)&gt;0,LOOKUP(,0/(list!$A:$A=G167),list!$B:$B)&amp;IF(LEN(H167)&gt;0,LOOKUP(,0/(list!$A:$A=H167),list!$C:$C),"")&amp;IF(LEN(I167)&gt;0,LOOKUP(,0/(list!$A:$A=I167),list!$D:$D),"")&amp;L167&amp;IF(LEN(J167)&gt;0,LOOKUP(,0/(list!$A:$A=J167),list!$F:$F),"")&amp;IF(I167=21,LOOKUP(,0/(list!$T:$T=K167),list!$U:$U),K167)&amp;IF(AND(I167&gt;=1,I167&lt;=2),"%",""),"")</f>
        <v>自身血量百分比小于30%</v>
      </c>
      <c r="U167" s="1" t="str">
        <f>IF(LEN(O167)&gt;0,LOOKUP(,0/(list!$A:$A=O167),list!$B:$B)&amp;IF(LEN(P167)&gt;0,LOOKUP(,0/(list!$A:$A=P167),list!$C:$C),"")&amp;IF(LEN(Q167)&gt;0,LOOKUP(,0/(list!$A:$A=Q167),list!$D:$D),"")&amp;T167&amp;IF(LEN(R167)&gt;0,LOOKUP(,0/(list!$A:$A=R167),list!$F:$F),"")&amp;IF(Q167=21,LOOKUP(,0/(list!$T:$T=S167),list!$U:$U),S167)&amp;IF(AND(Q167&gt;=1,Q167&lt;=2),"%",""),"")</f>
        <v/>
      </c>
      <c r="AC167" s="1" t="str">
        <f>IF(LEN(W167)&gt;0,LOOKUP(,0/(list!$A:$A=W167),list!$B:$B)&amp;IF(LEN(X167)&gt;0,LOOKUP(,0/(list!$A:$A=X167),list!$C:$C),"")&amp;IF(LEN(Y167)&gt;0,LOOKUP(,0/(list!$A:$A=Y167),list!$D:$D),"")&amp;AB167&amp;IF(LEN(Z167)&gt;0,LOOKUP(,0/(list!$A:$A=Z167),list!$F:$F),"")&amp;IF(Y167=21,LOOKUP(,0/(list!$T:$T=AA167),list!$U:$U),AA167)&amp;IF(AND(Y167&gt;=1,Y167&lt;=2),"%",""),"")</f>
        <v/>
      </c>
      <c r="AE167" s="1">
        <v>9</v>
      </c>
      <c r="AF167" s="1">
        <v>1</v>
      </c>
      <c r="AG167" s="1">
        <v>3</v>
      </c>
      <c r="AH167" s="6">
        <v>1</v>
      </c>
      <c r="AI167" s="6">
        <v>23</v>
      </c>
      <c r="AJ167" s="6">
        <v>3</v>
      </c>
      <c r="AK167" s="1" t="str">
        <f>IF(LEN(A167)&gt;0,IF(AND(AE167=0,AF167=0,AG167=0,AH167=0),"","对")&amp;IF(LEN(AE167)&gt;0,LOOKUP(,0/(list!A:A=AE167),list!J:J),"")&amp;IF(AND(LEN(AE167)&gt;0,LEN(AF167)&gt;0,AF167&lt;&gt;1),"&amp;","")&amp;IF(AND(LEN(AF167)&gt;0,AF167&lt;&gt;1),LOOKUP(,0/(list!A:A=AF167),list!K:K),"")&amp;IF(LEN(AG167)&gt;0,LOOKUP(,0/(list!A:A=AG167),list!L:L),"")&amp;IF(AND(LEN(AH167)&gt;0,AH167&lt;&gt;1),LOOKUP(,0/(list!A:A=AH167),list!M:M),"")&amp;IF(OR(AI167=10,AI167=11),"","使用")&amp;LOOKUP(,0/(list!A:A=AI167),list!N:N)&amp;IF(AI167=23,LOOKUP(,0/(list!R:R=AJ167),list!S:S),AJ167),"")</f>
        <v>对处于吟唱敌方使用技能类型:打断</v>
      </c>
    </row>
    <row r="168" spans="1:37">
      <c r="A168" s="29">
        <v>496</v>
      </c>
      <c r="B168" s="6" t="s">
        <v>249</v>
      </c>
      <c r="C168" s="1" t="str">
        <f t="shared" si="2"/>
        <v>敌方最靠后单位血量百分比小于等于50%,或自身血量百分比小于50%,-&gt;对敌方最靠后的位置使用技能类型:打断</v>
      </c>
      <c r="E168" s="1">
        <v>1</v>
      </c>
      <c r="G168" s="1">
        <v>7</v>
      </c>
      <c r="I168" s="1">
        <v>1</v>
      </c>
      <c r="J168" s="1">
        <v>4</v>
      </c>
      <c r="K168" s="1">
        <v>50</v>
      </c>
      <c r="M168" s="1" t="str">
        <f>IF(LEN(G168)&gt;0,LOOKUP(,0/(list!$A:$A=G168),list!$B:$B)&amp;IF(LEN(H168)&gt;0,LOOKUP(,0/(list!$A:$A=H168),list!$C:$C),"")&amp;IF(LEN(I168)&gt;0,LOOKUP(,0/(list!$A:$A=I168),list!$D:$D),"")&amp;L168&amp;IF(LEN(J168)&gt;0,LOOKUP(,0/(list!$A:$A=J168),list!$F:$F),"")&amp;IF(I168=21,LOOKUP(,0/(list!$T:$T=K168),list!$U:$U),K168)&amp;IF(AND(I168&gt;=1,I168&lt;=2),"%",""),"")</f>
        <v>敌方最靠后单位血量百分比小于等于50%</v>
      </c>
      <c r="O168" s="1">
        <v>1</v>
      </c>
      <c r="Q168" s="1">
        <v>1</v>
      </c>
      <c r="R168" s="1">
        <v>2</v>
      </c>
      <c r="S168" s="1">
        <v>50</v>
      </c>
      <c r="U168" s="1" t="str">
        <f>IF(LEN(O168)&gt;0,LOOKUP(,0/(list!$A:$A=O168),list!$B:$B)&amp;IF(LEN(P168)&gt;0,LOOKUP(,0/(list!$A:$A=P168),list!$C:$C),"")&amp;IF(LEN(Q168)&gt;0,LOOKUP(,0/(list!$A:$A=Q168),list!$D:$D),"")&amp;T168&amp;IF(LEN(R168)&gt;0,LOOKUP(,0/(list!$A:$A=R168),list!$F:$F),"")&amp;IF(Q168=21,LOOKUP(,0/(list!$T:$T=S168),list!$U:$U),S168)&amp;IF(AND(Q168&gt;=1,Q168&lt;=2),"%",""),"")</f>
        <v>自身血量百分比小于50%</v>
      </c>
      <c r="AC168" s="1" t="str">
        <f>IF(LEN(W168)&gt;0,LOOKUP(,0/(list!$A:$A=W168),list!$B:$B)&amp;IF(LEN(X168)&gt;0,LOOKUP(,0/(list!$A:$A=X168),list!$C:$C),"")&amp;IF(LEN(Y168)&gt;0,LOOKUP(,0/(list!$A:$A=Y168),list!$D:$D),"")&amp;AB168&amp;IF(LEN(Z168)&gt;0,LOOKUP(,0/(list!$A:$A=Z168),list!$F:$F),"")&amp;IF(Y168=21,LOOKUP(,0/(list!$T:$T=AA168),list!$U:$U),AA168)&amp;IF(AND(Y168&gt;=1,Y168&lt;=2),"%",""),"")</f>
        <v/>
      </c>
      <c r="AF168" s="1">
        <v>1</v>
      </c>
      <c r="AG168" s="1">
        <v>7</v>
      </c>
      <c r="AH168" s="6">
        <v>1</v>
      </c>
      <c r="AI168" s="6">
        <v>23</v>
      </c>
      <c r="AJ168" s="6">
        <v>3</v>
      </c>
      <c r="AK168" s="1" t="str">
        <f>IF(LEN(A168)&gt;0,IF(AND(AE168=0,AF168=0,AG168=0,AH168=0),"","对")&amp;IF(LEN(AE168)&gt;0,LOOKUP(,0/(list!A:A=AE168),list!J:J),"")&amp;IF(AND(LEN(AE168)&gt;0,LEN(AF168)&gt;0,AF168&lt;&gt;1),"&amp;","")&amp;IF(AND(LEN(AF168)&gt;0,AF168&lt;&gt;1),LOOKUP(,0/(list!A:A=AF168),list!K:K),"")&amp;IF(LEN(AG168)&gt;0,LOOKUP(,0/(list!A:A=AG168),list!L:L),"")&amp;IF(AND(LEN(AH168)&gt;0,AH168&lt;&gt;1),LOOKUP(,0/(list!A:A=AH168),list!M:M),"")&amp;IF(OR(AI168=10,AI168=11),"","使用")&amp;LOOKUP(,0/(list!A:A=AI168),list!N:N)&amp;IF(AI168=23,LOOKUP(,0/(list!R:R=AJ168),list!S:S),AJ168),"")</f>
        <v>对敌方最靠后的位置使用技能类型:打断</v>
      </c>
    </row>
    <row r="169" s="25" customFormat="1" spans="1:37">
      <c r="A169" s="29">
        <v>497</v>
      </c>
      <c r="B169" s="40" t="s">
        <v>250</v>
      </c>
      <c r="C169" s="1" t="str">
        <f t="shared" si="2"/>
        <v>自身回合数为+整数倍4,且自身血量百分比小于65%,且敌方血量百分比大于30%,-&gt;对目标使用技能类型:变身</v>
      </c>
      <c r="D169" s="38"/>
      <c r="E169" s="37">
        <v>0</v>
      </c>
      <c r="F169" s="39"/>
      <c r="G169" s="37">
        <v>1</v>
      </c>
      <c r="H169" s="37"/>
      <c r="I169" s="37">
        <v>18</v>
      </c>
      <c r="J169" s="37">
        <v>17</v>
      </c>
      <c r="K169" s="37">
        <v>4</v>
      </c>
      <c r="L169" s="37"/>
      <c r="M169" s="1" t="str">
        <f>IF(LEN(G169)&gt;0,LOOKUP(,0/(list!$A:$A=G169),list!$B:$B)&amp;IF(LEN(H169)&gt;0,LOOKUP(,0/(list!$A:$A=H169),list!$C:$C),"")&amp;IF(LEN(I169)&gt;0,LOOKUP(,0/(list!$A:$A=I169),list!$D:$D),"")&amp;L169&amp;IF(LEN(J169)&gt;0,LOOKUP(,0/(list!$A:$A=J169),list!$F:$F),"")&amp;IF(I169=21,LOOKUP(,0/(list!$T:$T=K169),list!$U:$U),K169)&amp;IF(AND(I169&gt;=1,I169&lt;=2),"%",""),"")</f>
        <v>自身回合数为+整数倍4</v>
      </c>
      <c r="N169" s="39"/>
      <c r="O169" s="37">
        <v>1</v>
      </c>
      <c r="P169" s="37"/>
      <c r="Q169" s="37">
        <v>1</v>
      </c>
      <c r="R169" s="37">
        <v>2</v>
      </c>
      <c r="S169" s="37">
        <v>65</v>
      </c>
      <c r="T169" s="37"/>
      <c r="U169" s="1" t="str">
        <f>IF(LEN(O169)&gt;0,LOOKUP(,0/(list!$A:$A=O169),list!$B:$B)&amp;IF(LEN(P169)&gt;0,LOOKUP(,0/(list!$A:$A=P169),list!$C:$C),"")&amp;IF(LEN(Q169)&gt;0,LOOKUP(,0/(list!$A:$A=Q169),list!$D:$D),"")&amp;T169&amp;IF(LEN(R169)&gt;0,LOOKUP(,0/(list!$A:$A=R169),list!$F:$F),"")&amp;IF(Q169=21,LOOKUP(,0/(list!$T:$T=S169),list!$U:$U),S169)&amp;IF(AND(Q169&gt;=1,Q169&lt;=2),"%",""),"")</f>
        <v>自身血量百分比小于65%</v>
      </c>
      <c r="V169" s="39"/>
      <c r="W169" s="37">
        <v>3</v>
      </c>
      <c r="X169" s="37"/>
      <c r="Y169" s="37">
        <v>1</v>
      </c>
      <c r="Z169" s="37">
        <v>1</v>
      </c>
      <c r="AA169" s="37">
        <v>30</v>
      </c>
      <c r="AB169" s="37"/>
      <c r="AC169" s="1" t="str">
        <f>IF(LEN(W169)&gt;0,LOOKUP(,0/(list!$A:$A=W169),list!$B:$B)&amp;IF(LEN(X169)&gt;0,LOOKUP(,0/(list!$A:$A=X169),list!$C:$C),"")&amp;IF(LEN(Y169)&gt;0,LOOKUP(,0/(list!$A:$A=Y169),list!$D:$D),"")&amp;AB169&amp;IF(LEN(Z169)&gt;0,LOOKUP(,0/(list!$A:$A=Z169),list!$F:$F),"")&amp;IF(Y169=21,LOOKUP(,0/(list!$T:$T=AA169),list!$U:$U),AA169)&amp;IF(AND(Y169&gt;=1,Y169&lt;=2),"%",""),"")</f>
        <v>敌方血量百分比大于30%</v>
      </c>
      <c r="AD169" s="38"/>
      <c r="AE169" s="37"/>
      <c r="AF169" s="37">
        <v>1</v>
      </c>
      <c r="AG169" s="37">
        <v>18</v>
      </c>
      <c r="AH169" s="40">
        <v>1</v>
      </c>
      <c r="AI169" s="40">
        <v>23</v>
      </c>
      <c r="AJ169" s="40">
        <v>16</v>
      </c>
      <c r="AK169" s="1" t="str">
        <f>IF(LEN(A169)&gt;0,IF(AND(AE169=0,AF169=0,AG169=0,AH169=0),"","对")&amp;IF(LEN(AE169)&gt;0,LOOKUP(,0/(list!A:A=AE169),list!J:J),"")&amp;IF(AND(LEN(AE169)&gt;0,LEN(AF169)&gt;0,AF169&lt;&gt;1),"&amp;","")&amp;IF(AND(LEN(AF169)&gt;0,AF169&lt;&gt;1),LOOKUP(,0/(list!A:A=AF169),list!K:K),"")&amp;IF(LEN(AG169)&gt;0,LOOKUP(,0/(list!A:A=AG169),list!L:L),"")&amp;IF(AND(LEN(AH169)&gt;0,AH169&lt;&gt;1),LOOKUP(,0/(list!A:A=AH169),list!M:M),"")&amp;IF(OR(AI169=10,AI169=11),"","使用")&amp;LOOKUP(,0/(list!A:A=AI169),list!N:N)&amp;IF(AI169=23,LOOKUP(,0/(list!R:R=AJ169),list!S:S),AJ169),"")</f>
        <v>对目标使用技能类型:变身</v>
      </c>
    </row>
    <row r="170" s="25" customFormat="1" spans="1:37">
      <c r="A170" s="36">
        <v>498</v>
      </c>
      <c r="B170" s="40" t="s">
        <v>244</v>
      </c>
      <c r="C170" s="1" t="str">
        <f t="shared" si="2"/>
        <v>自身回合数为等于2,-&gt;对我方4号位使用第2个职业技能</v>
      </c>
      <c r="D170" s="38"/>
      <c r="E170" s="37">
        <v>0</v>
      </c>
      <c r="F170" s="39"/>
      <c r="G170" s="37">
        <v>1</v>
      </c>
      <c r="H170" s="37"/>
      <c r="I170" s="37">
        <v>18</v>
      </c>
      <c r="J170" s="37">
        <v>5</v>
      </c>
      <c r="K170" s="37">
        <v>2</v>
      </c>
      <c r="L170" s="37"/>
      <c r="M170" s="1" t="str">
        <f>IF(LEN(G170)&gt;0,LOOKUP(,0/(list!$A:$A=G170),list!$B:$B)&amp;IF(LEN(H170)&gt;0,LOOKUP(,0/(list!$A:$A=H170),list!$C:$C),"")&amp;IF(LEN(I170)&gt;0,LOOKUP(,0/(list!$A:$A=I170),list!$D:$D),"")&amp;L170&amp;IF(LEN(J170)&gt;0,LOOKUP(,0/(list!$A:$A=J170),list!$F:$F),"")&amp;IF(I170=21,LOOKUP(,0/(list!$T:$T=K170),list!$U:$U),K170)&amp;IF(AND(I170&gt;=1,I170&lt;=2),"%",""),"")</f>
        <v>自身回合数为等于2</v>
      </c>
      <c r="N170" s="39"/>
      <c r="O170" s="37"/>
      <c r="P170" s="37"/>
      <c r="Q170" s="37"/>
      <c r="R170" s="37"/>
      <c r="S170" s="37"/>
      <c r="T170" s="37"/>
      <c r="U170" s="1" t="str">
        <f>IF(LEN(O170)&gt;0,LOOKUP(,0/(list!$A:$A=O170),list!$B:$B)&amp;IF(LEN(P170)&gt;0,LOOKUP(,0/(list!$A:$A=P170),list!$C:$C),"")&amp;IF(LEN(Q170)&gt;0,LOOKUP(,0/(list!$A:$A=Q170),list!$D:$D),"")&amp;T170&amp;IF(LEN(R170)&gt;0,LOOKUP(,0/(list!$A:$A=R170),list!$F:$F),"")&amp;IF(Q170=21,LOOKUP(,0/(list!$T:$T=S170),list!$U:$U),S170)&amp;IF(AND(Q170&gt;=1,Q170&lt;=2),"%",""),"")</f>
        <v/>
      </c>
      <c r="V170" s="39"/>
      <c r="W170" s="37"/>
      <c r="X170" s="37"/>
      <c r="Y170" s="37"/>
      <c r="Z170" s="37"/>
      <c r="AA170" s="37"/>
      <c r="AB170" s="37"/>
      <c r="AC170" s="1" t="str">
        <f>IF(LEN(W170)&gt;0,LOOKUP(,0/(list!$A:$A=W170),list!$B:$B)&amp;IF(LEN(X170)&gt;0,LOOKUP(,0/(list!$A:$A=X170),list!$C:$C),"")&amp;IF(LEN(Y170)&gt;0,LOOKUP(,0/(list!$A:$A=Y170),list!$D:$D),"")&amp;AB170&amp;IF(LEN(Z170)&gt;0,LOOKUP(,0/(list!$A:$A=Z170),list!$F:$F),"")&amp;IF(Y170=21,LOOKUP(,0/(list!$T:$T=AA170),list!$U:$U),AA170)&amp;IF(AND(Y170&gt;=1,Y170&lt;=2),"%",""),"")</f>
        <v/>
      </c>
      <c r="AD170" s="38"/>
      <c r="AE170" s="37"/>
      <c r="AF170" s="37">
        <v>1</v>
      </c>
      <c r="AG170" s="37">
        <v>12</v>
      </c>
      <c r="AH170" s="40">
        <v>1</v>
      </c>
      <c r="AI170" s="40">
        <v>18</v>
      </c>
      <c r="AJ170" s="40"/>
      <c r="AK170" s="1" t="str">
        <f>IF(LEN(A170)&gt;0,IF(AND(AE170=0,AF170=0,AG170=0,AH170=0),"","对")&amp;IF(LEN(AE170)&gt;0,LOOKUP(,0/(list!A:A=AE170),list!J:J),"")&amp;IF(AND(LEN(AE170)&gt;0,LEN(AF170)&gt;0,AF170&lt;&gt;1),"&amp;","")&amp;IF(AND(LEN(AF170)&gt;0,AF170&lt;&gt;1),LOOKUP(,0/(list!A:A=AF170),list!K:K),"")&amp;IF(LEN(AG170)&gt;0,LOOKUP(,0/(list!A:A=AG170),list!L:L),"")&amp;IF(AND(LEN(AH170)&gt;0,AH170&lt;&gt;1),LOOKUP(,0/(list!A:A=AH170),list!M:M),"")&amp;IF(OR(AI170=10,AI170=11),"","使用")&amp;LOOKUP(,0/(list!A:A=AI170),list!N:N)&amp;IF(AI170=23,LOOKUP(,0/(list!R:R=AJ170),list!S:S),AJ170),"")</f>
        <v>对我方4号位使用第2个职业技能</v>
      </c>
    </row>
    <row r="171" s="25" customFormat="1" spans="1:37">
      <c r="A171" s="36">
        <v>499</v>
      </c>
      <c r="B171" s="40" t="s">
        <v>245</v>
      </c>
      <c r="C171" s="1" t="str">
        <f t="shared" si="2"/>
        <v>自身回合数为等于3,-&gt;对我方1号位使用第1个职业技能</v>
      </c>
      <c r="D171" s="38"/>
      <c r="E171" s="37">
        <v>0</v>
      </c>
      <c r="F171" s="39"/>
      <c r="G171" s="37">
        <v>1</v>
      </c>
      <c r="H171" s="37"/>
      <c r="I171" s="37">
        <v>18</v>
      </c>
      <c r="J171" s="37">
        <v>5</v>
      </c>
      <c r="K171" s="37">
        <v>3</v>
      </c>
      <c r="L171" s="37"/>
      <c r="M171" s="1" t="str">
        <f>IF(LEN(G171)&gt;0,LOOKUP(,0/(list!$A:$A=G171),list!$B:$B)&amp;IF(LEN(H171)&gt;0,LOOKUP(,0/(list!$A:$A=H171),list!$C:$C),"")&amp;IF(LEN(I171)&gt;0,LOOKUP(,0/(list!$A:$A=I171),list!$D:$D),"")&amp;L171&amp;IF(LEN(J171)&gt;0,LOOKUP(,0/(list!$A:$A=J171),list!$F:$F),"")&amp;IF(I171=21,LOOKUP(,0/(list!$T:$T=K171),list!$U:$U),K171)&amp;IF(AND(I171&gt;=1,I171&lt;=2),"%",""),"")</f>
        <v>自身回合数为等于3</v>
      </c>
      <c r="N171" s="39"/>
      <c r="O171" s="37"/>
      <c r="P171" s="37"/>
      <c r="Q171" s="37"/>
      <c r="R171" s="37"/>
      <c r="S171" s="37"/>
      <c r="T171" s="37"/>
      <c r="U171" s="1" t="str">
        <f>IF(LEN(O171)&gt;0,LOOKUP(,0/(list!$A:$A=O171),list!$B:$B)&amp;IF(LEN(P171)&gt;0,LOOKUP(,0/(list!$A:$A=P171),list!$C:$C),"")&amp;IF(LEN(Q171)&gt;0,LOOKUP(,0/(list!$A:$A=Q171),list!$D:$D),"")&amp;T171&amp;IF(LEN(R171)&gt;0,LOOKUP(,0/(list!$A:$A=R171),list!$F:$F),"")&amp;IF(Q171=21,LOOKUP(,0/(list!$T:$T=S171),list!$U:$U),S171)&amp;IF(AND(Q171&gt;=1,Q171&lt;=2),"%",""),"")</f>
        <v/>
      </c>
      <c r="V171" s="39"/>
      <c r="W171" s="37"/>
      <c r="X171" s="37"/>
      <c r="Y171" s="37"/>
      <c r="Z171" s="37"/>
      <c r="AA171" s="37"/>
      <c r="AB171" s="37"/>
      <c r="AC171" s="1" t="str">
        <f>IF(LEN(W171)&gt;0,LOOKUP(,0/(list!$A:$A=W171),list!$B:$B)&amp;IF(LEN(X171)&gt;0,LOOKUP(,0/(list!$A:$A=X171),list!$C:$C),"")&amp;IF(LEN(Y171)&gt;0,LOOKUP(,0/(list!$A:$A=Y171),list!$D:$D),"")&amp;AB171&amp;IF(LEN(Z171)&gt;0,LOOKUP(,0/(list!$A:$A=Z171),list!$F:$F),"")&amp;IF(Y171=21,LOOKUP(,0/(list!$T:$T=AA171),list!$U:$U),AA171)&amp;IF(AND(Y171&gt;=1,Y171&lt;=2),"%",""),"")</f>
        <v/>
      </c>
      <c r="AD171" s="38"/>
      <c r="AE171" s="37"/>
      <c r="AF171" s="37">
        <v>1</v>
      </c>
      <c r="AG171" s="37">
        <v>9</v>
      </c>
      <c r="AH171" s="40">
        <v>1</v>
      </c>
      <c r="AI171" s="40">
        <v>17</v>
      </c>
      <c r="AJ171" s="40"/>
      <c r="AK171" s="1" t="str">
        <f>IF(LEN(A171)&gt;0,IF(AND(AE171=0,AF171=0,AG171=0,AH171=0),"","对")&amp;IF(LEN(AE171)&gt;0,LOOKUP(,0/(list!A:A=AE171),list!J:J),"")&amp;IF(AND(LEN(AE171)&gt;0,LEN(AF171)&gt;0,AF171&lt;&gt;1),"&amp;","")&amp;IF(AND(LEN(AF171)&gt;0,AF171&lt;&gt;1),LOOKUP(,0/(list!A:A=AF171),list!K:K),"")&amp;IF(LEN(AG171)&gt;0,LOOKUP(,0/(list!A:A=AG171),list!L:L),"")&amp;IF(AND(LEN(AH171)&gt;0,AH171&lt;&gt;1),LOOKUP(,0/(list!A:A=AH171),list!M:M),"")&amp;IF(OR(AI171=10,AI171=11),"","使用")&amp;LOOKUP(,0/(list!A:A=AI171),list!N:N)&amp;IF(AI171=23,LOOKUP(,0/(list!R:R=AJ171),list!S:S),AJ171),"")</f>
        <v>对我方1号位使用第1个职业技能</v>
      </c>
    </row>
    <row r="172" spans="2:37">
      <c r="B172" s="6"/>
      <c r="C172" s="1" t="str">
        <f t="shared" si="2"/>
        <v/>
      </c>
      <c r="M172" s="1" t="str">
        <f>IF(LEN(G172)&gt;0,LOOKUP(,0/(list!$A:$A=G172),list!$B:$B)&amp;IF(LEN(H172)&gt;0,LOOKUP(,0/(list!$A:$A=H172),list!$C:$C),"")&amp;IF(LEN(I172)&gt;0,LOOKUP(,0/(list!$A:$A=I172),list!$D:$D),"")&amp;L172&amp;IF(LEN(J172)&gt;0,LOOKUP(,0/(list!$A:$A=J172),list!$F:$F),"")&amp;IF(I172=21,LOOKUP(,0/(list!$T:$T=K172),list!$U:$U),K172)&amp;IF(AND(I172&gt;=1,I172&lt;=2),"%",""),"")</f>
        <v/>
      </c>
      <c r="U172" s="1" t="str">
        <f>IF(LEN(O172)&gt;0,LOOKUP(,0/(list!$A:$A=O172),list!$B:$B)&amp;IF(LEN(P172)&gt;0,LOOKUP(,0/(list!$A:$A=P172),list!$C:$C),"")&amp;IF(LEN(Q172)&gt;0,LOOKUP(,0/(list!$A:$A=Q172),list!$D:$D),"")&amp;T172&amp;IF(LEN(R172)&gt;0,LOOKUP(,0/(list!$A:$A=R172),list!$F:$F),"")&amp;IF(Q172=21,LOOKUP(,0/(list!$T:$T=S172),list!$U:$U),S172)&amp;IF(AND(Q172&gt;=1,Q172&lt;=2),"%",""),"")</f>
        <v/>
      </c>
      <c r="AC172" s="1" t="str">
        <f>IF(LEN(W172)&gt;0,LOOKUP(,0/(list!$A:$A=W172),list!$B:$B)&amp;IF(LEN(X172)&gt;0,LOOKUP(,0/(list!$A:$A=X172),list!$C:$C),"")&amp;IF(LEN(Y172)&gt;0,LOOKUP(,0/(list!$A:$A=Y172),list!$D:$D),"")&amp;AB172&amp;IF(LEN(Z172)&gt;0,LOOKUP(,0/(list!$A:$A=Z172),list!$F:$F),"")&amp;IF(Y172=21,LOOKUP(,0/(list!$T:$T=AA172),list!$U:$U),AA172)&amp;IF(AND(Y172&gt;=1,Y172&lt;=2),"%",""),"")</f>
        <v/>
      </c>
      <c r="AH172" s="6"/>
      <c r="AI172" s="6"/>
      <c r="AJ172" s="6"/>
      <c r="AK172" s="1" t="str">
        <f>IF(LEN(A172)&gt;0,IF(AND(AE172=0,AF172=0,AG172=0,AH172=0),"","对")&amp;IF(LEN(AE172)&gt;0,LOOKUP(,0/(list!A:A=AE172),list!J:J),"")&amp;IF(AND(LEN(AE172)&gt;0,LEN(AF172)&gt;0,AF172&lt;&gt;1),"&amp;","")&amp;IF(AND(LEN(AF172)&gt;0,AF172&lt;&gt;1),LOOKUP(,0/(list!A:A=AF172),list!K:K),"")&amp;IF(LEN(AG172)&gt;0,LOOKUP(,0/(list!A:A=AG172),list!L:L),"")&amp;IF(AND(LEN(AH172)&gt;0,AH172&lt;&gt;1),LOOKUP(,0/(list!A:A=AH172),list!M:M),"")&amp;IF(OR(AI172=10,AI172=11),"","使用")&amp;LOOKUP(,0/(list!A:A=AI172),list!N:N)&amp;IF(AI172=23,LOOKUP(,0/(list!R:R=AJ172),list!S:S),AJ172),"")</f>
        <v/>
      </c>
    </row>
    <row r="173" spans="1:37">
      <c r="A173" s="29">
        <v>500</v>
      </c>
      <c r="C173" s="1" t="str">
        <f t="shared" si="2"/>
        <v>自身回合数为+整数倍4,-&gt;对友方使用恢复技能</v>
      </c>
      <c r="E173" s="1">
        <v>0</v>
      </c>
      <c r="G173" s="1">
        <v>1</v>
      </c>
      <c r="I173" s="1">
        <v>18</v>
      </c>
      <c r="J173" s="1">
        <v>17</v>
      </c>
      <c r="K173" s="1">
        <v>4</v>
      </c>
      <c r="M173" s="1" t="str">
        <f>IF(LEN(G173)&gt;0,LOOKUP(,0/(list!$A:$A=G173),list!$B:$B)&amp;IF(LEN(H173)&gt;0,LOOKUP(,0/(list!$A:$A=H173),list!$C:$C),"")&amp;IF(LEN(I173)&gt;0,LOOKUP(,0/(list!$A:$A=I173),list!$D:$D),"")&amp;L173&amp;IF(LEN(J173)&gt;0,LOOKUP(,0/(list!$A:$A=J173),list!$F:$F),"")&amp;IF(I173=21,LOOKUP(,0/(list!$T:$T=K173),list!$U:$U),K173)&amp;IF(AND(I173&gt;=1,I173&lt;=2),"%",""),"")</f>
        <v>自身回合数为+整数倍4</v>
      </c>
      <c r="U173" s="1" t="str">
        <f>IF(LEN(O173)&gt;0,LOOKUP(,0/(list!$A:$A=O173),list!$B:$B)&amp;IF(LEN(P173)&gt;0,LOOKUP(,0/(list!$A:$A=P173),list!$C:$C),"")&amp;IF(LEN(Q173)&gt;0,LOOKUP(,0/(list!$A:$A=Q173),list!$D:$D),"")&amp;T173&amp;IF(LEN(R173)&gt;0,LOOKUP(,0/(list!$A:$A=R173),list!$F:$F),"")&amp;IF(Q173=21,LOOKUP(,0/(list!$T:$T=S173),list!$U:$U),S173)&amp;IF(AND(Q173&gt;=1,Q173&lt;=2),"%",""),"")</f>
        <v/>
      </c>
      <c r="AC173" s="1" t="str">
        <f>IF(LEN(W173)&gt;0,LOOKUP(,0/(list!$A:$A=W173),list!$B:$B)&amp;IF(LEN(X173)&gt;0,LOOKUP(,0/(list!$A:$A=X173),list!$C:$C),"")&amp;IF(LEN(Y173)&gt;0,LOOKUP(,0/(list!$A:$A=Y173),list!$D:$D),"")&amp;AB173&amp;IF(LEN(Z173)&gt;0,LOOKUP(,0/(list!$A:$A=Z173),list!$F:$F),"")&amp;IF(Y173=21,LOOKUP(,0/(list!$T:$T=AA173),list!$U:$U),AA173)&amp;IF(AND(Y173&gt;=1,Y173&lt;=2),"%",""),"")</f>
        <v/>
      </c>
      <c r="AF173" s="1">
        <v>1</v>
      </c>
      <c r="AG173" s="1">
        <v>2</v>
      </c>
      <c r="AH173" s="6">
        <v>1</v>
      </c>
      <c r="AI173" s="6">
        <v>5</v>
      </c>
      <c r="AJ173" s="6"/>
      <c r="AK173" s="1" t="str">
        <f>IF(LEN(A173)&gt;0,IF(AND(AE173=0,AF173=0,AG173=0,AH173=0),"","对")&amp;IF(LEN(AE173)&gt;0,LOOKUP(,0/(list!A:A=AE173),list!J:J),"")&amp;IF(AND(LEN(AE173)&gt;0,LEN(AF173)&gt;0,AF173&lt;&gt;1),"&amp;","")&amp;IF(AND(LEN(AF173)&gt;0,AF173&lt;&gt;1),LOOKUP(,0/(list!A:A=AF173),list!K:K),"")&amp;IF(LEN(AG173)&gt;0,LOOKUP(,0/(list!A:A=AG173),list!L:L),"")&amp;IF(AND(LEN(AH173)&gt;0,AH173&lt;&gt;1),LOOKUP(,0/(list!A:A=AH173),list!M:M),"")&amp;IF(OR(AI173=10,AI173=11),"","使用")&amp;LOOKUP(,0/(list!A:A=AI173),list!N:N)&amp;IF(AI173=23,LOOKUP(,0/(list!R:R=AJ173),list!S:S),AJ173),"")</f>
        <v>对友方使用恢复技能</v>
      </c>
    </row>
    <row r="174" spans="1:37">
      <c r="A174" s="29">
        <v>501</v>
      </c>
      <c r="C174" s="1" t="str">
        <f t="shared" si="2"/>
        <v>必然-&gt;对敌方使用第1个职业技能</v>
      </c>
      <c r="E174" s="1">
        <v>3</v>
      </c>
      <c r="M174" s="1" t="str">
        <f>IF(LEN(G174)&gt;0,LOOKUP(,0/(list!$A:$A=G174),list!$B:$B)&amp;IF(LEN(H174)&gt;0,LOOKUP(,0/(list!$A:$A=H174),list!$C:$C),"")&amp;IF(LEN(I174)&gt;0,LOOKUP(,0/(list!$A:$A=I174),list!$D:$D),"")&amp;L174&amp;IF(LEN(J174)&gt;0,LOOKUP(,0/(list!$A:$A=J174),list!$F:$F),"")&amp;IF(I174=21,LOOKUP(,0/(list!$T:$T=K174),list!$U:$U),K174)&amp;IF(AND(I174&gt;=1,I174&lt;=2),"%",""),"")</f>
        <v/>
      </c>
      <c r="U174" s="1" t="str">
        <f>IF(LEN(O174)&gt;0,LOOKUP(,0/(list!$A:$A=O174),list!$B:$B)&amp;IF(LEN(P174)&gt;0,LOOKUP(,0/(list!$A:$A=P174),list!$C:$C),"")&amp;IF(LEN(Q174)&gt;0,LOOKUP(,0/(list!$A:$A=Q174),list!$D:$D),"")&amp;T174&amp;IF(LEN(R174)&gt;0,LOOKUP(,0/(list!$A:$A=R174),list!$F:$F),"")&amp;IF(Q174=21,LOOKUP(,0/(list!$T:$T=S174),list!$U:$U),S174)&amp;IF(AND(Q174&gt;=1,Q174&lt;=2),"%",""),"")</f>
        <v/>
      </c>
      <c r="AC174" s="1" t="str">
        <f>IF(LEN(W174)&gt;0,LOOKUP(,0/(list!$A:$A=W174),list!$B:$B)&amp;IF(LEN(X174)&gt;0,LOOKUP(,0/(list!$A:$A=X174),list!$C:$C),"")&amp;IF(LEN(Y174)&gt;0,LOOKUP(,0/(list!$A:$A=Y174),list!$D:$D),"")&amp;AB174&amp;IF(LEN(Z174)&gt;0,LOOKUP(,0/(list!$A:$A=Z174),list!$F:$F),"")&amp;IF(Y174=21,LOOKUP(,0/(list!$T:$T=AA174),list!$U:$U),AA174)&amp;IF(AND(Y174&gt;=1,Y174&lt;=2),"%",""),"")</f>
        <v/>
      </c>
      <c r="AF174" s="1">
        <v>1</v>
      </c>
      <c r="AG174" s="1">
        <v>3</v>
      </c>
      <c r="AH174" s="6">
        <v>1</v>
      </c>
      <c r="AI174" s="6">
        <v>17</v>
      </c>
      <c r="AJ174" s="6"/>
      <c r="AK174" s="1" t="str">
        <f>IF(LEN(A174)&gt;0,IF(AND(AE174=0,AF174=0,AG174=0,AH174=0),"","对")&amp;IF(LEN(AE174)&gt;0,LOOKUP(,0/(list!A:A=AE174),list!J:J),"")&amp;IF(AND(LEN(AE174)&gt;0,LEN(AF174)&gt;0,AF174&lt;&gt;1),"&amp;","")&amp;IF(AND(LEN(AF174)&gt;0,AF174&lt;&gt;1),LOOKUP(,0/(list!A:A=AF174),list!K:K),"")&amp;IF(LEN(AG174)&gt;0,LOOKUP(,0/(list!A:A=AG174),list!L:L),"")&amp;IF(AND(LEN(AH174)&gt;0,AH174&lt;&gt;1),LOOKUP(,0/(list!A:A=AH174),list!M:M),"")&amp;IF(OR(AI174=10,AI174=11),"","使用")&amp;LOOKUP(,0/(list!A:A=AI174),list!N:N)&amp;IF(AI174=23,LOOKUP(,0/(list!R:R=AJ174),list!S:S),AJ174),"")</f>
        <v>对敌方使用第1个职业技能</v>
      </c>
    </row>
    <row r="175" spans="1:37">
      <c r="A175" s="29">
        <v>502</v>
      </c>
      <c r="C175" s="1" t="str">
        <f t="shared" si="2"/>
        <v>自身存在buff等于100,-&gt;对敌方使用第2个职业技能</v>
      </c>
      <c r="E175" s="1">
        <v>0</v>
      </c>
      <c r="G175" s="1">
        <v>1</v>
      </c>
      <c r="I175" s="1">
        <v>12</v>
      </c>
      <c r="J175" s="1">
        <v>5</v>
      </c>
      <c r="K175" s="1">
        <v>100</v>
      </c>
      <c r="M175" s="1" t="str">
        <f>IF(LEN(G175)&gt;0,LOOKUP(,0/(list!$A:$A=G175),list!$B:$B)&amp;IF(LEN(H175)&gt;0,LOOKUP(,0/(list!$A:$A=H175),list!$C:$C),"")&amp;IF(LEN(I175)&gt;0,LOOKUP(,0/(list!$A:$A=I175),list!$D:$D),"")&amp;L175&amp;IF(LEN(J175)&gt;0,LOOKUP(,0/(list!$A:$A=J175),list!$F:$F),"")&amp;IF(I175=21,LOOKUP(,0/(list!$T:$T=K175),list!$U:$U),K175)&amp;IF(AND(I175&gt;=1,I175&lt;=2),"%",""),"")</f>
        <v>自身存在buff等于100</v>
      </c>
      <c r="U175" s="1" t="str">
        <f>IF(LEN(O175)&gt;0,LOOKUP(,0/(list!$A:$A=O175),list!$B:$B)&amp;IF(LEN(P175)&gt;0,LOOKUP(,0/(list!$A:$A=P175),list!$C:$C),"")&amp;IF(LEN(Q175)&gt;0,LOOKUP(,0/(list!$A:$A=Q175),list!$D:$D),"")&amp;T175&amp;IF(LEN(R175)&gt;0,LOOKUP(,0/(list!$A:$A=R175),list!$F:$F),"")&amp;IF(Q175=21,LOOKUP(,0/(list!$T:$T=S175),list!$U:$U),S175)&amp;IF(AND(Q175&gt;=1,Q175&lt;=2),"%",""),"")</f>
        <v/>
      </c>
      <c r="AC175" s="1" t="str">
        <f>IF(LEN(W175)&gt;0,LOOKUP(,0/(list!$A:$A=W175),list!$B:$B)&amp;IF(LEN(X175)&gt;0,LOOKUP(,0/(list!$A:$A=X175),list!$C:$C),"")&amp;IF(LEN(Y175)&gt;0,LOOKUP(,0/(list!$A:$A=Y175),list!$D:$D),"")&amp;AB175&amp;IF(LEN(Z175)&gt;0,LOOKUP(,0/(list!$A:$A=Z175),list!$F:$F),"")&amp;IF(Y175=21,LOOKUP(,0/(list!$T:$T=AA175),list!$U:$U),AA175)&amp;IF(AND(Y175&gt;=1,Y175&lt;=2),"%",""),"")</f>
        <v/>
      </c>
      <c r="AF175" s="1">
        <v>1</v>
      </c>
      <c r="AG175" s="1">
        <v>3</v>
      </c>
      <c r="AH175" s="6">
        <v>1</v>
      </c>
      <c r="AI175" s="6">
        <v>18</v>
      </c>
      <c r="AJ175" s="6"/>
      <c r="AK175" s="1" t="str">
        <f>IF(LEN(A175)&gt;0,IF(AND(AE175=0,AF175=0,AG175=0,AH175=0),"","对")&amp;IF(LEN(AE175)&gt;0,LOOKUP(,0/(list!A:A=AE175),list!J:J),"")&amp;IF(AND(LEN(AE175)&gt;0,LEN(AF175)&gt;0,AF175&lt;&gt;1),"&amp;","")&amp;IF(AND(LEN(AF175)&gt;0,AF175&lt;&gt;1),LOOKUP(,0/(list!A:A=AF175),list!K:K),"")&amp;IF(LEN(AG175)&gt;0,LOOKUP(,0/(list!A:A=AG175),list!L:L),"")&amp;IF(AND(LEN(AH175)&gt;0,AH175&lt;&gt;1),LOOKUP(,0/(list!A:A=AH175),list!M:M),"")&amp;IF(OR(AI175=10,AI175=11),"","使用")&amp;LOOKUP(,0/(list!A:A=AI175),list!N:N)&amp;IF(AI175=23,LOOKUP(,0/(list!R:R=AJ175),list!S:S),AJ175),"")</f>
        <v>对敌方使用第2个职业技能</v>
      </c>
    </row>
    <row r="176" s="25" customFormat="1" spans="1:37">
      <c r="A176" s="36">
        <v>503</v>
      </c>
      <c r="B176" s="37" t="s">
        <v>251</v>
      </c>
      <c r="C176" s="1" t="str">
        <f t="shared" si="2"/>
        <v>自身回合数为等于1,-&gt;对敌方最靠后的位置使用技能类型:打断</v>
      </c>
      <c r="D176" s="38"/>
      <c r="E176" s="37">
        <v>0</v>
      </c>
      <c r="F176" s="39"/>
      <c r="G176" s="37">
        <v>1</v>
      </c>
      <c r="H176" s="37"/>
      <c r="I176" s="37">
        <v>18</v>
      </c>
      <c r="J176" s="37">
        <v>5</v>
      </c>
      <c r="K176" s="37">
        <v>1</v>
      </c>
      <c r="L176" s="37"/>
      <c r="M176" s="1" t="str">
        <f>IF(LEN(G176)&gt;0,LOOKUP(,0/(list!$A:$A=G176),list!$B:$B)&amp;IF(LEN(H176)&gt;0,LOOKUP(,0/(list!$A:$A=H176),list!$C:$C),"")&amp;IF(LEN(I176)&gt;0,LOOKUP(,0/(list!$A:$A=I176),list!$D:$D),"")&amp;L176&amp;IF(LEN(J176)&gt;0,LOOKUP(,0/(list!$A:$A=J176),list!$F:$F),"")&amp;IF(I176=21,LOOKUP(,0/(list!$T:$T=K176),list!$U:$U),K176)&amp;IF(AND(I176&gt;=1,I176&lt;=2),"%",""),"")</f>
        <v>自身回合数为等于1</v>
      </c>
      <c r="N176" s="39"/>
      <c r="O176" s="37"/>
      <c r="P176" s="37"/>
      <c r="Q176" s="37"/>
      <c r="R176" s="37"/>
      <c r="S176" s="37"/>
      <c r="T176" s="37"/>
      <c r="U176" s="1" t="str">
        <f>IF(LEN(O176)&gt;0,LOOKUP(,0/(list!$A:$A=O176),list!$B:$B)&amp;IF(LEN(P176)&gt;0,LOOKUP(,0/(list!$A:$A=P176),list!$C:$C),"")&amp;IF(LEN(Q176)&gt;0,LOOKUP(,0/(list!$A:$A=Q176),list!$D:$D),"")&amp;T176&amp;IF(LEN(R176)&gt;0,LOOKUP(,0/(list!$A:$A=R176),list!$F:$F),"")&amp;IF(Q176=21,LOOKUP(,0/(list!$T:$T=S176),list!$U:$U),S176)&amp;IF(AND(Q176&gt;=1,Q176&lt;=2),"%",""),"")</f>
        <v/>
      </c>
      <c r="V176" s="39"/>
      <c r="W176" s="37"/>
      <c r="X176" s="37"/>
      <c r="Y176" s="37"/>
      <c r="Z176" s="37"/>
      <c r="AA176" s="37"/>
      <c r="AB176" s="37"/>
      <c r="AC176" s="1" t="str">
        <f>IF(LEN(W176)&gt;0,LOOKUP(,0/(list!$A:$A=W176),list!$B:$B)&amp;IF(LEN(X176)&gt;0,LOOKUP(,0/(list!$A:$A=X176),list!$C:$C),"")&amp;IF(LEN(Y176)&gt;0,LOOKUP(,0/(list!$A:$A=Y176),list!$D:$D),"")&amp;AB176&amp;IF(LEN(Z176)&gt;0,LOOKUP(,0/(list!$A:$A=Z176),list!$F:$F),"")&amp;IF(Y176=21,LOOKUP(,0/(list!$T:$T=AA176),list!$U:$U),AA176)&amp;IF(AND(Y176&gt;=1,Y176&lt;=2),"%",""),"")</f>
        <v/>
      </c>
      <c r="AD176" s="38"/>
      <c r="AE176" s="37"/>
      <c r="AF176" s="37">
        <v>1</v>
      </c>
      <c r="AG176" s="37">
        <v>7</v>
      </c>
      <c r="AH176" s="40">
        <v>1</v>
      </c>
      <c r="AI176" s="40">
        <v>23</v>
      </c>
      <c r="AJ176" s="40">
        <v>3</v>
      </c>
      <c r="AK176" s="1" t="str">
        <f>IF(LEN(A176)&gt;0,IF(AND(AE176=0,AF176=0,AG176=0,AH176=0),"","对")&amp;IF(LEN(AE176)&gt;0,LOOKUP(,0/(list!A:A=AE176),list!J:J),"")&amp;IF(AND(LEN(AE176)&gt;0,LEN(AF176)&gt;0,AF176&lt;&gt;1),"&amp;","")&amp;IF(AND(LEN(AF176)&gt;0,AF176&lt;&gt;1),LOOKUP(,0/(list!A:A=AF176),list!K:K),"")&amp;IF(LEN(AG176)&gt;0,LOOKUP(,0/(list!A:A=AG176),list!L:L),"")&amp;IF(AND(LEN(AH176)&gt;0,AH176&lt;&gt;1),LOOKUP(,0/(list!A:A=AH176),list!M:M),"")&amp;IF(OR(AI176=10,AI176=11),"","使用")&amp;LOOKUP(,0/(list!A:A=AI176),list!N:N)&amp;IF(AI176=23,LOOKUP(,0/(list!R:R=AJ176),list!S:S),AJ176),"")</f>
        <v>对敌方最靠后的位置使用技能类型:打断</v>
      </c>
    </row>
    <row r="177" spans="1:37">
      <c r="A177" s="36">
        <v>504</v>
      </c>
      <c r="B177" s="37" t="s">
        <v>252</v>
      </c>
      <c r="C177" s="1" t="str">
        <f t="shared" si="2"/>
        <v>自身回合数为+整数倍3,-&gt;对敌方使用技能类型:减益</v>
      </c>
      <c r="E177" s="37">
        <v>0</v>
      </c>
      <c r="F177" s="39"/>
      <c r="G177" s="37">
        <v>1</v>
      </c>
      <c r="H177" s="37"/>
      <c r="I177" s="37">
        <v>18</v>
      </c>
      <c r="J177" s="37">
        <v>17</v>
      </c>
      <c r="K177" s="37">
        <v>3</v>
      </c>
      <c r="L177" s="37"/>
      <c r="M177" s="1" t="str">
        <f>IF(LEN(G177)&gt;0,LOOKUP(,0/(list!$A:$A=G177),list!$B:$B)&amp;IF(LEN(H177)&gt;0,LOOKUP(,0/(list!$A:$A=H177),list!$C:$C),"")&amp;IF(LEN(I177)&gt;0,LOOKUP(,0/(list!$A:$A=I177),list!$D:$D),"")&amp;L177&amp;IF(LEN(J177)&gt;0,LOOKUP(,0/(list!$A:$A=J177),list!$F:$F),"")&amp;IF(I177=21,LOOKUP(,0/(list!$T:$T=K177),list!$U:$U),K177)&amp;IF(AND(I177&gt;=1,I177&lt;=2),"%",""),"")</f>
        <v>自身回合数为+整数倍3</v>
      </c>
      <c r="O177" s="6"/>
      <c r="P177" s="6"/>
      <c r="Q177" s="6"/>
      <c r="R177" s="6"/>
      <c r="S177" s="41"/>
      <c r="T177" s="26"/>
      <c r="U177" s="1" t="str">
        <f>IF(LEN(O177)&gt;0,LOOKUP(,0/(list!$A:$A=O177),list!$B:$B)&amp;IF(LEN(P177)&gt;0,LOOKUP(,0/(list!$A:$A=P177),list!$C:$C),"")&amp;IF(LEN(Q177)&gt;0,LOOKUP(,0/(list!$A:$A=Q177),list!$D:$D),"")&amp;T177&amp;IF(LEN(R177)&gt;0,LOOKUP(,0/(list!$A:$A=R177),list!$F:$F),"")&amp;IF(Q177=21,LOOKUP(,0/(list!$T:$T=S177),list!$U:$U),S177)&amp;IF(AND(Q177&gt;=1,Q177&lt;=2),"%",""),"")</f>
        <v/>
      </c>
      <c r="AC177" s="1" t="str">
        <f>IF(LEN(W177)&gt;0,LOOKUP(,0/(list!$A:$A=W177),list!$B:$B)&amp;IF(LEN(X177)&gt;0,LOOKUP(,0/(list!$A:$A=X177),list!$C:$C),"")&amp;IF(LEN(Y177)&gt;0,LOOKUP(,0/(list!$A:$A=Y177),list!$D:$D),"")&amp;AB177&amp;IF(LEN(Z177)&gt;0,LOOKUP(,0/(list!$A:$A=Z177),list!$F:$F),"")&amp;IF(Y177=21,LOOKUP(,0/(list!$T:$T=AA177),list!$U:$U),AA177)&amp;IF(AND(Y177&gt;=1,Y177&lt;=2),"%",""),"")</f>
        <v/>
      </c>
      <c r="AF177" s="1">
        <v>1</v>
      </c>
      <c r="AG177" s="1">
        <v>3</v>
      </c>
      <c r="AH177" s="6">
        <v>1</v>
      </c>
      <c r="AI177" s="6">
        <v>23</v>
      </c>
      <c r="AJ177" s="6">
        <v>9</v>
      </c>
      <c r="AK177" s="1" t="str">
        <f>IF(LEN(A177)&gt;0,IF(AND(AE177=0,AF177=0,AG177=0,AH177=0),"","对")&amp;IF(LEN(AE177)&gt;0,LOOKUP(,0/(list!A:A=AE177),list!J:J),"")&amp;IF(AND(LEN(AE177)&gt;0,LEN(AF177)&gt;0,AF177&lt;&gt;1),"&amp;","")&amp;IF(AND(LEN(AF177)&gt;0,AF177&lt;&gt;1),LOOKUP(,0/(list!A:A=AF177),list!K:K),"")&amp;IF(LEN(AG177)&gt;0,LOOKUP(,0/(list!A:A=AG177),list!L:L),"")&amp;IF(AND(LEN(AH177)&gt;0,AH177&lt;&gt;1),LOOKUP(,0/(list!A:A=AH177),list!M:M),"")&amp;IF(OR(AI177=10,AI177=11),"","使用")&amp;LOOKUP(,0/(list!A:A=AI177),list!N:N)&amp;IF(AI177=23,LOOKUP(,0/(list!R:R=AJ177),list!S:S),AJ177),"")</f>
        <v>对敌方使用技能类型:减益</v>
      </c>
    </row>
    <row r="178" spans="1:37">
      <c r="A178" s="36">
        <v>505</v>
      </c>
      <c r="B178" s="37" t="s">
        <v>253</v>
      </c>
      <c r="C178" s="1" t="str">
        <f t="shared" si="2"/>
        <v>自身回合数为+整数倍4,-&gt;对敌方使用技能类型:群体输出</v>
      </c>
      <c r="E178" s="37">
        <v>0</v>
      </c>
      <c r="F178" s="39"/>
      <c r="G178" s="37">
        <v>1</v>
      </c>
      <c r="H178" s="37"/>
      <c r="I178" s="37">
        <v>18</v>
      </c>
      <c r="J178" s="37">
        <v>17</v>
      </c>
      <c r="K178" s="37">
        <v>4</v>
      </c>
      <c r="L178" s="37"/>
      <c r="M178" s="1" t="str">
        <f>IF(LEN(G178)&gt;0,LOOKUP(,0/(list!$A:$A=G178),list!$B:$B)&amp;IF(LEN(H178)&gt;0,LOOKUP(,0/(list!$A:$A=H178),list!$C:$C),"")&amp;IF(LEN(I178)&gt;0,LOOKUP(,0/(list!$A:$A=I178),list!$D:$D),"")&amp;L178&amp;IF(LEN(J178)&gt;0,LOOKUP(,0/(list!$A:$A=J178),list!$F:$F),"")&amp;IF(I178=21,LOOKUP(,0/(list!$T:$T=K178),list!$U:$U),K178)&amp;IF(AND(I178&gt;=1,I178&lt;=2),"%",""),"")</f>
        <v>自身回合数为+整数倍4</v>
      </c>
      <c r="U178" s="1" t="str">
        <f>IF(LEN(O178)&gt;0,LOOKUP(,0/(list!$A:$A=O178),list!$B:$B)&amp;IF(LEN(P178)&gt;0,LOOKUP(,0/(list!$A:$A=P178),list!$C:$C),"")&amp;IF(LEN(Q178)&gt;0,LOOKUP(,0/(list!$A:$A=Q178),list!$D:$D),"")&amp;T178&amp;IF(LEN(R178)&gt;0,LOOKUP(,0/(list!$A:$A=R178),list!$F:$F),"")&amp;IF(Q178=21,LOOKUP(,0/(list!$T:$T=S178),list!$U:$U),S178)&amp;IF(AND(Q178&gt;=1,Q178&lt;=2),"%",""),"")</f>
        <v/>
      </c>
      <c r="AC178" s="1" t="str">
        <f>IF(LEN(W178)&gt;0,LOOKUP(,0/(list!$A:$A=W178),list!$B:$B)&amp;IF(LEN(X178)&gt;0,LOOKUP(,0/(list!$A:$A=X178),list!$C:$C),"")&amp;IF(LEN(Y178)&gt;0,LOOKUP(,0/(list!$A:$A=Y178),list!$D:$D),"")&amp;AB178&amp;IF(LEN(Z178)&gt;0,LOOKUP(,0/(list!$A:$A=Z178),list!$F:$F),"")&amp;IF(Y178=21,LOOKUP(,0/(list!$T:$T=AA178),list!$U:$U),AA178)&amp;IF(AND(Y178&gt;=1,Y178&lt;=2),"%",""),"")</f>
        <v/>
      </c>
      <c r="AF178" s="1">
        <v>1</v>
      </c>
      <c r="AG178" s="1">
        <v>3</v>
      </c>
      <c r="AH178" s="6">
        <v>1</v>
      </c>
      <c r="AI178" s="40">
        <v>23</v>
      </c>
      <c r="AJ178" s="6">
        <v>14</v>
      </c>
      <c r="AK178" s="1" t="str">
        <f>IF(LEN(A178)&gt;0,IF(AND(AE178=0,AF178=0,AG178=0,AH178=0),"","对")&amp;IF(LEN(AE178)&gt;0,LOOKUP(,0/(list!A:A=AE178),list!J:J),"")&amp;IF(AND(LEN(AE178)&gt;0,LEN(AF178)&gt;0,AF178&lt;&gt;1),"&amp;","")&amp;IF(AND(LEN(AF178)&gt;0,AF178&lt;&gt;1),LOOKUP(,0/(list!A:A=AF178),list!K:K),"")&amp;IF(LEN(AG178)&gt;0,LOOKUP(,0/(list!A:A=AG178),list!L:L),"")&amp;IF(AND(LEN(AH178)&gt;0,AH178&lt;&gt;1),LOOKUP(,0/(list!A:A=AH178),list!M:M),"")&amp;IF(OR(AI178=10,AI178=11),"","使用")&amp;LOOKUP(,0/(list!A:A=AI178),list!N:N)&amp;IF(AI178=23,LOOKUP(,0/(list!R:R=AJ178),list!S:S),AJ178),"")</f>
        <v>对敌方使用技能类型:群体输出</v>
      </c>
    </row>
    <row r="179" spans="1:37">
      <c r="A179" s="36">
        <v>506</v>
      </c>
      <c r="B179" s="37" t="s">
        <v>254</v>
      </c>
      <c r="C179" s="1" t="str">
        <f t="shared" si="2"/>
        <v>自身回合数为+整数倍5,-&gt;对敌方使用技能类型:特殊</v>
      </c>
      <c r="E179" s="37">
        <v>0</v>
      </c>
      <c r="F179" s="39"/>
      <c r="G179" s="37">
        <v>1</v>
      </c>
      <c r="H179" s="37"/>
      <c r="I179" s="37">
        <v>18</v>
      </c>
      <c r="J179" s="37">
        <v>17</v>
      </c>
      <c r="K179" s="37">
        <v>5</v>
      </c>
      <c r="L179" s="37"/>
      <c r="M179" s="1" t="str">
        <f>IF(LEN(G179)&gt;0,LOOKUP(,0/(list!$A:$A=G179),list!$B:$B)&amp;IF(LEN(H179)&gt;0,LOOKUP(,0/(list!$A:$A=H179),list!$C:$C),"")&amp;IF(LEN(I179)&gt;0,LOOKUP(,0/(list!$A:$A=I179),list!$D:$D),"")&amp;L179&amp;IF(LEN(J179)&gt;0,LOOKUP(,0/(list!$A:$A=J179),list!$F:$F),"")&amp;IF(I179=21,LOOKUP(,0/(list!$T:$T=K179),list!$U:$U),K179)&amp;IF(AND(I179&gt;=1,I179&lt;=2),"%",""),"")</f>
        <v>自身回合数为+整数倍5</v>
      </c>
      <c r="U179" s="1" t="str">
        <f>IF(LEN(O179)&gt;0,LOOKUP(,0/(list!$A:$A=O179),list!$B:$B)&amp;IF(LEN(P179)&gt;0,LOOKUP(,0/(list!$A:$A=P179),list!$C:$C),"")&amp;IF(LEN(Q179)&gt;0,LOOKUP(,0/(list!$A:$A=Q179),list!$D:$D),"")&amp;T179&amp;IF(LEN(R179)&gt;0,LOOKUP(,0/(list!$A:$A=R179),list!$F:$F),"")&amp;IF(Q179=21,LOOKUP(,0/(list!$T:$T=S179),list!$U:$U),S179)&amp;IF(AND(Q179&gt;=1,Q179&lt;=2),"%",""),"")</f>
        <v/>
      </c>
      <c r="AC179" s="1" t="str">
        <f>IF(LEN(W179)&gt;0,LOOKUP(,0/(list!$A:$A=W179),list!$B:$B)&amp;IF(LEN(X179)&gt;0,LOOKUP(,0/(list!$A:$A=X179),list!$C:$C),"")&amp;IF(LEN(Y179)&gt;0,LOOKUP(,0/(list!$A:$A=Y179),list!$D:$D),"")&amp;AB179&amp;IF(LEN(Z179)&gt;0,LOOKUP(,0/(list!$A:$A=Z179),list!$F:$F),"")&amp;IF(Y179=21,LOOKUP(,0/(list!$T:$T=AA179),list!$U:$U),AA179)&amp;IF(AND(Y179&gt;=1,Y179&lt;=2),"%",""),"")</f>
        <v/>
      </c>
      <c r="AF179" s="1">
        <v>1</v>
      </c>
      <c r="AG179" s="1">
        <v>3</v>
      </c>
      <c r="AH179" s="6">
        <v>1</v>
      </c>
      <c r="AI179" s="6">
        <v>23</v>
      </c>
      <c r="AJ179" s="6">
        <v>10</v>
      </c>
      <c r="AK179" s="1" t="str">
        <f>IF(LEN(A179)&gt;0,IF(AND(AE179=0,AF179=0,AG179=0,AH179=0),"","对")&amp;IF(LEN(AE179)&gt;0,LOOKUP(,0/(list!A:A=AE179),list!J:J),"")&amp;IF(AND(LEN(AE179)&gt;0,LEN(AF179)&gt;0,AF179&lt;&gt;1),"&amp;","")&amp;IF(AND(LEN(AF179)&gt;0,AF179&lt;&gt;1),LOOKUP(,0/(list!A:A=AF179),list!K:K),"")&amp;IF(LEN(AG179)&gt;0,LOOKUP(,0/(list!A:A=AG179),list!L:L),"")&amp;IF(AND(LEN(AH179)&gt;0,AH179&lt;&gt;1),LOOKUP(,0/(list!A:A=AH179),list!M:M),"")&amp;IF(OR(AI179=10,AI179=11),"","使用")&amp;LOOKUP(,0/(list!A:A=AI179),list!N:N)&amp;IF(AI179=23,LOOKUP(,0/(list!R:R=AJ179),list!S:S),AJ179),"")</f>
        <v>对敌方使用技能类型:特殊</v>
      </c>
    </row>
    <row r="180" spans="1:37">
      <c r="A180" s="36">
        <v>507</v>
      </c>
      <c r="B180" s="37" t="s">
        <v>254</v>
      </c>
      <c r="C180" s="1" t="str">
        <f t="shared" si="2"/>
        <v>自身血量百分比小于等于40%,且敌方1号位血量百分比大于等于50%,且自身第1个职业技能使用次数小于3,-&gt;对敌方使用技能类型:特殊</v>
      </c>
      <c r="E180" s="37">
        <v>0</v>
      </c>
      <c r="F180" s="39"/>
      <c r="G180" s="37">
        <v>1</v>
      </c>
      <c r="H180" s="37"/>
      <c r="I180" s="37">
        <v>1</v>
      </c>
      <c r="J180" s="37">
        <v>4</v>
      </c>
      <c r="K180" s="37">
        <v>40</v>
      </c>
      <c r="L180" s="37"/>
      <c r="M180" s="1" t="str">
        <f>IF(LEN(G180)&gt;0,LOOKUP(,0/(list!$A:$A=G180),list!$B:$B)&amp;IF(LEN(H180)&gt;0,LOOKUP(,0/(list!$A:$A=H180),list!$C:$C),"")&amp;IF(LEN(I180)&gt;0,LOOKUP(,0/(list!$A:$A=I180),list!$D:$D),"")&amp;L180&amp;IF(LEN(J180)&gt;0,LOOKUP(,0/(list!$A:$A=J180),list!$F:$F),"")&amp;IF(I180=21,LOOKUP(,0/(list!$T:$T=K180),list!$U:$U),K180)&amp;IF(AND(I180&gt;=1,I180&lt;=2),"%",""),"")</f>
        <v>自身血量百分比小于等于40%</v>
      </c>
      <c r="O180" s="1">
        <v>14</v>
      </c>
      <c r="Q180" s="1">
        <v>1</v>
      </c>
      <c r="R180" s="1">
        <v>3</v>
      </c>
      <c r="S180" s="1">
        <v>50</v>
      </c>
      <c r="U180" s="1" t="str">
        <f>IF(LEN(O180)&gt;0,LOOKUP(,0/(list!$A:$A=O180),list!$B:$B)&amp;IF(LEN(P180)&gt;0,LOOKUP(,0/(list!$A:$A=P180),list!$C:$C),"")&amp;IF(LEN(Q180)&gt;0,LOOKUP(,0/(list!$A:$A=Q180),list!$D:$D),"")&amp;T180&amp;IF(LEN(R180)&gt;0,LOOKUP(,0/(list!$A:$A=R180),list!$F:$F),"")&amp;IF(Q180=21,LOOKUP(,0/(list!$T:$T=S180),list!$U:$U),S180)&amp;IF(AND(Q180&gt;=1,Q180&lt;=2),"%",""),"")</f>
        <v>敌方1号位血量百分比大于等于50%</v>
      </c>
      <c r="W180" s="1">
        <v>1</v>
      </c>
      <c r="Y180" s="1">
        <v>14</v>
      </c>
      <c r="Z180" s="1">
        <v>16</v>
      </c>
      <c r="AA180" s="1">
        <v>3</v>
      </c>
      <c r="AC180" s="1" t="str">
        <f>IF(LEN(W180)&gt;0,LOOKUP(,0/(list!$A:$A=W180),list!$B:$B)&amp;IF(LEN(X180)&gt;0,LOOKUP(,0/(list!$A:$A=X180),list!$C:$C),"")&amp;IF(LEN(Y180)&gt;0,LOOKUP(,0/(list!$A:$A=Y180),list!$D:$D),"")&amp;AB180&amp;IF(LEN(Z180)&gt;0,LOOKUP(,0/(list!$A:$A=Z180),list!$F:$F),"")&amp;IF(Y180=21,LOOKUP(,0/(list!$T:$T=AA180),list!$U:$U),AA180)&amp;IF(AND(Y180&gt;=1,Y180&lt;=2),"%",""),"")</f>
        <v>自身第1个职业技能使用次数小于3</v>
      </c>
      <c r="AF180" s="1">
        <v>1</v>
      </c>
      <c r="AG180" s="1">
        <v>3</v>
      </c>
      <c r="AH180" s="6">
        <v>1</v>
      </c>
      <c r="AI180" s="6">
        <v>23</v>
      </c>
      <c r="AJ180" s="6">
        <v>10</v>
      </c>
      <c r="AK180" s="1" t="str">
        <f>IF(LEN(A180)&gt;0,IF(AND(AE180=0,AF180=0,AG180=0,AH180=0),"","对")&amp;IF(LEN(AE180)&gt;0,LOOKUP(,0/(list!A:A=AE180),list!J:J),"")&amp;IF(AND(LEN(AE180)&gt;0,LEN(AF180)&gt;0,AF180&lt;&gt;1),"&amp;","")&amp;IF(AND(LEN(AF180)&gt;0,AF180&lt;&gt;1),LOOKUP(,0/(list!A:A=AF180),list!K:K),"")&amp;IF(LEN(AG180)&gt;0,LOOKUP(,0/(list!A:A=AG180),list!L:L),"")&amp;IF(AND(LEN(AH180)&gt;0,AH180&lt;&gt;1),LOOKUP(,0/(list!A:A=AH180),list!M:M),"")&amp;IF(OR(AI180=10,AI180=11),"","使用")&amp;LOOKUP(,0/(list!A:A=AI180),list!N:N)&amp;IF(AI180=23,LOOKUP(,0/(list!R:R=AJ180),list!S:S),AJ180),"")</f>
        <v>对敌方使用技能类型:特殊</v>
      </c>
    </row>
    <row r="181" spans="1:37">
      <c r="A181" s="36">
        <v>508</v>
      </c>
      <c r="B181" s="1" t="s">
        <v>255</v>
      </c>
      <c r="C181" s="1" t="str">
        <f t="shared" si="2"/>
        <v>自身血量百分比大于等于20%,且敌方不存在buff等于2101,-&gt;对敌方使用技能类型:嘲讽</v>
      </c>
      <c r="E181" s="1">
        <v>0</v>
      </c>
      <c r="G181" s="1">
        <v>1</v>
      </c>
      <c r="I181" s="1">
        <v>1</v>
      </c>
      <c r="J181" s="1">
        <v>3</v>
      </c>
      <c r="K181" s="1">
        <v>20</v>
      </c>
      <c r="M181" s="1" t="str">
        <f>IF(LEN(G181)&gt;0,LOOKUP(,0/(list!$A:$A=G181),list!$B:$B)&amp;IF(LEN(H181)&gt;0,LOOKUP(,0/(list!$A:$A=H181),list!$C:$C),"")&amp;IF(LEN(I181)&gt;0,LOOKUP(,0/(list!$A:$A=I181),list!$D:$D),"")&amp;L181&amp;IF(LEN(J181)&gt;0,LOOKUP(,0/(list!$A:$A=J181),list!$F:$F),"")&amp;IF(I181=21,LOOKUP(,0/(list!$T:$T=K181),list!$U:$U),K181)&amp;IF(AND(I181&gt;=1,I181&lt;=2),"%",""),"")</f>
        <v>自身血量百分比大于等于20%</v>
      </c>
      <c r="O181" s="1">
        <v>3</v>
      </c>
      <c r="Q181" s="1">
        <v>13</v>
      </c>
      <c r="R181" s="1">
        <v>5</v>
      </c>
      <c r="S181" s="1">
        <v>2101</v>
      </c>
      <c r="U181" s="1" t="str">
        <f>IF(LEN(O181)&gt;0,LOOKUP(,0/(list!$A:$A=O181),list!$B:$B)&amp;IF(LEN(P181)&gt;0,LOOKUP(,0/(list!$A:$A=P181),list!$C:$C),"")&amp;IF(LEN(Q181)&gt;0,LOOKUP(,0/(list!$A:$A=Q181),list!$D:$D),"")&amp;T181&amp;IF(LEN(R181)&gt;0,LOOKUP(,0/(list!$A:$A=R181),list!$F:$F),"")&amp;IF(Q181=21,LOOKUP(,0/(list!$T:$T=S181),list!$U:$U),S181)&amp;IF(AND(Q181&gt;=1,Q181&lt;=2),"%",""),"")</f>
        <v>敌方不存在buff等于2101</v>
      </c>
      <c r="AC181" s="1" t="str">
        <f>IF(LEN(W181)&gt;0,LOOKUP(,0/(list!$A:$A=W181),list!$B:$B)&amp;IF(LEN(X181)&gt;0,LOOKUP(,0/(list!$A:$A=X181),list!$C:$C),"")&amp;IF(LEN(Y181)&gt;0,LOOKUP(,0/(list!$A:$A=Y181),list!$D:$D),"")&amp;AB181&amp;IF(LEN(Z181)&gt;0,LOOKUP(,0/(list!$A:$A=Z181),list!$F:$F),"")&amp;IF(Y181=21,LOOKUP(,0/(list!$T:$T=AA181),list!$U:$U),AA181)&amp;IF(AND(Y181&gt;=1,Y181&lt;=2),"%",""),"")</f>
        <v/>
      </c>
      <c r="AF181" s="1">
        <v>1</v>
      </c>
      <c r="AG181" s="1">
        <v>3</v>
      </c>
      <c r="AH181" s="6">
        <v>1</v>
      </c>
      <c r="AI181" s="6">
        <v>23</v>
      </c>
      <c r="AJ181" s="6">
        <v>8</v>
      </c>
      <c r="AK181" s="1" t="str">
        <f>IF(LEN(A181)&gt;0,IF(AND(AE181=0,AF181=0,AG181=0,AH181=0),"","对")&amp;IF(LEN(AE181)&gt;0,LOOKUP(,0/(list!A:A=AE181),list!J:J),"")&amp;IF(AND(LEN(AE181)&gt;0,LEN(AF181)&gt;0,AF181&lt;&gt;1),"&amp;","")&amp;IF(AND(LEN(AF181)&gt;0,AF181&lt;&gt;1),LOOKUP(,0/(list!A:A=AF181),list!K:K),"")&amp;IF(LEN(AG181)&gt;0,LOOKUP(,0/(list!A:A=AG181),list!L:L),"")&amp;IF(AND(LEN(AH181)&gt;0,AH181&lt;&gt;1),LOOKUP(,0/(list!A:A=AH181),list!M:M),"")&amp;IF(OR(AI181=10,AI181=11),"","使用")&amp;LOOKUP(,0/(list!A:A=AI181),list!N:N)&amp;IF(AI181=23,LOOKUP(,0/(list!R:R=AJ181),list!S:S),AJ181),"")</f>
        <v>对敌方使用技能类型:嘲讽</v>
      </c>
    </row>
    <row r="182" spans="3:37">
      <c r="C182" s="1" t="str">
        <f t="shared" si="2"/>
        <v/>
      </c>
      <c r="M182" s="1" t="str">
        <f>IF(LEN(G182)&gt;0,LOOKUP(,0/(list!$A:$A=G182),list!$B:$B)&amp;IF(LEN(H182)&gt;0,LOOKUP(,0/(list!$A:$A=H182),list!$C:$C),"")&amp;IF(LEN(I182)&gt;0,LOOKUP(,0/(list!$A:$A=I182),list!$D:$D),"")&amp;L182&amp;IF(LEN(J182)&gt;0,LOOKUP(,0/(list!$A:$A=J182),list!$F:$F),"")&amp;IF(I182=21,LOOKUP(,0/(list!$T:$T=K182),list!$U:$U),K182)&amp;IF(AND(I182&gt;=1,I182&lt;=2),"%",""),"")</f>
        <v/>
      </c>
      <c r="U182" s="1" t="str">
        <f>IF(LEN(O182)&gt;0,LOOKUP(,0/(list!$A:$A=O182),list!$B:$B)&amp;IF(LEN(P182)&gt;0,LOOKUP(,0/(list!$A:$A=P182),list!$C:$C),"")&amp;IF(LEN(Q182)&gt;0,LOOKUP(,0/(list!$A:$A=Q182),list!$D:$D),"")&amp;T182&amp;IF(LEN(R182)&gt;0,LOOKUP(,0/(list!$A:$A=R182),list!$F:$F),"")&amp;IF(Q182=21,LOOKUP(,0/(list!$T:$T=S182),list!$U:$U),S182)&amp;IF(AND(Q182&gt;=1,Q182&lt;=2),"%",""),"")</f>
        <v/>
      </c>
      <c r="AC182" s="1" t="str">
        <f>IF(LEN(W182)&gt;0,LOOKUP(,0/(list!$A:$A=W182),list!$B:$B)&amp;IF(LEN(X182)&gt;0,LOOKUP(,0/(list!$A:$A=X182),list!$C:$C),"")&amp;IF(LEN(Y182)&gt;0,LOOKUP(,0/(list!$A:$A=Y182),list!$D:$D),"")&amp;AB182&amp;IF(LEN(Z182)&gt;0,LOOKUP(,0/(list!$A:$A=Z182),list!$F:$F),"")&amp;IF(Y182=21,LOOKUP(,0/(list!$T:$T=AA182),list!$U:$U),AA182)&amp;IF(AND(Y182&gt;=1,Y182&lt;=2),"%",""),"")</f>
        <v/>
      </c>
      <c r="AH182" s="6"/>
      <c r="AI182" s="6"/>
      <c r="AJ182" s="6"/>
      <c r="AK182" s="1" t="str">
        <f>IF(LEN(A182)&gt;0,IF(AND(AE182=0,AF182=0,AG182=0,AH182=0),"","对")&amp;IF(LEN(AE182)&gt;0,LOOKUP(,0/(list!A:A=AE182),list!J:J),"")&amp;IF(AND(LEN(AE182)&gt;0,LEN(AF182)&gt;0,AF182&lt;&gt;1),"&amp;","")&amp;IF(AND(LEN(AF182)&gt;0,AF182&lt;&gt;1),LOOKUP(,0/(list!A:A=AF182),list!K:K),"")&amp;IF(LEN(AG182)&gt;0,LOOKUP(,0/(list!A:A=AG182),list!L:L),"")&amp;IF(AND(LEN(AH182)&gt;0,AH182&lt;&gt;1),LOOKUP(,0/(list!A:A=AH182),list!M:M),"")&amp;IF(OR(AI182=10,AI182=11),"","使用")&amp;LOOKUP(,0/(list!A:A=AI182),list!N:N)&amp;IF(AI182=23,LOOKUP(,0/(list!R:R=AJ182),list!S:S),AJ182),"")</f>
        <v/>
      </c>
    </row>
    <row r="183" spans="3:37">
      <c r="C183" s="1" t="str">
        <f t="shared" si="2"/>
        <v/>
      </c>
      <c r="M183" s="1" t="str">
        <f>IF(LEN(G183)&gt;0,LOOKUP(,0/(list!$A:$A=G183),list!$B:$B)&amp;IF(LEN(H183)&gt;0,LOOKUP(,0/(list!$A:$A=H183),list!$C:$C),"")&amp;IF(LEN(I183)&gt;0,LOOKUP(,0/(list!$A:$A=I183),list!$D:$D),"")&amp;L183&amp;IF(LEN(J183)&gt;0,LOOKUP(,0/(list!$A:$A=J183),list!$F:$F),"")&amp;IF(I183=21,LOOKUP(,0/(list!$T:$T=K183),list!$U:$U),K183)&amp;IF(AND(I183&gt;=1,I183&lt;=2),"%",""),"")</f>
        <v/>
      </c>
      <c r="U183" s="1" t="str">
        <f>IF(LEN(O183)&gt;0,LOOKUP(,0/(list!$A:$A=O183),list!$B:$B)&amp;IF(LEN(P183)&gt;0,LOOKUP(,0/(list!$A:$A=P183),list!$C:$C),"")&amp;IF(LEN(Q183)&gt;0,LOOKUP(,0/(list!$A:$A=Q183),list!$D:$D),"")&amp;T183&amp;IF(LEN(R183)&gt;0,LOOKUP(,0/(list!$A:$A=R183),list!$F:$F),"")&amp;IF(Q183=21,LOOKUP(,0/(list!$T:$T=S183),list!$U:$U),S183)&amp;IF(AND(Q183&gt;=1,Q183&lt;=2),"%",""),"")</f>
        <v/>
      </c>
      <c r="AC183" s="1" t="str">
        <f>IF(LEN(W183)&gt;0,LOOKUP(,0/(list!$A:$A=W183),list!$B:$B)&amp;IF(LEN(X183)&gt;0,LOOKUP(,0/(list!$A:$A=X183),list!$C:$C),"")&amp;IF(LEN(Y183)&gt;0,LOOKUP(,0/(list!$A:$A=Y183),list!$D:$D),"")&amp;AB183&amp;IF(LEN(Z183)&gt;0,LOOKUP(,0/(list!$A:$A=Z183),list!$F:$F),"")&amp;IF(Y183=21,LOOKUP(,0/(list!$T:$T=AA183),list!$U:$U),AA183)&amp;IF(AND(Y183&gt;=1,Y183&lt;=2),"%",""),"")</f>
        <v/>
      </c>
      <c r="AH183" s="6"/>
      <c r="AI183" s="6"/>
      <c r="AJ183" s="6"/>
      <c r="AK183" s="1" t="str">
        <f>IF(LEN(A183)&gt;0,IF(AND(AE183=0,AF183=0,AG183=0,AH183=0),"","对")&amp;IF(LEN(AE183)&gt;0,LOOKUP(,0/(list!A:A=AE183),list!J:J),"")&amp;IF(AND(LEN(AE183)&gt;0,LEN(AF183)&gt;0,AF183&lt;&gt;1),"&amp;","")&amp;IF(AND(LEN(AF183)&gt;0,AF183&lt;&gt;1),LOOKUP(,0/(list!A:A=AF183),list!K:K),"")&amp;IF(LEN(AG183)&gt;0,LOOKUP(,0/(list!A:A=AG183),list!L:L),"")&amp;IF(AND(LEN(AH183)&gt;0,AH183&lt;&gt;1),LOOKUP(,0/(list!A:A=AH183),list!M:M),"")&amp;IF(OR(AI183=10,AI183=11),"","使用")&amp;LOOKUP(,0/(list!A:A=AI183),list!N:N)&amp;IF(AI183=23,LOOKUP(,0/(list!R:R=AJ183),list!S:S),AJ183),"")</f>
        <v/>
      </c>
    </row>
    <row r="184" spans="3:37">
      <c r="C184" s="1" t="str">
        <f t="shared" si="2"/>
        <v/>
      </c>
      <c r="M184" s="1" t="str">
        <f>IF(LEN(G184)&gt;0,LOOKUP(,0/(list!$A:$A=G184),list!$B:$B)&amp;IF(LEN(H184)&gt;0,LOOKUP(,0/(list!$A:$A=H184),list!$C:$C),"")&amp;IF(LEN(I184)&gt;0,LOOKUP(,0/(list!$A:$A=I184),list!$D:$D),"")&amp;L184&amp;IF(LEN(J184)&gt;0,LOOKUP(,0/(list!$A:$A=J184),list!$F:$F),"")&amp;IF(I184=21,LOOKUP(,0/(list!$T:$T=K184),list!$U:$U),K184)&amp;IF(AND(I184&gt;=1,I184&lt;=2),"%",""),"")</f>
        <v/>
      </c>
      <c r="U184" s="1" t="str">
        <f>IF(LEN(O184)&gt;0,LOOKUP(,0/(list!$A:$A=O184),list!$B:$B)&amp;IF(LEN(P184)&gt;0,LOOKUP(,0/(list!$A:$A=P184),list!$C:$C),"")&amp;IF(LEN(Q184)&gt;0,LOOKUP(,0/(list!$A:$A=Q184),list!$D:$D),"")&amp;T184&amp;IF(LEN(R184)&gt;0,LOOKUP(,0/(list!$A:$A=R184),list!$F:$F),"")&amp;IF(Q184=21,LOOKUP(,0/(list!$T:$T=S184),list!$U:$U),S184)&amp;IF(AND(Q184&gt;=1,Q184&lt;=2),"%",""),"")</f>
        <v/>
      </c>
      <c r="AC184" s="1" t="str">
        <f>IF(LEN(W184)&gt;0,LOOKUP(,0/(list!$A:$A=W184),list!$B:$B)&amp;IF(LEN(X184)&gt;0,LOOKUP(,0/(list!$A:$A=X184),list!$C:$C),"")&amp;IF(LEN(Y184)&gt;0,LOOKUP(,0/(list!$A:$A=Y184),list!$D:$D),"")&amp;AB184&amp;IF(LEN(Z184)&gt;0,LOOKUP(,0/(list!$A:$A=Z184),list!$F:$F),"")&amp;IF(Y184=21,LOOKUP(,0/(list!$T:$T=AA184),list!$U:$U),AA184)&amp;IF(AND(Y184&gt;=1,Y184&lt;=2),"%",""),"")</f>
        <v/>
      </c>
      <c r="AH184" s="6"/>
      <c r="AI184" s="6"/>
      <c r="AJ184" s="6"/>
      <c r="AK184" s="1" t="str">
        <f>IF(LEN(A184)&gt;0,IF(AND(AE184=0,AF184=0,AG184=0,AH184=0),"","对")&amp;IF(LEN(AE184)&gt;0,LOOKUP(,0/(list!A:A=AE184),list!J:J),"")&amp;IF(AND(LEN(AE184)&gt;0,LEN(AF184)&gt;0,AF184&lt;&gt;1),"&amp;","")&amp;IF(AND(LEN(AF184)&gt;0,AF184&lt;&gt;1),LOOKUP(,0/(list!A:A=AF184),list!K:K),"")&amp;IF(LEN(AG184)&gt;0,LOOKUP(,0/(list!A:A=AG184),list!L:L),"")&amp;IF(AND(LEN(AH184)&gt;0,AH184&lt;&gt;1),LOOKUP(,0/(list!A:A=AH184),list!M:M),"")&amp;IF(OR(AI184=10,AI184=11),"","使用")&amp;LOOKUP(,0/(list!A:A=AI184),list!N:N)&amp;IF(AI184=23,LOOKUP(,0/(list!R:R=AJ184),list!S:S),AJ184),"")</f>
        <v/>
      </c>
    </row>
    <row r="185" spans="3:37">
      <c r="C185" s="1" t="str">
        <f t="shared" si="2"/>
        <v/>
      </c>
      <c r="M185" s="1" t="str">
        <f>IF(LEN(G185)&gt;0,LOOKUP(,0/(list!$A:$A=G185),list!$B:$B)&amp;IF(LEN(H185)&gt;0,LOOKUP(,0/(list!$A:$A=H185),list!$C:$C),"")&amp;IF(LEN(I185)&gt;0,LOOKUP(,0/(list!$A:$A=I185),list!$D:$D),"")&amp;L185&amp;IF(LEN(J185)&gt;0,LOOKUP(,0/(list!$A:$A=J185),list!$F:$F),"")&amp;IF(I185=21,LOOKUP(,0/(list!$T:$T=K185),list!$U:$U),K185)&amp;IF(AND(I185&gt;=1,I185&lt;=2),"%",""),"")</f>
        <v/>
      </c>
      <c r="U185" s="1" t="str">
        <f>IF(LEN(O185)&gt;0,LOOKUP(,0/(list!$A:$A=O185),list!$B:$B)&amp;IF(LEN(P185)&gt;0,LOOKUP(,0/(list!$A:$A=P185),list!$C:$C),"")&amp;IF(LEN(Q185)&gt;0,LOOKUP(,0/(list!$A:$A=Q185),list!$D:$D),"")&amp;T185&amp;IF(LEN(R185)&gt;0,LOOKUP(,0/(list!$A:$A=R185),list!$F:$F),"")&amp;IF(Q185=21,LOOKUP(,0/(list!$T:$T=S185),list!$U:$U),S185)&amp;IF(AND(Q185&gt;=1,Q185&lt;=2),"%",""),"")</f>
        <v/>
      </c>
      <c r="AC185" s="1" t="str">
        <f>IF(LEN(W185)&gt;0,LOOKUP(,0/(list!$A:$A=W185),list!$B:$B)&amp;IF(LEN(X185)&gt;0,LOOKUP(,0/(list!$A:$A=X185),list!$C:$C),"")&amp;IF(LEN(Y185)&gt;0,LOOKUP(,0/(list!$A:$A=Y185),list!$D:$D),"")&amp;AB185&amp;IF(LEN(Z185)&gt;0,LOOKUP(,0/(list!$A:$A=Z185),list!$F:$F),"")&amp;IF(Y185=21,LOOKUP(,0/(list!$T:$T=AA185),list!$U:$U),AA185)&amp;IF(AND(Y185&gt;=1,Y185&lt;=2),"%",""),"")</f>
        <v/>
      </c>
      <c r="AH185" s="6"/>
      <c r="AI185" s="6"/>
      <c r="AJ185" s="6"/>
      <c r="AK185" s="1" t="str">
        <f>IF(LEN(A185)&gt;0,IF(AND(AE185=0,AF185=0,AG185=0,AH185=0),"","对")&amp;IF(LEN(AE185)&gt;0,LOOKUP(,0/(list!A:A=AE185),list!J:J),"")&amp;IF(AND(LEN(AE185)&gt;0,LEN(AF185)&gt;0,AF185&lt;&gt;1),"&amp;","")&amp;IF(AND(LEN(AF185)&gt;0,AF185&lt;&gt;1),LOOKUP(,0/(list!A:A=AF185),list!K:K),"")&amp;IF(LEN(AG185)&gt;0,LOOKUP(,0/(list!A:A=AG185),list!L:L),"")&amp;IF(AND(LEN(AH185)&gt;0,AH185&lt;&gt;1),LOOKUP(,0/(list!A:A=AH185),list!M:M),"")&amp;IF(OR(AI185=10,AI185=11),"","使用")&amp;LOOKUP(,0/(list!A:A=AI185),list!N:N)&amp;IF(AI185=23,LOOKUP(,0/(list!R:R=AJ185),list!S:S),AJ185),"")</f>
        <v/>
      </c>
    </row>
    <row r="186" spans="3:37">
      <c r="C186" s="1" t="str">
        <f t="shared" si="2"/>
        <v/>
      </c>
      <c r="M186" s="1" t="str">
        <f>IF(LEN(G186)&gt;0,LOOKUP(,0/(list!$A:$A=G186),list!$B:$B)&amp;IF(LEN(H186)&gt;0,LOOKUP(,0/(list!$A:$A=H186),list!$C:$C),"")&amp;IF(LEN(I186)&gt;0,LOOKUP(,0/(list!$A:$A=I186),list!$D:$D),"")&amp;L186&amp;IF(LEN(J186)&gt;0,LOOKUP(,0/(list!$A:$A=J186),list!$F:$F),"")&amp;IF(I186=21,LOOKUP(,0/(list!$T:$T=K186),list!$U:$U),K186)&amp;IF(AND(I186&gt;=1,I186&lt;=2),"%",""),"")</f>
        <v/>
      </c>
      <c r="U186" s="1" t="str">
        <f>IF(LEN(O186)&gt;0,LOOKUP(,0/(list!$A:$A=O186),list!$B:$B)&amp;IF(LEN(P186)&gt;0,LOOKUP(,0/(list!$A:$A=P186),list!$C:$C),"")&amp;IF(LEN(Q186)&gt;0,LOOKUP(,0/(list!$A:$A=Q186),list!$D:$D),"")&amp;T186&amp;IF(LEN(R186)&gt;0,LOOKUP(,0/(list!$A:$A=R186),list!$F:$F),"")&amp;IF(Q186=21,LOOKUP(,0/(list!$T:$T=S186),list!$U:$U),S186)&amp;IF(AND(Q186&gt;=1,Q186&lt;=2),"%",""),"")</f>
        <v/>
      </c>
      <c r="AC186" s="1" t="str">
        <f>IF(LEN(W186)&gt;0,LOOKUP(,0/(list!$A:$A=W186),list!$B:$B)&amp;IF(LEN(X186)&gt;0,LOOKUP(,0/(list!$A:$A=X186),list!$C:$C),"")&amp;IF(LEN(Y186)&gt;0,LOOKUP(,0/(list!$A:$A=Y186),list!$D:$D),"")&amp;AB186&amp;IF(LEN(Z186)&gt;0,LOOKUP(,0/(list!$A:$A=Z186),list!$F:$F),"")&amp;IF(Y186=21,LOOKUP(,0/(list!$T:$T=AA186),list!$U:$U),AA186)&amp;IF(AND(Y186&gt;=1,Y186&lt;=2),"%",""),"")</f>
        <v/>
      </c>
      <c r="AH186" s="6" t="s">
        <v>203</v>
      </c>
      <c r="AI186" s="6" t="s">
        <v>203</v>
      </c>
      <c r="AJ186" s="6"/>
      <c r="AK186" s="1" t="str">
        <f>IF(LEN(A186)&gt;0,IF(AND(AE186=0,AF186=0,AG186=0,AH186=0),"","对")&amp;IF(LEN(AE186)&gt;0,LOOKUP(,0/(list!A:A=AE186),list!J:J),"")&amp;IF(AND(LEN(AE186)&gt;0,LEN(AF186)&gt;0,AF186&lt;&gt;1),"&amp;","")&amp;IF(AND(LEN(AF186)&gt;0,AF186&lt;&gt;1),LOOKUP(,0/(list!A:A=AF186),list!K:K),"")&amp;IF(LEN(AG186)&gt;0,LOOKUP(,0/(list!A:A=AG186),list!L:L),"")&amp;IF(AND(LEN(AH186)&gt;0,AH186&lt;&gt;1),LOOKUP(,0/(list!A:A=AH186),list!M:M),"")&amp;IF(OR(AI186=10,AI186=11),"","使用")&amp;LOOKUP(,0/(list!A:A=AI186),list!N:N)&amp;IF(AI186=23,LOOKUP(,0/(list!R:R=AJ186),list!S:S),AJ186),"")</f>
        <v/>
      </c>
    </row>
    <row r="187" spans="1:37">
      <c r="A187" s="29">
        <v>510</v>
      </c>
      <c r="B187" s="6" t="s">
        <v>256</v>
      </c>
      <c r="C187" s="1" t="str">
        <f t="shared" si="2"/>
        <v>自身回合数为+整数倍2,-&gt;对敌方使用第2个职业技能</v>
      </c>
      <c r="E187" s="1">
        <v>0</v>
      </c>
      <c r="G187" s="1">
        <v>1</v>
      </c>
      <c r="I187" s="1">
        <v>18</v>
      </c>
      <c r="J187" s="1">
        <v>17</v>
      </c>
      <c r="K187" s="1">
        <v>2</v>
      </c>
      <c r="M187" s="1" t="str">
        <f>IF(LEN(G187)&gt;0,LOOKUP(,0/(list!$A:$A=G187),list!$B:$B)&amp;IF(LEN(H187)&gt;0,LOOKUP(,0/(list!$A:$A=H187),list!$C:$C),"")&amp;IF(LEN(I187)&gt;0,LOOKUP(,0/(list!$A:$A=I187),list!$D:$D),"")&amp;L187&amp;IF(LEN(J187)&gt;0,LOOKUP(,0/(list!$A:$A=J187),list!$F:$F),"")&amp;IF(I187=21,LOOKUP(,0/(list!$T:$T=K187),list!$U:$U),K187)&amp;IF(AND(I187&gt;=1,I187&lt;=2),"%",""),"")</f>
        <v>自身回合数为+整数倍2</v>
      </c>
      <c r="U187" s="1" t="str">
        <f>IF(LEN(O187)&gt;0,LOOKUP(,0/(list!$A:$A=O187),list!$B:$B)&amp;IF(LEN(P187)&gt;0,LOOKUP(,0/(list!$A:$A=P187),list!$C:$C),"")&amp;IF(LEN(Q187)&gt;0,LOOKUP(,0/(list!$A:$A=Q187),list!$D:$D),"")&amp;T187&amp;IF(LEN(R187)&gt;0,LOOKUP(,0/(list!$A:$A=R187),list!$F:$F),"")&amp;IF(Q187=21,LOOKUP(,0/(list!$T:$T=S187),list!$U:$U),S187)&amp;IF(AND(Q187&gt;=1,Q187&lt;=2),"%",""),"")</f>
        <v/>
      </c>
      <c r="AC187" s="1" t="str">
        <f>IF(LEN(W187)&gt;0,LOOKUP(,0/(list!$A:$A=W187),list!$B:$B)&amp;IF(LEN(X187)&gt;0,LOOKUP(,0/(list!$A:$A=X187),list!$C:$C),"")&amp;IF(LEN(Y187)&gt;0,LOOKUP(,0/(list!$A:$A=Y187),list!$D:$D),"")&amp;AB187&amp;IF(LEN(Z187)&gt;0,LOOKUP(,0/(list!$A:$A=Z187),list!$F:$F),"")&amp;IF(Y187=21,LOOKUP(,0/(list!$T:$T=AA187),list!$U:$U),AA187)&amp;IF(AND(Y187&gt;=1,Y187&lt;=2),"%",""),"")</f>
        <v/>
      </c>
      <c r="AF187" s="1">
        <v>1</v>
      </c>
      <c r="AG187" s="1">
        <v>3</v>
      </c>
      <c r="AH187" s="6">
        <v>1</v>
      </c>
      <c r="AI187" s="6">
        <v>18</v>
      </c>
      <c r="AJ187" s="6"/>
      <c r="AK187" s="1" t="str">
        <f>IF(LEN(A187)&gt;0,IF(AND(AE187=0,AF187=0,AG187=0,AH187=0),"","对")&amp;IF(LEN(AE187)&gt;0,LOOKUP(,0/(list!A:A=AE187),list!J:J),"")&amp;IF(AND(LEN(AE187)&gt;0,LEN(AF187)&gt;0,AF187&lt;&gt;1),"&amp;","")&amp;IF(AND(LEN(AF187)&gt;0,AF187&lt;&gt;1),LOOKUP(,0/(list!A:A=AF187),list!K:K),"")&amp;IF(LEN(AG187)&gt;0,LOOKUP(,0/(list!A:A=AG187),list!L:L),"")&amp;IF(AND(LEN(AH187)&gt;0,AH187&lt;&gt;1),LOOKUP(,0/(list!A:A=AH187),list!M:M),"")&amp;IF(OR(AI187=10,AI187=11),"","使用")&amp;LOOKUP(,0/(list!A:A=AI187),list!N:N)&amp;IF(AI187=23,LOOKUP(,0/(list!R:R=AJ187),list!S:S),AJ187),"")</f>
        <v>对敌方使用第2个职业技能</v>
      </c>
    </row>
    <row r="188" spans="1:37">
      <c r="A188" s="29">
        <v>511</v>
      </c>
      <c r="B188" s="6" t="s">
        <v>256</v>
      </c>
      <c r="C188" s="1" t="str">
        <f t="shared" si="2"/>
        <v>自身回合数为+整数倍3,-&gt;对血量绝对值最少的目标使用第3个职业技能</v>
      </c>
      <c r="E188" s="1">
        <v>0</v>
      </c>
      <c r="G188" s="1">
        <v>1</v>
      </c>
      <c r="I188" s="1">
        <v>18</v>
      </c>
      <c r="J188" s="1">
        <v>17</v>
      </c>
      <c r="K188" s="1">
        <v>3</v>
      </c>
      <c r="M188" s="1" t="str">
        <f>IF(LEN(G188)&gt;0,LOOKUP(,0/(list!$A:$A=G188),list!$B:$B)&amp;IF(LEN(H188)&gt;0,LOOKUP(,0/(list!$A:$A=H188),list!$C:$C),"")&amp;IF(LEN(I188)&gt;0,LOOKUP(,0/(list!$A:$A=I188),list!$D:$D),"")&amp;L188&amp;IF(LEN(J188)&gt;0,LOOKUP(,0/(list!$A:$A=J188),list!$F:$F),"")&amp;IF(I188=21,LOOKUP(,0/(list!$T:$T=K188),list!$U:$U),K188)&amp;IF(AND(I188&gt;=1,I188&lt;=2),"%",""),"")</f>
        <v>自身回合数为+整数倍3</v>
      </c>
      <c r="U188" s="1" t="str">
        <f>IF(LEN(O188)&gt;0,LOOKUP(,0/(list!$A:$A=O188),list!$B:$B)&amp;IF(LEN(P188)&gt;0,LOOKUP(,0/(list!$A:$A=P188),list!$C:$C),"")&amp;IF(LEN(Q188)&gt;0,LOOKUP(,0/(list!$A:$A=Q188),list!$D:$D),"")&amp;T188&amp;IF(LEN(R188)&gt;0,LOOKUP(,0/(list!$A:$A=R188),list!$F:$F),"")&amp;IF(Q188=21,LOOKUP(,0/(list!$T:$T=S188),list!$U:$U),S188)&amp;IF(AND(Q188&gt;=1,Q188&lt;=2),"%",""),"")</f>
        <v/>
      </c>
      <c r="AC188" s="1" t="str">
        <f>IF(LEN(W188)&gt;0,LOOKUP(,0/(list!$A:$A=W188),list!$B:$B)&amp;IF(LEN(X188)&gt;0,LOOKUP(,0/(list!$A:$A=X188),list!$C:$C),"")&amp;IF(LEN(Y188)&gt;0,LOOKUP(,0/(list!$A:$A=Y188),list!$D:$D),"")&amp;AB188&amp;IF(LEN(Z188)&gt;0,LOOKUP(,0/(list!$A:$A=Z188),list!$F:$F),"")&amp;IF(Y188=21,LOOKUP(,0/(list!$T:$T=AA188),list!$U:$U),AA188)&amp;IF(AND(Y188&gt;=1,Y188&lt;=2),"%",""),"")</f>
        <v/>
      </c>
      <c r="AF188" s="1">
        <v>7</v>
      </c>
      <c r="AG188" s="1">
        <v>18</v>
      </c>
      <c r="AH188" s="6">
        <v>1</v>
      </c>
      <c r="AI188" s="6">
        <v>19</v>
      </c>
      <c r="AJ188" s="6"/>
      <c r="AK188" s="1" t="str">
        <f>IF(LEN(A188)&gt;0,IF(AND(AE188=0,AF188=0,AG188=0,AH188=0),"","对")&amp;IF(LEN(AE188)&gt;0,LOOKUP(,0/(list!A:A=AE188),list!J:J),"")&amp;IF(AND(LEN(AE188)&gt;0,LEN(AF188)&gt;0,AF188&lt;&gt;1),"&amp;","")&amp;IF(AND(LEN(AF188)&gt;0,AF188&lt;&gt;1),LOOKUP(,0/(list!A:A=AF188),list!K:K),"")&amp;IF(LEN(AG188)&gt;0,LOOKUP(,0/(list!A:A=AG188),list!L:L),"")&amp;IF(AND(LEN(AH188)&gt;0,AH188&lt;&gt;1),LOOKUP(,0/(list!A:A=AH188),list!M:M),"")&amp;IF(OR(AI188=10,AI188=11),"","使用")&amp;LOOKUP(,0/(list!A:A=AI188),list!N:N)&amp;IF(AI188=23,LOOKUP(,0/(list!R:R=AJ188),list!S:S),AJ188),"")</f>
        <v>对血量绝对值最少的目标使用第3个职业技能</v>
      </c>
    </row>
    <row r="189" spans="1:37">
      <c r="A189" s="29">
        <v>512</v>
      </c>
      <c r="B189" s="6" t="s">
        <v>256</v>
      </c>
      <c r="C189" s="1" t="str">
        <f t="shared" si="2"/>
        <v>必然-&gt;对敌方使用第1个职业技能</v>
      </c>
      <c r="E189" s="1">
        <v>3</v>
      </c>
      <c r="M189" s="1" t="str">
        <f>IF(LEN(G189)&gt;0,LOOKUP(,0/(list!$A:$A=G189),list!$B:$B)&amp;IF(LEN(H189)&gt;0,LOOKUP(,0/(list!$A:$A=H189),list!$C:$C),"")&amp;IF(LEN(I189)&gt;0,LOOKUP(,0/(list!$A:$A=I189),list!$D:$D),"")&amp;L189&amp;IF(LEN(J189)&gt;0,LOOKUP(,0/(list!$A:$A=J189),list!$F:$F),"")&amp;IF(I189=21,LOOKUP(,0/(list!$T:$T=K189),list!$U:$U),K189)&amp;IF(AND(I189&gt;=1,I189&lt;=2),"%",""),"")</f>
        <v/>
      </c>
      <c r="U189" s="1" t="str">
        <f>IF(LEN(O189)&gt;0,LOOKUP(,0/(list!$A:$A=O189),list!$B:$B)&amp;IF(LEN(P189)&gt;0,LOOKUP(,0/(list!$A:$A=P189),list!$C:$C),"")&amp;IF(LEN(Q189)&gt;0,LOOKUP(,0/(list!$A:$A=Q189),list!$D:$D),"")&amp;T189&amp;IF(LEN(R189)&gt;0,LOOKUP(,0/(list!$A:$A=R189),list!$F:$F),"")&amp;IF(Q189=21,LOOKUP(,0/(list!$T:$T=S189),list!$U:$U),S189)&amp;IF(AND(Q189&gt;=1,Q189&lt;=2),"%",""),"")</f>
        <v/>
      </c>
      <c r="AC189" s="1" t="str">
        <f>IF(LEN(W189)&gt;0,LOOKUP(,0/(list!$A:$A=W189),list!$B:$B)&amp;IF(LEN(X189)&gt;0,LOOKUP(,0/(list!$A:$A=X189),list!$C:$C),"")&amp;IF(LEN(Y189)&gt;0,LOOKUP(,0/(list!$A:$A=Y189),list!$D:$D),"")&amp;AB189&amp;IF(LEN(Z189)&gt;0,LOOKUP(,0/(list!$A:$A=Z189),list!$F:$F),"")&amp;IF(Y189=21,LOOKUP(,0/(list!$T:$T=AA189),list!$U:$U),AA189)&amp;IF(AND(Y189&gt;=1,Y189&lt;=2),"%",""),"")</f>
        <v/>
      </c>
      <c r="AF189" s="1">
        <v>1</v>
      </c>
      <c r="AG189" s="1">
        <v>3</v>
      </c>
      <c r="AH189" s="6">
        <v>1</v>
      </c>
      <c r="AI189" s="6">
        <v>17</v>
      </c>
      <c r="AJ189" s="6"/>
      <c r="AK189" s="1" t="str">
        <f>IF(LEN(A189)&gt;0,IF(AND(AE189=0,AF189=0,AG189=0,AH189=0),"","对")&amp;IF(LEN(AE189)&gt;0,LOOKUP(,0/(list!A:A=AE189),list!J:J),"")&amp;IF(AND(LEN(AE189)&gt;0,LEN(AF189)&gt;0,AF189&lt;&gt;1),"&amp;","")&amp;IF(AND(LEN(AF189)&gt;0,AF189&lt;&gt;1),LOOKUP(,0/(list!A:A=AF189),list!K:K),"")&amp;IF(LEN(AG189)&gt;0,LOOKUP(,0/(list!A:A=AG189),list!L:L),"")&amp;IF(AND(LEN(AH189)&gt;0,AH189&lt;&gt;1),LOOKUP(,0/(list!A:A=AH189),list!M:M),"")&amp;IF(OR(AI189=10,AI189=11),"","使用")&amp;LOOKUP(,0/(list!A:A=AI189),list!N:N)&amp;IF(AI189=23,LOOKUP(,0/(list!R:R=AJ189),list!S:S),AJ189),"")</f>
        <v>对敌方使用第1个职业技能</v>
      </c>
    </row>
    <row r="190" spans="2:37">
      <c r="B190" s="6"/>
      <c r="C190" s="1" t="str">
        <f t="shared" si="2"/>
        <v/>
      </c>
      <c r="M190" s="1" t="str">
        <f>IF(LEN(G190)&gt;0,LOOKUP(,0/(list!$A:$A=G190),list!$B:$B)&amp;IF(LEN(H190)&gt;0,LOOKUP(,0/(list!$A:$A=H190),list!$C:$C),"")&amp;IF(LEN(I190)&gt;0,LOOKUP(,0/(list!$A:$A=I190),list!$D:$D),"")&amp;L190&amp;IF(LEN(J190)&gt;0,LOOKUP(,0/(list!$A:$A=J190),list!$F:$F),"")&amp;IF(I190=21,LOOKUP(,0/(list!$T:$T=K190),list!$U:$U),K190)&amp;IF(AND(I190&gt;=1,I190&lt;=2),"%",""),"")</f>
        <v/>
      </c>
      <c r="U190" s="1" t="str">
        <f>IF(LEN(O190)&gt;0,LOOKUP(,0/(list!$A:$A=O190),list!$B:$B)&amp;IF(LEN(P190)&gt;0,LOOKUP(,0/(list!$A:$A=P190),list!$C:$C),"")&amp;IF(LEN(Q190)&gt;0,LOOKUP(,0/(list!$A:$A=Q190),list!$D:$D),"")&amp;T190&amp;IF(LEN(R190)&gt;0,LOOKUP(,0/(list!$A:$A=R190),list!$F:$F),"")&amp;IF(Q190=21,LOOKUP(,0/(list!$T:$T=S190),list!$U:$U),S190)&amp;IF(AND(Q190&gt;=1,Q190&lt;=2),"%",""),"")</f>
        <v/>
      </c>
      <c r="AC190" s="1" t="str">
        <f>IF(LEN(W190)&gt;0,LOOKUP(,0/(list!$A:$A=W190),list!$B:$B)&amp;IF(LEN(X190)&gt;0,LOOKUP(,0/(list!$A:$A=X190),list!$C:$C),"")&amp;IF(LEN(Y190)&gt;0,LOOKUP(,0/(list!$A:$A=Y190),list!$D:$D),"")&amp;AB190&amp;IF(LEN(Z190)&gt;0,LOOKUP(,0/(list!$A:$A=Z190),list!$F:$F),"")&amp;IF(Y190=21,LOOKUP(,0/(list!$T:$T=AA190),list!$U:$U),AA190)&amp;IF(AND(Y190&gt;=1,Y190&lt;=2),"%",""),"")</f>
        <v/>
      </c>
      <c r="AH190" s="6"/>
      <c r="AI190" s="6"/>
      <c r="AJ190" s="6"/>
      <c r="AK190" s="1" t="str">
        <f>IF(LEN(A190)&gt;0,IF(AND(AE190=0,AF190=0,AG190=0,AH190=0),"","对")&amp;IF(LEN(AE190)&gt;0,LOOKUP(,0/(list!A:A=AE190),list!J:J),"")&amp;IF(AND(LEN(AE190)&gt;0,LEN(AF190)&gt;0,AF190&lt;&gt;1),"&amp;","")&amp;IF(AND(LEN(AF190)&gt;0,AF190&lt;&gt;1),LOOKUP(,0/(list!A:A=AF190),list!K:K),"")&amp;IF(LEN(AG190)&gt;0,LOOKUP(,0/(list!A:A=AG190),list!L:L),"")&amp;IF(AND(LEN(AH190)&gt;0,AH190&lt;&gt;1),LOOKUP(,0/(list!A:A=AH190),list!M:M),"")&amp;IF(OR(AI190=10,AI190=11),"","使用")&amp;LOOKUP(,0/(list!A:A=AI190),list!N:N)&amp;IF(AI190=23,LOOKUP(,0/(list!R:R=AJ190),list!S:S),AJ190),"")</f>
        <v/>
      </c>
    </row>
    <row r="191" spans="1:37">
      <c r="A191" s="29">
        <v>513</v>
      </c>
      <c r="B191" s="6" t="s">
        <v>257</v>
      </c>
      <c r="C191" s="1" t="str">
        <f t="shared" si="2"/>
        <v>自身血量百分比小于75%,-&gt;对处于吟唱敌方使用技能类型:打断</v>
      </c>
      <c r="E191" s="1">
        <v>0</v>
      </c>
      <c r="G191" s="1">
        <v>1</v>
      </c>
      <c r="I191" s="1">
        <v>1</v>
      </c>
      <c r="J191" s="1">
        <v>2</v>
      </c>
      <c r="K191" s="1">
        <v>75</v>
      </c>
      <c r="M191" s="1" t="str">
        <f>IF(LEN(G191)&gt;0,LOOKUP(,0/(list!$A:$A=G191),list!$B:$B)&amp;IF(LEN(H191)&gt;0,LOOKUP(,0/(list!$A:$A=H191),list!$C:$C),"")&amp;IF(LEN(I191)&gt;0,LOOKUP(,0/(list!$A:$A=I191),list!$D:$D),"")&amp;L191&amp;IF(LEN(J191)&gt;0,LOOKUP(,0/(list!$A:$A=J191),list!$F:$F),"")&amp;IF(I191=21,LOOKUP(,0/(list!$T:$T=K191),list!$U:$U),K191)&amp;IF(AND(I191&gt;=1,I191&lt;=2),"%",""),"")</f>
        <v>自身血量百分比小于75%</v>
      </c>
      <c r="U191" s="1" t="str">
        <f>IF(LEN(O191)&gt;0,LOOKUP(,0/(list!$A:$A=O191),list!$B:$B)&amp;IF(LEN(P191)&gt;0,LOOKUP(,0/(list!$A:$A=P191),list!$C:$C),"")&amp;IF(LEN(Q191)&gt;0,LOOKUP(,0/(list!$A:$A=Q191),list!$D:$D),"")&amp;T191&amp;IF(LEN(R191)&gt;0,LOOKUP(,0/(list!$A:$A=R191),list!$F:$F),"")&amp;IF(Q191=21,LOOKUP(,0/(list!$T:$T=S191),list!$U:$U),S191)&amp;IF(AND(Q191&gt;=1,Q191&lt;=2),"%",""),"")</f>
        <v/>
      </c>
      <c r="AC191" s="1" t="str">
        <f>IF(LEN(W191)&gt;0,LOOKUP(,0/(list!$A:$A=W191),list!$B:$B)&amp;IF(LEN(X191)&gt;0,LOOKUP(,0/(list!$A:$A=X191),list!$C:$C),"")&amp;IF(LEN(Y191)&gt;0,LOOKUP(,0/(list!$A:$A=Y191),list!$D:$D),"")&amp;AB191&amp;IF(LEN(Z191)&gt;0,LOOKUP(,0/(list!$A:$A=Z191),list!$F:$F),"")&amp;IF(Y191=21,LOOKUP(,0/(list!$T:$T=AA191),list!$U:$U),AA191)&amp;IF(AND(Y191&gt;=1,Y191&lt;=2),"%",""),"")</f>
        <v/>
      </c>
      <c r="AE191" s="1">
        <v>9</v>
      </c>
      <c r="AF191" s="1">
        <v>1</v>
      </c>
      <c r="AG191" s="1">
        <v>3</v>
      </c>
      <c r="AH191" s="6">
        <v>1</v>
      </c>
      <c r="AI191" s="6">
        <v>23</v>
      </c>
      <c r="AJ191" s="6">
        <v>3</v>
      </c>
      <c r="AK191" s="1" t="str">
        <f>IF(LEN(A191)&gt;0,IF(AND(AE191=0,AF191=0,AG191=0,AH191=0),"","对")&amp;IF(LEN(AE191)&gt;0,LOOKUP(,0/(list!A:A=AE191),list!J:J),"")&amp;IF(AND(LEN(AE191)&gt;0,LEN(AF191)&gt;0,AF191&lt;&gt;1),"&amp;","")&amp;IF(AND(LEN(AF191)&gt;0,AF191&lt;&gt;1),LOOKUP(,0/(list!A:A=AF191),list!K:K),"")&amp;IF(LEN(AG191)&gt;0,LOOKUP(,0/(list!A:A=AG191),list!L:L),"")&amp;IF(AND(LEN(AH191)&gt;0,AH191&lt;&gt;1),LOOKUP(,0/(list!A:A=AH191),list!M:M),"")&amp;IF(OR(AI191=10,AI191=11),"","使用")&amp;LOOKUP(,0/(list!A:A=AI191),list!N:N)&amp;IF(AI191=23,LOOKUP(,0/(list!R:R=AJ191),list!S:S),AJ191),"")</f>
        <v>对处于吟唱敌方使用技能类型:打断</v>
      </c>
    </row>
    <row r="192" spans="1:37">
      <c r="A192" s="29">
        <v>514</v>
      </c>
      <c r="B192" s="6" t="s">
        <v>258</v>
      </c>
      <c r="C192" s="1" t="str">
        <f t="shared" si="2"/>
        <v>自身回合数为+整数倍3,-&gt;对敌方使用第1个职业技能</v>
      </c>
      <c r="E192" s="1">
        <v>0</v>
      </c>
      <c r="G192" s="1">
        <v>1</v>
      </c>
      <c r="I192" s="1">
        <v>18</v>
      </c>
      <c r="J192" s="1">
        <v>17</v>
      </c>
      <c r="K192" s="1">
        <v>3</v>
      </c>
      <c r="M192" s="1" t="str">
        <f>IF(LEN(G192)&gt;0,LOOKUP(,0/(list!$A:$A=G192),list!$B:$B)&amp;IF(LEN(H192)&gt;0,LOOKUP(,0/(list!$A:$A=H192),list!$C:$C),"")&amp;IF(LEN(I192)&gt;0,LOOKUP(,0/(list!$A:$A=I192),list!$D:$D),"")&amp;L192&amp;IF(LEN(J192)&gt;0,LOOKUP(,0/(list!$A:$A=J192),list!$F:$F),"")&amp;IF(I192=21,LOOKUP(,0/(list!$T:$T=K192),list!$U:$U),K192)&amp;IF(AND(I192&gt;=1,I192&lt;=2),"%",""),"")</f>
        <v>自身回合数为+整数倍3</v>
      </c>
      <c r="U192" s="1" t="str">
        <f>IF(LEN(O192)&gt;0,LOOKUP(,0/(list!$A:$A=O192),list!$B:$B)&amp;IF(LEN(P192)&gt;0,LOOKUP(,0/(list!$A:$A=P192),list!$C:$C),"")&amp;IF(LEN(Q192)&gt;0,LOOKUP(,0/(list!$A:$A=Q192),list!$D:$D),"")&amp;T192&amp;IF(LEN(R192)&gt;0,LOOKUP(,0/(list!$A:$A=R192),list!$F:$F),"")&amp;IF(Q192=21,LOOKUP(,0/(list!$T:$T=S192),list!$U:$U),S192)&amp;IF(AND(Q192&gt;=1,Q192&lt;=2),"%",""),"")</f>
        <v/>
      </c>
      <c r="AC192" s="1" t="str">
        <f>IF(LEN(W192)&gt;0,LOOKUP(,0/(list!$A:$A=W192),list!$B:$B)&amp;IF(LEN(X192)&gt;0,LOOKUP(,0/(list!$A:$A=X192),list!$C:$C),"")&amp;IF(LEN(Y192)&gt;0,LOOKUP(,0/(list!$A:$A=Y192),list!$D:$D),"")&amp;AB192&amp;IF(LEN(Z192)&gt;0,LOOKUP(,0/(list!$A:$A=Z192),list!$F:$F),"")&amp;IF(Y192=21,LOOKUP(,0/(list!$T:$T=AA192),list!$U:$U),AA192)&amp;IF(AND(Y192&gt;=1,Y192&lt;=2),"%",""),"")</f>
        <v/>
      </c>
      <c r="AF192" s="1">
        <v>1</v>
      </c>
      <c r="AG192" s="1">
        <v>3</v>
      </c>
      <c r="AH192" s="6">
        <v>1</v>
      </c>
      <c r="AI192" s="6">
        <v>17</v>
      </c>
      <c r="AJ192" s="6"/>
      <c r="AK192" s="1" t="str">
        <f>IF(LEN(A192)&gt;0,IF(AND(AE192=0,AF192=0,AG192=0,AH192=0),"","对")&amp;IF(LEN(AE192)&gt;0,LOOKUP(,0/(list!A:A=AE192),list!J:J),"")&amp;IF(AND(LEN(AE192)&gt;0,LEN(AF192)&gt;0,AF192&lt;&gt;1),"&amp;","")&amp;IF(AND(LEN(AF192)&gt;0,AF192&lt;&gt;1),LOOKUP(,0/(list!A:A=AF192),list!K:K),"")&amp;IF(LEN(AG192)&gt;0,LOOKUP(,0/(list!A:A=AG192),list!L:L),"")&amp;IF(AND(LEN(AH192)&gt;0,AH192&lt;&gt;1),LOOKUP(,0/(list!A:A=AH192),list!M:M),"")&amp;IF(OR(AI192=10,AI192=11),"","使用")&amp;LOOKUP(,0/(list!A:A=AI192),list!N:N)&amp;IF(AI192=23,LOOKUP(,0/(list!R:R=AJ192),list!S:S),AJ192),"")</f>
        <v>对敌方使用第1个职业技能</v>
      </c>
    </row>
    <row r="193" s="25" customFormat="1" spans="1:37">
      <c r="A193" s="36">
        <v>515</v>
      </c>
      <c r="B193" s="40" t="s">
        <v>259</v>
      </c>
      <c r="C193" s="1" t="str">
        <f t="shared" si="2"/>
        <v>自身回合数为+整数倍4,-&gt;对敌方使用第2个职业技能</v>
      </c>
      <c r="D193" s="38"/>
      <c r="E193" s="37">
        <v>0</v>
      </c>
      <c r="F193" s="39"/>
      <c r="G193" s="37">
        <v>1</v>
      </c>
      <c r="H193" s="37"/>
      <c r="I193" s="37">
        <v>18</v>
      </c>
      <c r="J193" s="37">
        <v>17</v>
      </c>
      <c r="K193" s="37">
        <v>4</v>
      </c>
      <c r="L193" s="37"/>
      <c r="M193" s="1" t="str">
        <f>IF(LEN(G193)&gt;0,LOOKUP(,0/(list!$A:$A=G193),list!$B:$B)&amp;IF(LEN(H193)&gt;0,LOOKUP(,0/(list!$A:$A=H193),list!$C:$C),"")&amp;IF(LEN(I193)&gt;0,LOOKUP(,0/(list!$A:$A=I193),list!$D:$D),"")&amp;L193&amp;IF(LEN(J193)&gt;0,LOOKUP(,0/(list!$A:$A=J193),list!$F:$F),"")&amp;IF(I193=21,LOOKUP(,0/(list!$T:$T=K193),list!$U:$U),K193)&amp;IF(AND(I193&gt;=1,I193&lt;=2),"%",""),"")</f>
        <v>自身回合数为+整数倍4</v>
      </c>
      <c r="N193" s="39"/>
      <c r="O193" s="37"/>
      <c r="P193" s="37"/>
      <c r="Q193" s="37"/>
      <c r="R193" s="37"/>
      <c r="S193" s="37"/>
      <c r="T193" s="37"/>
      <c r="U193" s="1" t="str">
        <f>IF(LEN(O193)&gt;0,LOOKUP(,0/(list!$A:$A=O193),list!$B:$B)&amp;IF(LEN(P193)&gt;0,LOOKUP(,0/(list!$A:$A=P193),list!$C:$C),"")&amp;IF(LEN(Q193)&gt;0,LOOKUP(,0/(list!$A:$A=Q193),list!$D:$D),"")&amp;T193&amp;IF(LEN(R193)&gt;0,LOOKUP(,0/(list!$A:$A=R193),list!$F:$F),"")&amp;IF(Q193=21,LOOKUP(,0/(list!$T:$T=S193),list!$U:$U),S193)&amp;IF(AND(Q193&gt;=1,Q193&lt;=2),"%",""),"")</f>
        <v/>
      </c>
      <c r="V193" s="39"/>
      <c r="W193" s="37"/>
      <c r="X193" s="37"/>
      <c r="Y193" s="37"/>
      <c r="Z193" s="37"/>
      <c r="AA193" s="37"/>
      <c r="AB193" s="37"/>
      <c r="AC193" s="1" t="str">
        <f>IF(LEN(W193)&gt;0,LOOKUP(,0/(list!$A:$A=W193),list!$B:$B)&amp;IF(LEN(X193)&gt;0,LOOKUP(,0/(list!$A:$A=X193),list!$C:$C),"")&amp;IF(LEN(Y193)&gt;0,LOOKUP(,0/(list!$A:$A=Y193),list!$D:$D),"")&amp;AB193&amp;IF(LEN(Z193)&gt;0,LOOKUP(,0/(list!$A:$A=Z193),list!$F:$F),"")&amp;IF(Y193=21,LOOKUP(,0/(list!$T:$T=AA193),list!$U:$U),AA193)&amp;IF(AND(Y193&gt;=1,Y193&lt;=2),"%",""),"")</f>
        <v/>
      </c>
      <c r="AD193" s="38"/>
      <c r="AE193" s="37"/>
      <c r="AF193" s="37">
        <v>1</v>
      </c>
      <c r="AG193" s="37">
        <v>3</v>
      </c>
      <c r="AH193" s="40">
        <v>1</v>
      </c>
      <c r="AI193" s="40">
        <v>18</v>
      </c>
      <c r="AJ193" s="40"/>
      <c r="AK193" s="1" t="str">
        <f>IF(LEN(A193)&gt;0,IF(AND(AE193=0,AF193=0,AG193=0,AH193=0),"","对")&amp;IF(LEN(AE193)&gt;0,LOOKUP(,0/(list!A:A=AE193),list!J:J),"")&amp;IF(AND(LEN(AE193)&gt;0,LEN(AF193)&gt;0,AF193&lt;&gt;1),"&amp;","")&amp;IF(AND(LEN(AF193)&gt;0,AF193&lt;&gt;1),LOOKUP(,0/(list!A:A=AF193),list!K:K),"")&amp;IF(LEN(AG193)&gt;0,LOOKUP(,0/(list!A:A=AG193),list!L:L),"")&amp;IF(AND(LEN(AH193)&gt;0,AH193&lt;&gt;1),LOOKUP(,0/(list!A:A=AH193),list!M:M),"")&amp;IF(OR(AI193=10,AI193=11),"","使用")&amp;LOOKUP(,0/(list!A:A=AI193),list!N:N)&amp;IF(AI193=23,LOOKUP(,0/(list!R:R=AJ193),list!S:S),AJ193),"")</f>
        <v>对敌方使用第2个职业技能</v>
      </c>
    </row>
    <row r="194" s="26" customFormat="1" spans="1:37">
      <c r="A194" s="29">
        <v>516</v>
      </c>
      <c r="B194" s="6" t="s">
        <v>260</v>
      </c>
      <c r="C194" s="1" t="str">
        <f t="shared" si="2"/>
        <v>自身回合数为+整数倍2,且自身血量百分比小于等于75%,且敌方血量百分比大于等于20%,-&gt;对敌方使用第3个职业技能</v>
      </c>
      <c r="E194" s="37">
        <v>0</v>
      </c>
      <c r="F194" s="39"/>
      <c r="G194" s="37">
        <v>1</v>
      </c>
      <c r="H194" s="37"/>
      <c r="I194" s="37">
        <v>18</v>
      </c>
      <c r="J194" s="37">
        <v>17</v>
      </c>
      <c r="K194" s="37">
        <v>2</v>
      </c>
      <c r="L194" s="37"/>
      <c r="M194" s="1" t="str">
        <f>IF(LEN(G194)&gt;0,LOOKUP(,0/(list!$A:$A=G194),list!$B:$B)&amp;IF(LEN(H194)&gt;0,LOOKUP(,0/(list!$A:$A=H194),list!$C:$C),"")&amp;IF(LEN(I194)&gt;0,LOOKUP(,0/(list!$A:$A=I194),list!$D:$D),"")&amp;L194&amp;IF(LEN(J194)&gt;0,LOOKUP(,0/(list!$A:$A=J194),list!$F:$F),"")&amp;IF(I194=21,LOOKUP(,0/(list!$T:$T=K194),list!$U:$U),K194)&amp;IF(AND(I194&gt;=1,I194&lt;=2),"%",""),"")</f>
        <v>自身回合数为+整数倍2</v>
      </c>
      <c r="N194" s="39"/>
      <c r="O194" s="37">
        <v>1</v>
      </c>
      <c r="P194" s="37"/>
      <c r="Q194" s="37">
        <v>1</v>
      </c>
      <c r="R194" s="37">
        <v>4</v>
      </c>
      <c r="S194" s="37">
        <v>75</v>
      </c>
      <c r="T194" s="37"/>
      <c r="U194" s="1" t="str">
        <f>IF(LEN(O194)&gt;0,LOOKUP(,0/(list!$A:$A=O194),list!$B:$B)&amp;IF(LEN(P194)&gt;0,LOOKUP(,0/(list!$A:$A=P194),list!$C:$C),"")&amp;IF(LEN(Q194)&gt;0,LOOKUP(,0/(list!$A:$A=Q194),list!$D:$D),"")&amp;T194&amp;IF(LEN(R194)&gt;0,LOOKUP(,0/(list!$A:$A=R194),list!$F:$F),"")&amp;IF(Q194=21,LOOKUP(,0/(list!$T:$T=S194),list!$U:$U),S194)&amp;IF(AND(Q194&gt;=1,Q194&lt;=2),"%",""),"")</f>
        <v>自身血量百分比小于等于75%</v>
      </c>
      <c r="V194" s="39"/>
      <c r="W194" s="37">
        <v>3</v>
      </c>
      <c r="X194" s="37"/>
      <c r="Y194" s="37">
        <v>1</v>
      </c>
      <c r="Z194" s="37">
        <v>3</v>
      </c>
      <c r="AA194" s="37">
        <v>20</v>
      </c>
      <c r="AB194" s="37"/>
      <c r="AC194" s="1" t="str">
        <f>IF(LEN(W194)&gt;0,LOOKUP(,0/(list!$A:$A=W194),list!$B:$B)&amp;IF(LEN(X194)&gt;0,LOOKUP(,0/(list!$A:$A=X194),list!$C:$C),"")&amp;IF(LEN(Y194)&gt;0,LOOKUP(,0/(list!$A:$A=Y194),list!$D:$D),"")&amp;AB194&amp;IF(LEN(Z194)&gt;0,LOOKUP(,0/(list!$A:$A=Z194),list!$F:$F),"")&amp;IF(Y194=21,LOOKUP(,0/(list!$T:$T=AA194),list!$U:$U),AA194)&amp;IF(AND(Y194&gt;=1,Y194&lt;=2),"%",""),"")</f>
        <v>敌方血量百分比大于等于20%</v>
      </c>
      <c r="AD194" s="38"/>
      <c r="AE194" s="37"/>
      <c r="AF194" s="37">
        <v>1</v>
      </c>
      <c r="AG194" s="37">
        <v>3</v>
      </c>
      <c r="AH194" s="40">
        <v>1</v>
      </c>
      <c r="AI194" s="40">
        <v>19</v>
      </c>
      <c r="AJ194" s="6"/>
      <c r="AK194" s="1" t="str">
        <f>IF(LEN(A194)&gt;0,IF(AND(AE194=0,AF194=0,AG194=0,AH194=0),"","对")&amp;IF(LEN(AE194)&gt;0,LOOKUP(,0/(list!A:A=AE194),list!J:J),"")&amp;IF(AND(LEN(AE194)&gt;0,LEN(AF194)&gt;0,AF194&lt;&gt;1),"&amp;","")&amp;IF(AND(LEN(AF194)&gt;0,AF194&lt;&gt;1),LOOKUP(,0/(list!A:A=AF194),list!K:K),"")&amp;IF(LEN(AG194)&gt;0,LOOKUP(,0/(list!A:A=AG194),list!L:L),"")&amp;IF(AND(LEN(AH194)&gt;0,AH194&lt;&gt;1),LOOKUP(,0/(list!A:A=AH194),list!M:M),"")&amp;IF(OR(AI194=10,AI194=11),"","使用")&amp;LOOKUP(,0/(list!A:A=AI194),list!N:N)&amp;IF(AI194=23,LOOKUP(,0/(list!R:R=AJ194),list!S:S),AJ194),"")</f>
        <v>对敌方使用第3个职业技能</v>
      </c>
    </row>
    <row r="195" s="26" customFormat="1" spans="1:37">
      <c r="A195" s="36">
        <v>517</v>
      </c>
      <c r="B195" s="6" t="s">
        <v>261</v>
      </c>
      <c r="C195" s="1" t="str">
        <f t="shared" si="2"/>
        <v>必然-&gt;对敌方使用武器技能</v>
      </c>
      <c r="E195" s="6">
        <v>3</v>
      </c>
      <c r="M195" s="1" t="str">
        <f>IF(LEN(G195)&gt;0,LOOKUP(,0/(list!$A:$A=G195),list!$B:$B)&amp;IF(LEN(H195)&gt;0,LOOKUP(,0/(list!$A:$A=H195),list!$C:$C),"")&amp;IF(LEN(I195)&gt;0,LOOKUP(,0/(list!$A:$A=I195),list!$D:$D),"")&amp;L195&amp;IF(LEN(J195)&gt;0,LOOKUP(,0/(list!$A:$A=J195),list!$F:$F),"")&amp;IF(I195=21,LOOKUP(,0/(list!$T:$T=K195),list!$U:$U),K195)&amp;IF(AND(I195&gt;=1,I195&lt;=2),"%",""),"")</f>
        <v/>
      </c>
      <c r="U195" s="1" t="str">
        <f>IF(LEN(O195)&gt;0,LOOKUP(,0/(list!$A:$A=O195),list!$B:$B)&amp;IF(LEN(P195)&gt;0,LOOKUP(,0/(list!$A:$A=P195),list!$C:$C),"")&amp;IF(LEN(Q195)&gt;0,LOOKUP(,0/(list!$A:$A=Q195),list!$D:$D),"")&amp;T195&amp;IF(LEN(R195)&gt;0,LOOKUP(,0/(list!$A:$A=R195),list!$F:$F),"")&amp;IF(Q195=21,LOOKUP(,0/(list!$T:$T=S195),list!$U:$U),S195)&amp;IF(AND(Q195&gt;=1,Q195&lt;=2),"%",""),"")</f>
        <v/>
      </c>
      <c r="AC195" s="1" t="str">
        <f>IF(LEN(W195)&gt;0,LOOKUP(,0/(list!$A:$A=W195),list!$B:$B)&amp;IF(LEN(X195)&gt;0,LOOKUP(,0/(list!$A:$A=X195),list!$C:$C),"")&amp;IF(LEN(Y195)&gt;0,LOOKUP(,0/(list!$A:$A=Y195),list!$D:$D),"")&amp;AB195&amp;IF(LEN(Z195)&gt;0,LOOKUP(,0/(list!$A:$A=Z195),list!$F:$F),"")&amp;IF(Y195=21,LOOKUP(,0/(list!$T:$T=AA195),list!$U:$U),AA195)&amp;IF(AND(Y195&gt;=1,Y195&lt;=2),"%",""),"")</f>
        <v/>
      </c>
      <c r="AF195" s="6">
        <v>1</v>
      </c>
      <c r="AG195" s="6">
        <v>3</v>
      </c>
      <c r="AH195" s="6">
        <v>1</v>
      </c>
      <c r="AI195" s="6">
        <v>1</v>
      </c>
      <c r="AJ195" s="6"/>
      <c r="AK195" s="1" t="str">
        <f>IF(LEN(A195)&gt;0,IF(AND(AE195=0,AF195=0,AG195=0,AH195=0),"","对")&amp;IF(LEN(AE195)&gt;0,LOOKUP(,0/(list!A:A=AE195),list!J:J),"")&amp;IF(AND(LEN(AE195)&gt;0,LEN(AF195)&gt;0,AF195&lt;&gt;1),"&amp;","")&amp;IF(AND(LEN(AF195)&gt;0,AF195&lt;&gt;1),LOOKUP(,0/(list!A:A=AF195),list!K:K),"")&amp;IF(LEN(AG195)&gt;0,LOOKUP(,0/(list!A:A=AG195),list!L:L),"")&amp;IF(AND(LEN(AH195)&gt;0,AH195&lt;&gt;1),LOOKUP(,0/(list!A:A=AH195),list!M:M),"")&amp;IF(OR(AI195=10,AI195=11),"","使用")&amp;LOOKUP(,0/(list!A:A=AI195),list!N:N)&amp;IF(AI195=23,LOOKUP(,0/(list!R:R=AJ195),list!S:S),AJ195),"")</f>
        <v>对敌方使用武器技能</v>
      </c>
    </row>
    <row r="196" spans="3:37">
      <c r="C196" s="1" t="str">
        <f t="shared" si="2"/>
        <v/>
      </c>
      <c r="M196" s="1" t="str">
        <f>IF(LEN(G196)&gt;0,LOOKUP(,0/(list!$A:$A=G196),list!$B:$B)&amp;IF(LEN(H196)&gt;0,LOOKUP(,0/(list!$A:$A=H196),list!$C:$C),"")&amp;IF(LEN(I196)&gt;0,LOOKUP(,0/(list!$A:$A=I196),list!$D:$D),"")&amp;L196&amp;IF(LEN(J196)&gt;0,LOOKUP(,0/(list!$A:$A=J196),list!$F:$F),"")&amp;IF(I196=21,LOOKUP(,0/(list!$T:$T=K196),list!$U:$U),K196)&amp;IF(AND(I196&gt;=1,I196&lt;=2),"%",""),"")</f>
        <v/>
      </c>
      <c r="U196" s="1" t="str">
        <f>IF(LEN(O196)&gt;0,LOOKUP(,0/(list!$A:$A=O196),list!$B:$B)&amp;IF(LEN(P196)&gt;0,LOOKUP(,0/(list!$A:$A=P196),list!$C:$C),"")&amp;IF(LEN(Q196)&gt;0,LOOKUP(,0/(list!$A:$A=Q196),list!$D:$D),"")&amp;T196&amp;IF(LEN(R196)&gt;0,LOOKUP(,0/(list!$A:$A=R196),list!$F:$F),"")&amp;IF(Q196=21,LOOKUP(,0/(list!$T:$T=S196),list!$U:$U),S196)&amp;IF(AND(Q196&gt;=1,Q196&lt;=2),"%",""),"")</f>
        <v/>
      </c>
      <c r="AC196" s="1" t="str">
        <f>IF(LEN(W196)&gt;0,LOOKUP(,0/(list!$A:$A=W196),list!$B:$B)&amp;IF(LEN(X196)&gt;0,LOOKUP(,0/(list!$A:$A=X196),list!$C:$C),"")&amp;IF(LEN(Y196)&gt;0,LOOKUP(,0/(list!$A:$A=Y196),list!$D:$D),"")&amp;AB196&amp;IF(LEN(Z196)&gt;0,LOOKUP(,0/(list!$A:$A=Z196),list!$F:$F),"")&amp;IF(Y196=21,LOOKUP(,0/(list!$T:$T=AA196),list!$U:$U),AA196)&amp;IF(AND(Y196&gt;=1,Y196&lt;=2),"%",""),"")</f>
        <v/>
      </c>
      <c r="AH196" s="6"/>
      <c r="AI196" s="6"/>
      <c r="AJ196" s="6"/>
      <c r="AK196" s="1" t="str">
        <f>IF(LEN(A196)&gt;0,IF(AND(AE196=0,AF196=0,AG196=0,AH196=0),"","对")&amp;IF(LEN(AE196)&gt;0,LOOKUP(,0/(list!A:A=AE196),list!J:J),"")&amp;IF(AND(LEN(AE196)&gt;0,LEN(AF196)&gt;0,AF196&lt;&gt;1),"&amp;","")&amp;IF(AND(LEN(AF196)&gt;0,AF196&lt;&gt;1),LOOKUP(,0/(list!A:A=AF196),list!K:K),"")&amp;IF(LEN(AG196)&gt;0,LOOKUP(,0/(list!A:A=AG196),list!L:L),"")&amp;IF(AND(LEN(AH196)&gt;0,AH196&lt;&gt;1),LOOKUP(,0/(list!A:A=AH196),list!M:M),"")&amp;IF(OR(AI196=10,AI196=11),"","使用")&amp;LOOKUP(,0/(list!A:A=AI196),list!N:N)&amp;IF(AI196=23,LOOKUP(,0/(list!R:R=AJ196),list!S:S),AJ196),"")</f>
        <v/>
      </c>
    </row>
    <row r="197" spans="3:37">
      <c r="C197" s="1" t="str">
        <f t="shared" si="2"/>
        <v/>
      </c>
      <c r="M197" s="1" t="str">
        <f>IF(LEN(G197)&gt;0,LOOKUP(,0/(list!$A:$A=G197),list!$B:$B)&amp;IF(LEN(H197)&gt;0,LOOKUP(,0/(list!$A:$A=H197),list!$C:$C),"")&amp;IF(LEN(I197)&gt;0,LOOKUP(,0/(list!$A:$A=I197),list!$D:$D),"")&amp;L197&amp;IF(LEN(J197)&gt;0,LOOKUP(,0/(list!$A:$A=J197),list!$F:$F),"")&amp;IF(I197=21,LOOKUP(,0/(list!$T:$T=K197),list!$U:$U),K197)&amp;IF(AND(I197&gt;=1,I197&lt;=2),"%",""),"")</f>
        <v/>
      </c>
      <c r="U197" s="1" t="str">
        <f>IF(LEN(O197)&gt;0,LOOKUP(,0/(list!$A:$A=O197),list!$B:$B)&amp;IF(LEN(P197)&gt;0,LOOKUP(,0/(list!$A:$A=P197),list!$C:$C),"")&amp;IF(LEN(Q197)&gt;0,LOOKUP(,0/(list!$A:$A=Q197),list!$D:$D),"")&amp;T197&amp;IF(LEN(R197)&gt;0,LOOKUP(,0/(list!$A:$A=R197),list!$F:$F),"")&amp;IF(Q197=21,LOOKUP(,0/(list!$T:$T=S197),list!$U:$U),S197)&amp;IF(AND(Q197&gt;=1,Q197&lt;=2),"%",""),"")</f>
        <v/>
      </c>
      <c r="AC197" s="1" t="str">
        <f>IF(LEN(W197)&gt;0,LOOKUP(,0/(list!$A:$A=W197),list!$B:$B)&amp;IF(LEN(X197)&gt;0,LOOKUP(,0/(list!$A:$A=X197),list!$C:$C),"")&amp;IF(LEN(Y197)&gt;0,LOOKUP(,0/(list!$A:$A=Y197),list!$D:$D),"")&amp;AB197&amp;IF(LEN(Z197)&gt;0,LOOKUP(,0/(list!$A:$A=Z197),list!$F:$F),"")&amp;IF(Y197=21,LOOKUP(,0/(list!$T:$T=AA197),list!$U:$U),AA197)&amp;IF(AND(Y197&gt;=1,Y197&lt;=2),"%",""),"")</f>
        <v/>
      </c>
      <c r="AH197" s="6" t="s">
        <v>203</v>
      </c>
      <c r="AI197" s="6" t="s">
        <v>203</v>
      </c>
      <c r="AJ197" s="6"/>
      <c r="AK197" s="1" t="str">
        <f>IF(LEN(A197)&gt;0,IF(AND(AE197=0,AF197=0,AG197=0,AH197=0),"","对")&amp;IF(LEN(AE197)&gt;0,LOOKUP(,0/(list!A:A=AE197),list!J:J),"")&amp;IF(AND(LEN(AE197)&gt;0,LEN(AF197)&gt;0,AF197&lt;&gt;1),"&amp;","")&amp;IF(AND(LEN(AF197)&gt;0,AF197&lt;&gt;1),LOOKUP(,0/(list!A:A=AF197),list!K:K),"")&amp;IF(LEN(AG197)&gt;0,LOOKUP(,0/(list!A:A=AG197),list!L:L),"")&amp;IF(AND(LEN(AH197)&gt;0,AH197&lt;&gt;1),LOOKUP(,0/(list!A:A=AH197),list!M:M),"")&amp;IF(OR(AI197=10,AI197=11),"","使用")&amp;LOOKUP(,0/(list!A:A=AI197),list!N:N)&amp;IF(AI197=23,LOOKUP(,0/(list!R:R=AJ197),list!S:S),AJ197),"")</f>
        <v/>
      </c>
    </row>
    <row r="198" spans="1:37">
      <c r="A198" s="29">
        <v>520</v>
      </c>
      <c r="C198" s="1" t="str">
        <f t="shared" si="2"/>
        <v>自身血量百分比小于30%,且自身第2个职业技能使用次数小于1,-&gt;对敌方使用第2个职业技能</v>
      </c>
      <c r="E198" s="1">
        <v>0</v>
      </c>
      <c r="G198" s="1">
        <v>1</v>
      </c>
      <c r="I198" s="1">
        <v>1</v>
      </c>
      <c r="J198" s="1">
        <v>2</v>
      </c>
      <c r="K198" s="1">
        <v>30</v>
      </c>
      <c r="M198" s="1" t="str">
        <f>IF(LEN(G198)&gt;0,LOOKUP(,0/(list!$A:$A=G198),list!$B:$B)&amp;IF(LEN(H198)&gt;0,LOOKUP(,0/(list!$A:$A=H198),list!$C:$C),"")&amp;IF(LEN(I198)&gt;0,LOOKUP(,0/(list!$A:$A=I198),list!$D:$D),"")&amp;L198&amp;IF(LEN(J198)&gt;0,LOOKUP(,0/(list!$A:$A=J198),list!$F:$F),"")&amp;IF(I198=21,LOOKUP(,0/(list!$T:$T=K198),list!$U:$U),K198)&amp;IF(AND(I198&gt;=1,I198&lt;=2),"%",""),"")</f>
        <v>自身血量百分比小于30%</v>
      </c>
      <c r="O198" s="1">
        <v>1</v>
      </c>
      <c r="Q198" s="1">
        <v>15</v>
      </c>
      <c r="R198" s="1">
        <v>16</v>
      </c>
      <c r="S198" s="1">
        <v>1</v>
      </c>
      <c r="U198" s="1" t="str">
        <f>IF(LEN(O198)&gt;0,LOOKUP(,0/(list!$A:$A=O198),list!$B:$B)&amp;IF(LEN(P198)&gt;0,LOOKUP(,0/(list!$A:$A=P198),list!$C:$C),"")&amp;IF(LEN(Q198)&gt;0,LOOKUP(,0/(list!$A:$A=Q198),list!$D:$D),"")&amp;T198&amp;IF(LEN(R198)&gt;0,LOOKUP(,0/(list!$A:$A=R198),list!$F:$F),"")&amp;IF(Q198=21,LOOKUP(,0/(list!$T:$T=S198),list!$U:$U),S198)&amp;IF(AND(Q198&gt;=1,Q198&lt;=2),"%",""),"")</f>
        <v>自身第2个职业技能使用次数小于1</v>
      </c>
      <c r="AC198" s="1" t="str">
        <f>IF(LEN(W198)&gt;0,LOOKUP(,0/(list!$A:$A=W198),list!$B:$B)&amp;IF(LEN(X198)&gt;0,LOOKUP(,0/(list!$A:$A=X198),list!$C:$C),"")&amp;IF(LEN(Y198)&gt;0,LOOKUP(,0/(list!$A:$A=Y198),list!$D:$D),"")&amp;AB198&amp;IF(LEN(Z198)&gt;0,LOOKUP(,0/(list!$A:$A=Z198),list!$F:$F),"")&amp;IF(Y198=21,LOOKUP(,0/(list!$T:$T=AA198),list!$U:$U),AA198)&amp;IF(AND(Y198&gt;=1,Y198&lt;=2),"%",""),"")</f>
        <v/>
      </c>
      <c r="AF198" s="1">
        <v>1</v>
      </c>
      <c r="AG198" s="1">
        <v>3</v>
      </c>
      <c r="AH198" s="6">
        <v>1</v>
      </c>
      <c r="AI198" s="6">
        <v>18</v>
      </c>
      <c r="AJ198" s="6"/>
      <c r="AK198" s="1" t="str">
        <f>IF(LEN(A198)&gt;0,IF(AND(AE198=0,AF198=0,AG198=0,AH198=0),"","对")&amp;IF(LEN(AE198)&gt;0,LOOKUP(,0/(list!A:A=AE198),list!J:J),"")&amp;IF(AND(LEN(AE198)&gt;0,LEN(AF198)&gt;0,AF198&lt;&gt;1),"&amp;","")&amp;IF(AND(LEN(AF198)&gt;0,AF198&lt;&gt;1),LOOKUP(,0/(list!A:A=AF198),list!K:K),"")&amp;IF(LEN(AG198)&gt;0,LOOKUP(,0/(list!A:A=AG198),list!L:L),"")&amp;IF(AND(LEN(AH198)&gt;0,AH198&lt;&gt;1),LOOKUP(,0/(list!A:A=AH198),list!M:M),"")&amp;IF(OR(AI198=10,AI198=11),"","使用")&amp;LOOKUP(,0/(list!A:A=AI198),list!N:N)&amp;IF(AI198=23,LOOKUP(,0/(list!R:R=AJ198),list!S:S),AJ198),"")</f>
        <v>对敌方使用第2个职业技能</v>
      </c>
    </row>
    <row r="199" spans="1:37">
      <c r="A199" s="29">
        <v>521</v>
      </c>
      <c r="C199" s="1" t="str">
        <f t="shared" si="2"/>
        <v>自身回合数为+整数倍3,-&gt;对敌方使用第1个职业技能</v>
      </c>
      <c r="E199" s="1">
        <v>0</v>
      </c>
      <c r="G199" s="1">
        <v>1</v>
      </c>
      <c r="I199" s="1">
        <v>18</v>
      </c>
      <c r="J199" s="1">
        <v>17</v>
      </c>
      <c r="K199" s="1">
        <v>3</v>
      </c>
      <c r="M199" s="1" t="str">
        <f>IF(LEN(G199)&gt;0,LOOKUP(,0/(list!$A:$A=G199),list!$B:$B)&amp;IF(LEN(H199)&gt;0,LOOKUP(,0/(list!$A:$A=H199),list!$C:$C),"")&amp;IF(LEN(I199)&gt;0,LOOKUP(,0/(list!$A:$A=I199),list!$D:$D),"")&amp;L199&amp;IF(LEN(J199)&gt;0,LOOKUP(,0/(list!$A:$A=J199),list!$F:$F),"")&amp;IF(I199=21,LOOKUP(,0/(list!$T:$T=K199),list!$U:$U),K199)&amp;IF(AND(I199&gt;=1,I199&lt;=2),"%",""),"")</f>
        <v>自身回合数为+整数倍3</v>
      </c>
      <c r="U199" s="1" t="str">
        <f>IF(LEN(O199)&gt;0,LOOKUP(,0/(list!$A:$A=O199),list!$B:$B)&amp;IF(LEN(P199)&gt;0,LOOKUP(,0/(list!$A:$A=P199),list!$C:$C),"")&amp;IF(LEN(Q199)&gt;0,LOOKUP(,0/(list!$A:$A=Q199),list!$D:$D),"")&amp;T199&amp;IF(LEN(R199)&gt;0,LOOKUP(,0/(list!$A:$A=R199),list!$F:$F),"")&amp;IF(Q199=21,LOOKUP(,0/(list!$T:$T=S199),list!$U:$U),S199)&amp;IF(AND(Q199&gt;=1,Q199&lt;=2),"%",""),"")</f>
        <v/>
      </c>
      <c r="AC199" s="1" t="str">
        <f>IF(LEN(W199)&gt;0,LOOKUP(,0/(list!$A:$A=W199),list!$B:$B)&amp;IF(LEN(X199)&gt;0,LOOKUP(,0/(list!$A:$A=X199),list!$C:$C),"")&amp;IF(LEN(Y199)&gt;0,LOOKUP(,0/(list!$A:$A=Y199),list!$D:$D),"")&amp;AB199&amp;IF(LEN(Z199)&gt;0,LOOKUP(,0/(list!$A:$A=Z199),list!$F:$F),"")&amp;IF(Y199=21,LOOKUP(,0/(list!$T:$T=AA199),list!$U:$U),AA199)&amp;IF(AND(Y199&gt;=1,Y199&lt;=2),"%",""),"")</f>
        <v/>
      </c>
      <c r="AF199" s="1">
        <v>1</v>
      </c>
      <c r="AG199" s="1">
        <v>3</v>
      </c>
      <c r="AH199" s="6">
        <v>1</v>
      </c>
      <c r="AI199" s="6">
        <v>17</v>
      </c>
      <c r="AJ199" s="6"/>
      <c r="AK199" s="1" t="str">
        <f>IF(LEN(A199)&gt;0,IF(AND(AE199=0,AF199=0,AG199=0,AH199=0),"","对")&amp;IF(LEN(AE199)&gt;0,LOOKUP(,0/(list!A:A=AE199),list!J:J),"")&amp;IF(AND(LEN(AE199)&gt;0,LEN(AF199)&gt;0,AF199&lt;&gt;1),"&amp;","")&amp;IF(AND(LEN(AF199)&gt;0,AF199&lt;&gt;1),LOOKUP(,0/(list!A:A=AF199),list!K:K),"")&amp;IF(LEN(AG199)&gt;0,LOOKUP(,0/(list!A:A=AG199),list!L:L),"")&amp;IF(AND(LEN(AH199)&gt;0,AH199&lt;&gt;1),LOOKUP(,0/(list!A:A=AH199),list!M:M),"")&amp;IF(OR(AI199=10,AI199=11),"","使用")&amp;LOOKUP(,0/(list!A:A=AI199),list!N:N)&amp;IF(AI199=23,LOOKUP(,0/(list!R:R=AJ199),list!S:S),AJ199),"")</f>
        <v>对敌方使用第1个职业技能</v>
      </c>
    </row>
    <row r="200" spans="1:37">
      <c r="A200" s="29">
        <v>522</v>
      </c>
      <c r="C200" s="1" t="str">
        <f t="shared" si="2"/>
        <v>必然-&gt;对敌方使用武器技能</v>
      </c>
      <c r="E200" s="1">
        <v>3</v>
      </c>
      <c r="M200" s="1" t="str">
        <f>IF(LEN(G200)&gt;0,LOOKUP(,0/(list!$A:$A=G200),list!$B:$B)&amp;IF(LEN(H200)&gt;0,LOOKUP(,0/(list!$A:$A=H200),list!$C:$C),"")&amp;IF(LEN(I200)&gt;0,LOOKUP(,0/(list!$A:$A=I200),list!$D:$D),"")&amp;L200&amp;IF(LEN(J200)&gt;0,LOOKUP(,0/(list!$A:$A=J200),list!$F:$F),"")&amp;IF(I200=21,LOOKUP(,0/(list!$T:$T=K200),list!$U:$U),K200)&amp;IF(AND(I200&gt;=1,I200&lt;=2),"%",""),"")</f>
        <v/>
      </c>
      <c r="U200" s="1" t="str">
        <f>IF(LEN(O200)&gt;0,LOOKUP(,0/(list!$A:$A=O200),list!$B:$B)&amp;IF(LEN(P200)&gt;0,LOOKUP(,0/(list!$A:$A=P200),list!$C:$C),"")&amp;IF(LEN(Q200)&gt;0,LOOKUP(,0/(list!$A:$A=Q200),list!$D:$D),"")&amp;T200&amp;IF(LEN(R200)&gt;0,LOOKUP(,0/(list!$A:$A=R200),list!$F:$F),"")&amp;IF(Q200=21,LOOKUP(,0/(list!$T:$T=S200),list!$U:$U),S200)&amp;IF(AND(Q200&gt;=1,Q200&lt;=2),"%",""),"")</f>
        <v/>
      </c>
      <c r="AC200" s="1" t="str">
        <f>IF(LEN(W200)&gt;0,LOOKUP(,0/(list!$A:$A=W200),list!$B:$B)&amp;IF(LEN(X200)&gt;0,LOOKUP(,0/(list!$A:$A=X200),list!$C:$C),"")&amp;IF(LEN(Y200)&gt;0,LOOKUP(,0/(list!$A:$A=Y200),list!$D:$D),"")&amp;AB200&amp;IF(LEN(Z200)&gt;0,LOOKUP(,0/(list!$A:$A=Z200),list!$F:$F),"")&amp;IF(Y200=21,LOOKUP(,0/(list!$T:$T=AA200),list!$U:$U),AA200)&amp;IF(AND(Y200&gt;=1,Y200&lt;=2),"%",""),"")</f>
        <v/>
      </c>
      <c r="AF200" s="1">
        <v>1</v>
      </c>
      <c r="AG200" s="1">
        <v>3</v>
      </c>
      <c r="AH200" s="6">
        <v>1</v>
      </c>
      <c r="AI200" s="6">
        <v>1</v>
      </c>
      <c r="AJ200" s="6"/>
      <c r="AK200" s="1" t="str">
        <f>IF(LEN(A200)&gt;0,IF(AND(AE200=0,AF200=0,AG200=0,AH200=0),"","对")&amp;IF(LEN(AE200)&gt;0,LOOKUP(,0/(list!A:A=AE200),list!J:J),"")&amp;IF(AND(LEN(AE200)&gt;0,LEN(AF200)&gt;0,AF200&lt;&gt;1),"&amp;","")&amp;IF(AND(LEN(AF200)&gt;0,AF200&lt;&gt;1),LOOKUP(,0/(list!A:A=AF200),list!K:K),"")&amp;IF(LEN(AG200)&gt;0,LOOKUP(,0/(list!A:A=AG200),list!L:L),"")&amp;IF(AND(LEN(AH200)&gt;0,AH200&lt;&gt;1),LOOKUP(,0/(list!A:A=AH200),list!M:M),"")&amp;IF(OR(AI200=10,AI200=11),"","使用")&amp;LOOKUP(,0/(list!A:A=AI200),list!N:N)&amp;IF(AI200=23,LOOKUP(,0/(list!R:R=AJ200),list!S:S),AJ200),"")</f>
        <v>对敌方使用武器技能</v>
      </c>
    </row>
    <row r="201" spans="3:37">
      <c r="C201" s="1" t="str">
        <f t="shared" si="2"/>
        <v/>
      </c>
      <c r="M201" s="1" t="str">
        <f>IF(LEN(G201)&gt;0,LOOKUP(,0/(list!$A:$A=G201),list!$B:$B)&amp;IF(LEN(H201)&gt;0,LOOKUP(,0/(list!$A:$A=H201),list!$C:$C),"")&amp;IF(LEN(I201)&gt;0,LOOKUP(,0/(list!$A:$A=I201),list!$D:$D),"")&amp;L201&amp;IF(LEN(J201)&gt;0,LOOKUP(,0/(list!$A:$A=J201),list!$F:$F),"")&amp;IF(I201=21,LOOKUP(,0/(list!$T:$T=K201),list!$U:$U),K201)&amp;IF(AND(I201&gt;=1,I201&lt;=2),"%",""),"")</f>
        <v/>
      </c>
      <c r="U201" s="1" t="str">
        <f>IF(LEN(O201)&gt;0,LOOKUP(,0/(list!$A:$A=O201),list!$B:$B)&amp;IF(LEN(P201)&gt;0,LOOKUP(,0/(list!$A:$A=P201),list!$C:$C),"")&amp;IF(LEN(Q201)&gt;0,LOOKUP(,0/(list!$A:$A=Q201),list!$D:$D),"")&amp;T201&amp;IF(LEN(R201)&gt;0,LOOKUP(,0/(list!$A:$A=R201),list!$F:$F),"")&amp;IF(Q201=21,LOOKUP(,0/(list!$T:$T=S201),list!$U:$U),S201)&amp;IF(AND(Q201&gt;=1,Q201&lt;=2),"%",""),"")</f>
        <v/>
      </c>
      <c r="AC201" s="1" t="str">
        <f>IF(LEN(W201)&gt;0,LOOKUP(,0/(list!$A:$A=W201),list!$B:$B)&amp;IF(LEN(X201)&gt;0,LOOKUP(,0/(list!$A:$A=X201),list!$C:$C),"")&amp;IF(LEN(Y201)&gt;0,LOOKUP(,0/(list!$A:$A=Y201),list!$D:$D),"")&amp;AB201&amp;IF(LEN(Z201)&gt;0,LOOKUP(,0/(list!$A:$A=Z201),list!$F:$F),"")&amp;IF(Y201=21,LOOKUP(,0/(list!$T:$T=AA201),list!$U:$U),AA201)&amp;IF(AND(Y201&gt;=1,Y201&lt;=2),"%",""),"")</f>
        <v/>
      </c>
      <c r="AH201" s="6" t="s">
        <v>203</v>
      </c>
      <c r="AI201" s="6" t="s">
        <v>203</v>
      </c>
      <c r="AJ201" s="6"/>
      <c r="AK201" s="1" t="str">
        <f>IF(LEN(A201)&gt;0,IF(AND(AE201=0,AF201=0,AG201=0,AH201=0),"","对")&amp;IF(LEN(AE201)&gt;0,LOOKUP(,0/(list!A:A=AE201),list!J:J),"")&amp;IF(AND(LEN(AE201)&gt;0,LEN(AF201)&gt;0,AF201&lt;&gt;1),"&amp;","")&amp;IF(AND(LEN(AF201)&gt;0,AF201&lt;&gt;1),LOOKUP(,0/(list!A:A=AF201),list!K:K),"")&amp;IF(LEN(AG201)&gt;0,LOOKUP(,0/(list!A:A=AG201),list!L:L),"")&amp;IF(AND(LEN(AH201)&gt;0,AH201&lt;&gt;1),LOOKUP(,0/(list!A:A=AH201),list!M:M),"")&amp;IF(OR(AI201=10,AI201=11),"","使用")&amp;LOOKUP(,0/(list!A:A=AI201),list!N:N)&amp;IF(AI201=23,LOOKUP(,0/(list!R:R=AJ201),list!S:S),AJ201),"")</f>
        <v/>
      </c>
    </row>
    <row r="202" spans="1:37">
      <c r="A202" s="29">
        <v>530</v>
      </c>
      <c r="C202" s="1" t="str">
        <f t="shared" si="2"/>
        <v>必然-&gt;对敌方2号位使用第1个职业技能</v>
      </c>
      <c r="E202" s="1">
        <v>3</v>
      </c>
      <c r="M202" s="1" t="str">
        <f>IF(LEN(G202)&gt;0,LOOKUP(,0/(list!$A:$A=G202),list!$B:$B)&amp;IF(LEN(H202)&gt;0,LOOKUP(,0/(list!$A:$A=H202),list!$C:$C),"")&amp;IF(LEN(I202)&gt;0,LOOKUP(,0/(list!$A:$A=I202),list!$D:$D),"")&amp;L202&amp;IF(LEN(J202)&gt;0,LOOKUP(,0/(list!$A:$A=J202),list!$F:$F),"")&amp;IF(I202=21,LOOKUP(,0/(list!$T:$T=K202),list!$U:$U),K202)&amp;IF(AND(I202&gt;=1,I202&lt;=2),"%",""),"")</f>
        <v/>
      </c>
      <c r="U202" s="1" t="str">
        <f>IF(LEN(O202)&gt;0,LOOKUP(,0/(list!$A:$A=O202),list!$B:$B)&amp;IF(LEN(P202)&gt;0,LOOKUP(,0/(list!$A:$A=P202),list!$C:$C),"")&amp;IF(LEN(Q202)&gt;0,LOOKUP(,0/(list!$A:$A=Q202),list!$D:$D),"")&amp;T202&amp;IF(LEN(R202)&gt;0,LOOKUP(,0/(list!$A:$A=R202),list!$F:$F),"")&amp;IF(Q202=21,LOOKUP(,0/(list!$T:$T=S202),list!$U:$U),S202)&amp;IF(AND(Q202&gt;=1,Q202&lt;=2),"%",""),"")</f>
        <v/>
      </c>
      <c r="AC202" s="1" t="str">
        <f>IF(LEN(W202)&gt;0,LOOKUP(,0/(list!$A:$A=W202),list!$B:$B)&amp;IF(LEN(X202)&gt;0,LOOKUP(,0/(list!$A:$A=X202),list!$C:$C),"")&amp;IF(LEN(Y202)&gt;0,LOOKUP(,0/(list!$A:$A=Y202),list!$D:$D),"")&amp;AB202&amp;IF(LEN(Z202)&gt;0,LOOKUP(,0/(list!$A:$A=Z202),list!$F:$F),"")&amp;IF(Y202=21,LOOKUP(,0/(list!$T:$T=AA202),list!$U:$U),AA202)&amp;IF(AND(Y202&gt;=1,Y202&lt;=2),"%",""),"")</f>
        <v/>
      </c>
      <c r="AF202" s="1">
        <v>1</v>
      </c>
      <c r="AG202" s="1">
        <v>15</v>
      </c>
      <c r="AH202" s="6">
        <v>1</v>
      </c>
      <c r="AI202" s="6">
        <v>17</v>
      </c>
      <c r="AJ202" s="6"/>
      <c r="AK202" s="1" t="str">
        <f>IF(LEN(A202)&gt;0,IF(AND(AE202=0,AF202=0,AG202=0,AH202=0),"","对")&amp;IF(LEN(AE202)&gt;0,LOOKUP(,0/(list!A:A=AE202),list!J:J),"")&amp;IF(AND(LEN(AE202)&gt;0,LEN(AF202)&gt;0,AF202&lt;&gt;1),"&amp;","")&amp;IF(AND(LEN(AF202)&gt;0,AF202&lt;&gt;1),LOOKUP(,0/(list!A:A=AF202),list!K:K),"")&amp;IF(LEN(AG202)&gt;0,LOOKUP(,0/(list!A:A=AG202),list!L:L),"")&amp;IF(AND(LEN(AH202)&gt;0,AH202&lt;&gt;1),LOOKUP(,0/(list!A:A=AH202),list!M:M),"")&amp;IF(OR(AI202=10,AI202=11),"","使用")&amp;LOOKUP(,0/(list!A:A=AI202),list!N:N)&amp;IF(AI202=23,LOOKUP(,0/(list!R:R=AJ202),list!S:S),AJ202),"")</f>
        <v>对敌方2号位使用第1个职业技能</v>
      </c>
    </row>
    <row r="203" spans="3:37">
      <c r="C203" s="1" t="str">
        <f t="shared" si="2"/>
        <v/>
      </c>
      <c r="M203" s="1" t="str">
        <f>IF(LEN(G203)&gt;0,LOOKUP(,0/(list!$A:$A=G203),list!$B:$B)&amp;IF(LEN(H203)&gt;0,LOOKUP(,0/(list!$A:$A=H203),list!$C:$C),"")&amp;IF(LEN(I203)&gt;0,LOOKUP(,0/(list!$A:$A=I203),list!$D:$D),"")&amp;L203&amp;IF(LEN(J203)&gt;0,LOOKUP(,0/(list!$A:$A=J203),list!$F:$F),"")&amp;IF(I203=21,LOOKUP(,0/(list!$T:$T=K203),list!$U:$U),K203)&amp;IF(AND(I203&gt;=1,I203&lt;=2),"%",""),"")</f>
        <v/>
      </c>
      <c r="U203" s="1" t="str">
        <f>IF(LEN(O203)&gt;0,LOOKUP(,0/(list!$A:$A=O203),list!$B:$B)&amp;IF(LEN(P203)&gt;0,LOOKUP(,0/(list!$A:$A=P203),list!$C:$C),"")&amp;IF(LEN(Q203)&gt;0,LOOKUP(,0/(list!$A:$A=Q203),list!$D:$D),"")&amp;T203&amp;IF(LEN(R203)&gt;0,LOOKUP(,0/(list!$A:$A=R203),list!$F:$F),"")&amp;IF(Q203=21,LOOKUP(,0/(list!$T:$T=S203),list!$U:$U),S203)&amp;IF(AND(Q203&gt;=1,Q203&lt;=2),"%",""),"")</f>
        <v/>
      </c>
      <c r="AC203" s="1" t="str">
        <f>IF(LEN(W203)&gt;0,LOOKUP(,0/(list!$A:$A=W203),list!$B:$B)&amp;IF(LEN(X203)&gt;0,LOOKUP(,0/(list!$A:$A=X203),list!$C:$C),"")&amp;IF(LEN(Y203)&gt;0,LOOKUP(,0/(list!$A:$A=Y203),list!$D:$D),"")&amp;AB203&amp;IF(LEN(Z203)&gt;0,LOOKUP(,0/(list!$A:$A=Z203),list!$F:$F),"")&amp;IF(Y203=21,LOOKUP(,0/(list!$T:$T=AA203),list!$U:$U),AA203)&amp;IF(AND(Y203&gt;=1,Y203&lt;=2),"%",""),"")</f>
        <v/>
      </c>
      <c r="AH203" s="6" t="s">
        <v>203</v>
      </c>
      <c r="AI203" s="6" t="s">
        <v>203</v>
      </c>
      <c r="AJ203" s="6"/>
      <c r="AK203" s="1" t="str">
        <f>IF(LEN(A203)&gt;0,IF(AND(AE203=0,AF203=0,AG203=0,AH203=0),"","对")&amp;IF(LEN(AE203)&gt;0,LOOKUP(,0/(list!A:A=AE203),list!J:J),"")&amp;IF(AND(LEN(AE203)&gt;0,LEN(AF203)&gt;0,AF203&lt;&gt;1),"&amp;","")&amp;IF(AND(LEN(AF203)&gt;0,AF203&lt;&gt;1),LOOKUP(,0/(list!A:A=AF203),list!K:K),"")&amp;IF(LEN(AG203)&gt;0,LOOKUP(,0/(list!A:A=AG203),list!L:L),"")&amp;IF(AND(LEN(AH203)&gt;0,AH203&lt;&gt;1),LOOKUP(,0/(list!A:A=AH203),list!M:M),"")&amp;IF(OR(AI203=10,AI203=11),"","使用")&amp;LOOKUP(,0/(list!A:A=AI203),list!N:N)&amp;IF(AI203=23,LOOKUP(,0/(list!R:R=AJ203),list!S:S),AJ203),"")</f>
        <v/>
      </c>
    </row>
    <row r="204" spans="1:37">
      <c r="A204" s="29">
        <v>540</v>
      </c>
      <c r="C204" s="1" t="str">
        <f t="shared" si="2"/>
        <v>自身回合数为等于1,-&gt;对敌方2号位使用第1个职业技能</v>
      </c>
      <c r="E204" s="1">
        <v>0</v>
      </c>
      <c r="G204" s="1">
        <v>1</v>
      </c>
      <c r="I204" s="1">
        <v>18</v>
      </c>
      <c r="J204" s="1">
        <v>5</v>
      </c>
      <c r="K204" s="1">
        <v>1</v>
      </c>
      <c r="M204" s="1" t="str">
        <f>IF(LEN(G204)&gt;0,LOOKUP(,0/(list!$A:$A=G204),list!$B:$B)&amp;IF(LEN(H204)&gt;0,LOOKUP(,0/(list!$A:$A=H204),list!$C:$C),"")&amp;IF(LEN(I204)&gt;0,LOOKUP(,0/(list!$A:$A=I204),list!$D:$D),"")&amp;L204&amp;IF(LEN(J204)&gt;0,LOOKUP(,0/(list!$A:$A=J204),list!$F:$F),"")&amp;IF(I204=21,LOOKUP(,0/(list!$T:$T=K204),list!$U:$U),K204)&amp;IF(AND(I204&gt;=1,I204&lt;=2),"%",""),"")</f>
        <v>自身回合数为等于1</v>
      </c>
      <c r="U204" s="1" t="str">
        <f>IF(LEN(O204)&gt;0,LOOKUP(,0/(list!$A:$A=O204),list!$B:$B)&amp;IF(LEN(P204)&gt;0,LOOKUP(,0/(list!$A:$A=P204),list!$C:$C),"")&amp;IF(LEN(Q204)&gt;0,LOOKUP(,0/(list!$A:$A=Q204),list!$D:$D),"")&amp;T204&amp;IF(LEN(R204)&gt;0,LOOKUP(,0/(list!$A:$A=R204),list!$F:$F),"")&amp;IF(Q204=21,LOOKUP(,0/(list!$T:$T=S204),list!$U:$U),S204)&amp;IF(AND(Q204&gt;=1,Q204&lt;=2),"%",""),"")</f>
        <v/>
      </c>
      <c r="AC204" s="1" t="str">
        <f>IF(LEN(W204)&gt;0,LOOKUP(,0/(list!$A:$A=W204),list!$B:$B)&amp;IF(LEN(X204)&gt;0,LOOKUP(,0/(list!$A:$A=X204),list!$C:$C),"")&amp;IF(LEN(Y204)&gt;0,LOOKUP(,0/(list!$A:$A=Y204),list!$D:$D),"")&amp;AB204&amp;IF(LEN(Z204)&gt;0,LOOKUP(,0/(list!$A:$A=Z204),list!$F:$F),"")&amp;IF(Y204=21,LOOKUP(,0/(list!$T:$T=AA204),list!$U:$U),AA204)&amp;IF(AND(Y204&gt;=1,Y204&lt;=2),"%",""),"")</f>
        <v/>
      </c>
      <c r="AF204" s="1">
        <v>1</v>
      </c>
      <c r="AG204" s="1">
        <v>15</v>
      </c>
      <c r="AH204" s="6">
        <v>1</v>
      </c>
      <c r="AI204" s="6">
        <v>17</v>
      </c>
      <c r="AJ204" s="6"/>
      <c r="AK204" s="1" t="str">
        <f>IF(LEN(A204)&gt;0,IF(AND(AE204=0,AF204=0,AG204=0,AH204=0),"","对")&amp;IF(LEN(AE204)&gt;0,LOOKUP(,0/(list!A:A=AE204),list!J:J),"")&amp;IF(AND(LEN(AE204)&gt;0,LEN(AF204)&gt;0,AF204&lt;&gt;1),"&amp;","")&amp;IF(AND(LEN(AF204)&gt;0,AF204&lt;&gt;1),LOOKUP(,0/(list!A:A=AF204),list!K:K),"")&amp;IF(LEN(AG204)&gt;0,LOOKUP(,0/(list!A:A=AG204),list!L:L),"")&amp;IF(AND(LEN(AH204)&gt;0,AH204&lt;&gt;1),LOOKUP(,0/(list!A:A=AH204),list!M:M),"")&amp;IF(OR(AI204=10,AI204=11),"","使用")&amp;LOOKUP(,0/(list!A:A=AI204),list!N:N)&amp;IF(AI204=23,LOOKUP(,0/(list!R:R=AJ204),list!S:S),AJ204),"")</f>
        <v>对敌方2号位使用第1个职业技能</v>
      </c>
    </row>
    <row r="205" spans="1:37">
      <c r="A205" s="29">
        <v>541</v>
      </c>
      <c r="C205" s="1" t="str">
        <f t="shared" si="2"/>
        <v>自身回合数为+整数倍4,-&gt;对敌方2号位使用第1个职业技能</v>
      </c>
      <c r="E205" s="1">
        <v>0</v>
      </c>
      <c r="G205" s="1">
        <v>1</v>
      </c>
      <c r="I205" s="1">
        <v>18</v>
      </c>
      <c r="J205" s="1">
        <v>17</v>
      </c>
      <c r="K205" s="1">
        <v>4</v>
      </c>
      <c r="M205" s="1" t="str">
        <f>IF(LEN(G205)&gt;0,LOOKUP(,0/(list!$A:$A=G205),list!$B:$B)&amp;IF(LEN(H205)&gt;0,LOOKUP(,0/(list!$A:$A=H205),list!$C:$C),"")&amp;IF(LEN(I205)&gt;0,LOOKUP(,0/(list!$A:$A=I205),list!$D:$D),"")&amp;L205&amp;IF(LEN(J205)&gt;0,LOOKUP(,0/(list!$A:$A=J205),list!$F:$F),"")&amp;IF(I205=21,LOOKUP(,0/(list!$T:$T=K205),list!$U:$U),K205)&amp;IF(AND(I205&gt;=1,I205&lt;=2),"%",""),"")</f>
        <v>自身回合数为+整数倍4</v>
      </c>
      <c r="U205" s="1" t="str">
        <f>IF(LEN(O205)&gt;0,LOOKUP(,0/(list!$A:$A=O205),list!$B:$B)&amp;IF(LEN(P205)&gt;0,LOOKUP(,0/(list!$A:$A=P205),list!$C:$C),"")&amp;IF(LEN(Q205)&gt;0,LOOKUP(,0/(list!$A:$A=Q205),list!$D:$D),"")&amp;T205&amp;IF(LEN(R205)&gt;0,LOOKUP(,0/(list!$A:$A=R205),list!$F:$F),"")&amp;IF(Q205=21,LOOKUP(,0/(list!$T:$T=S205),list!$U:$U),S205)&amp;IF(AND(Q205&gt;=1,Q205&lt;=2),"%",""),"")</f>
        <v/>
      </c>
      <c r="AC205" s="1" t="str">
        <f>IF(LEN(W205)&gt;0,LOOKUP(,0/(list!$A:$A=W205),list!$B:$B)&amp;IF(LEN(X205)&gt;0,LOOKUP(,0/(list!$A:$A=X205),list!$C:$C),"")&amp;IF(LEN(Y205)&gt;0,LOOKUP(,0/(list!$A:$A=Y205),list!$D:$D),"")&amp;AB205&amp;IF(LEN(Z205)&gt;0,LOOKUP(,0/(list!$A:$A=Z205),list!$F:$F),"")&amp;IF(Y205=21,LOOKUP(,0/(list!$T:$T=AA205),list!$U:$U),AA205)&amp;IF(AND(Y205&gt;=1,Y205&lt;=2),"%",""),"")</f>
        <v/>
      </c>
      <c r="AF205" s="1">
        <v>1</v>
      </c>
      <c r="AG205" s="1">
        <v>15</v>
      </c>
      <c r="AH205" s="6">
        <v>1</v>
      </c>
      <c r="AI205" s="6">
        <v>17</v>
      </c>
      <c r="AJ205" s="6"/>
      <c r="AK205" s="1" t="str">
        <f>IF(LEN(A205)&gt;0,IF(AND(AE205=0,AF205=0,AG205=0,AH205=0),"","对")&amp;IF(LEN(AE205)&gt;0,LOOKUP(,0/(list!A:A=AE205),list!J:J),"")&amp;IF(AND(LEN(AE205)&gt;0,LEN(AF205)&gt;0,AF205&lt;&gt;1),"&amp;","")&amp;IF(AND(LEN(AF205)&gt;0,AF205&lt;&gt;1),LOOKUP(,0/(list!A:A=AF205),list!K:K),"")&amp;IF(LEN(AG205)&gt;0,LOOKUP(,0/(list!A:A=AG205),list!L:L),"")&amp;IF(AND(LEN(AH205)&gt;0,AH205&lt;&gt;1),LOOKUP(,0/(list!A:A=AH205),list!M:M),"")&amp;IF(OR(AI205=10,AI205=11),"","使用")&amp;LOOKUP(,0/(list!A:A=AI205),list!N:N)&amp;IF(AI205=23,LOOKUP(,0/(list!R:R=AJ205),list!S:S),AJ205),"")</f>
        <v>对敌方2号位使用第1个职业技能</v>
      </c>
    </row>
    <row r="206" spans="1:37">
      <c r="A206" s="29">
        <v>542</v>
      </c>
      <c r="C206" s="1" t="str">
        <f t="shared" si="2"/>
        <v>必然-&gt;对敌方2号位使用第2个职业技能</v>
      </c>
      <c r="E206" s="1">
        <v>3</v>
      </c>
      <c r="M206" s="1" t="str">
        <f>IF(LEN(G206)&gt;0,LOOKUP(,0/(list!$A:$A=G206),list!$B:$B)&amp;IF(LEN(H206)&gt;0,LOOKUP(,0/(list!$A:$A=H206),list!$C:$C),"")&amp;IF(LEN(I206)&gt;0,LOOKUP(,0/(list!$A:$A=I206),list!$D:$D),"")&amp;L206&amp;IF(LEN(J206)&gt;0,LOOKUP(,0/(list!$A:$A=J206),list!$F:$F),"")&amp;IF(I206=21,LOOKUP(,0/(list!$T:$T=K206),list!$U:$U),K206)&amp;IF(AND(I206&gt;=1,I206&lt;=2),"%",""),"")</f>
        <v/>
      </c>
      <c r="U206" s="1" t="str">
        <f>IF(LEN(O206)&gt;0,LOOKUP(,0/(list!$A:$A=O206),list!$B:$B)&amp;IF(LEN(P206)&gt;0,LOOKUP(,0/(list!$A:$A=P206),list!$C:$C),"")&amp;IF(LEN(Q206)&gt;0,LOOKUP(,0/(list!$A:$A=Q206),list!$D:$D),"")&amp;T206&amp;IF(LEN(R206)&gt;0,LOOKUP(,0/(list!$A:$A=R206),list!$F:$F),"")&amp;IF(Q206=21,LOOKUP(,0/(list!$T:$T=S206),list!$U:$U),S206)&amp;IF(AND(Q206&gt;=1,Q206&lt;=2),"%",""),"")</f>
        <v/>
      </c>
      <c r="AC206" s="1" t="str">
        <f>IF(LEN(W206)&gt;0,LOOKUP(,0/(list!$A:$A=W206),list!$B:$B)&amp;IF(LEN(X206)&gt;0,LOOKUP(,0/(list!$A:$A=X206),list!$C:$C),"")&amp;IF(LEN(Y206)&gt;0,LOOKUP(,0/(list!$A:$A=Y206),list!$D:$D),"")&amp;AB206&amp;IF(LEN(Z206)&gt;0,LOOKUP(,0/(list!$A:$A=Z206),list!$F:$F),"")&amp;IF(Y206=21,LOOKUP(,0/(list!$T:$T=AA206),list!$U:$U),AA206)&amp;IF(AND(Y206&gt;=1,Y206&lt;=2),"%",""),"")</f>
        <v/>
      </c>
      <c r="AF206" s="1">
        <v>1</v>
      </c>
      <c r="AG206" s="1">
        <v>15</v>
      </c>
      <c r="AH206" s="6">
        <v>1</v>
      </c>
      <c r="AI206" s="6">
        <v>18</v>
      </c>
      <c r="AJ206" s="6"/>
      <c r="AK206" s="1" t="str">
        <f>IF(LEN(A206)&gt;0,IF(AND(AE206=0,AF206=0,AG206=0,AH206=0),"","对")&amp;IF(LEN(AE206)&gt;0,LOOKUP(,0/(list!A:A=AE206),list!J:J),"")&amp;IF(AND(LEN(AE206)&gt;0,LEN(AF206)&gt;0,AF206&lt;&gt;1),"&amp;","")&amp;IF(AND(LEN(AF206)&gt;0,AF206&lt;&gt;1),LOOKUP(,0/(list!A:A=AF206),list!K:K),"")&amp;IF(LEN(AG206)&gt;0,LOOKUP(,0/(list!A:A=AG206),list!L:L),"")&amp;IF(AND(LEN(AH206)&gt;0,AH206&lt;&gt;1),LOOKUP(,0/(list!A:A=AH206),list!M:M),"")&amp;IF(OR(AI206=10,AI206=11),"","使用")&amp;LOOKUP(,0/(list!A:A=AI206),list!N:N)&amp;IF(AI206=23,LOOKUP(,0/(list!R:R=AJ206),list!S:S),AJ206),"")</f>
        <v>对敌方2号位使用第2个职业技能</v>
      </c>
    </row>
    <row r="207" spans="3:37">
      <c r="C207" s="1" t="str">
        <f t="shared" si="2"/>
        <v/>
      </c>
      <c r="M207" s="1" t="str">
        <f>IF(LEN(G207)&gt;0,LOOKUP(,0/(list!$A:$A=G207),list!$B:$B)&amp;IF(LEN(H207)&gt;0,LOOKUP(,0/(list!$A:$A=H207),list!$C:$C),"")&amp;IF(LEN(I207)&gt;0,LOOKUP(,0/(list!$A:$A=I207),list!$D:$D),"")&amp;L207&amp;IF(LEN(J207)&gt;0,LOOKUP(,0/(list!$A:$A=J207),list!$F:$F),"")&amp;IF(I207=21,LOOKUP(,0/(list!$T:$T=K207),list!$U:$U),K207)&amp;IF(AND(I207&gt;=1,I207&lt;=2),"%",""),"")</f>
        <v/>
      </c>
      <c r="U207" s="1" t="str">
        <f>IF(LEN(O207)&gt;0,LOOKUP(,0/(list!$A:$A=O207),list!$B:$B)&amp;IF(LEN(P207)&gt;0,LOOKUP(,0/(list!$A:$A=P207),list!$C:$C),"")&amp;IF(LEN(Q207)&gt;0,LOOKUP(,0/(list!$A:$A=Q207),list!$D:$D),"")&amp;T207&amp;IF(LEN(R207)&gt;0,LOOKUP(,0/(list!$A:$A=R207),list!$F:$F),"")&amp;IF(Q207=21,LOOKUP(,0/(list!$T:$T=S207),list!$U:$U),S207)&amp;IF(AND(Q207&gt;=1,Q207&lt;=2),"%",""),"")</f>
        <v/>
      </c>
      <c r="AC207" s="1" t="str">
        <f>IF(LEN(W207)&gt;0,LOOKUP(,0/(list!$A:$A=W207),list!$B:$B)&amp;IF(LEN(X207)&gt;0,LOOKUP(,0/(list!$A:$A=X207),list!$C:$C),"")&amp;IF(LEN(Y207)&gt;0,LOOKUP(,0/(list!$A:$A=Y207),list!$D:$D),"")&amp;AB207&amp;IF(LEN(Z207)&gt;0,LOOKUP(,0/(list!$A:$A=Z207),list!$F:$F),"")&amp;IF(Y207=21,LOOKUP(,0/(list!$T:$T=AA207),list!$U:$U),AA207)&amp;IF(AND(Y207&gt;=1,Y207&lt;=2),"%",""),"")</f>
        <v/>
      </c>
      <c r="AH207" s="6" t="s">
        <v>203</v>
      </c>
      <c r="AI207" s="6" t="s">
        <v>203</v>
      </c>
      <c r="AJ207" s="6"/>
      <c r="AK207" s="1" t="str">
        <f>IF(LEN(A207)&gt;0,IF(AND(AE207=0,AF207=0,AG207=0,AH207=0),"","对")&amp;IF(LEN(AE207)&gt;0,LOOKUP(,0/(list!A:A=AE207),list!J:J),"")&amp;IF(AND(LEN(AE207)&gt;0,LEN(AF207)&gt;0,AF207&lt;&gt;1),"&amp;","")&amp;IF(AND(LEN(AF207)&gt;0,AF207&lt;&gt;1),LOOKUP(,0/(list!A:A=AF207),list!K:K),"")&amp;IF(LEN(AG207)&gt;0,LOOKUP(,0/(list!A:A=AG207),list!L:L),"")&amp;IF(AND(LEN(AH207)&gt;0,AH207&lt;&gt;1),LOOKUP(,0/(list!A:A=AH207),list!M:M),"")&amp;IF(OR(AI207=10,AI207=11),"","使用")&amp;LOOKUP(,0/(list!A:A=AI207),list!N:N)&amp;IF(AI207=23,LOOKUP(,0/(list!R:R=AJ207),list!S:S),AJ207),"")</f>
        <v/>
      </c>
    </row>
    <row r="208" spans="1:37">
      <c r="A208" s="29">
        <v>550</v>
      </c>
      <c r="C208" s="1" t="str">
        <f t="shared" si="2"/>
        <v>自身回合数为等于1,-&gt;对敌方1号位使用第2个职业技能</v>
      </c>
      <c r="E208" s="1">
        <v>0</v>
      </c>
      <c r="G208" s="1">
        <v>1</v>
      </c>
      <c r="I208" s="1">
        <v>18</v>
      </c>
      <c r="J208" s="1">
        <v>5</v>
      </c>
      <c r="K208" s="1">
        <v>1</v>
      </c>
      <c r="M208" s="1" t="str">
        <f>IF(LEN(G208)&gt;0,LOOKUP(,0/(list!$A:$A=G208),list!$B:$B)&amp;IF(LEN(H208)&gt;0,LOOKUP(,0/(list!$A:$A=H208),list!$C:$C),"")&amp;IF(LEN(I208)&gt;0,LOOKUP(,0/(list!$A:$A=I208),list!$D:$D),"")&amp;L208&amp;IF(LEN(J208)&gt;0,LOOKUP(,0/(list!$A:$A=J208),list!$F:$F),"")&amp;IF(I208=21,LOOKUP(,0/(list!$T:$T=K208),list!$U:$U),K208)&amp;IF(AND(I208&gt;=1,I208&lt;=2),"%",""),"")</f>
        <v>自身回合数为等于1</v>
      </c>
      <c r="U208" s="1" t="str">
        <f>IF(LEN(O208)&gt;0,LOOKUP(,0/(list!$A:$A=O208),list!$B:$B)&amp;IF(LEN(P208)&gt;0,LOOKUP(,0/(list!$A:$A=P208),list!$C:$C),"")&amp;IF(LEN(Q208)&gt;0,LOOKUP(,0/(list!$A:$A=Q208),list!$D:$D),"")&amp;T208&amp;IF(LEN(R208)&gt;0,LOOKUP(,0/(list!$A:$A=R208),list!$F:$F),"")&amp;IF(Q208=21,LOOKUP(,0/(list!$T:$T=S208),list!$U:$U),S208)&amp;IF(AND(Q208&gt;=1,Q208&lt;=2),"%",""),"")</f>
        <v/>
      </c>
      <c r="AC208" s="1" t="str">
        <f>IF(LEN(W208)&gt;0,LOOKUP(,0/(list!$A:$A=W208),list!$B:$B)&amp;IF(LEN(X208)&gt;0,LOOKUP(,0/(list!$A:$A=X208),list!$C:$C),"")&amp;IF(LEN(Y208)&gt;0,LOOKUP(,0/(list!$A:$A=Y208),list!$D:$D),"")&amp;AB208&amp;IF(LEN(Z208)&gt;0,LOOKUP(,0/(list!$A:$A=Z208),list!$F:$F),"")&amp;IF(Y208=21,LOOKUP(,0/(list!$T:$T=AA208),list!$U:$U),AA208)&amp;IF(AND(Y208&gt;=1,Y208&lt;=2),"%",""),"")</f>
        <v/>
      </c>
      <c r="AF208" s="1">
        <v>1</v>
      </c>
      <c r="AG208" s="1">
        <v>14</v>
      </c>
      <c r="AH208" s="6">
        <v>1</v>
      </c>
      <c r="AI208" s="6">
        <v>18</v>
      </c>
      <c r="AJ208" s="6"/>
      <c r="AK208" s="1" t="str">
        <f>IF(LEN(A208)&gt;0,IF(AND(AE208=0,AF208=0,AG208=0,AH208=0),"","对")&amp;IF(LEN(AE208)&gt;0,LOOKUP(,0/(list!A:A=AE208),list!J:J),"")&amp;IF(AND(LEN(AE208)&gt;0,LEN(AF208)&gt;0,AF208&lt;&gt;1),"&amp;","")&amp;IF(AND(LEN(AF208)&gt;0,AF208&lt;&gt;1),LOOKUP(,0/(list!A:A=AF208),list!K:K),"")&amp;IF(LEN(AG208)&gt;0,LOOKUP(,0/(list!A:A=AG208),list!L:L),"")&amp;IF(AND(LEN(AH208)&gt;0,AH208&lt;&gt;1),LOOKUP(,0/(list!A:A=AH208),list!M:M),"")&amp;IF(OR(AI208=10,AI208=11),"","使用")&amp;LOOKUP(,0/(list!A:A=AI208),list!N:N)&amp;IF(AI208=23,LOOKUP(,0/(list!R:R=AJ208),list!S:S),AJ208),"")</f>
        <v>对敌方1号位使用第2个职业技能</v>
      </c>
    </row>
    <row r="209" spans="1:37">
      <c r="A209" s="29">
        <v>551</v>
      </c>
      <c r="C209" s="1" t="str">
        <f t="shared" si="2"/>
        <v>自身回合数为+整数倍5,-&gt;对敌方1号位使用第2个职业技能</v>
      </c>
      <c r="E209" s="1">
        <v>0</v>
      </c>
      <c r="G209" s="1">
        <v>1</v>
      </c>
      <c r="I209" s="1">
        <v>18</v>
      </c>
      <c r="J209" s="1">
        <v>17</v>
      </c>
      <c r="K209" s="1">
        <v>5</v>
      </c>
      <c r="M209" s="1" t="str">
        <f>IF(LEN(G209)&gt;0,LOOKUP(,0/(list!$A:$A=G209),list!$B:$B)&amp;IF(LEN(H209)&gt;0,LOOKUP(,0/(list!$A:$A=H209),list!$C:$C),"")&amp;IF(LEN(I209)&gt;0,LOOKUP(,0/(list!$A:$A=I209),list!$D:$D),"")&amp;L209&amp;IF(LEN(J209)&gt;0,LOOKUP(,0/(list!$A:$A=J209),list!$F:$F),"")&amp;IF(I209=21,LOOKUP(,0/(list!$T:$T=K209),list!$U:$U),K209)&amp;IF(AND(I209&gt;=1,I209&lt;=2),"%",""),"")</f>
        <v>自身回合数为+整数倍5</v>
      </c>
      <c r="U209" s="1" t="str">
        <f>IF(LEN(O209)&gt;0,LOOKUP(,0/(list!$A:$A=O209),list!$B:$B)&amp;IF(LEN(P209)&gt;0,LOOKUP(,0/(list!$A:$A=P209),list!$C:$C),"")&amp;IF(LEN(Q209)&gt;0,LOOKUP(,0/(list!$A:$A=Q209),list!$D:$D),"")&amp;T209&amp;IF(LEN(R209)&gt;0,LOOKUP(,0/(list!$A:$A=R209),list!$F:$F),"")&amp;IF(Q209=21,LOOKUP(,0/(list!$T:$T=S209),list!$U:$U),S209)&amp;IF(AND(Q209&gt;=1,Q209&lt;=2),"%",""),"")</f>
        <v/>
      </c>
      <c r="AC209" s="1" t="str">
        <f>IF(LEN(W209)&gt;0,LOOKUP(,0/(list!$A:$A=W209),list!$B:$B)&amp;IF(LEN(X209)&gt;0,LOOKUP(,0/(list!$A:$A=X209),list!$C:$C),"")&amp;IF(LEN(Y209)&gt;0,LOOKUP(,0/(list!$A:$A=Y209),list!$D:$D),"")&amp;AB209&amp;IF(LEN(Z209)&gt;0,LOOKUP(,0/(list!$A:$A=Z209),list!$F:$F),"")&amp;IF(Y209=21,LOOKUP(,0/(list!$T:$T=AA209),list!$U:$U),AA209)&amp;IF(AND(Y209&gt;=1,Y209&lt;=2),"%",""),"")</f>
        <v/>
      </c>
      <c r="AF209" s="1">
        <v>1</v>
      </c>
      <c r="AG209" s="1">
        <v>14</v>
      </c>
      <c r="AH209" s="6">
        <v>1</v>
      </c>
      <c r="AI209" s="6">
        <v>18</v>
      </c>
      <c r="AJ209" s="6"/>
      <c r="AK209" s="1" t="str">
        <f>IF(LEN(A209)&gt;0,IF(AND(AE209=0,AF209=0,AG209=0,AH209=0),"","对")&amp;IF(LEN(AE209)&gt;0,LOOKUP(,0/(list!A:A=AE209),list!J:J),"")&amp;IF(AND(LEN(AE209)&gt;0,LEN(AF209)&gt;0,AF209&lt;&gt;1),"&amp;","")&amp;IF(AND(LEN(AF209)&gt;0,AF209&lt;&gt;1),LOOKUP(,0/(list!A:A=AF209),list!K:K),"")&amp;IF(LEN(AG209)&gt;0,LOOKUP(,0/(list!A:A=AG209),list!L:L),"")&amp;IF(AND(LEN(AH209)&gt;0,AH209&lt;&gt;1),LOOKUP(,0/(list!A:A=AH209),list!M:M),"")&amp;IF(OR(AI209=10,AI209=11),"","使用")&amp;LOOKUP(,0/(list!A:A=AI209),list!N:N)&amp;IF(AI209=23,LOOKUP(,0/(list!R:R=AJ209),list!S:S),AJ209),"")</f>
        <v>对敌方1号位使用第2个职业技能</v>
      </c>
    </row>
    <row r="210" spans="1:37">
      <c r="A210" s="29">
        <v>552</v>
      </c>
      <c r="C210" s="1" t="str">
        <f t="shared" si="2"/>
        <v>自身回合数为+整数倍4,-&gt;对敌方使用第1个职业技能</v>
      </c>
      <c r="E210" s="1">
        <v>0</v>
      </c>
      <c r="G210" s="1">
        <v>1</v>
      </c>
      <c r="I210" s="1">
        <v>18</v>
      </c>
      <c r="J210" s="1">
        <v>17</v>
      </c>
      <c r="K210" s="1">
        <v>4</v>
      </c>
      <c r="M210" s="1" t="str">
        <f>IF(LEN(G210)&gt;0,LOOKUP(,0/(list!$A:$A=G210),list!$B:$B)&amp;IF(LEN(H210)&gt;0,LOOKUP(,0/(list!$A:$A=H210),list!$C:$C),"")&amp;IF(LEN(I210)&gt;0,LOOKUP(,0/(list!$A:$A=I210),list!$D:$D),"")&amp;L210&amp;IF(LEN(J210)&gt;0,LOOKUP(,0/(list!$A:$A=J210),list!$F:$F),"")&amp;IF(I210=21,LOOKUP(,0/(list!$T:$T=K210),list!$U:$U),K210)&amp;IF(AND(I210&gt;=1,I210&lt;=2),"%",""),"")</f>
        <v>自身回合数为+整数倍4</v>
      </c>
      <c r="U210" s="1" t="str">
        <f>IF(LEN(O210)&gt;0,LOOKUP(,0/(list!$A:$A=O210),list!$B:$B)&amp;IF(LEN(P210)&gt;0,LOOKUP(,0/(list!$A:$A=P210),list!$C:$C),"")&amp;IF(LEN(Q210)&gt;0,LOOKUP(,0/(list!$A:$A=Q210),list!$D:$D),"")&amp;T210&amp;IF(LEN(R210)&gt;0,LOOKUP(,0/(list!$A:$A=R210),list!$F:$F),"")&amp;IF(Q210=21,LOOKUP(,0/(list!$T:$T=S210),list!$U:$U),S210)&amp;IF(AND(Q210&gt;=1,Q210&lt;=2),"%",""),"")</f>
        <v/>
      </c>
      <c r="AC210" s="1" t="str">
        <f>IF(LEN(W210)&gt;0,LOOKUP(,0/(list!$A:$A=W210),list!$B:$B)&amp;IF(LEN(X210)&gt;0,LOOKUP(,0/(list!$A:$A=X210),list!$C:$C),"")&amp;IF(LEN(Y210)&gt;0,LOOKUP(,0/(list!$A:$A=Y210),list!$D:$D),"")&amp;AB210&amp;IF(LEN(Z210)&gt;0,LOOKUP(,0/(list!$A:$A=Z210),list!$F:$F),"")&amp;IF(Y210=21,LOOKUP(,0/(list!$T:$T=AA210),list!$U:$U),AA210)&amp;IF(AND(Y210&gt;=1,Y210&lt;=2),"%",""),"")</f>
        <v/>
      </c>
      <c r="AF210" s="1">
        <v>1</v>
      </c>
      <c r="AG210" s="1">
        <v>3</v>
      </c>
      <c r="AH210" s="6">
        <v>1</v>
      </c>
      <c r="AI210" s="6">
        <v>17</v>
      </c>
      <c r="AJ210" s="6"/>
      <c r="AK210" s="1" t="str">
        <f>IF(LEN(A210)&gt;0,IF(AND(AE210=0,AF210=0,AG210=0,AH210=0),"","对")&amp;IF(LEN(AE210)&gt;0,LOOKUP(,0/(list!A:A=AE210),list!J:J),"")&amp;IF(AND(LEN(AE210)&gt;0,LEN(AF210)&gt;0,AF210&lt;&gt;1),"&amp;","")&amp;IF(AND(LEN(AF210)&gt;0,AF210&lt;&gt;1),LOOKUP(,0/(list!A:A=AF210),list!K:K),"")&amp;IF(LEN(AG210)&gt;0,LOOKUP(,0/(list!A:A=AG210),list!L:L),"")&amp;IF(AND(LEN(AH210)&gt;0,AH210&lt;&gt;1),LOOKUP(,0/(list!A:A=AH210),list!M:M),"")&amp;IF(OR(AI210=10,AI210=11),"","使用")&amp;LOOKUP(,0/(list!A:A=AI210),list!N:N)&amp;IF(AI210=23,LOOKUP(,0/(list!R:R=AJ210),list!S:S),AJ210),"")</f>
        <v>对敌方使用第1个职业技能</v>
      </c>
    </row>
    <row r="211" spans="1:37">
      <c r="A211" s="29">
        <v>553</v>
      </c>
      <c r="C211" s="1" t="str">
        <f t="shared" si="2"/>
        <v>必然-&gt;对敌方使用武器技能</v>
      </c>
      <c r="E211" s="1">
        <v>3</v>
      </c>
      <c r="M211" s="1" t="str">
        <f>IF(LEN(G211)&gt;0,LOOKUP(,0/(list!$A:$A=G211),list!$B:$B)&amp;IF(LEN(H211)&gt;0,LOOKUP(,0/(list!$A:$A=H211),list!$C:$C),"")&amp;IF(LEN(I211)&gt;0,LOOKUP(,0/(list!$A:$A=I211),list!$D:$D),"")&amp;L211&amp;IF(LEN(J211)&gt;0,LOOKUP(,0/(list!$A:$A=J211),list!$F:$F),"")&amp;IF(I211=21,LOOKUP(,0/(list!$T:$T=K211),list!$U:$U),K211)&amp;IF(AND(I211&gt;=1,I211&lt;=2),"%",""),"")</f>
        <v/>
      </c>
      <c r="U211" s="1" t="str">
        <f>IF(LEN(O211)&gt;0,LOOKUP(,0/(list!$A:$A=O211),list!$B:$B)&amp;IF(LEN(P211)&gt;0,LOOKUP(,0/(list!$A:$A=P211),list!$C:$C),"")&amp;IF(LEN(Q211)&gt;0,LOOKUP(,0/(list!$A:$A=Q211),list!$D:$D),"")&amp;T211&amp;IF(LEN(R211)&gt;0,LOOKUP(,0/(list!$A:$A=R211),list!$F:$F),"")&amp;IF(Q211=21,LOOKUP(,0/(list!$T:$T=S211),list!$U:$U),S211)&amp;IF(AND(Q211&gt;=1,Q211&lt;=2),"%",""),"")</f>
        <v/>
      </c>
      <c r="AC211" s="1" t="str">
        <f>IF(LEN(W211)&gt;0,LOOKUP(,0/(list!$A:$A=W211),list!$B:$B)&amp;IF(LEN(X211)&gt;0,LOOKUP(,0/(list!$A:$A=X211),list!$C:$C),"")&amp;IF(LEN(Y211)&gt;0,LOOKUP(,0/(list!$A:$A=Y211),list!$D:$D),"")&amp;AB211&amp;IF(LEN(Z211)&gt;0,LOOKUP(,0/(list!$A:$A=Z211),list!$F:$F),"")&amp;IF(Y211=21,LOOKUP(,0/(list!$T:$T=AA211),list!$U:$U),AA211)&amp;IF(AND(Y211&gt;=1,Y211&lt;=2),"%",""),"")</f>
        <v/>
      </c>
      <c r="AF211" s="1">
        <v>1</v>
      </c>
      <c r="AG211" s="1">
        <v>3</v>
      </c>
      <c r="AH211" s="6">
        <v>1</v>
      </c>
      <c r="AI211" s="6">
        <v>1</v>
      </c>
      <c r="AJ211" s="6"/>
      <c r="AK211" s="1" t="str">
        <f>IF(LEN(A211)&gt;0,IF(AND(AE211=0,AF211=0,AG211=0,AH211=0),"","对")&amp;IF(LEN(AE211)&gt;0,LOOKUP(,0/(list!A:A=AE211),list!J:J),"")&amp;IF(AND(LEN(AE211)&gt;0,LEN(AF211)&gt;0,AF211&lt;&gt;1),"&amp;","")&amp;IF(AND(LEN(AF211)&gt;0,AF211&lt;&gt;1),LOOKUP(,0/(list!A:A=AF211),list!K:K),"")&amp;IF(LEN(AG211)&gt;0,LOOKUP(,0/(list!A:A=AG211),list!L:L),"")&amp;IF(AND(LEN(AH211)&gt;0,AH211&lt;&gt;1),LOOKUP(,0/(list!A:A=AH211),list!M:M),"")&amp;IF(OR(AI211=10,AI211=11),"","使用")&amp;LOOKUP(,0/(list!A:A=AI211),list!N:N)&amp;IF(AI211=23,LOOKUP(,0/(list!R:R=AJ211),list!S:S),AJ211),"")</f>
        <v>对敌方使用武器技能</v>
      </c>
    </row>
    <row r="212" spans="1:37">
      <c r="A212" s="29">
        <v>554</v>
      </c>
      <c r="C212" s="1" t="str">
        <f t="shared" si="2"/>
        <v>自身回合数为等于2,-&gt;对敌方使用第1个职业技能</v>
      </c>
      <c r="E212" s="1">
        <v>0</v>
      </c>
      <c r="G212" s="1">
        <v>1</v>
      </c>
      <c r="I212" s="1">
        <v>18</v>
      </c>
      <c r="J212" s="1">
        <v>5</v>
      </c>
      <c r="K212" s="1">
        <v>2</v>
      </c>
      <c r="M212" s="1" t="str">
        <f>IF(LEN(G212)&gt;0,LOOKUP(,0/(list!$A:$A=G212),list!$B:$B)&amp;IF(LEN(H212)&gt;0,LOOKUP(,0/(list!$A:$A=H212),list!$C:$C),"")&amp;IF(LEN(I212)&gt;0,LOOKUP(,0/(list!$A:$A=I212),list!$D:$D),"")&amp;L212&amp;IF(LEN(J212)&gt;0,LOOKUP(,0/(list!$A:$A=J212),list!$F:$F),"")&amp;IF(I212=21,LOOKUP(,0/(list!$T:$T=K212),list!$U:$U),K212)&amp;IF(AND(I212&gt;=1,I212&lt;=2),"%",""),"")</f>
        <v>自身回合数为等于2</v>
      </c>
      <c r="U212" s="1" t="str">
        <f>IF(LEN(O212)&gt;0,LOOKUP(,0/(list!$A:$A=O212),list!$B:$B)&amp;IF(LEN(P212)&gt;0,LOOKUP(,0/(list!$A:$A=P212),list!$C:$C),"")&amp;IF(LEN(Q212)&gt;0,LOOKUP(,0/(list!$A:$A=Q212),list!$D:$D),"")&amp;T212&amp;IF(LEN(R212)&gt;0,LOOKUP(,0/(list!$A:$A=R212),list!$F:$F),"")&amp;IF(Q212=21,LOOKUP(,0/(list!$T:$T=S212),list!$U:$U),S212)&amp;IF(AND(Q212&gt;=1,Q212&lt;=2),"%",""),"")</f>
        <v/>
      </c>
      <c r="AC212" s="1" t="str">
        <f>IF(LEN(W212)&gt;0,LOOKUP(,0/(list!$A:$A=W212),list!$B:$B)&amp;IF(LEN(X212)&gt;0,LOOKUP(,0/(list!$A:$A=X212),list!$C:$C),"")&amp;IF(LEN(Y212)&gt;0,LOOKUP(,0/(list!$A:$A=Y212),list!$D:$D),"")&amp;AB212&amp;IF(LEN(Z212)&gt;0,LOOKUP(,0/(list!$A:$A=Z212),list!$F:$F),"")&amp;IF(Y212=21,LOOKUP(,0/(list!$T:$T=AA212),list!$U:$U),AA212)&amp;IF(AND(Y212&gt;=1,Y212&lt;=2),"%",""),"")</f>
        <v/>
      </c>
      <c r="AF212" s="1">
        <v>1</v>
      </c>
      <c r="AG212" s="1">
        <v>3</v>
      </c>
      <c r="AH212" s="6">
        <v>1</v>
      </c>
      <c r="AI212" s="6">
        <v>17</v>
      </c>
      <c r="AJ212" s="6"/>
      <c r="AK212" s="1" t="str">
        <f>IF(LEN(A212)&gt;0,IF(AND(AE212=0,AF212=0,AG212=0,AH212=0),"","对")&amp;IF(LEN(AE212)&gt;0,LOOKUP(,0/(list!A:A=AE212),list!J:J),"")&amp;IF(AND(LEN(AE212)&gt;0,LEN(AF212)&gt;0,AF212&lt;&gt;1),"&amp;","")&amp;IF(AND(LEN(AF212)&gt;0,AF212&lt;&gt;1),LOOKUP(,0/(list!A:A=AF212),list!K:K),"")&amp;IF(LEN(AG212)&gt;0,LOOKUP(,0/(list!A:A=AG212),list!L:L),"")&amp;IF(AND(LEN(AH212)&gt;0,AH212&lt;&gt;1),LOOKUP(,0/(list!A:A=AH212),list!M:M),"")&amp;IF(OR(AI212=10,AI212=11),"","使用")&amp;LOOKUP(,0/(list!A:A=AI212),list!N:N)&amp;IF(AI212=23,LOOKUP(,0/(list!R:R=AJ212),list!S:S),AJ212),"")</f>
        <v>对敌方使用第1个职业技能</v>
      </c>
    </row>
    <row r="213" spans="3:37">
      <c r="C213" s="1" t="str">
        <f t="shared" si="2"/>
        <v/>
      </c>
      <c r="M213" s="1" t="str">
        <f>IF(LEN(G213)&gt;0,LOOKUP(,0/(list!$A:$A=G213),list!$B:$B)&amp;IF(LEN(H213)&gt;0,LOOKUP(,0/(list!$A:$A=H213),list!$C:$C),"")&amp;IF(LEN(I213)&gt;0,LOOKUP(,0/(list!$A:$A=I213),list!$D:$D),"")&amp;L213&amp;IF(LEN(J213)&gt;0,LOOKUP(,0/(list!$A:$A=J213),list!$F:$F),"")&amp;IF(I213=21,LOOKUP(,0/(list!$T:$T=K213),list!$U:$U),K213)&amp;IF(AND(I213&gt;=1,I213&lt;=2),"%",""),"")</f>
        <v/>
      </c>
      <c r="U213" s="1" t="str">
        <f>IF(LEN(O213)&gt;0,LOOKUP(,0/(list!$A:$A=O213),list!$B:$B)&amp;IF(LEN(P213)&gt;0,LOOKUP(,0/(list!$A:$A=P213),list!$C:$C),"")&amp;IF(LEN(Q213)&gt;0,LOOKUP(,0/(list!$A:$A=Q213),list!$D:$D),"")&amp;T213&amp;IF(LEN(R213)&gt;0,LOOKUP(,0/(list!$A:$A=R213),list!$F:$F),"")&amp;IF(Q213=21,LOOKUP(,0/(list!$T:$T=S213),list!$U:$U),S213)&amp;IF(AND(Q213&gt;=1,Q213&lt;=2),"%",""),"")</f>
        <v/>
      </c>
      <c r="AC213" s="1" t="str">
        <f>IF(LEN(W213)&gt;0,LOOKUP(,0/(list!$A:$A=W213),list!$B:$B)&amp;IF(LEN(X213)&gt;0,LOOKUP(,0/(list!$A:$A=X213),list!$C:$C),"")&amp;IF(LEN(Y213)&gt;0,LOOKUP(,0/(list!$A:$A=Y213),list!$D:$D),"")&amp;AB213&amp;IF(LEN(Z213)&gt;0,LOOKUP(,0/(list!$A:$A=Z213),list!$F:$F),"")&amp;IF(Y213=21,LOOKUP(,0/(list!$T:$T=AA213),list!$U:$U),AA213)&amp;IF(AND(Y213&gt;=1,Y213&lt;=2),"%",""),"")</f>
        <v/>
      </c>
      <c r="AH213" s="6" t="s">
        <v>203</v>
      </c>
      <c r="AI213" s="6" t="s">
        <v>203</v>
      </c>
      <c r="AJ213" s="6"/>
      <c r="AK213" s="1" t="str">
        <f>IF(LEN(A213)&gt;0,IF(AND(AE213=0,AF213=0,AG213=0,AH213=0),"","对")&amp;IF(LEN(AE213)&gt;0,LOOKUP(,0/(list!A:A=AE213),list!J:J),"")&amp;IF(AND(LEN(AE213)&gt;0,LEN(AF213)&gt;0,AF213&lt;&gt;1),"&amp;","")&amp;IF(AND(LEN(AF213)&gt;0,AF213&lt;&gt;1),LOOKUP(,0/(list!A:A=AF213),list!K:K),"")&amp;IF(LEN(AG213)&gt;0,LOOKUP(,0/(list!A:A=AG213),list!L:L),"")&amp;IF(AND(LEN(AH213)&gt;0,AH213&lt;&gt;1),LOOKUP(,0/(list!A:A=AH213),list!M:M),"")&amp;IF(OR(AI213=10,AI213=11),"","使用")&amp;LOOKUP(,0/(list!A:A=AI213),list!N:N)&amp;IF(AI213=23,LOOKUP(,0/(list!R:R=AJ213),list!S:S),AJ213),"")</f>
        <v/>
      </c>
    </row>
    <row r="214" spans="1:37">
      <c r="A214" s="29">
        <v>560</v>
      </c>
      <c r="C214" s="1" t="str">
        <f t="shared" si="2"/>
        <v>自身回合数为等于1,-&gt;对敌方最靠后的位置使用第2个职业技能</v>
      </c>
      <c r="E214" s="1">
        <v>0</v>
      </c>
      <c r="G214" s="1">
        <v>1</v>
      </c>
      <c r="I214" s="1">
        <v>18</v>
      </c>
      <c r="J214" s="1">
        <v>5</v>
      </c>
      <c r="K214" s="1">
        <v>1</v>
      </c>
      <c r="M214" s="1" t="str">
        <f>IF(LEN(G214)&gt;0,LOOKUP(,0/(list!$A:$A=G214),list!$B:$B)&amp;IF(LEN(H214)&gt;0,LOOKUP(,0/(list!$A:$A=H214),list!$C:$C),"")&amp;IF(LEN(I214)&gt;0,LOOKUP(,0/(list!$A:$A=I214),list!$D:$D),"")&amp;L214&amp;IF(LEN(J214)&gt;0,LOOKUP(,0/(list!$A:$A=J214),list!$F:$F),"")&amp;IF(I214=21,LOOKUP(,0/(list!$T:$T=K214),list!$U:$U),K214)&amp;IF(AND(I214&gt;=1,I214&lt;=2),"%",""),"")</f>
        <v>自身回合数为等于1</v>
      </c>
      <c r="U214" s="1" t="str">
        <f>IF(LEN(O214)&gt;0,LOOKUP(,0/(list!$A:$A=O214),list!$B:$B)&amp;IF(LEN(P214)&gt;0,LOOKUP(,0/(list!$A:$A=P214),list!$C:$C),"")&amp;IF(LEN(Q214)&gt;0,LOOKUP(,0/(list!$A:$A=Q214),list!$D:$D),"")&amp;T214&amp;IF(LEN(R214)&gt;0,LOOKUP(,0/(list!$A:$A=R214),list!$F:$F),"")&amp;IF(Q214=21,LOOKUP(,0/(list!$T:$T=S214),list!$U:$U),S214)&amp;IF(AND(Q214&gt;=1,Q214&lt;=2),"%",""),"")</f>
        <v/>
      </c>
      <c r="AC214" s="1" t="str">
        <f>IF(LEN(W214)&gt;0,LOOKUP(,0/(list!$A:$A=W214),list!$B:$B)&amp;IF(LEN(X214)&gt;0,LOOKUP(,0/(list!$A:$A=X214),list!$C:$C),"")&amp;IF(LEN(Y214)&gt;0,LOOKUP(,0/(list!$A:$A=Y214),list!$D:$D),"")&amp;AB214&amp;IF(LEN(Z214)&gt;0,LOOKUP(,0/(list!$A:$A=Z214),list!$F:$F),"")&amp;IF(Y214=21,LOOKUP(,0/(list!$T:$T=AA214),list!$U:$U),AA214)&amp;IF(AND(Y214&gt;=1,Y214&lt;=2),"%",""),"")</f>
        <v/>
      </c>
      <c r="AF214" s="1">
        <v>1</v>
      </c>
      <c r="AG214" s="1">
        <v>7</v>
      </c>
      <c r="AH214" s="6">
        <v>1</v>
      </c>
      <c r="AI214" s="6">
        <v>18</v>
      </c>
      <c r="AJ214" s="6"/>
      <c r="AK214" s="1" t="str">
        <f>IF(LEN(A214)&gt;0,IF(AND(AE214=0,AF214=0,AG214=0,AH214=0),"","对")&amp;IF(LEN(AE214)&gt;0,LOOKUP(,0/(list!A:A=AE214),list!J:J),"")&amp;IF(AND(LEN(AE214)&gt;0,LEN(AF214)&gt;0,AF214&lt;&gt;1),"&amp;","")&amp;IF(AND(LEN(AF214)&gt;0,AF214&lt;&gt;1),LOOKUP(,0/(list!A:A=AF214),list!K:K),"")&amp;IF(LEN(AG214)&gt;0,LOOKUP(,0/(list!A:A=AG214),list!L:L),"")&amp;IF(AND(LEN(AH214)&gt;0,AH214&lt;&gt;1),LOOKUP(,0/(list!A:A=AH214),list!M:M),"")&amp;IF(OR(AI214=10,AI214=11),"","使用")&amp;LOOKUP(,0/(list!A:A=AI214),list!N:N)&amp;IF(AI214=23,LOOKUP(,0/(list!R:R=AJ214),list!S:S),AJ214),"")</f>
        <v>对敌方最靠后的位置使用第2个职业技能</v>
      </c>
    </row>
    <row r="215" spans="1:37">
      <c r="A215" s="29">
        <v>561</v>
      </c>
      <c r="C215" s="1" t="str">
        <f t="shared" si="2"/>
        <v>自身回合数为+整数倍3,-&gt;对敌方最靠后的位置使用第2个职业技能</v>
      </c>
      <c r="E215" s="1">
        <v>0</v>
      </c>
      <c r="G215" s="1">
        <v>1</v>
      </c>
      <c r="I215" s="1">
        <v>18</v>
      </c>
      <c r="J215" s="1">
        <v>17</v>
      </c>
      <c r="K215" s="1">
        <v>3</v>
      </c>
      <c r="M215" s="1" t="str">
        <f>IF(LEN(G215)&gt;0,LOOKUP(,0/(list!$A:$A=G215),list!$B:$B)&amp;IF(LEN(H215)&gt;0,LOOKUP(,0/(list!$A:$A=H215),list!$C:$C),"")&amp;IF(LEN(I215)&gt;0,LOOKUP(,0/(list!$A:$A=I215),list!$D:$D),"")&amp;L215&amp;IF(LEN(J215)&gt;0,LOOKUP(,0/(list!$A:$A=J215),list!$F:$F),"")&amp;IF(I215=21,LOOKUP(,0/(list!$T:$T=K215),list!$U:$U),K215)&amp;IF(AND(I215&gt;=1,I215&lt;=2),"%",""),"")</f>
        <v>自身回合数为+整数倍3</v>
      </c>
      <c r="U215" s="1" t="str">
        <f>IF(LEN(O215)&gt;0,LOOKUP(,0/(list!$A:$A=O215),list!$B:$B)&amp;IF(LEN(P215)&gt;0,LOOKUP(,0/(list!$A:$A=P215),list!$C:$C),"")&amp;IF(LEN(Q215)&gt;0,LOOKUP(,0/(list!$A:$A=Q215),list!$D:$D),"")&amp;T215&amp;IF(LEN(R215)&gt;0,LOOKUP(,0/(list!$A:$A=R215),list!$F:$F),"")&amp;IF(Q215=21,LOOKUP(,0/(list!$T:$T=S215),list!$U:$U),S215)&amp;IF(AND(Q215&gt;=1,Q215&lt;=2),"%",""),"")</f>
        <v/>
      </c>
      <c r="AC215" s="1" t="str">
        <f>IF(LEN(W215)&gt;0,LOOKUP(,0/(list!$A:$A=W215),list!$B:$B)&amp;IF(LEN(X215)&gt;0,LOOKUP(,0/(list!$A:$A=X215),list!$C:$C),"")&amp;IF(LEN(Y215)&gt;0,LOOKUP(,0/(list!$A:$A=Y215),list!$D:$D),"")&amp;AB215&amp;IF(LEN(Z215)&gt;0,LOOKUP(,0/(list!$A:$A=Z215),list!$F:$F),"")&amp;IF(Y215=21,LOOKUP(,0/(list!$T:$T=AA215),list!$U:$U),AA215)&amp;IF(AND(Y215&gt;=1,Y215&lt;=2),"%",""),"")</f>
        <v/>
      </c>
      <c r="AF215" s="1">
        <v>1</v>
      </c>
      <c r="AG215" s="1">
        <v>7</v>
      </c>
      <c r="AH215" s="6">
        <v>1</v>
      </c>
      <c r="AI215" s="6">
        <v>18</v>
      </c>
      <c r="AJ215" s="6"/>
      <c r="AK215" s="1" t="str">
        <f>IF(LEN(A215)&gt;0,IF(AND(AE215=0,AF215=0,AG215=0,AH215=0),"","对")&amp;IF(LEN(AE215)&gt;0,LOOKUP(,0/(list!A:A=AE215),list!J:J),"")&amp;IF(AND(LEN(AE215)&gt;0,LEN(AF215)&gt;0,AF215&lt;&gt;1),"&amp;","")&amp;IF(AND(LEN(AF215)&gt;0,AF215&lt;&gt;1),LOOKUP(,0/(list!A:A=AF215),list!K:K),"")&amp;IF(LEN(AG215)&gt;0,LOOKUP(,0/(list!A:A=AG215),list!L:L),"")&amp;IF(AND(LEN(AH215)&gt;0,AH215&lt;&gt;1),LOOKUP(,0/(list!A:A=AH215),list!M:M),"")&amp;IF(OR(AI215=10,AI215=11),"","使用")&amp;LOOKUP(,0/(list!A:A=AI215),list!N:N)&amp;IF(AI215=23,LOOKUP(,0/(list!R:R=AJ215),list!S:S),AJ215),"")</f>
        <v>对敌方最靠后的位置使用第2个职业技能</v>
      </c>
    </row>
    <row r="216" spans="1:37">
      <c r="A216" s="29">
        <v>562</v>
      </c>
      <c r="C216" s="1" t="str">
        <f t="shared" si="2"/>
        <v>必然-&gt;对敌方使用第1个职业技能</v>
      </c>
      <c r="E216" s="1">
        <v>3</v>
      </c>
      <c r="M216" s="1" t="str">
        <f>IF(LEN(G216)&gt;0,LOOKUP(,0/(list!$A:$A=G216),list!$B:$B)&amp;IF(LEN(H216)&gt;0,LOOKUP(,0/(list!$A:$A=H216),list!$C:$C),"")&amp;IF(LEN(I216)&gt;0,LOOKUP(,0/(list!$A:$A=I216),list!$D:$D),"")&amp;L216&amp;IF(LEN(J216)&gt;0,LOOKUP(,0/(list!$A:$A=J216),list!$F:$F),"")&amp;IF(I216=21,LOOKUP(,0/(list!$T:$T=K216),list!$U:$U),K216)&amp;IF(AND(I216&gt;=1,I216&lt;=2),"%",""),"")</f>
        <v/>
      </c>
      <c r="U216" s="1" t="str">
        <f>IF(LEN(O216)&gt;0,LOOKUP(,0/(list!$A:$A=O216),list!$B:$B)&amp;IF(LEN(P216)&gt;0,LOOKUP(,0/(list!$A:$A=P216),list!$C:$C),"")&amp;IF(LEN(Q216)&gt;0,LOOKUP(,0/(list!$A:$A=Q216),list!$D:$D),"")&amp;T216&amp;IF(LEN(R216)&gt;0,LOOKUP(,0/(list!$A:$A=R216),list!$F:$F),"")&amp;IF(Q216=21,LOOKUP(,0/(list!$T:$T=S216),list!$U:$U),S216)&amp;IF(AND(Q216&gt;=1,Q216&lt;=2),"%",""),"")</f>
        <v/>
      </c>
      <c r="AC216" s="1" t="str">
        <f>IF(LEN(W216)&gt;0,LOOKUP(,0/(list!$A:$A=W216),list!$B:$B)&amp;IF(LEN(X216)&gt;0,LOOKUP(,0/(list!$A:$A=X216),list!$C:$C),"")&amp;IF(LEN(Y216)&gt;0,LOOKUP(,0/(list!$A:$A=Y216),list!$D:$D),"")&amp;AB216&amp;IF(LEN(Z216)&gt;0,LOOKUP(,0/(list!$A:$A=Z216),list!$F:$F),"")&amp;IF(Y216=21,LOOKUP(,0/(list!$T:$T=AA216),list!$U:$U),AA216)&amp;IF(AND(Y216&gt;=1,Y216&lt;=2),"%",""),"")</f>
        <v/>
      </c>
      <c r="AF216" s="1">
        <v>1</v>
      </c>
      <c r="AG216" s="1">
        <v>3</v>
      </c>
      <c r="AH216" s="6">
        <v>1</v>
      </c>
      <c r="AI216" s="6">
        <v>17</v>
      </c>
      <c r="AJ216" s="6"/>
      <c r="AK216" s="1" t="str">
        <f>IF(LEN(A216)&gt;0,IF(AND(AE216=0,AF216=0,AG216=0,AH216=0),"","对")&amp;IF(LEN(AE216)&gt;0,LOOKUP(,0/(list!A:A=AE216),list!J:J),"")&amp;IF(AND(LEN(AE216)&gt;0,LEN(AF216)&gt;0,AF216&lt;&gt;1),"&amp;","")&amp;IF(AND(LEN(AF216)&gt;0,AF216&lt;&gt;1),LOOKUP(,0/(list!A:A=AF216),list!K:K),"")&amp;IF(LEN(AG216)&gt;0,LOOKUP(,0/(list!A:A=AG216),list!L:L),"")&amp;IF(AND(LEN(AH216)&gt;0,AH216&lt;&gt;1),LOOKUP(,0/(list!A:A=AH216),list!M:M),"")&amp;IF(OR(AI216=10,AI216=11),"","使用")&amp;LOOKUP(,0/(list!A:A=AI216),list!N:N)&amp;IF(AI216=23,LOOKUP(,0/(list!R:R=AJ216),list!S:S),AJ216),"")</f>
        <v>对敌方使用第1个职业技能</v>
      </c>
    </row>
    <row r="217" spans="3:37">
      <c r="C217" s="1" t="str">
        <f t="shared" si="2"/>
        <v/>
      </c>
      <c r="M217" s="1" t="str">
        <f>IF(LEN(G217)&gt;0,LOOKUP(,0/(list!$A:$A=G217),list!$B:$B)&amp;IF(LEN(H217)&gt;0,LOOKUP(,0/(list!$A:$A=H217),list!$C:$C),"")&amp;IF(LEN(I217)&gt;0,LOOKUP(,0/(list!$A:$A=I217),list!$D:$D),"")&amp;L217&amp;IF(LEN(J217)&gt;0,LOOKUP(,0/(list!$A:$A=J217),list!$F:$F),"")&amp;IF(I217=21,LOOKUP(,0/(list!$T:$T=K217),list!$U:$U),K217)&amp;IF(AND(I217&gt;=1,I217&lt;=2),"%",""),"")</f>
        <v/>
      </c>
      <c r="U217" s="1" t="str">
        <f>IF(LEN(O217)&gt;0,LOOKUP(,0/(list!$A:$A=O217),list!$B:$B)&amp;IF(LEN(P217)&gt;0,LOOKUP(,0/(list!$A:$A=P217),list!$C:$C),"")&amp;IF(LEN(Q217)&gt;0,LOOKUP(,0/(list!$A:$A=Q217),list!$D:$D),"")&amp;T217&amp;IF(LEN(R217)&gt;0,LOOKUP(,0/(list!$A:$A=R217),list!$F:$F),"")&amp;IF(Q217=21,LOOKUP(,0/(list!$T:$T=S217),list!$U:$U),S217)&amp;IF(AND(Q217&gt;=1,Q217&lt;=2),"%",""),"")</f>
        <v/>
      </c>
      <c r="AC217" s="1" t="str">
        <f>IF(LEN(W217)&gt;0,LOOKUP(,0/(list!$A:$A=W217),list!$B:$B)&amp;IF(LEN(X217)&gt;0,LOOKUP(,0/(list!$A:$A=X217),list!$C:$C),"")&amp;IF(LEN(Y217)&gt;0,LOOKUP(,0/(list!$A:$A=Y217),list!$D:$D),"")&amp;AB217&amp;IF(LEN(Z217)&gt;0,LOOKUP(,0/(list!$A:$A=Z217),list!$F:$F),"")&amp;IF(Y217=21,LOOKUP(,0/(list!$T:$T=AA217),list!$U:$U),AA217)&amp;IF(AND(Y217&gt;=1,Y217&lt;=2),"%",""),"")</f>
        <v/>
      </c>
      <c r="AH217" s="6" t="s">
        <v>203</v>
      </c>
      <c r="AI217" s="6" t="s">
        <v>203</v>
      </c>
      <c r="AJ217" s="6"/>
      <c r="AK217" s="1" t="str">
        <f>IF(LEN(A217)&gt;0,IF(AND(AE217=0,AF217=0,AG217=0,AH217=0),"","对")&amp;IF(LEN(AE217)&gt;0,LOOKUP(,0/(list!A:A=AE217),list!J:J),"")&amp;IF(AND(LEN(AE217)&gt;0,LEN(AF217)&gt;0,AF217&lt;&gt;1),"&amp;","")&amp;IF(AND(LEN(AF217)&gt;0,AF217&lt;&gt;1),LOOKUP(,0/(list!A:A=AF217),list!K:K),"")&amp;IF(LEN(AG217)&gt;0,LOOKUP(,0/(list!A:A=AG217),list!L:L),"")&amp;IF(AND(LEN(AH217)&gt;0,AH217&lt;&gt;1),LOOKUP(,0/(list!A:A=AH217),list!M:M),"")&amp;IF(OR(AI217=10,AI217=11),"","使用")&amp;LOOKUP(,0/(list!A:A=AI217),list!N:N)&amp;IF(AI217=23,LOOKUP(,0/(list!R:R=AJ217),list!S:S),AJ217),"")</f>
        <v/>
      </c>
    </row>
    <row r="218" spans="2:37">
      <c r="B218" s="6"/>
      <c r="C218" s="1" t="str">
        <f t="shared" si="2"/>
        <v/>
      </c>
      <c r="M218" s="1" t="str">
        <f>IF(LEN(G218)&gt;0,LOOKUP(,0/(list!$A:$A=G218),list!$B:$B)&amp;IF(LEN(H218)&gt;0,LOOKUP(,0/(list!$A:$A=H218),list!$C:$C),"")&amp;IF(LEN(I218)&gt;0,LOOKUP(,0/(list!$A:$A=I218),list!$D:$D),"")&amp;L218&amp;IF(LEN(J218)&gt;0,LOOKUP(,0/(list!$A:$A=J218),list!$F:$F),"")&amp;IF(I218=21,LOOKUP(,0/(list!$T:$T=K218),list!$U:$U),K218)&amp;IF(AND(I218&gt;=1,I218&lt;=2),"%",""),"")</f>
        <v/>
      </c>
      <c r="U218" s="1" t="str">
        <f>IF(LEN(O218)&gt;0,LOOKUP(,0/(list!$A:$A=O218),list!$B:$B)&amp;IF(LEN(P218)&gt;0,LOOKUP(,0/(list!$A:$A=P218),list!$C:$C),"")&amp;IF(LEN(Q218)&gt;0,LOOKUP(,0/(list!$A:$A=Q218),list!$D:$D),"")&amp;T218&amp;IF(LEN(R218)&gt;0,LOOKUP(,0/(list!$A:$A=R218),list!$F:$F),"")&amp;IF(Q218=21,LOOKUP(,0/(list!$T:$T=S218),list!$U:$U),S218)&amp;IF(AND(Q218&gt;=1,Q218&lt;=2),"%",""),"")</f>
        <v/>
      </c>
      <c r="AC218" s="1" t="str">
        <f>IF(LEN(W218)&gt;0,LOOKUP(,0/(list!$A:$A=W218),list!$B:$B)&amp;IF(LEN(X218)&gt;0,LOOKUP(,0/(list!$A:$A=X218),list!$C:$C),"")&amp;IF(LEN(Y218)&gt;0,LOOKUP(,0/(list!$A:$A=Y218),list!$D:$D),"")&amp;AB218&amp;IF(LEN(Z218)&gt;0,LOOKUP(,0/(list!$A:$A=Z218),list!$F:$F),"")&amp;IF(Y218=21,LOOKUP(,0/(list!$T:$T=AA218),list!$U:$U),AA218)&amp;IF(AND(Y218&gt;=1,Y218&lt;=2),"%",""),"")</f>
        <v/>
      </c>
      <c r="AH218" s="6"/>
      <c r="AI218" s="6"/>
      <c r="AJ218" s="6"/>
      <c r="AK218" s="1" t="str">
        <f>IF(LEN(A218)&gt;0,IF(AND(AE218=0,AF218=0,AG218=0,AH218=0),"","对")&amp;IF(LEN(AE218)&gt;0,LOOKUP(,0/(list!A:A=AE218),list!J:J),"")&amp;IF(AND(LEN(AE218)&gt;0,LEN(AF218)&gt;0,AF218&lt;&gt;1),"&amp;","")&amp;IF(AND(LEN(AF218)&gt;0,AF218&lt;&gt;1),LOOKUP(,0/(list!A:A=AF218),list!K:K),"")&amp;IF(LEN(AG218)&gt;0,LOOKUP(,0/(list!A:A=AG218),list!L:L),"")&amp;IF(AND(LEN(AH218)&gt;0,AH218&lt;&gt;1),LOOKUP(,0/(list!A:A=AH218),list!M:M),"")&amp;IF(OR(AI218=10,AI218=11),"","使用")&amp;LOOKUP(,0/(list!A:A=AI218),list!N:N)&amp;IF(AI218=23,LOOKUP(,0/(list!R:R=AJ218),list!S:S),AJ218),"")</f>
        <v/>
      </c>
    </row>
    <row r="219" spans="1:37">
      <c r="A219" s="29">
        <v>570</v>
      </c>
      <c r="B219" s="6" t="s">
        <v>262</v>
      </c>
      <c r="C219" s="1" t="str">
        <f t="shared" si="2"/>
        <v>自身回合数为+整数倍3,-&gt;对敌方使用第1个职业技能</v>
      </c>
      <c r="E219" s="1">
        <v>0</v>
      </c>
      <c r="G219" s="1">
        <v>1</v>
      </c>
      <c r="I219" s="1">
        <v>18</v>
      </c>
      <c r="J219" s="1">
        <v>17</v>
      </c>
      <c r="K219" s="1">
        <v>3</v>
      </c>
      <c r="M219" s="1" t="str">
        <f>IF(LEN(G219)&gt;0,LOOKUP(,0/(list!$A:$A=G219),list!$B:$B)&amp;IF(LEN(H219)&gt;0,LOOKUP(,0/(list!$A:$A=H219),list!$C:$C),"")&amp;IF(LEN(I219)&gt;0,LOOKUP(,0/(list!$A:$A=I219),list!$D:$D),"")&amp;L219&amp;IF(LEN(J219)&gt;0,LOOKUP(,0/(list!$A:$A=J219),list!$F:$F),"")&amp;IF(I219=21,LOOKUP(,0/(list!$T:$T=K219),list!$U:$U),K219)&amp;IF(AND(I219&gt;=1,I219&lt;=2),"%",""),"")</f>
        <v>自身回合数为+整数倍3</v>
      </c>
      <c r="U219" s="1" t="str">
        <f>IF(LEN(O219)&gt;0,LOOKUP(,0/(list!$A:$A=O219),list!$B:$B)&amp;IF(LEN(P219)&gt;0,LOOKUP(,0/(list!$A:$A=P219),list!$C:$C),"")&amp;IF(LEN(Q219)&gt;0,LOOKUP(,0/(list!$A:$A=Q219),list!$D:$D),"")&amp;T219&amp;IF(LEN(R219)&gt;0,LOOKUP(,0/(list!$A:$A=R219),list!$F:$F),"")&amp;IF(Q219=21,LOOKUP(,0/(list!$T:$T=S219),list!$U:$U),S219)&amp;IF(AND(Q219&gt;=1,Q219&lt;=2),"%",""),"")</f>
        <v/>
      </c>
      <c r="AC219" s="1" t="str">
        <f>IF(LEN(W219)&gt;0,LOOKUP(,0/(list!$A:$A=W219),list!$B:$B)&amp;IF(LEN(X219)&gt;0,LOOKUP(,0/(list!$A:$A=X219),list!$C:$C),"")&amp;IF(LEN(Y219)&gt;0,LOOKUP(,0/(list!$A:$A=Y219),list!$D:$D),"")&amp;AB219&amp;IF(LEN(Z219)&gt;0,LOOKUP(,0/(list!$A:$A=Z219),list!$F:$F),"")&amp;IF(Y219=21,LOOKUP(,0/(list!$T:$T=AA219),list!$U:$U),AA219)&amp;IF(AND(Y219&gt;=1,Y219&lt;=2),"%",""),"")</f>
        <v/>
      </c>
      <c r="AF219" s="1">
        <v>1</v>
      </c>
      <c r="AG219" s="1">
        <v>3</v>
      </c>
      <c r="AH219" s="6">
        <v>1</v>
      </c>
      <c r="AI219" s="6">
        <v>17</v>
      </c>
      <c r="AJ219" s="6"/>
      <c r="AK219" s="1" t="str">
        <f>IF(LEN(A219)&gt;0,IF(AND(AE219=0,AF219=0,AG219=0,AH219=0),"","对")&amp;IF(LEN(AE219)&gt;0,LOOKUP(,0/(list!A:A=AE219),list!J:J),"")&amp;IF(AND(LEN(AE219)&gt;0,LEN(AF219)&gt;0,AF219&lt;&gt;1),"&amp;","")&amp;IF(AND(LEN(AF219)&gt;0,AF219&lt;&gt;1),LOOKUP(,0/(list!A:A=AF219),list!K:K),"")&amp;IF(LEN(AG219)&gt;0,LOOKUP(,0/(list!A:A=AG219),list!L:L),"")&amp;IF(AND(LEN(AH219)&gt;0,AH219&lt;&gt;1),LOOKUP(,0/(list!A:A=AH219),list!M:M),"")&amp;IF(OR(AI219=10,AI219=11),"","使用")&amp;LOOKUP(,0/(list!A:A=AI219),list!N:N)&amp;IF(AI219=23,LOOKUP(,0/(list!R:R=AJ219),list!S:S),AJ219),"")</f>
        <v>对敌方使用第1个职业技能</v>
      </c>
    </row>
    <row r="220" s="25" customFormat="1" spans="1:37">
      <c r="A220" s="29">
        <v>571</v>
      </c>
      <c r="B220" s="40" t="s">
        <v>263</v>
      </c>
      <c r="C220" s="1" t="str">
        <f t="shared" si="2"/>
        <v>自身回合数为+整数倍2,-&gt;对敌方使用第2个职业技能</v>
      </c>
      <c r="D220" s="38"/>
      <c r="E220" s="37">
        <v>0</v>
      </c>
      <c r="F220" s="39"/>
      <c r="G220" s="37">
        <v>1</v>
      </c>
      <c r="H220" s="37"/>
      <c r="I220" s="37">
        <v>18</v>
      </c>
      <c r="J220" s="37">
        <v>17</v>
      </c>
      <c r="K220" s="37">
        <v>2</v>
      </c>
      <c r="L220" s="37"/>
      <c r="M220" s="1" t="str">
        <f>IF(LEN(G220)&gt;0,LOOKUP(,0/(list!$A:$A=G220),list!$B:$B)&amp;IF(LEN(H220)&gt;0,LOOKUP(,0/(list!$A:$A=H220),list!$C:$C),"")&amp;IF(LEN(I220)&gt;0,LOOKUP(,0/(list!$A:$A=I220),list!$D:$D),"")&amp;L220&amp;IF(LEN(J220)&gt;0,LOOKUP(,0/(list!$A:$A=J220),list!$F:$F),"")&amp;IF(I220=21,LOOKUP(,0/(list!$T:$T=K220),list!$U:$U),K220)&amp;IF(AND(I220&gt;=1,I220&lt;=2),"%",""),"")</f>
        <v>自身回合数为+整数倍2</v>
      </c>
      <c r="N220" s="39"/>
      <c r="O220" s="37"/>
      <c r="P220" s="37"/>
      <c r="Q220" s="37"/>
      <c r="R220" s="37"/>
      <c r="S220" s="37"/>
      <c r="T220" s="37"/>
      <c r="U220" s="1" t="str">
        <f>IF(LEN(O220)&gt;0,LOOKUP(,0/(list!$A:$A=O220),list!$B:$B)&amp;IF(LEN(P220)&gt;0,LOOKUP(,0/(list!$A:$A=P220),list!$C:$C),"")&amp;IF(LEN(Q220)&gt;0,LOOKUP(,0/(list!$A:$A=Q220),list!$D:$D),"")&amp;T220&amp;IF(LEN(R220)&gt;0,LOOKUP(,0/(list!$A:$A=R220),list!$F:$F),"")&amp;IF(Q220=21,LOOKUP(,0/(list!$T:$T=S220),list!$U:$U),S220)&amp;IF(AND(Q220&gt;=1,Q220&lt;=2),"%",""),"")</f>
        <v/>
      </c>
      <c r="V220" s="39"/>
      <c r="W220" s="37"/>
      <c r="X220" s="37"/>
      <c r="Y220" s="37"/>
      <c r="Z220" s="37"/>
      <c r="AA220" s="37"/>
      <c r="AB220" s="37"/>
      <c r="AC220" s="1" t="str">
        <f>IF(LEN(W220)&gt;0,LOOKUP(,0/(list!$A:$A=W220),list!$B:$B)&amp;IF(LEN(X220)&gt;0,LOOKUP(,0/(list!$A:$A=X220),list!$C:$C),"")&amp;IF(LEN(Y220)&gt;0,LOOKUP(,0/(list!$A:$A=Y220),list!$D:$D),"")&amp;AB220&amp;IF(LEN(Z220)&gt;0,LOOKUP(,0/(list!$A:$A=Z220),list!$F:$F),"")&amp;IF(Y220=21,LOOKUP(,0/(list!$T:$T=AA220),list!$U:$U),AA220)&amp;IF(AND(Y220&gt;=1,Y220&lt;=2),"%",""),"")</f>
        <v/>
      </c>
      <c r="AD220" s="38"/>
      <c r="AE220" s="37"/>
      <c r="AF220" s="37">
        <v>1</v>
      </c>
      <c r="AG220" s="37">
        <v>3</v>
      </c>
      <c r="AH220" s="40">
        <v>1</v>
      </c>
      <c r="AI220" s="40">
        <v>18</v>
      </c>
      <c r="AJ220" s="40"/>
      <c r="AK220" s="1" t="str">
        <f>IF(LEN(A220)&gt;0,IF(AND(AE220=0,AF220=0,AG220=0,AH220=0),"","对")&amp;IF(LEN(AE220)&gt;0,LOOKUP(,0/(list!A:A=AE220),list!J:J),"")&amp;IF(AND(LEN(AE220)&gt;0,LEN(AF220)&gt;0,AF220&lt;&gt;1),"&amp;","")&amp;IF(AND(LEN(AF220)&gt;0,AF220&lt;&gt;1),LOOKUP(,0/(list!A:A=AF220),list!K:K),"")&amp;IF(LEN(AG220)&gt;0,LOOKUP(,0/(list!A:A=AG220),list!L:L),"")&amp;IF(AND(LEN(AH220)&gt;0,AH220&lt;&gt;1),LOOKUP(,0/(list!A:A=AH220),list!M:M),"")&amp;IF(OR(AI220=10,AI220=11),"","使用")&amp;LOOKUP(,0/(list!A:A=AI220),list!N:N)&amp;IF(AI220=23,LOOKUP(,0/(list!R:R=AJ220),list!S:S),AJ220),"")</f>
        <v>对敌方使用第2个职业技能</v>
      </c>
    </row>
    <row r="221" spans="1:37">
      <c r="A221" s="29">
        <v>572</v>
      </c>
      <c r="B221" s="6"/>
      <c r="C221" s="1" t="str">
        <f t="shared" ref="C221:C284" si="3">IF(LEN(A221)&gt;0,IF(LEN(M221)&gt;0,M221&amp;",","")&amp;IF(LEN(U221)&gt;0,IF(E221=0,"且",IF(E221=1,"或",""))&amp;U221&amp;",","")&amp;IF(LEN(AC221)&gt;0,IF(E221=0,"且",IF(E221=1,"或",""))&amp;AC221&amp;",","")&amp;IF(E221=2,"以上条件均不满足时","")&amp;IF(E221=3,"必然","")&amp;IF(LEN(A221)&gt;0,"-&gt;","")&amp;AK221,"")</f>
        <v>必然-&gt;对敌方使用武器技能</v>
      </c>
      <c r="E221" s="1">
        <v>3</v>
      </c>
      <c r="M221" s="1" t="str">
        <f>IF(LEN(G221)&gt;0,LOOKUP(,0/(list!$A:$A=G221),list!$B:$B)&amp;IF(LEN(H221)&gt;0,LOOKUP(,0/(list!$A:$A=H221),list!$C:$C),"")&amp;IF(LEN(I221)&gt;0,LOOKUP(,0/(list!$A:$A=I221),list!$D:$D),"")&amp;L221&amp;IF(LEN(J221)&gt;0,LOOKUP(,0/(list!$A:$A=J221),list!$F:$F),"")&amp;IF(I221=21,LOOKUP(,0/(list!$T:$T=K221),list!$U:$U),K221)&amp;IF(AND(I221&gt;=1,I221&lt;=2),"%",""),"")</f>
        <v/>
      </c>
      <c r="U221" s="1" t="str">
        <f>IF(LEN(O221)&gt;0,LOOKUP(,0/(list!$A:$A=O221),list!$B:$B)&amp;IF(LEN(P221)&gt;0,LOOKUP(,0/(list!$A:$A=P221),list!$C:$C),"")&amp;IF(LEN(Q221)&gt;0,LOOKUP(,0/(list!$A:$A=Q221),list!$D:$D),"")&amp;T221&amp;IF(LEN(R221)&gt;0,LOOKUP(,0/(list!$A:$A=R221),list!$F:$F),"")&amp;IF(Q221=21,LOOKUP(,0/(list!$T:$T=S221),list!$U:$U),S221)&amp;IF(AND(Q221&gt;=1,Q221&lt;=2),"%",""),"")</f>
        <v/>
      </c>
      <c r="AC221" s="1" t="str">
        <f>IF(LEN(W221)&gt;0,LOOKUP(,0/(list!$A:$A=W221),list!$B:$B)&amp;IF(LEN(X221)&gt;0,LOOKUP(,0/(list!$A:$A=X221),list!$C:$C),"")&amp;IF(LEN(Y221)&gt;0,LOOKUP(,0/(list!$A:$A=Y221),list!$D:$D),"")&amp;AB221&amp;IF(LEN(Z221)&gt;0,LOOKUP(,0/(list!$A:$A=Z221),list!$F:$F),"")&amp;IF(Y221=21,LOOKUP(,0/(list!$T:$T=AA221),list!$U:$U),AA221)&amp;IF(AND(Y221&gt;=1,Y221&lt;=2),"%",""),"")</f>
        <v/>
      </c>
      <c r="AF221" s="1">
        <v>1</v>
      </c>
      <c r="AG221" s="1">
        <v>3</v>
      </c>
      <c r="AH221" s="6">
        <v>1</v>
      </c>
      <c r="AI221" s="6">
        <v>1</v>
      </c>
      <c r="AJ221" s="6"/>
      <c r="AK221" s="1" t="str">
        <f>IF(LEN(A221)&gt;0,IF(AND(AE221=0,AF221=0,AG221=0,AH221=0),"","对")&amp;IF(LEN(AE221)&gt;0,LOOKUP(,0/(list!A:A=AE221),list!J:J),"")&amp;IF(AND(LEN(AE221)&gt;0,LEN(AF221)&gt;0,AF221&lt;&gt;1),"&amp;","")&amp;IF(AND(LEN(AF221)&gt;0,AF221&lt;&gt;1),LOOKUP(,0/(list!A:A=AF221),list!K:K),"")&amp;IF(LEN(AG221)&gt;0,LOOKUP(,0/(list!A:A=AG221),list!L:L),"")&amp;IF(AND(LEN(AH221)&gt;0,AH221&lt;&gt;1),LOOKUP(,0/(list!A:A=AH221),list!M:M),"")&amp;IF(OR(AI221=10,AI221=11),"","使用")&amp;LOOKUP(,0/(list!A:A=AI221),list!N:N)&amp;IF(AI221=23,LOOKUP(,0/(list!R:R=AJ221),list!S:S),AJ221),"")</f>
        <v>对敌方使用武器技能</v>
      </c>
    </row>
    <row r="222" customFormat="1" spans="1:41">
      <c r="A222" s="29">
        <v>573</v>
      </c>
      <c r="B222" s="6"/>
      <c r="C222" s="1" t="str">
        <f t="shared" si="3"/>
        <v>自身回合数为+整数倍4,-&gt;对敌方使用第1个职业技能</v>
      </c>
      <c r="D222" s="30"/>
      <c r="E222" s="1">
        <v>0</v>
      </c>
      <c r="F222" s="31"/>
      <c r="G222" s="1">
        <v>1</v>
      </c>
      <c r="H222" s="1"/>
      <c r="I222" s="1">
        <v>18</v>
      </c>
      <c r="J222" s="1">
        <v>17</v>
      </c>
      <c r="K222" s="1">
        <v>4</v>
      </c>
      <c r="L222" s="1"/>
      <c r="M222" s="1" t="str">
        <f>IF(LEN(G222)&gt;0,LOOKUP(,0/(list!$A:$A=G222),list!$B:$B)&amp;IF(LEN(H222)&gt;0,LOOKUP(,0/(list!$A:$A=H222),list!$C:$C),"")&amp;IF(LEN(I222)&gt;0,LOOKUP(,0/(list!$A:$A=I222),list!$D:$D),"")&amp;L222&amp;IF(LEN(J222)&gt;0,LOOKUP(,0/(list!$A:$A=J222),list!$F:$F),"")&amp;IF(I222=21,LOOKUP(,0/(list!$T:$T=K222),list!$U:$U),K222)&amp;IF(AND(I222&gt;=1,I222&lt;=2),"%",""),"")</f>
        <v>自身回合数为+整数倍4</v>
      </c>
      <c r="N222" s="31"/>
      <c r="O222" s="1"/>
      <c r="P222" s="1"/>
      <c r="Q222" s="1"/>
      <c r="R222" s="1"/>
      <c r="S222" s="1"/>
      <c r="T222" s="1"/>
      <c r="U222" s="1" t="str">
        <f>IF(LEN(O222)&gt;0,LOOKUP(,0/(list!$A:$A=O222),list!$B:$B)&amp;IF(LEN(P222)&gt;0,LOOKUP(,0/(list!$A:$A=P222),list!$C:$C),"")&amp;IF(LEN(Q222)&gt;0,LOOKUP(,0/(list!$A:$A=Q222),list!$D:$D),"")&amp;T222&amp;IF(LEN(R222)&gt;0,LOOKUP(,0/(list!$A:$A=R222),list!$F:$F),"")&amp;IF(Q222=21,LOOKUP(,0/(list!$T:$T=S222),list!$U:$U),S222)&amp;IF(AND(Q222&gt;=1,Q222&lt;=2),"%",""),"")</f>
        <v/>
      </c>
      <c r="V222" s="31"/>
      <c r="W222" s="1"/>
      <c r="X222" s="1"/>
      <c r="Y222" s="1"/>
      <c r="Z222" s="1"/>
      <c r="AA222" s="1"/>
      <c r="AB222" s="1"/>
      <c r="AC222" s="1" t="str">
        <f>IF(LEN(W222)&gt;0,LOOKUP(,0/(list!$A:$A=W222),list!$B:$B)&amp;IF(LEN(X222)&gt;0,LOOKUP(,0/(list!$A:$A=X222),list!$C:$C),"")&amp;IF(LEN(Y222)&gt;0,LOOKUP(,0/(list!$A:$A=Y222),list!$D:$D),"")&amp;AB222&amp;IF(LEN(Z222)&gt;0,LOOKUP(,0/(list!$A:$A=Z222),list!$F:$F),"")&amp;IF(Y222=21,LOOKUP(,0/(list!$T:$T=AA222),list!$U:$U),AA222)&amp;IF(AND(Y222&gt;=1,Y222&lt;=2),"%",""),"")</f>
        <v/>
      </c>
      <c r="AD222" s="30"/>
      <c r="AE222" s="1"/>
      <c r="AF222" s="1">
        <v>1</v>
      </c>
      <c r="AG222" s="1">
        <v>3</v>
      </c>
      <c r="AH222" s="6">
        <v>1</v>
      </c>
      <c r="AI222" s="6">
        <v>17</v>
      </c>
      <c r="AJ222" s="6"/>
      <c r="AK222" s="1" t="str">
        <f>IF(LEN(A222)&gt;0,IF(AND(AE222=0,AF222=0,AG222=0,AH222=0),"","对")&amp;IF(LEN(AE222)&gt;0,LOOKUP(,0/(list!A:A=AE222),list!J:J),"")&amp;IF(AND(LEN(AE222)&gt;0,LEN(AF222)&gt;0,AF222&lt;&gt;1),"&amp;","")&amp;IF(AND(LEN(AF222)&gt;0,AF222&lt;&gt;1),LOOKUP(,0/(list!A:A=AF222),list!K:K),"")&amp;IF(LEN(AG222)&gt;0,LOOKUP(,0/(list!A:A=AG222),list!L:L),"")&amp;IF(AND(LEN(AH222)&gt;0,AH222&lt;&gt;1),LOOKUP(,0/(list!A:A=AH222),list!M:M),"")&amp;IF(OR(AI222=10,AI222=11),"","使用")&amp;LOOKUP(,0/(list!A:A=AI222),list!N:N)&amp;IF(AI222=23,LOOKUP(,0/(list!R:R=AJ222),list!S:S),AJ222),"")</f>
        <v>对敌方使用第1个职业技能</v>
      </c>
      <c r="AL222" s="24"/>
      <c r="AM222" s="24"/>
      <c r="AN222" s="24"/>
      <c r="AO222" s="24"/>
    </row>
    <row r="223" customFormat="1" spans="1:37">
      <c r="A223" s="29"/>
      <c r="B223" s="6"/>
      <c r="C223" s="1" t="str">
        <f t="shared" si="3"/>
        <v/>
      </c>
      <c r="D223" s="30"/>
      <c r="E223" s="1"/>
      <c r="F223" s="31"/>
      <c r="G223" s="1"/>
      <c r="H223" s="1"/>
      <c r="I223" s="1"/>
      <c r="J223" s="1"/>
      <c r="K223" s="1"/>
      <c r="L223" s="1"/>
      <c r="M223" s="1" t="str">
        <f>IF(LEN(G223)&gt;0,LOOKUP(,0/(list!$A:$A=G223),list!$B:$B)&amp;IF(LEN(H223)&gt;0,LOOKUP(,0/(list!$A:$A=H223),list!$C:$C),"")&amp;IF(LEN(I223)&gt;0,LOOKUP(,0/(list!$A:$A=I223),list!$D:$D),"")&amp;L223&amp;IF(LEN(J223)&gt;0,LOOKUP(,0/(list!$A:$A=J223),list!$F:$F),"")&amp;IF(I223=21,LOOKUP(,0/(list!$T:$T=K223),list!$U:$U),K223)&amp;IF(AND(I223&gt;=1,I223&lt;=2),"%",""),"")</f>
        <v/>
      </c>
      <c r="N223" s="31"/>
      <c r="O223" s="1"/>
      <c r="P223" s="1"/>
      <c r="Q223" s="1"/>
      <c r="R223" s="1"/>
      <c r="S223" s="1"/>
      <c r="T223" s="1"/>
      <c r="U223" s="1" t="str">
        <f>IF(LEN(O223)&gt;0,LOOKUP(,0/(list!$A:$A=O223),list!$B:$B)&amp;IF(LEN(P223)&gt;0,LOOKUP(,0/(list!$A:$A=P223),list!$C:$C),"")&amp;IF(LEN(Q223)&gt;0,LOOKUP(,0/(list!$A:$A=Q223),list!$D:$D),"")&amp;T223&amp;IF(LEN(R223)&gt;0,LOOKUP(,0/(list!$A:$A=R223),list!$F:$F),"")&amp;IF(Q223=21,LOOKUP(,0/(list!$T:$T=S223),list!$U:$U),S223)&amp;IF(AND(Q223&gt;=1,Q223&lt;=2),"%",""),"")</f>
        <v/>
      </c>
      <c r="V223" s="31"/>
      <c r="W223" s="1"/>
      <c r="X223" s="1"/>
      <c r="Y223" s="1"/>
      <c r="Z223" s="1"/>
      <c r="AA223" s="1"/>
      <c r="AB223" s="1"/>
      <c r="AC223" s="1" t="str">
        <f>IF(LEN(W223)&gt;0,LOOKUP(,0/(list!$A:$A=W223),list!$B:$B)&amp;IF(LEN(X223)&gt;0,LOOKUP(,0/(list!$A:$A=X223),list!$C:$C),"")&amp;IF(LEN(Y223)&gt;0,LOOKUP(,0/(list!$A:$A=Y223),list!$D:$D),"")&amp;AB223&amp;IF(LEN(Z223)&gt;0,LOOKUP(,0/(list!$A:$A=Z223),list!$F:$F),"")&amp;IF(Y223=21,LOOKUP(,0/(list!$T:$T=AA223),list!$U:$U),AA223)&amp;IF(AND(Y223&gt;=1,Y223&lt;=2),"%",""),"")</f>
        <v/>
      </c>
      <c r="AD223" s="30"/>
      <c r="AE223" s="1"/>
      <c r="AF223" s="1"/>
      <c r="AG223" s="1"/>
      <c r="AH223" s="6"/>
      <c r="AI223" s="6"/>
      <c r="AJ223" s="6"/>
      <c r="AK223" s="1" t="str">
        <f>IF(LEN(A223)&gt;0,IF(AND(AE223=0,AF223=0,AG223=0,AH223=0),"","对")&amp;IF(LEN(AE223)&gt;0,LOOKUP(,0/(list!A:A=AE223),list!J:J),"")&amp;IF(AND(LEN(AE223)&gt;0,LEN(AF223)&gt;0,AF223&lt;&gt;1),"&amp;","")&amp;IF(AND(LEN(AF223)&gt;0,AF223&lt;&gt;1),LOOKUP(,0/(list!A:A=AF223),list!K:K),"")&amp;IF(LEN(AG223)&gt;0,LOOKUP(,0/(list!A:A=AG223),list!L:L),"")&amp;IF(AND(LEN(AH223)&gt;0,AH223&lt;&gt;1),LOOKUP(,0/(list!A:A=AH223),list!M:M),"")&amp;IF(OR(AI223=10,AI223=11),"","使用")&amp;LOOKUP(,0/(list!A:A=AI223),list!N:N)&amp;IF(AI223=23,LOOKUP(,0/(list!R:R=AJ223),list!S:S),AJ223),"")</f>
        <v/>
      </c>
    </row>
    <row r="224" customFormat="1" spans="1:37">
      <c r="A224" s="29"/>
      <c r="B224" s="6"/>
      <c r="C224" s="1" t="str">
        <f t="shared" si="3"/>
        <v/>
      </c>
      <c r="D224" s="30"/>
      <c r="E224" s="1"/>
      <c r="F224" s="31"/>
      <c r="G224" s="1"/>
      <c r="H224" s="1"/>
      <c r="I224" s="1"/>
      <c r="J224" s="1"/>
      <c r="K224" s="1"/>
      <c r="L224" s="1"/>
      <c r="M224" s="1" t="str">
        <f>IF(LEN(G224)&gt;0,LOOKUP(,0/(list!$A:$A=G224),list!$B:$B)&amp;IF(LEN(H224)&gt;0,LOOKUP(,0/(list!$A:$A=H224),list!$C:$C),"")&amp;IF(LEN(I224)&gt;0,LOOKUP(,0/(list!$A:$A=I224),list!$D:$D),"")&amp;L224&amp;IF(LEN(J224)&gt;0,LOOKUP(,0/(list!$A:$A=J224),list!$F:$F),"")&amp;IF(I224=21,LOOKUP(,0/(list!$T:$T=K224),list!$U:$U),K224)&amp;IF(AND(I224&gt;=1,I224&lt;=2),"%",""),"")</f>
        <v/>
      </c>
      <c r="N224" s="31"/>
      <c r="O224" s="1"/>
      <c r="P224" s="1"/>
      <c r="Q224" s="1"/>
      <c r="R224" s="1"/>
      <c r="S224" s="1"/>
      <c r="T224" s="1"/>
      <c r="U224" s="1" t="str">
        <f>IF(LEN(O224)&gt;0,LOOKUP(,0/(list!$A:$A=O224),list!$B:$B)&amp;IF(LEN(P224)&gt;0,LOOKUP(,0/(list!$A:$A=P224),list!$C:$C),"")&amp;IF(LEN(Q224)&gt;0,LOOKUP(,0/(list!$A:$A=Q224),list!$D:$D),"")&amp;T224&amp;IF(LEN(R224)&gt;0,LOOKUP(,0/(list!$A:$A=R224),list!$F:$F),"")&amp;IF(Q224=21,LOOKUP(,0/(list!$T:$T=S224),list!$U:$U),S224)&amp;IF(AND(Q224&gt;=1,Q224&lt;=2),"%",""),"")</f>
        <v/>
      </c>
      <c r="V224" s="31"/>
      <c r="W224" s="1"/>
      <c r="X224" s="1"/>
      <c r="Y224" s="1"/>
      <c r="Z224" s="1"/>
      <c r="AA224" s="1"/>
      <c r="AB224" s="1"/>
      <c r="AC224" s="1" t="str">
        <f>IF(LEN(W224)&gt;0,LOOKUP(,0/(list!$A:$A=W224),list!$B:$B)&amp;IF(LEN(X224)&gt;0,LOOKUP(,0/(list!$A:$A=X224),list!$C:$C),"")&amp;IF(LEN(Y224)&gt;0,LOOKUP(,0/(list!$A:$A=Y224),list!$D:$D),"")&amp;AB224&amp;IF(LEN(Z224)&gt;0,LOOKUP(,0/(list!$A:$A=Z224),list!$F:$F),"")&amp;IF(Y224=21,LOOKUP(,0/(list!$T:$T=AA224),list!$U:$U),AA224)&amp;IF(AND(Y224&gt;=1,Y224&lt;=2),"%",""),"")</f>
        <v/>
      </c>
      <c r="AD224" s="30"/>
      <c r="AE224" s="1"/>
      <c r="AF224" s="1"/>
      <c r="AG224" s="1"/>
      <c r="AH224" s="6"/>
      <c r="AI224" s="6"/>
      <c r="AJ224" s="6"/>
      <c r="AK224" s="1" t="str">
        <f>IF(LEN(A224)&gt;0,IF(AND(AE224=0,AF224=0,AG224=0,AH224=0),"","对")&amp;IF(LEN(AE224)&gt;0,LOOKUP(,0/(list!A:A=AE224),list!J:J),"")&amp;IF(AND(LEN(AE224)&gt;0,LEN(AF224)&gt;0,AF224&lt;&gt;1),"&amp;","")&amp;IF(AND(LEN(AF224)&gt;0,AF224&lt;&gt;1),LOOKUP(,0/(list!A:A=AF224),list!K:K),"")&amp;IF(LEN(AG224)&gt;0,LOOKUP(,0/(list!A:A=AG224),list!L:L),"")&amp;IF(AND(LEN(AH224)&gt;0,AH224&lt;&gt;1),LOOKUP(,0/(list!A:A=AH224),list!M:M),"")&amp;IF(OR(AI224=10,AI224=11),"","使用")&amp;LOOKUP(,0/(list!A:A=AI224),list!N:N)&amp;IF(AI224=23,LOOKUP(,0/(list!R:R=AJ224),list!S:S),AJ224),"")</f>
        <v/>
      </c>
    </row>
    <row r="225" customFormat="1" spans="1:37">
      <c r="A225" s="29"/>
      <c r="B225" s="1"/>
      <c r="C225" s="1" t="str">
        <f t="shared" si="3"/>
        <v/>
      </c>
      <c r="D225" s="30"/>
      <c r="E225" s="1"/>
      <c r="F225" s="31"/>
      <c r="G225" s="1"/>
      <c r="H225" s="1"/>
      <c r="I225" s="1"/>
      <c r="J225" s="1"/>
      <c r="K225" s="1"/>
      <c r="L225" s="1"/>
      <c r="M225" s="1" t="str">
        <f>IF(LEN(G225)&gt;0,LOOKUP(,0/(list!$A:$A=G225),list!$B:$B)&amp;IF(LEN(H225)&gt;0,LOOKUP(,0/(list!$A:$A=H225),list!$C:$C),"")&amp;IF(LEN(I225)&gt;0,LOOKUP(,0/(list!$A:$A=I225),list!$D:$D),"")&amp;L225&amp;IF(LEN(J225)&gt;0,LOOKUP(,0/(list!$A:$A=J225),list!$F:$F),"")&amp;IF(I225=21,LOOKUP(,0/(list!$T:$T=K225),list!$U:$U),K225)&amp;IF(AND(I225&gt;=1,I225&lt;=2),"%",""),"")</f>
        <v/>
      </c>
      <c r="N225" s="31"/>
      <c r="O225" s="1"/>
      <c r="P225" s="1"/>
      <c r="Q225" s="1"/>
      <c r="R225" s="1"/>
      <c r="S225" s="1"/>
      <c r="T225" s="1"/>
      <c r="U225" s="1" t="str">
        <f>IF(LEN(O225)&gt;0,LOOKUP(,0/(list!$A:$A=O225),list!$B:$B)&amp;IF(LEN(P225)&gt;0,LOOKUP(,0/(list!$A:$A=P225),list!$C:$C),"")&amp;IF(LEN(Q225)&gt;0,LOOKUP(,0/(list!$A:$A=Q225),list!$D:$D),"")&amp;T225&amp;IF(LEN(R225)&gt;0,LOOKUP(,0/(list!$A:$A=R225),list!$F:$F),"")&amp;IF(Q225=21,LOOKUP(,0/(list!$T:$T=S225),list!$U:$U),S225)&amp;IF(AND(Q225&gt;=1,Q225&lt;=2),"%",""),"")</f>
        <v/>
      </c>
      <c r="V225" s="31"/>
      <c r="W225" s="1"/>
      <c r="X225" s="1"/>
      <c r="Y225" s="1"/>
      <c r="Z225" s="1"/>
      <c r="AA225" s="1"/>
      <c r="AB225" s="1"/>
      <c r="AC225" s="1" t="str">
        <f>IF(LEN(W225)&gt;0,LOOKUP(,0/(list!$A:$A=W225),list!$B:$B)&amp;IF(LEN(X225)&gt;0,LOOKUP(,0/(list!$A:$A=X225),list!$C:$C),"")&amp;IF(LEN(Y225)&gt;0,LOOKUP(,0/(list!$A:$A=Y225),list!$D:$D),"")&amp;AB225&amp;IF(LEN(Z225)&gt;0,LOOKUP(,0/(list!$A:$A=Z225),list!$F:$F),"")&amp;IF(Y225=21,LOOKUP(,0/(list!$T:$T=AA225),list!$U:$U),AA225)&amp;IF(AND(Y225&gt;=1,Y225&lt;=2),"%",""),"")</f>
        <v/>
      </c>
      <c r="AD225" s="30"/>
      <c r="AE225" s="1"/>
      <c r="AF225" s="1"/>
      <c r="AG225" s="1"/>
      <c r="AH225" s="6"/>
      <c r="AI225" s="6"/>
      <c r="AJ225" s="6"/>
      <c r="AK225" s="1" t="str">
        <f>IF(LEN(A225)&gt;0,IF(AND(AE225=0,AF225=0,AG225=0,AH225=0),"","对")&amp;IF(LEN(AE225)&gt;0,LOOKUP(,0/(list!A:A=AE225),list!J:J),"")&amp;IF(AND(LEN(AE225)&gt;0,LEN(AF225)&gt;0,AF225&lt;&gt;1),"&amp;","")&amp;IF(AND(LEN(AF225)&gt;0,AF225&lt;&gt;1),LOOKUP(,0/(list!A:A=AF225),list!K:K),"")&amp;IF(LEN(AG225)&gt;0,LOOKUP(,0/(list!A:A=AG225),list!L:L),"")&amp;IF(AND(LEN(AH225)&gt;0,AH225&lt;&gt;1),LOOKUP(,0/(list!A:A=AH225),list!M:M),"")&amp;IF(OR(AI225=10,AI225=11),"","使用")&amp;LOOKUP(,0/(list!A:A=AI225),list!N:N)&amp;IF(AI225=23,LOOKUP(,0/(list!R:R=AJ225),list!S:S),AJ225),"")</f>
        <v/>
      </c>
    </row>
    <row r="226" s="25" customFormat="1" spans="1:37">
      <c r="A226" s="36">
        <v>580</v>
      </c>
      <c r="B226" s="37" t="s">
        <v>264</v>
      </c>
      <c r="C226" s="1" t="str">
        <f t="shared" si="3"/>
        <v>我方血量百分比小于等于60%,且自身第3个职业技能使用次数小于5,-&gt;对0使用第3个职业技能</v>
      </c>
      <c r="D226" s="38"/>
      <c r="E226" s="37">
        <v>0</v>
      </c>
      <c r="F226" s="39"/>
      <c r="G226" s="37">
        <v>2</v>
      </c>
      <c r="H226" s="37"/>
      <c r="I226" s="37">
        <v>1</v>
      </c>
      <c r="J226" s="37">
        <v>4</v>
      </c>
      <c r="K226" s="37">
        <v>60</v>
      </c>
      <c r="L226" s="37"/>
      <c r="M226" s="1" t="str">
        <f>IF(LEN(G226)&gt;0,LOOKUP(,0/(list!$A:$A=G226),list!$B:$B)&amp;IF(LEN(H226)&gt;0,LOOKUP(,0/(list!$A:$A=H226),list!$C:$C),"")&amp;IF(LEN(I226)&gt;0,LOOKUP(,0/(list!$A:$A=I226),list!$D:$D),"")&amp;L226&amp;IF(LEN(J226)&gt;0,LOOKUP(,0/(list!$A:$A=J226),list!$F:$F),"")&amp;IF(I226=21,LOOKUP(,0/(list!$T:$T=K226),list!$U:$U),K226)&amp;IF(AND(I226&gt;=1,I226&lt;=2),"%",""),"")</f>
        <v>我方血量百分比小于等于60%</v>
      </c>
      <c r="N226" s="39"/>
      <c r="O226" s="1">
        <v>1</v>
      </c>
      <c r="P226" s="1"/>
      <c r="Q226" s="1">
        <v>16</v>
      </c>
      <c r="R226" s="1">
        <v>16</v>
      </c>
      <c r="S226" s="1">
        <v>5</v>
      </c>
      <c r="T226" s="1"/>
      <c r="U226" s="1" t="str">
        <f>IF(LEN(O226)&gt;0,LOOKUP(,0/(list!$A:$A=O226),list!$B:$B)&amp;IF(LEN(P226)&gt;0,LOOKUP(,0/(list!$A:$A=P226),list!$C:$C),"")&amp;IF(LEN(Q226)&gt;0,LOOKUP(,0/(list!$A:$A=Q226),list!$D:$D),"")&amp;T226&amp;IF(LEN(R226)&gt;0,LOOKUP(,0/(list!$A:$A=R226),list!$F:$F),"")&amp;IF(Q226=21,LOOKUP(,0/(list!$T:$T=S226),list!$U:$U),S226)&amp;IF(AND(Q226&gt;=1,Q226&lt;=2),"%",""),"")</f>
        <v>自身第3个职业技能使用次数小于5</v>
      </c>
      <c r="V226" s="39"/>
      <c r="W226" s="37"/>
      <c r="X226" s="37"/>
      <c r="Y226" s="37"/>
      <c r="Z226" s="37"/>
      <c r="AA226" s="37"/>
      <c r="AB226" s="37"/>
      <c r="AC226" s="1" t="str">
        <f>IF(LEN(W226)&gt;0,LOOKUP(,0/(list!$A:$A=W226),list!$B:$B)&amp;IF(LEN(X226)&gt;0,LOOKUP(,0/(list!$A:$A=X226),list!$C:$C),"")&amp;IF(LEN(Y226)&gt;0,LOOKUP(,0/(list!$A:$A=Y226),list!$D:$D),"")&amp;AB226&amp;IF(LEN(Z226)&gt;0,LOOKUP(,0/(list!$A:$A=Z226),list!$F:$F),"")&amp;IF(Y226=21,LOOKUP(,0/(list!$T:$T=AA226),list!$U:$U),AA226)&amp;IF(AND(Y226&gt;=1,Y226&lt;=2),"%",""),"")</f>
        <v/>
      </c>
      <c r="AD226" s="38"/>
      <c r="AE226" s="37"/>
      <c r="AF226" s="37">
        <v>1</v>
      </c>
      <c r="AG226" s="37">
        <v>0</v>
      </c>
      <c r="AH226" s="40">
        <v>1</v>
      </c>
      <c r="AI226" s="40">
        <v>19</v>
      </c>
      <c r="AJ226" s="40"/>
      <c r="AK226" s="1" t="str">
        <f>IF(LEN(A226)&gt;0,IF(AND(AE226=0,AF226=0,AG226=0,AH226=0),"","对")&amp;IF(LEN(AE226)&gt;0,LOOKUP(,0/(list!A:A=AE226),list!J:J),"")&amp;IF(AND(LEN(AE226)&gt;0,LEN(AF226)&gt;0,AF226&lt;&gt;1),"&amp;","")&amp;IF(AND(LEN(AF226)&gt;0,AF226&lt;&gt;1),LOOKUP(,0/(list!A:A=AF226),list!K:K),"")&amp;IF(LEN(AG226)&gt;0,LOOKUP(,0/(list!A:A=AG226),list!L:L),"")&amp;IF(AND(LEN(AH226)&gt;0,AH226&lt;&gt;1),LOOKUP(,0/(list!A:A=AH226),list!M:M),"")&amp;IF(OR(AI226=10,AI226=11),"","使用")&amp;LOOKUP(,0/(list!A:A=AI226),list!N:N)&amp;IF(AI226=23,LOOKUP(,0/(list!R:R=AJ226),list!S:S),AJ226),"")</f>
        <v>对0使用第3个职业技能</v>
      </c>
    </row>
    <row r="227" s="25" customFormat="1" spans="1:37">
      <c r="A227" s="36">
        <v>581</v>
      </c>
      <c r="B227" s="37" t="s">
        <v>265</v>
      </c>
      <c r="C227" s="1" t="str">
        <f t="shared" si="3"/>
        <v>自身血量百分比小于等于30%,且自身第2个职业技能使用次数小于3,-&gt;对自身使用第2个职业技能</v>
      </c>
      <c r="D227" s="38"/>
      <c r="E227" s="37">
        <v>0</v>
      </c>
      <c r="F227" s="39"/>
      <c r="G227" s="37">
        <v>1</v>
      </c>
      <c r="H227" s="37"/>
      <c r="I227" s="37">
        <v>1</v>
      </c>
      <c r="J227" s="37">
        <v>4</v>
      </c>
      <c r="K227" s="37">
        <v>30</v>
      </c>
      <c r="L227" s="37"/>
      <c r="M227" s="1" t="str">
        <f>IF(LEN(G227)&gt;0,LOOKUP(,0/(list!$A:$A=G227),list!$B:$B)&amp;IF(LEN(H227)&gt;0,LOOKUP(,0/(list!$A:$A=H227),list!$C:$C),"")&amp;IF(LEN(I227)&gt;0,LOOKUP(,0/(list!$A:$A=I227),list!$D:$D),"")&amp;L227&amp;IF(LEN(J227)&gt;0,LOOKUP(,0/(list!$A:$A=J227),list!$F:$F),"")&amp;IF(I227=21,LOOKUP(,0/(list!$T:$T=K227),list!$U:$U),K227)&amp;IF(AND(I227&gt;=1,I227&lt;=2),"%",""),"")</f>
        <v>自身血量百分比小于等于30%</v>
      </c>
      <c r="N227" s="39"/>
      <c r="O227" s="1">
        <v>1</v>
      </c>
      <c r="P227" s="1"/>
      <c r="Q227" s="1">
        <v>15</v>
      </c>
      <c r="R227" s="1">
        <v>16</v>
      </c>
      <c r="S227" s="1">
        <v>3</v>
      </c>
      <c r="T227" s="1"/>
      <c r="U227" s="1" t="str">
        <f>IF(LEN(O227)&gt;0,LOOKUP(,0/(list!$A:$A=O227),list!$B:$B)&amp;IF(LEN(P227)&gt;0,LOOKUP(,0/(list!$A:$A=P227),list!$C:$C),"")&amp;IF(LEN(Q227)&gt;0,LOOKUP(,0/(list!$A:$A=Q227),list!$D:$D),"")&amp;T227&amp;IF(LEN(R227)&gt;0,LOOKUP(,0/(list!$A:$A=R227),list!$F:$F),"")&amp;IF(Q227=21,LOOKUP(,0/(list!$T:$T=S227),list!$U:$U),S227)&amp;IF(AND(Q227&gt;=1,Q227&lt;=2),"%",""),"")</f>
        <v>自身第2个职业技能使用次数小于3</v>
      </c>
      <c r="V227" s="39"/>
      <c r="W227" s="37"/>
      <c r="X227" s="37"/>
      <c r="Y227" s="37"/>
      <c r="Z227" s="37"/>
      <c r="AA227" s="37"/>
      <c r="AB227" s="37"/>
      <c r="AC227" s="1" t="str">
        <f>IF(LEN(W227)&gt;0,LOOKUP(,0/(list!$A:$A=W227),list!$B:$B)&amp;IF(LEN(X227)&gt;0,LOOKUP(,0/(list!$A:$A=X227),list!$C:$C),"")&amp;IF(LEN(Y227)&gt;0,LOOKUP(,0/(list!$A:$A=Y227),list!$D:$D),"")&amp;AB227&amp;IF(LEN(Z227)&gt;0,LOOKUP(,0/(list!$A:$A=Z227),list!$F:$F),"")&amp;IF(Y227=21,LOOKUP(,0/(list!$T:$T=AA227),list!$U:$U),AA227)&amp;IF(AND(Y227&gt;=1,Y227&lt;=2),"%",""),"")</f>
        <v/>
      </c>
      <c r="AD227" s="38"/>
      <c r="AE227" s="37"/>
      <c r="AF227" s="37">
        <v>1</v>
      </c>
      <c r="AG227" s="37">
        <v>1</v>
      </c>
      <c r="AH227" s="40">
        <v>1</v>
      </c>
      <c r="AI227" s="40">
        <v>18</v>
      </c>
      <c r="AJ227" s="40"/>
      <c r="AK227" s="1" t="str">
        <f>IF(LEN(A227)&gt;0,IF(AND(AE227=0,AF227=0,AG227=0,AH227=0),"","对")&amp;IF(LEN(AE227)&gt;0,LOOKUP(,0/(list!A:A=AE227),list!J:J),"")&amp;IF(AND(LEN(AE227)&gt;0,LEN(AF227)&gt;0,AF227&lt;&gt;1),"&amp;","")&amp;IF(AND(LEN(AF227)&gt;0,AF227&lt;&gt;1),LOOKUP(,0/(list!A:A=AF227),list!K:K),"")&amp;IF(LEN(AG227)&gt;0,LOOKUP(,0/(list!A:A=AG227),list!L:L),"")&amp;IF(AND(LEN(AH227)&gt;0,AH227&lt;&gt;1),LOOKUP(,0/(list!A:A=AH227),list!M:M),"")&amp;IF(OR(AI227=10,AI227=11),"","使用")&amp;LOOKUP(,0/(list!A:A=AI227),list!N:N)&amp;IF(AI227=23,LOOKUP(,0/(list!R:R=AJ227),list!S:S),AJ227),"")</f>
        <v>对自身使用第2个职业技能</v>
      </c>
    </row>
    <row r="228" spans="1:37">
      <c r="A228" s="36">
        <v>582</v>
      </c>
      <c r="B228" s="37" t="s">
        <v>266</v>
      </c>
      <c r="C228" s="1" t="str">
        <f t="shared" si="3"/>
        <v>必然-&gt;对目标使用第1个职业技能</v>
      </c>
      <c r="E228" s="1">
        <v>3</v>
      </c>
      <c r="M228" s="1" t="str">
        <f>IF(LEN(G228)&gt;0,LOOKUP(,0/(list!$A:$A=G228),list!$B:$B)&amp;IF(LEN(H228)&gt;0,LOOKUP(,0/(list!$A:$A=H228),list!$C:$C),"")&amp;IF(LEN(I228)&gt;0,LOOKUP(,0/(list!$A:$A=I228),list!$D:$D),"")&amp;L228&amp;IF(LEN(J228)&gt;0,LOOKUP(,0/(list!$A:$A=J228),list!$F:$F),"")&amp;IF(I228=21,LOOKUP(,0/(list!$T:$T=K228),list!$U:$U),K228)&amp;IF(AND(I228&gt;=1,I228&lt;=2),"%",""),"")</f>
        <v/>
      </c>
      <c r="U228" s="1" t="str">
        <f>IF(LEN(O228)&gt;0,LOOKUP(,0/(list!$A:$A=O228),list!$B:$B)&amp;IF(LEN(P228)&gt;0,LOOKUP(,0/(list!$A:$A=P228),list!$C:$C),"")&amp;IF(LEN(Q228)&gt;0,LOOKUP(,0/(list!$A:$A=Q228),list!$D:$D),"")&amp;T228&amp;IF(LEN(R228)&gt;0,LOOKUP(,0/(list!$A:$A=R228),list!$F:$F),"")&amp;IF(Q228=21,LOOKUP(,0/(list!$T:$T=S228),list!$U:$U),S228)&amp;IF(AND(Q228&gt;=1,Q228&lt;=2),"%",""),"")</f>
        <v/>
      </c>
      <c r="AC228" s="1" t="str">
        <f>IF(LEN(W228)&gt;0,LOOKUP(,0/(list!$A:$A=W228),list!$B:$B)&amp;IF(LEN(X228)&gt;0,LOOKUP(,0/(list!$A:$A=X228),list!$C:$C),"")&amp;IF(LEN(Y228)&gt;0,LOOKUP(,0/(list!$A:$A=Y228),list!$D:$D),"")&amp;AB228&amp;IF(LEN(Z228)&gt;0,LOOKUP(,0/(list!$A:$A=Z228),list!$F:$F),"")&amp;IF(Y228=21,LOOKUP(,0/(list!$T:$T=AA228),list!$U:$U),AA228)&amp;IF(AND(Y228&gt;=1,Y228&lt;=2),"%",""),"")</f>
        <v/>
      </c>
      <c r="AF228" s="1">
        <v>1</v>
      </c>
      <c r="AG228" s="1">
        <v>18</v>
      </c>
      <c r="AH228" s="6">
        <v>1</v>
      </c>
      <c r="AI228" s="6">
        <v>17</v>
      </c>
      <c r="AJ228" s="6"/>
      <c r="AK228" s="1" t="str">
        <f>IF(LEN(A228)&gt;0,IF(AND(AE228=0,AF228=0,AG228=0,AH228=0),"","对")&amp;IF(LEN(AE228)&gt;0,LOOKUP(,0/(list!A:A=AE228),list!J:J),"")&amp;IF(AND(LEN(AE228)&gt;0,LEN(AF228)&gt;0,AF228&lt;&gt;1),"&amp;","")&amp;IF(AND(LEN(AF228)&gt;0,AF228&lt;&gt;1),LOOKUP(,0/(list!A:A=AF228),list!K:K),"")&amp;IF(LEN(AG228)&gt;0,LOOKUP(,0/(list!A:A=AG228),list!L:L),"")&amp;IF(AND(LEN(AH228)&gt;0,AH228&lt;&gt;1),LOOKUP(,0/(list!A:A=AH228),list!M:M),"")&amp;IF(OR(AI228=10,AI228=11),"","使用")&amp;LOOKUP(,0/(list!A:A=AI228),list!N:N)&amp;IF(AI228=23,LOOKUP(,0/(list!R:R=AJ228),list!S:S),AJ228),"")</f>
        <v>对目标使用第1个职业技能</v>
      </c>
    </row>
    <row r="229" s="25" customFormat="1" spans="1:37">
      <c r="A229" s="36"/>
      <c r="B229" s="37"/>
      <c r="C229" s="1" t="str">
        <f t="shared" si="3"/>
        <v/>
      </c>
      <c r="D229" s="38"/>
      <c r="E229" s="37"/>
      <c r="F229" s="39"/>
      <c r="G229" s="37"/>
      <c r="H229" s="37"/>
      <c r="I229" s="37"/>
      <c r="J229" s="37"/>
      <c r="K229" s="37"/>
      <c r="L229" s="37"/>
      <c r="M229" s="1" t="str">
        <f>IF(LEN(G229)&gt;0,LOOKUP(,0/(list!$A:$A=G229),list!$B:$B)&amp;IF(LEN(H229)&gt;0,LOOKUP(,0/(list!$A:$A=H229),list!$C:$C),"")&amp;IF(LEN(I229)&gt;0,LOOKUP(,0/(list!$A:$A=I229),list!$D:$D),"")&amp;L229&amp;IF(LEN(J229)&gt;0,LOOKUP(,0/(list!$A:$A=J229),list!$F:$F),"")&amp;IF(I229=21,LOOKUP(,0/(list!$T:$T=K229),list!$U:$U),K229)&amp;IF(AND(I229&gt;=1,I229&lt;=2),"%",""),"")</f>
        <v/>
      </c>
      <c r="N229" s="39"/>
      <c r="O229" s="1"/>
      <c r="P229" s="1"/>
      <c r="Q229" s="1"/>
      <c r="R229" s="1"/>
      <c r="S229" s="1"/>
      <c r="T229" s="1"/>
      <c r="U229" s="1" t="str">
        <f>IF(LEN(O229)&gt;0,LOOKUP(,0/(list!$A:$A=O229),list!$B:$B)&amp;IF(LEN(P229)&gt;0,LOOKUP(,0/(list!$A:$A=P229),list!$C:$C),"")&amp;IF(LEN(Q229)&gt;0,LOOKUP(,0/(list!$A:$A=Q229),list!$D:$D),"")&amp;T229&amp;IF(LEN(R229)&gt;0,LOOKUP(,0/(list!$A:$A=R229),list!$F:$F),"")&amp;IF(Q229=21,LOOKUP(,0/(list!$T:$T=S229),list!$U:$U),S229)&amp;IF(AND(Q229&gt;=1,Q229&lt;=2),"%",""),"")</f>
        <v/>
      </c>
      <c r="V229" s="39"/>
      <c r="W229" s="37"/>
      <c r="X229" s="37"/>
      <c r="Y229" s="37"/>
      <c r="Z229" s="37"/>
      <c r="AA229" s="37"/>
      <c r="AB229" s="37"/>
      <c r="AC229" s="1" t="str">
        <f>IF(LEN(W229)&gt;0,LOOKUP(,0/(list!$A:$A=W229),list!$B:$B)&amp;IF(LEN(X229)&gt;0,LOOKUP(,0/(list!$A:$A=X229),list!$C:$C),"")&amp;IF(LEN(Y229)&gt;0,LOOKUP(,0/(list!$A:$A=Y229),list!$D:$D),"")&amp;AB229&amp;IF(LEN(Z229)&gt;0,LOOKUP(,0/(list!$A:$A=Z229),list!$F:$F),"")&amp;IF(Y229=21,LOOKUP(,0/(list!$T:$T=AA229),list!$U:$U),AA229)&amp;IF(AND(Y229&gt;=1,Y229&lt;=2),"%",""),"")</f>
        <v/>
      </c>
      <c r="AD229" s="38"/>
      <c r="AE229" s="37"/>
      <c r="AF229" s="37"/>
      <c r="AG229" s="37"/>
      <c r="AH229" s="40"/>
      <c r="AI229" s="40"/>
      <c r="AJ229" s="40"/>
      <c r="AK229" s="1" t="str">
        <f>IF(LEN(A229)&gt;0,IF(AND(AE229=0,AF229=0,AG229=0,AH229=0),"","对")&amp;IF(LEN(AE229)&gt;0,LOOKUP(,0/(list!A:A=AE229),list!J:J),"")&amp;IF(AND(LEN(AE229)&gt;0,LEN(AF229)&gt;0,AF229&lt;&gt;1),"&amp;","")&amp;IF(AND(LEN(AF229)&gt;0,AF229&lt;&gt;1),LOOKUP(,0/(list!A:A=AF229),list!K:K),"")&amp;IF(LEN(AG229)&gt;0,LOOKUP(,0/(list!A:A=AG229),list!L:L),"")&amp;IF(AND(LEN(AH229)&gt;0,AH229&lt;&gt;1),LOOKUP(,0/(list!A:A=AH229),list!M:M),"")&amp;IF(OR(AI229=10,AI229=11),"","使用")&amp;LOOKUP(,0/(list!A:A=AI229),list!N:N)&amp;IF(AI229=23,LOOKUP(,0/(list!R:R=AJ229),list!S:S),AJ229),"")</f>
        <v/>
      </c>
    </row>
    <row r="230" s="25" customFormat="1" spans="1:41">
      <c r="A230" s="29">
        <v>590</v>
      </c>
      <c r="B230" s="6" t="s">
        <v>267</v>
      </c>
      <c r="C230" s="1" t="str">
        <f t="shared" si="3"/>
        <v>自身回合数为+整数倍4,-&gt;对敌方使用第1个职业技能</v>
      </c>
      <c r="D230" s="30"/>
      <c r="E230" s="1">
        <v>0</v>
      </c>
      <c r="F230" s="31"/>
      <c r="G230" s="1">
        <v>1</v>
      </c>
      <c r="H230" s="1"/>
      <c r="I230" s="1">
        <v>18</v>
      </c>
      <c r="J230" s="1">
        <v>17</v>
      </c>
      <c r="K230" s="1">
        <v>4</v>
      </c>
      <c r="L230" s="1"/>
      <c r="M230" s="1" t="str">
        <f>IF(LEN(G230)&gt;0,LOOKUP(,0/(list!$A:$A=G230),list!$B:$B)&amp;IF(LEN(H230)&gt;0,LOOKUP(,0/(list!$A:$A=H230),list!$C:$C),"")&amp;IF(LEN(I230)&gt;0,LOOKUP(,0/(list!$A:$A=I230),list!$D:$D),"")&amp;L230&amp;IF(LEN(J230)&gt;0,LOOKUP(,0/(list!$A:$A=J230),list!$F:$F),"")&amp;IF(I230=21,LOOKUP(,0/(list!$T:$T=K230),list!$U:$U),K230)&amp;IF(AND(I230&gt;=1,I230&lt;=2),"%",""),"")</f>
        <v>自身回合数为+整数倍4</v>
      </c>
      <c r="N230" s="31"/>
      <c r="O230" s="1"/>
      <c r="P230" s="1"/>
      <c r="Q230" s="1"/>
      <c r="R230" s="1"/>
      <c r="S230" s="1"/>
      <c r="T230" s="1"/>
      <c r="U230" s="1" t="str">
        <f>IF(LEN(O230)&gt;0,LOOKUP(,0/(list!$A:$A=O230),list!$B:$B)&amp;IF(LEN(P230)&gt;0,LOOKUP(,0/(list!$A:$A=P230),list!$C:$C),"")&amp;IF(LEN(Q230)&gt;0,LOOKUP(,0/(list!$A:$A=Q230),list!$D:$D),"")&amp;T230&amp;IF(LEN(R230)&gt;0,LOOKUP(,0/(list!$A:$A=R230),list!$F:$F),"")&amp;IF(Q230=21,LOOKUP(,0/(list!$T:$T=S230),list!$U:$U),S230)&amp;IF(AND(Q230&gt;=1,Q230&lt;=2),"%",""),"")</f>
        <v/>
      </c>
      <c r="V230" s="31"/>
      <c r="W230" s="1"/>
      <c r="X230" s="1"/>
      <c r="Y230" s="1"/>
      <c r="Z230" s="1"/>
      <c r="AA230" s="1"/>
      <c r="AB230" s="1"/>
      <c r="AC230" s="1" t="str">
        <f>IF(LEN(W230)&gt;0,LOOKUP(,0/(list!$A:$A=W230),list!$B:$B)&amp;IF(LEN(X230)&gt;0,LOOKUP(,0/(list!$A:$A=X230),list!$C:$C),"")&amp;IF(LEN(Y230)&gt;0,LOOKUP(,0/(list!$A:$A=Y230),list!$D:$D),"")&amp;AB230&amp;IF(LEN(Z230)&gt;0,LOOKUP(,0/(list!$A:$A=Z230),list!$F:$F),"")&amp;IF(Y230=21,LOOKUP(,0/(list!$T:$T=AA230),list!$U:$U),AA230)&amp;IF(AND(Y230&gt;=1,Y230&lt;=2),"%",""),"")</f>
        <v/>
      </c>
      <c r="AD230" s="30"/>
      <c r="AE230" s="1"/>
      <c r="AF230" s="1">
        <v>1</v>
      </c>
      <c r="AG230" s="1">
        <v>3</v>
      </c>
      <c r="AH230" s="6">
        <v>1</v>
      </c>
      <c r="AI230" s="6">
        <v>17</v>
      </c>
      <c r="AJ230" s="6"/>
      <c r="AK230" s="1" t="str">
        <f>IF(LEN(A230)&gt;0,IF(AND(AE230=0,AF230=0,AG230=0,AH230=0),"","对")&amp;IF(LEN(AE230)&gt;0,LOOKUP(,0/(list!A:A=AE230),list!J:J),"")&amp;IF(AND(LEN(AE230)&gt;0,LEN(AF230)&gt;0,AF230&lt;&gt;1),"&amp;","")&amp;IF(AND(LEN(AF230)&gt;0,AF230&lt;&gt;1),LOOKUP(,0/(list!A:A=AF230),list!K:K),"")&amp;IF(LEN(AG230)&gt;0,LOOKUP(,0/(list!A:A=AG230),list!L:L),"")&amp;IF(AND(LEN(AH230)&gt;0,AH230&lt;&gt;1),LOOKUP(,0/(list!A:A=AH230),list!M:M),"")&amp;IF(OR(AI230=10,AI230=11),"","使用")&amp;LOOKUP(,0/(list!A:A=AI230),list!N:N)&amp;IF(AI230=23,LOOKUP(,0/(list!R:R=AJ230),list!S:S),AJ230),"")</f>
        <v>对敌方使用第1个职业技能</v>
      </c>
      <c r="AL230" s="24"/>
      <c r="AM230" s="24"/>
      <c r="AN230" s="24"/>
      <c r="AO230" s="24"/>
    </row>
    <row r="231" s="25" customFormat="1" spans="1:37">
      <c r="A231" s="29">
        <v>591</v>
      </c>
      <c r="B231" s="40" t="s">
        <v>268</v>
      </c>
      <c r="C231" s="1" t="str">
        <f t="shared" si="3"/>
        <v>自身回合数为+整数倍3,-&gt;对敌方使用第2个职业技能</v>
      </c>
      <c r="D231" s="38"/>
      <c r="E231" s="37">
        <v>0</v>
      </c>
      <c r="F231" s="39"/>
      <c r="G231" s="37">
        <v>1</v>
      </c>
      <c r="H231" s="37"/>
      <c r="I231" s="37">
        <v>18</v>
      </c>
      <c r="J231" s="37">
        <v>17</v>
      </c>
      <c r="K231" s="37">
        <v>3</v>
      </c>
      <c r="L231" s="37"/>
      <c r="M231" s="1" t="str">
        <f>IF(LEN(G231)&gt;0,LOOKUP(,0/(list!$A:$A=G231),list!$B:$B)&amp;IF(LEN(H231)&gt;0,LOOKUP(,0/(list!$A:$A=H231),list!$C:$C),"")&amp;IF(LEN(I231)&gt;0,LOOKUP(,0/(list!$A:$A=I231),list!$D:$D),"")&amp;L231&amp;IF(LEN(J231)&gt;0,LOOKUP(,0/(list!$A:$A=J231),list!$F:$F),"")&amp;IF(I231=21,LOOKUP(,0/(list!$T:$T=K231),list!$U:$U),K231)&amp;IF(AND(I231&gt;=1,I231&lt;=2),"%",""),"")</f>
        <v>自身回合数为+整数倍3</v>
      </c>
      <c r="N231" s="39"/>
      <c r="O231" s="37"/>
      <c r="P231" s="37"/>
      <c r="Q231" s="37"/>
      <c r="R231" s="37"/>
      <c r="S231" s="37"/>
      <c r="T231" s="37"/>
      <c r="U231" s="1" t="str">
        <f>IF(LEN(O231)&gt;0,LOOKUP(,0/(list!$A:$A=O231),list!$B:$B)&amp;IF(LEN(P231)&gt;0,LOOKUP(,0/(list!$A:$A=P231),list!$C:$C),"")&amp;IF(LEN(Q231)&gt;0,LOOKUP(,0/(list!$A:$A=Q231),list!$D:$D),"")&amp;T231&amp;IF(LEN(R231)&gt;0,LOOKUP(,0/(list!$A:$A=R231),list!$F:$F),"")&amp;IF(Q231=21,LOOKUP(,0/(list!$T:$T=S231),list!$U:$U),S231)&amp;IF(AND(Q231&gt;=1,Q231&lt;=2),"%",""),"")</f>
        <v/>
      </c>
      <c r="V231" s="39"/>
      <c r="W231" s="37"/>
      <c r="X231" s="37"/>
      <c r="Y231" s="37"/>
      <c r="Z231" s="37"/>
      <c r="AA231" s="37"/>
      <c r="AB231" s="37"/>
      <c r="AC231" s="1" t="str">
        <f>IF(LEN(W231)&gt;0,LOOKUP(,0/(list!$A:$A=W231),list!$B:$B)&amp;IF(LEN(X231)&gt;0,LOOKUP(,0/(list!$A:$A=X231),list!$C:$C),"")&amp;IF(LEN(Y231)&gt;0,LOOKUP(,0/(list!$A:$A=Y231),list!$D:$D),"")&amp;AB231&amp;IF(LEN(Z231)&gt;0,LOOKUP(,0/(list!$A:$A=Z231),list!$F:$F),"")&amp;IF(Y231=21,LOOKUP(,0/(list!$T:$T=AA231),list!$U:$U),AA231)&amp;IF(AND(Y231&gt;=1,Y231&lt;=2),"%",""),"")</f>
        <v/>
      </c>
      <c r="AD231" s="38"/>
      <c r="AE231" s="37"/>
      <c r="AF231" s="37">
        <v>1</v>
      </c>
      <c r="AG231" s="37">
        <v>3</v>
      </c>
      <c r="AH231" s="40">
        <v>1</v>
      </c>
      <c r="AI231" s="40">
        <v>18</v>
      </c>
      <c r="AJ231" s="40"/>
      <c r="AK231" s="1" t="str">
        <f>IF(LEN(A231)&gt;0,IF(AND(AE231=0,AF231=0,AG231=0,AH231=0),"","对")&amp;IF(LEN(AE231)&gt;0,LOOKUP(,0/(list!A:A=AE231),list!J:J),"")&amp;IF(AND(LEN(AE231)&gt;0,LEN(AF231)&gt;0,AF231&lt;&gt;1),"&amp;","")&amp;IF(AND(LEN(AF231)&gt;0,AF231&lt;&gt;1),LOOKUP(,0/(list!A:A=AF231),list!K:K),"")&amp;IF(LEN(AG231)&gt;0,LOOKUP(,0/(list!A:A=AG231),list!L:L),"")&amp;IF(AND(LEN(AH231)&gt;0,AH231&lt;&gt;1),LOOKUP(,0/(list!A:A=AH231),list!M:M),"")&amp;IF(OR(AI231=10,AI231=11),"","使用")&amp;LOOKUP(,0/(list!A:A=AI231),list!N:N)&amp;IF(AI231=23,LOOKUP(,0/(list!R:R=AJ231),list!S:S),AJ231),"")</f>
        <v>对敌方使用第2个职业技能</v>
      </c>
    </row>
    <row r="232" customFormat="1" spans="1:41">
      <c r="A232" s="29">
        <v>592</v>
      </c>
      <c r="B232" s="6" t="s">
        <v>269</v>
      </c>
      <c r="C232" s="1" t="str">
        <f t="shared" si="3"/>
        <v>自身不存在buff等于4701,-&gt;对自身使用第3个职业技能</v>
      </c>
      <c r="D232" s="30"/>
      <c r="E232" s="1">
        <v>0</v>
      </c>
      <c r="F232" s="31"/>
      <c r="G232" s="1">
        <v>1</v>
      </c>
      <c r="H232" s="1"/>
      <c r="I232" s="1">
        <v>13</v>
      </c>
      <c r="J232" s="1">
        <v>5</v>
      </c>
      <c r="K232" s="1">
        <v>4701</v>
      </c>
      <c r="L232" s="1"/>
      <c r="M232" s="1" t="str">
        <f>IF(LEN(G232)&gt;0,LOOKUP(,0/(list!$A:$A=G232),list!$B:$B)&amp;IF(LEN(H232)&gt;0,LOOKUP(,0/(list!$A:$A=H232),list!$C:$C),"")&amp;IF(LEN(I232)&gt;0,LOOKUP(,0/(list!$A:$A=I232),list!$D:$D),"")&amp;L232&amp;IF(LEN(J232)&gt;0,LOOKUP(,0/(list!$A:$A=J232),list!$F:$F),"")&amp;IF(I232=21,LOOKUP(,0/(list!$T:$T=K232),list!$U:$U),K232)&amp;IF(AND(I232&gt;=1,I232&lt;=2),"%",""),"")</f>
        <v>自身不存在buff等于4701</v>
      </c>
      <c r="N232" s="31"/>
      <c r="O232" s="1"/>
      <c r="P232" s="1"/>
      <c r="Q232" s="1"/>
      <c r="R232" s="1"/>
      <c r="S232" s="1"/>
      <c r="T232" s="1"/>
      <c r="U232" s="1" t="str">
        <f>IF(LEN(O232)&gt;0,LOOKUP(,0/(list!$A:$A=O232),list!$B:$B)&amp;IF(LEN(P232)&gt;0,LOOKUP(,0/(list!$A:$A=P232),list!$C:$C),"")&amp;IF(LEN(Q232)&gt;0,LOOKUP(,0/(list!$A:$A=Q232),list!$D:$D),"")&amp;T232&amp;IF(LEN(R232)&gt;0,LOOKUP(,0/(list!$A:$A=R232),list!$F:$F),"")&amp;IF(Q232=21,LOOKUP(,0/(list!$T:$T=S232),list!$U:$U),S232)&amp;IF(AND(Q232&gt;=1,Q232&lt;=2),"%",""),"")</f>
        <v/>
      </c>
      <c r="V232" s="31"/>
      <c r="W232" s="1"/>
      <c r="X232" s="1"/>
      <c r="Y232" s="1"/>
      <c r="Z232" s="1"/>
      <c r="AA232" s="1"/>
      <c r="AB232" s="1"/>
      <c r="AC232" s="1" t="str">
        <f>IF(LEN(W232)&gt;0,LOOKUP(,0/(list!$A:$A=W232),list!$B:$B)&amp;IF(LEN(X232)&gt;0,LOOKUP(,0/(list!$A:$A=X232),list!$C:$C),"")&amp;IF(LEN(Y232)&gt;0,LOOKUP(,0/(list!$A:$A=Y232),list!$D:$D),"")&amp;AB232&amp;IF(LEN(Z232)&gt;0,LOOKUP(,0/(list!$A:$A=Z232),list!$F:$F),"")&amp;IF(Y232=21,LOOKUP(,0/(list!$T:$T=AA232),list!$U:$U),AA232)&amp;IF(AND(Y232&gt;=1,Y232&lt;=2),"%",""),"")</f>
        <v/>
      </c>
      <c r="AD232" s="30"/>
      <c r="AE232" s="1"/>
      <c r="AF232" s="1">
        <v>1</v>
      </c>
      <c r="AG232" s="1">
        <v>1</v>
      </c>
      <c r="AH232" s="6">
        <v>1</v>
      </c>
      <c r="AI232" s="6">
        <v>19</v>
      </c>
      <c r="AJ232" s="6"/>
      <c r="AK232" s="1" t="str">
        <f>IF(LEN(A232)&gt;0,IF(AND(AE232=0,AF232=0,AG232=0,AH232=0),"","对")&amp;IF(LEN(AE232)&gt;0,LOOKUP(,0/(list!A:A=AE232),list!J:J),"")&amp;IF(AND(LEN(AE232)&gt;0,LEN(AF232)&gt;0,AF232&lt;&gt;1),"&amp;","")&amp;IF(AND(LEN(AF232)&gt;0,AF232&lt;&gt;1),LOOKUP(,0/(list!A:A=AF232),list!K:K),"")&amp;IF(LEN(AG232)&gt;0,LOOKUP(,0/(list!A:A=AG232),list!L:L),"")&amp;IF(AND(LEN(AH232)&gt;0,AH232&lt;&gt;1),LOOKUP(,0/(list!A:A=AH232),list!M:M),"")&amp;IF(OR(AI232=10,AI232=11),"","使用")&amp;LOOKUP(,0/(list!A:A=AI232),list!N:N)&amp;IF(AI232=23,LOOKUP(,0/(list!R:R=AJ232),list!S:S),AJ232),"")</f>
        <v>对自身使用第3个职业技能</v>
      </c>
      <c r="AL232" s="24"/>
      <c r="AM232" s="24"/>
      <c r="AN232" s="24"/>
      <c r="AO232" s="24"/>
    </row>
    <row r="233" s="25" customFormat="1" spans="1:41">
      <c r="A233" s="29">
        <v>593</v>
      </c>
      <c r="B233" s="6" t="s">
        <v>270</v>
      </c>
      <c r="C233" s="1" t="str">
        <f t="shared" si="3"/>
        <v>必然-&gt;对敌方使用武器技能</v>
      </c>
      <c r="D233" s="30"/>
      <c r="E233" s="1">
        <v>3</v>
      </c>
      <c r="F233" s="31"/>
      <c r="G233" s="1"/>
      <c r="H233" s="1"/>
      <c r="I233" s="1"/>
      <c r="J233" s="1"/>
      <c r="K233" s="1"/>
      <c r="L233" s="1"/>
      <c r="M233" s="1" t="str">
        <f>IF(LEN(G233)&gt;0,LOOKUP(,0/(list!$A:$A=G233),list!$B:$B)&amp;IF(LEN(H233)&gt;0,LOOKUP(,0/(list!$A:$A=H233),list!$C:$C),"")&amp;IF(LEN(I233)&gt;0,LOOKUP(,0/(list!$A:$A=I233),list!$D:$D),"")&amp;L233&amp;IF(LEN(J233)&gt;0,LOOKUP(,0/(list!$A:$A=J233),list!$F:$F),"")&amp;IF(I233=21,LOOKUP(,0/(list!$T:$T=K233),list!$U:$U),K233)&amp;IF(AND(I233&gt;=1,I233&lt;=2),"%",""),"")</f>
        <v/>
      </c>
      <c r="N233" s="31"/>
      <c r="O233" s="1"/>
      <c r="P233" s="1"/>
      <c r="Q233" s="1"/>
      <c r="R233" s="1"/>
      <c r="S233" s="1"/>
      <c r="T233" s="1"/>
      <c r="U233" s="1" t="str">
        <f>IF(LEN(O233)&gt;0,LOOKUP(,0/(list!$A:$A=O233),list!$B:$B)&amp;IF(LEN(P233)&gt;0,LOOKUP(,0/(list!$A:$A=P233),list!$C:$C),"")&amp;IF(LEN(Q233)&gt;0,LOOKUP(,0/(list!$A:$A=Q233),list!$D:$D),"")&amp;T233&amp;IF(LEN(R233)&gt;0,LOOKUP(,0/(list!$A:$A=R233),list!$F:$F),"")&amp;IF(Q233=21,LOOKUP(,0/(list!$T:$T=S233),list!$U:$U),S233)&amp;IF(AND(Q233&gt;=1,Q233&lt;=2),"%",""),"")</f>
        <v/>
      </c>
      <c r="V233" s="31"/>
      <c r="W233" s="1"/>
      <c r="X233" s="1"/>
      <c r="Y233" s="1"/>
      <c r="Z233" s="1"/>
      <c r="AA233" s="1"/>
      <c r="AB233" s="1"/>
      <c r="AC233" s="1" t="str">
        <f>IF(LEN(W233)&gt;0,LOOKUP(,0/(list!$A:$A=W233),list!$B:$B)&amp;IF(LEN(X233)&gt;0,LOOKUP(,0/(list!$A:$A=X233),list!$C:$C),"")&amp;IF(LEN(Y233)&gt;0,LOOKUP(,0/(list!$A:$A=Y233),list!$D:$D),"")&amp;AB233&amp;IF(LEN(Z233)&gt;0,LOOKUP(,0/(list!$A:$A=Z233),list!$F:$F),"")&amp;IF(Y233=21,LOOKUP(,0/(list!$T:$T=AA233),list!$U:$U),AA233)&amp;IF(AND(Y233&gt;=1,Y233&lt;=2),"%",""),"")</f>
        <v/>
      </c>
      <c r="AD233" s="30"/>
      <c r="AE233" s="1"/>
      <c r="AF233" s="1">
        <v>1</v>
      </c>
      <c r="AG233" s="1">
        <v>3</v>
      </c>
      <c r="AH233" s="6">
        <v>1</v>
      </c>
      <c r="AI233" s="6">
        <v>1</v>
      </c>
      <c r="AJ233" s="6"/>
      <c r="AK233" s="1" t="str">
        <f>IF(LEN(A233)&gt;0,IF(AND(AE233=0,AF233=0,AG233=0,AH233=0),"","对")&amp;IF(LEN(AE233)&gt;0,LOOKUP(,0/(list!A:A=AE233),list!J:J),"")&amp;IF(AND(LEN(AE233)&gt;0,LEN(AF233)&gt;0,AF233&lt;&gt;1),"&amp;","")&amp;IF(AND(LEN(AF233)&gt;0,AF233&lt;&gt;1),LOOKUP(,0/(list!A:A=AF233),list!K:K),"")&amp;IF(LEN(AG233)&gt;0,LOOKUP(,0/(list!A:A=AG233),list!L:L),"")&amp;IF(AND(LEN(AH233)&gt;0,AH233&lt;&gt;1),LOOKUP(,0/(list!A:A=AH233),list!M:M),"")&amp;IF(OR(AI233=10,AI233=11),"","使用")&amp;LOOKUP(,0/(list!A:A=AI233),list!N:N)&amp;IF(AI233=23,LOOKUP(,0/(list!R:R=AJ233),list!S:S),AJ233),"")</f>
        <v>对敌方使用武器技能</v>
      </c>
      <c r="AL233" s="24"/>
      <c r="AM233" s="24"/>
      <c r="AN233" s="24"/>
      <c r="AO233" s="24"/>
    </row>
    <row r="234" s="25" customFormat="1" spans="1:41">
      <c r="A234" s="29"/>
      <c r="B234" s="6"/>
      <c r="C234" s="1" t="str">
        <f t="shared" si="3"/>
        <v/>
      </c>
      <c r="D234" s="30"/>
      <c r="E234" s="1"/>
      <c r="F234" s="31"/>
      <c r="G234" s="1"/>
      <c r="H234" s="1"/>
      <c r="I234" s="1"/>
      <c r="J234" s="1"/>
      <c r="K234" s="1"/>
      <c r="L234" s="1"/>
      <c r="M234" s="1" t="str">
        <f>IF(LEN(G234)&gt;0,LOOKUP(,0/(list!$A:$A=G234),list!$B:$B)&amp;IF(LEN(H234)&gt;0,LOOKUP(,0/(list!$A:$A=H234),list!$C:$C),"")&amp;IF(LEN(I234)&gt;0,LOOKUP(,0/(list!$A:$A=I234),list!$D:$D),"")&amp;L234&amp;IF(LEN(J234)&gt;0,LOOKUP(,0/(list!$A:$A=J234),list!$F:$F),"")&amp;IF(I234=21,LOOKUP(,0/(list!$T:$T=K234),list!$U:$U),K234)&amp;IF(AND(I234&gt;=1,I234&lt;=2),"%",""),"")</f>
        <v/>
      </c>
      <c r="N234" s="31"/>
      <c r="O234" s="1"/>
      <c r="P234" s="1"/>
      <c r="Q234" s="1"/>
      <c r="R234" s="1"/>
      <c r="S234" s="1"/>
      <c r="T234" s="1"/>
      <c r="U234" s="1" t="str">
        <f>IF(LEN(O234)&gt;0,LOOKUP(,0/(list!$A:$A=O234),list!$B:$B)&amp;IF(LEN(P234)&gt;0,LOOKUP(,0/(list!$A:$A=P234),list!$C:$C),"")&amp;IF(LEN(Q234)&gt;0,LOOKUP(,0/(list!$A:$A=Q234),list!$D:$D),"")&amp;T234&amp;IF(LEN(R234)&gt;0,LOOKUP(,0/(list!$A:$A=R234),list!$F:$F),"")&amp;IF(Q234=21,LOOKUP(,0/(list!$T:$T=S234),list!$U:$U),S234)&amp;IF(AND(Q234&gt;=1,Q234&lt;=2),"%",""),"")</f>
        <v/>
      </c>
      <c r="V234" s="31"/>
      <c r="W234" s="1"/>
      <c r="X234" s="1"/>
      <c r="Y234" s="1"/>
      <c r="Z234" s="1"/>
      <c r="AA234" s="1"/>
      <c r="AB234" s="1"/>
      <c r="AC234" s="1" t="str">
        <f>IF(LEN(W234)&gt;0,LOOKUP(,0/(list!$A:$A=W234),list!$B:$B)&amp;IF(LEN(X234)&gt;0,LOOKUP(,0/(list!$A:$A=X234),list!$C:$C),"")&amp;IF(LEN(Y234)&gt;0,LOOKUP(,0/(list!$A:$A=Y234),list!$D:$D),"")&amp;AB234&amp;IF(LEN(Z234)&gt;0,LOOKUP(,0/(list!$A:$A=Z234),list!$F:$F),"")&amp;IF(Y234=21,LOOKUP(,0/(list!$T:$T=AA234),list!$U:$U),AA234)&amp;IF(AND(Y234&gt;=1,Y234&lt;=2),"%",""),"")</f>
        <v/>
      </c>
      <c r="AD234" s="30"/>
      <c r="AE234" s="1"/>
      <c r="AF234" s="1"/>
      <c r="AG234" s="1"/>
      <c r="AH234" s="6"/>
      <c r="AI234" s="6"/>
      <c r="AJ234" s="6"/>
      <c r="AK234" s="1" t="str">
        <f>IF(LEN(A234)&gt;0,IF(AND(AE234=0,AF234=0,AG234=0,AH234=0),"","对")&amp;IF(LEN(AE234)&gt;0,LOOKUP(,0/(list!A:A=AE234),list!J:J),"")&amp;IF(AND(LEN(AE234)&gt;0,LEN(AF234)&gt;0,AF234&lt;&gt;1),"&amp;","")&amp;IF(AND(LEN(AF234)&gt;0,AF234&lt;&gt;1),LOOKUP(,0/(list!A:A=AF234),list!K:K),"")&amp;IF(LEN(AG234)&gt;0,LOOKUP(,0/(list!A:A=AG234),list!L:L),"")&amp;IF(AND(LEN(AH234)&gt;0,AH234&lt;&gt;1),LOOKUP(,0/(list!A:A=AH234),list!M:M),"")&amp;IF(OR(AI234=10,AI234=11),"","使用")&amp;LOOKUP(,0/(list!A:A=AI234),list!N:N)&amp;IF(AI234=23,LOOKUP(,0/(list!R:R=AJ234),list!S:S),AJ234),"")</f>
        <v/>
      </c>
      <c r="AL234" s="24"/>
      <c r="AM234" s="24"/>
      <c r="AN234" s="24"/>
      <c r="AO234" s="24"/>
    </row>
    <row r="235" spans="1:37">
      <c r="A235" s="29">
        <v>600</v>
      </c>
      <c r="C235" s="1" t="str">
        <f t="shared" si="3"/>
        <v>自身蓝量百分比等于0%,-&gt;对目标使用第4个职业技能</v>
      </c>
      <c r="E235" s="1">
        <v>0</v>
      </c>
      <c r="G235" s="1">
        <v>1</v>
      </c>
      <c r="I235" s="1">
        <v>2</v>
      </c>
      <c r="J235" s="1">
        <v>5</v>
      </c>
      <c r="K235" s="1">
        <v>0</v>
      </c>
      <c r="M235" s="1" t="str">
        <f>IF(LEN(G235)&gt;0,LOOKUP(,0/(list!$A:$A=G235),list!$B:$B)&amp;IF(LEN(H235)&gt;0,LOOKUP(,0/(list!$A:$A=H235),list!$C:$C),"")&amp;IF(LEN(I235)&gt;0,LOOKUP(,0/(list!$A:$A=I235),list!$D:$D),"")&amp;L235&amp;IF(LEN(J235)&gt;0,LOOKUP(,0/(list!$A:$A=J235),list!$F:$F),"")&amp;IF(I235=21,LOOKUP(,0/(list!$T:$T=K235),list!$U:$U),K235)&amp;IF(AND(I235&gt;=1,I235&lt;=2),"%",""),"")</f>
        <v>自身蓝量百分比等于0%</v>
      </c>
      <c r="U235" s="1" t="str">
        <f>IF(LEN(O235)&gt;0,LOOKUP(,0/(list!$A:$A=O235),list!$B:$B)&amp;IF(LEN(P235)&gt;0,LOOKUP(,0/(list!$A:$A=P235),list!$C:$C),"")&amp;IF(LEN(Q235)&gt;0,LOOKUP(,0/(list!$A:$A=Q235),list!$D:$D),"")&amp;T235&amp;IF(LEN(R235)&gt;0,LOOKUP(,0/(list!$A:$A=R235),list!$F:$F),"")&amp;IF(Q235=21,LOOKUP(,0/(list!$T:$T=S235),list!$U:$U),S235)&amp;IF(AND(Q235&gt;=1,Q235&lt;=2),"%",""),"")</f>
        <v/>
      </c>
      <c r="AC235" s="1" t="str">
        <f>IF(LEN(W235)&gt;0,LOOKUP(,0/(list!$A:$A=W235),list!$B:$B)&amp;IF(LEN(X235)&gt;0,LOOKUP(,0/(list!$A:$A=X235),list!$C:$C),"")&amp;IF(LEN(Y235)&gt;0,LOOKUP(,0/(list!$A:$A=Y235),list!$D:$D),"")&amp;AB235&amp;IF(LEN(Z235)&gt;0,LOOKUP(,0/(list!$A:$A=Z235),list!$F:$F),"")&amp;IF(Y235=21,LOOKUP(,0/(list!$T:$T=AA235),list!$U:$U),AA235)&amp;IF(AND(Y235&gt;=1,Y235&lt;=2),"%",""),"")</f>
        <v/>
      </c>
      <c r="AF235" s="1">
        <v>1</v>
      </c>
      <c r="AG235" s="1">
        <v>18</v>
      </c>
      <c r="AH235" s="6">
        <v>1</v>
      </c>
      <c r="AI235" s="6">
        <v>20</v>
      </c>
      <c r="AJ235" s="6"/>
      <c r="AK235" s="1" t="str">
        <f>IF(LEN(A235)&gt;0,IF(AND(AE235=0,AF235=0,AG235=0,AH235=0),"","对")&amp;IF(LEN(AE235)&gt;0,LOOKUP(,0/(list!A:A=AE235),list!J:J),"")&amp;IF(AND(LEN(AE235)&gt;0,LEN(AF235)&gt;0,AF235&lt;&gt;1),"&amp;","")&amp;IF(AND(LEN(AF235)&gt;0,AF235&lt;&gt;1),LOOKUP(,0/(list!A:A=AF235),list!K:K),"")&amp;IF(LEN(AG235)&gt;0,LOOKUP(,0/(list!A:A=AG235),list!L:L),"")&amp;IF(AND(LEN(AH235)&gt;0,AH235&lt;&gt;1),LOOKUP(,0/(list!A:A=AH235),list!M:M),"")&amp;IF(OR(AI235=10,AI235=11),"","使用")&amp;LOOKUP(,0/(list!A:A=AI235),list!N:N)&amp;IF(AI235=23,LOOKUP(,0/(list!R:R=AJ235),list!S:S),AJ235),"")</f>
        <v>对目标使用第4个职业技能</v>
      </c>
    </row>
    <row r="236" spans="1:37">
      <c r="A236" s="29">
        <v>601</v>
      </c>
      <c r="C236" s="1" t="str">
        <f t="shared" si="3"/>
        <v>必然-&gt;对目标使用第3个职业技能</v>
      </c>
      <c r="E236" s="1">
        <v>3</v>
      </c>
      <c r="M236" s="1" t="str">
        <f>IF(LEN(G236)&gt;0,LOOKUP(,0/(list!$A:$A=G236),list!$B:$B)&amp;IF(LEN(H236)&gt;0,LOOKUP(,0/(list!$A:$A=H236),list!$C:$C),"")&amp;IF(LEN(I236)&gt;0,LOOKUP(,0/(list!$A:$A=I236),list!$D:$D),"")&amp;L236&amp;IF(LEN(J236)&gt;0,LOOKUP(,0/(list!$A:$A=J236),list!$F:$F),"")&amp;IF(I236=21,LOOKUP(,0/(list!$T:$T=K236),list!$U:$U),K236)&amp;IF(AND(I236&gt;=1,I236&lt;=2),"%",""),"")</f>
        <v/>
      </c>
      <c r="U236" s="1" t="str">
        <f>IF(LEN(O236)&gt;0,LOOKUP(,0/(list!$A:$A=O236),list!$B:$B)&amp;IF(LEN(P236)&gt;0,LOOKUP(,0/(list!$A:$A=P236),list!$C:$C),"")&amp;IF(LEN(Q236)&gt;0,LOOKUP(,0/(list!$A:$A=Q236),list!$D:$D),"")&amp;T236&amp;IF(LEN(R236)&gt;0,LOOKUP(,0/(list!$A:$A=R236),list!$F:$F),"")&amp;IF(Q236=21,LOOKUP(,0/(list!$T:$T=S236),list!$U:$U),S236)&amp;IF(AND(Q236&gt;=1,Q236&lt;=2),"%",""),"")</f>
        <v/>
      </c>
      <c r="AC236" s="1" t="str">
        <f>IF(LEN(W236)&gt;0,LOOKUP(,0/(list!$A:$A=W236),list!$B:$B)&amp;IF(LEN(X236)&gt;0,LOOKUP(,0/(list!$A:$A=X236),list!$C:$C),"")&amp;IF(LEN(Y236)&gt;0,LOOKUP(,0/(list!$A:$A=Y236),list!$D:$D),"")&amp;AB236&amp;IF(LEN(Z236)&gt;0,LOOKUP(,0/(list!$A:$A=Z236),list!$F:$F),"")&amp;IF(Y236=21,LOOKUP(,0/(list!$T:$T=AA236),list!$U:$U),AA236)&amp;IF(AND(Y236&gt;=1,Y236&lt;=2),"%",""),"")</f>
        <v/>
      </c>
      <c r="AF236" s="1">
        <v>1</v>
      </c>
      <c r="AG236" s="1">
        <v>18</v>
      </c>
      <c r="AH236" s="6">
        <v>1</v>
      </c>
      <c r="AI236" s="6">
        <v>19</v>
      </c>
      <c r="AJ236" s="6"/>
      <c r="AK236" s="1" t="str">
        <f>IF(LEN(A236)&gt;0,IF(AND(AE236=0,AF236=0,AG236=0,AH236=0),"","对")&amp;IF(LEN(AE236)&gt;0,LOOKUP(,0/(list!A:A=AE236),list!J:J),"")&amp;IF(AND(LEN(AE236)&gt;0,LEN(AF236)&gt;0,AF236&lt;&gt;1),"&amp;","")&amp;IF(AND(LEN(AF236)&gt;0,AF236&lt;&gt;1),LOOKUP(,0/(list!A:A=AF236),list!K:K),"")&amp;IF(LEN(AG236)&gt;0,LOOKUP(,0/(list!A:A=AG236),list!L:L),"")&amp;IF(AND(LEN(AH236)&gt;0,AH236&lt;&gt;1),LOOKUP(,0/(list!A:A=AH236),list!M:M),"")&amp;IF(OR(AI236=10,AI236=11),"","使用")&amp;LOOKUP(,0/(list!A:A=AI236),list!N:N)&amp;IF(AI236=23,LOOKUP(,0/(list!R:R=AJ236),list!S:S),AJ236),"")</f>
        <v>对目标使用第3个职业技能</v>
      </c>
    </row>
    <row r="237" customFormat="1" spans="1:37">
      <c r="A237" s="29"/>
      <c r="B237" s="1"/>
      <c r="C237" s="1" t="str">
        <f t="shared" si="3"/>
        <v/>
      </c>
      <c r="E237" s="1"/>
      <c r="F237" s="31"/>
      <c r="G237" s="1"/>
      <c r="H237" s="1"/>
      <c r="I237" s="1"/>
      <c r="J237" s="1"/>
      <c r="K237" s="1"/>
      <c r="L237" s="1"/>
      <c r="M237" s="1" t="str">
        <f>IF(LEN(G237)&gt;0,LOOKUP(,0/(list!$A:$A=G237),list!$B:$B)&amp;IF(LEN(H237)&gt;0,LOOKUP(,0/(list!$A:$A=H237),list!$C:$C),"")&amp;IF(LEN(I237)&gt;0,LOOKUP(,0/(list!$A:$A=I237),list!$D:$D),"")&amp;L237&amp;IF(LEN(J237)&gt;0,LOOKUP(,0/(list!$A:$A=J237),list!$F:$F),"")&amp;IF(I237=21,LOOKUP(,0/(list!$T:$T=K237),list!$U:$U),K237)&amp;IF(AND(I237&gt;=1,I237&lt;=2),"%",""),"")</f>
        <v/>
      </c>
      <c r="O237" s="1"/>
      <c r="P237" s="1"/>
      <c r="Q237" s="1"/>
      <c r="R237" s="1"/>
      <c r="S237" s="1"/>
      <c r="T237" s="1"/>
      <c r="U237" s="1" t="str">
        <f>IF(LEN(O237)&gt;0,LOOKUP(,0/(list!$A:$A=O237),list!$B:$B)&amp;IF(LEN(P237)&gt;0,LOOKUP(,0/(list!$A:$A=P237),list!$C:$C),"")&amp;IF(LEN(Q237)&gt;0,LOOKUP(,0/(list!$A:$A=Q237),list!$D:$D),"")&amp;T237&amp;IF(LEN(R237)&gt;0,LOOKUP(,0/(list!$A:$A=R237),list!$F:$F),"")&amp;IF(Q237=21,LOOKUP(,0/(list!$T:$T=S237),list!$U:$U),S237)&amp;IF(AND(Q237&gt;=1,Q237&lt;=2),"%",""),"")</f>
        <v/>
      </c>
      <c r="W237" s="1"/>
      <c r="X237" s="1"/>
      <c r="Y237" s="1"/>
      <c r="Z237" s="1"/>
      <c r="AA237" s="1"/>
      <c r="AB237" s="1"/>
      <c r="AC237" s="1" t="str">
        <f>IF(LEN(W237)&gt;0,LOOKUP(,0/(list!$A:$A=W237),list!$B:$B)&amp;IF(LEN(X237)&gt;0,LOOKUP(,0/(list!$A:$A=X237),list!$C:$C),"")&amp;IF(LEN(Y237)&gt;0,LOOKUP(,0/(list!$A:$A=Y237),list!$D:$D),"")&amp;AB237&amp;IF(LEN(Z237)&gt;0,LOOKUP(,0/(list!$A:$A=Z237),list!$F:$F),"")&amp;IF(Y237=21,LOOKUP(,0/(list!$T:$T=AA237),list!$U:$U),AA237)&amp;IF(AND(Y237&gt;=1,Y237&lt;=2),"%",""),"")</f>
        <v/>
      </c>
      <c r="AD237" s="30"/>
      <c r="AE237" s="1"/>
      <c r="AF237" s="1"/>
      <c r="AG237" s="1"/>
      <c r="AH237" s="6"/>
      <c r="AI237" s="6"/>
      <c r="AJ237" s="6"/>
      <c r="AK237" s="1" t="str">
        <f>IF(LEN(A237)&gt;0,IF(AND(AE237=0,AF237=0,AG237=0,AH237=0),"","对")&amp;IF(LEN(AE237)&gt;0,LOOKUP(,0/(list!A:A=AE237),list!J:J),"")&amp;IF(AND(LEN(AE237)&gt;0,LEN(AF237)&gt;0,AF237&lt;&gt;1),"&amp;","")&amp;IF(AND(LEN(AF237)&gt;0,AF237&lt;&gt;1),LOOKUP(,0/(list!A:A=AF237),list!K:K),"")&amp;IF(LEN(AG237)&gt;0,LOOKUP(,0/(list!A:A=AG237),list!L:L),"")&amp;IF(AND(LEN(AH237)&gt;0,AH237&lt;&gt;1),LOOKUP(,0/(list!A:A=AH237),list!M:M),"")&amp;IF(OR(AI237=10,AI237=11),"","使用")&amp;LOOKUP(,0/(list!A:A=AI237),list!N:N)&amp;IF(AI237=23,LOOKUP(,0/(list!R:R=AJ237),list!S:S),AJ237),"")</f>
        <v/>
      </c>
    </row>
    <row r="238" s="26" customFormat="1" spans="1:37">
      <c r="A238" s="29">
        <v>602</v>
      </c>
      <c r="B238" s="42" t="s">
        <v>271</v>
      </c>
      <c r="C238" s="1" t="str">
        <f t="shared" si="3"/>
        <v>自身第3个职业技能使用次数小于3,且敌方不存在buff等于4705,-&gt;对处于吟唱敌方使用第3个职业技能</v>
      </c>
      <c r="E238" s="6">
        <v>0</v>
      </c>
      <c r="G238" s="6">
        <v>1</v>
      </c>
      <c r="H238" s="6"/>
      <c r="I238" s="6">
        <v>16</v>
      </c>
      <c r="J238" s="6">
        <v>16</v>
      </c>
      <c r="K238" s="6">
        <v>3</v>
      </c>
      <c r="L238" s="6"/>
      <c r="M238" s="1" t="str">
        <f>IF(LEN(G238)&gt;0,LOOKUP(,0/(list!$A:$A=G238),list!$B:$B)&amp;IF(LEN(H238)&gt;0,LOOKUP(,0/(list!$A:$A=H238),list!$C:$C),"")&amp;IF(LEN(I238)&gt;0,LOOKUP(,0/(list!$A:$A=I238),list!$D:$D),"")&amp;L238&amp;IF(LEN(J238)&gt;0,LOOKUP(,0/(list!$A:$A=J238),list!$F:$F),"")&amp;IF(I238=21,LOOKUP(,0/(list!$T:$T=K238),list!$U:$U),K238)&amp;IF(AND(I238&gt;=1,I238&lt;=2),"%",""),"")</f>
        <v>自身第3个职业技能使用次数小于3</v>
      </c>
      <c r="O238" s="6">
        <v>3</v>
      </c>
      <c r="P238" s="6"/>
      <c r="Q238" s="6">
        <v>13</v>
      </c>
      <c r="R238" s="6">
        <v>5</v>
      </c>
      <c r="S238" s="41">
        <v>4705</v>
      </c>
      <c r="U238" s="1" t="str">
        <f>IF(LEN(O238)&gt;0,LOOKUP(,0/(list!$A:$A=O238),list!$B:$B)&amp;IF(LEN(P238)&gt;0,LOOKUP(,0/(list!$A:$A=P238),list!$C:$C),"")&amp;IF(LEN(Q238)&gt;0,LOOKUP(,0/(list!$A:$A=Q238),list!$D:$D),"")&amp;T238&amp;IF(LEN(R238)&gt;0,LOOKUP(,0/(list!$A:$A=R238),list!$F:$F),"")&amp;IF(Q238=21,LOOKUP(,0/(list!$T:$T=S238),list!$U:$U),S238)&amp;IF(AND(Q238&gt;=1,Q238&lt;=2),"%",""),"")</f>
        <v>敌方不存在buff等于4705</v>
      </c>
      <c r="W238" s="6"/>
      <c r="X238" s="6"/>
      <c r="Y238" s="6"/>
      <c r="Z238" s="6"/>
      <c r="AA238" s="41"/>
      <c r="AC238" s="1" t="str">
        <f>IF(LEN(W238)&gt;0,LOOKUP(,0/(list!$A:$A=W238),list!$B:$B)&amp;IF(LEN(X238)&gt;0,LOOKUP(,0/(list!$A:$A=X238),list!$C:$C),"")&amp;IF(LEN(Y238)&gt;0,LOOKUP(,0/(list!$A:$A=Y238),list!$D:$D),"")&amp;AB238&amp;IF(LEN(Z238)&gt;0,LOOKUP(,0/(list!$A:$A=Z238),list!$F:$F),"")&amp;IF(Y238=21,LOOKUP(,0/(list!$T:$T=AA238),list!$U:$U),AA238)&amp;IF(AND(Y238&gt;=1,Y238&lt;=2),"%",""),"")</f>
        <v/>
      </c>
      <c r="AE238" s="26">
        <v>9</v>
      </c>
      <c r="AF238" s="6">
        <v>1</v>
      </c>
      <c r="AG238" s="6">
        <v>3</v>
      </c>
      <c r="AH238" s="6">
        <v>1</v>
      </c>
      <c r="AI238" s="6">
        <v>19</v>
      </c>
      <c r="AJ238" s="6"/>
      <c r="AK238" s="1" t="str">
        <f>IF(LEN(A238)&gt;0,IF(AND(AE238=0,AF238=0,AG238=0,AH238=0),"","对")&amp;IF(LEN(AE238)&gt;0,LOOKUP(,0/(list!A:A=AE238),list!J:J),"")&amp;IF(AND(LEN(AE238)&gt;0,LEN(AF238)&gt;0,AF238&lt;&gt;1),"&amp;","")&amp;IF(AND(LEN(AF238)&gt;0,AF238&lt;&gt;1),LOOKUP(,0/(list!A:A=AF238),list!K:K),"")&amp;IF(LEN(AG238)&gt;0,LOOKUP(,0/(list!A:A=AG238),list!L:L),"")&amp;IF(AND(LEN(AH238)&gt;0,AH238&lt;&gt;1),LOOKUP(,0/(list!A:A=AH238),list!M:M),"")&amp;IF(OR(AI238=10,AI238=11),"","使用")&amp;LOOKUP(,0/(list!A:A=AI238),list!N:N)&amp;IF(AI238=23,LOOKUP(,0/(list!R:R=AJ238),list!S:S),AJ238),"")</f>
        <v>对处于吟唱敌方使用第3个职业技能</v>
      </c>
    </row>
    <row r="239" spans="1:37">
      <c r="A239" s="29">
        <v>603</v>
      </c>
      <c r="B239" s="42" t="s">
        <v>272</v>
      </c>
      <c r="C239" s="1" t="str">
        <f t="shared" si="3"/>
        <v>自身回合数为+整数倍3,-&gt;对敌方使用第1个职业技能</v>
      </c>
      <c r="E239" s="1">
        <v>0</v>
      </c>
      <c r="G239" s="1">
        <v>1</v>
      </c>
      <c r="I239" s="1">
        <v>18</v>
      </c>
      <c r="J239" s="1">
        <v>17</v>
      </c>
      <c r="K239" s="1">
        <v>3</v>
      </c>
      <c r="M239" s="1" t="str">
        <f>IF(LEN(G239)&gt;0,LOOKUP(,0/(list!$A:$A=G239),list!$B:$B)&amp;IF(LEN(H239)&gt;0,LOOKUP(,0/(list!$A:$A=H239),list!$C:$C),"")&amp;IF(LEN(I239)&gt;0,LOOKUP(,0/(list!$A:$A=I239),list!$D:$D),"")&amp;L239&amp;IF(LEN(J239)&gt;0,LOOKUP(,0/(list!$A:$A=J239),list!$F:$F),"")&amp;IF(I239=21,LOOKUP(,0/(list!$T:$T=K239),list!$U:$U),K239)&amp;IF(AND(I239&gt;=1,I239&lt;=2),"%",""),"")</f>
        <v>自身回合数为+整数倍3</v>
      </c>
      <c r="U239" s="1" t="str">
        <f>IF(LEN(O239)&gt;0,LOOKUP(,0/(list!$A:$A=O239),list!$B:$B)&amp;IF(LEN(P239)&gt;0,LOOKUP(,0/(list!$A:$A=P239),list!$C:$C),"")&amp;IF(LEN(Q239)&gt;0,LOOKUP(,0/(list!$A:$A=Q239),list!$D:$D),"")&amp;T239&amp;IF(LEN(R239)&gt;0,LOOKUP(,0/(list!$A:$A=R239),list!$F:$F),"")&amp;IF(Q239=21,LOOKUP(,0/(list!$T:$T=S239),list!$U:$U),S239)&amp;IF(AND(Q239&gt;=1,Q239&lt;=2),"%",""),"")</f>
        <v/>
      </c>
      <c r="AC239" s="1" t="str">
        <f>IF(LEN(W239)&gt;0,LOOKUP(,0/(list!$A:$A=W239),list!$B:$B)&amp;IF(LEN(X239)&gt;0,LOOKUP(,0/(list!$A:$A=X239),list!$C:$C),"")&amp;IF(LEN(Y239)&gt;0,LOOKUP(,0/(list!$A:$A=Y239),list!$D:$D),"")&amp;AB239&amp;IF(LEN(Z239)&gt;0,LOOKUP(,0/(list!$A:$A=Z239),list!$F:$F),"")&amp;IF(Y239=21,LOOKUP(,0/(list!$T:$T=AA239),list!$U:$U),AA239)&amp;IF(AND(Y239&gt;=1,Y239&lt;=2),"%",""),"")</f>
        <v/>
      </c>
      <c r="AF239" s="1">
        <v>1</v>
      </c>
      <c r="AG239" s="1">
        <v>3</v>
      </c>
      <c r="AH239" s="6">
        <v>1</v>
      </c>
      <c r="AI239" s="6">
        <v>17</v>
      </c>
      <c r="AJ239" s="6"/>
      <c r="AK239" s="1" t="str">
        <f>IF(LEN(A239)&gt;0,IF(AND(AE239=0,AF239=0,AG239=0,AH239=0),"","对")&amp;IF(LEN(AE239)&gt;0,LOOKUP(,0/(list!A:A=AE239),list!J:J),"")&amp;IF(AND(LEN(AE239)&gt;0,LEN(AF239)&gt;0,AF239&lt;&gt;1),"&amp;","")&amp;IF(AND(LEN(AF239)&gt;0,AF239&lt;&gt;1),LOOKUP(,0/(list!A:A=AF239),list!K:K),"")&amp;IF(LEN(AG239)&gt;0,LOOKUP(,0/(list!A:A=AG239),list!L:L),"")&amp;IF(AND(LEN(AH239)&gt;0,AH239&lt;&gt;1),LOOKUP(,0/(list!A:A=AH239),list!M:M),"")&amp;IF(OR(AI239=10,AI239=11),"","使用")&amp;LOOKUP(,0/(list!A:A=AI239),list!N:N)&amp;IF(AI239=23,LOOKUP(,0/(list!R:R=AJ239),list!S:S),AJ239),"")</f>
        <v>对敌方使用第1个职业技能</v>
      </c>
    </row>
    <row r="240" s="26" customFormat="1" spans="1:37">
      <c r="A240" s="29">
        <v>604</v>
      </c>
      <c r="B240" s="42" t="s">
        <v>273</v>
      </c>
      <c r="C240" s="1" t="str">
        <f t="shared" si="3"/>
        <v>自身回合数为+整数倍4,且敌方不存在buff等于2754,-&gt;对敌方使用第2个职业技能</v>
      </c>
      <c r="E240" s="6">
        <v>0</v>
      </c>
      <c r="G240" s="6">
        <v>1</v>
      </c>
      <c r="I240" s="6">
        <v>18</v>
      </c>
      <c r="J240" s="6">
        <v>17</v>
      </c>
      <c r="K240" s="6">
        <v>4</v>
      </c>
      <c r="M240" s="1" t="str">
        <f>IF(LEN(G240)&gt;0,LOOKUP(,0/(list!$A:$A=G240),list!$B:$B)&amp;IF(LEN(H240)&gt;0,LOOKUP(,0/(list!$A:$A=H240),list!$C:$C),"")&amp;IF(LEN(I240)&gt;0,LOOKUP(,0/(list!$A:$A=I240),list!$D:$D),"")&amp;L240&amp;IF(LEN(J240)&gt;0,LOOKUP(,0/(list!$A:$A=J240),list!$F:$F),"")&amp;IF(I240=21,LOOKUP(,0/(list!$T:$T=K240),list!$U:$U),K240)&amp;IF(AND(I240&gt;=1,I240&lt;=2),"%",""),"")</f>
        <v>自身回合数为+整数倍4</v>
      </c>
      <c r="O240" s="6">
        <v>3</v>
      </c>
      <c r="P240" s="6"/>
      <c r="Q240" s="6">
        <v>13</v>
      </c>
      <c r="R240" s="6">
        <v>5</v>
      </c>
      <c r="S240" s="41">
        <v>2754</v>
      </c>
      <c r="U240" s="1" t="str">
        <f>IF(LEN(O240)&gt;0,LOOKUP(,0/(list!$A:$A=O240),list!$B:$B)&amp;IF(LEN(P240)&gt;0,LOOKUP(,0/(list!$A:$A=P240),list!$C:$C),"")&amp;IF(LEN(Q240)&gt;0,LOOKUP(,0/(list!$A:$A=Q240),list!$D:$D),"")&amp;T240&amp;IF(LEN(R240)&gt;0,LOOKUP(,0/(list!$A:$A=R240),list!$F:$F),"")&amp;IF(Q240=21,LOOKUP(,0/(list!$T:$T=S240),list!$U:$U),S240)&amp;IF(AND(Q240&gt;=1,Q240&lt;=2),"%",""),"")</f>
        <v>敌方不存在buff等于2754</v>
      </c>
      <c r="AC240" s="1" t="str">
        <f>IF(LEN(W240)&gt;0,LOOKUP(,0/(list!$A:$A=W240),list!$B:$B)&amp;IF(LEN(X240)&gt;0,LOOKUP(,0/(list!$A:$A=X240),list!$C:$C),"")&amp;IF(LEN(Y240)&gt;0,LOOKUP(,0/(list!$A:$A=Y240),list!$D:$D),"")&amp;AB240&amp;IF(LEN(Z240)&gt;0,LOOKUP(,0/(list!$A:$A=Z240),list!$F:$F),"")&amp;IF(Y240=21,LOOKUP(,0/(list!$T:$T=AA240),list!$U:$U),AA240)&amp;IF(AND(Y240&gt;=1,Y240&lt;=2),"%",""),"")</f>
        <v/>
      </c>
      <c r="AF240" s="6">
        <v>1</v>
      </c>
      <c r="AG240" s="6">
        <v>3</v>
      </c>
      <c r="AH240" s="6">
        <v>1</v>
      </c>
      <c r="AI240" s="6">
        <v>18</v>
      </c>
      <c r="AJ240" s="6"/>
      <c r="AK240" s="1" t="str">
        <f>IF(LEN(A240)&gt;0,IF(AND(AE240=0,AF240=0,AG240=0,AH240=0),"","对")&amp;IF(LEN(AE240)&gt;0,LOOKUP(,0/(list!A:A=AE240),list!J:J),"")&amp;IF(AND(LEN(AE240)&gt;0,LEN(AF240)&gt;0,AF240&lt;&gt;1),"&amp;","")&amp;IF(AND(LEN(AF240)&gt;0,AF240&lt;&gt;1),LOOKUP(,0/(list!A:A=AF240),list!K:K),"")&amp;IF(LEN(AG240)&gt;0,LOOKUP(,0/(list!A:A=AG240),list!L:L),"")&amp;IF(AND(LEN(AH240)&gt;0,AH240&lt;&gt;1),LOOKUP(,0/(list!A:A=AH240),list!M:M),"")&amp;IF(OR(AI240=10,AI240=11),"","使用")&amp;LOOKUP(,0/(list!A:A=AI240),list!N:N)&amp;IF(AI240=23,LOOKUP(,0/(list!R:R=AJ240),list!S:S),AJ240),"")</f>
        <v>对敌方使用第2个职业技能</v>
      </c>
    </row>
    <row r="241" spans="1:37">
      <c r="A241" s="29">
        <v>605</v>
      </c>
      <c r="B241" s="6"/>
      <c r="C241" s="1" t="str">
        <f t="shared" si="3"/>
        <v>必然-&gt;对敌方使用武器技能</v>
      </c>
      <c r="E241" s="1">
        <v>3</v>
      </c>
      <c r="M241" s="1" t="str">
        <f>IF(LEN(G241)&gt;0,LOOKUP(,0/(list!$A:$A=G241),list!$B:$B)&amp;IF(LEN(H241)&gt;0,LOOKUP(,0/(list!$A:$A=H241),list!$C:$C),"")&amp;IF(LEN(I241)&gt;0,LOOKUP(,0/(list!$A:$A=I241),list!$D:$D),"")&amp;L241&amp;IF(LEN(J241)&gt;0,LOOKUP(,0/(list!$A:$A=J241),list!$F:$F),"")&amp;IF(I241=21,LOOKUP(,0/(list!$T:$T=K241),list!$U:$U),K241)&amp;IF(AND(I241&gt;=1,I241&lt;=2),"%",""),"")</f>
        <v/>
      </c>
      <c r="U241" s="1" t="str">
        <f>IF(LEN(O241)&gt;0,LOOKUP(,0/(list!$A:$A=O241),list!$B:$B)&amp;IF(LEN(P241)&gt;0,LOOKUP(,0/(list!$A:$A=P241),list!$C:$C),"")&amp;IF(LEN(Q241)&gt;0,LOOKUP(,0/(list!$A:$A=Q241),list!$D:$D),"")&amp;T241&amp;IF(LEN(R241)&gt;0,LOOKUP(,0/(list!$A:$A=R241),list!$F:$F),"")&amp;IF(Q241=21,LOOKUP(,0/(list!$T:$T=S241),list!$U:$U),S241)&amp;IF(AND(Q241&gt;=1,Q241&lt;=2),"%",""),"")</f>
        <v/>
      </c>
      <c r="AC241" s="1" t="str">
        <f>IF(LEN(W241)&gt;0,LOOKUP(,0/(list!$A:$A=W241),list!$B:$B)&amp;IF(LEN(X241)&gt;0,LOOKUP(,0/(list!$A:$A=X241),list!$C:$C),"")&amp;IF(LEN(Y241)&gt;0,LOOKUP(,0/(list!$A:$A=Y241),list!$D:$D),"")&amp;AB241&amp;IF(LEN(Z241)&gt;0,LOOKUP(,0/(list!$A:$A=Z241),list!$F:$F),"")&amp;IF(Y241=21,LOOKUP(,0/(list!$T:$T=AA241),list!$U:$U),AA241)&amp;IF(AND(Y241&gt;=1,Y241&lt;=2),"%",""),"")</f>
        <v/>
      </c>
      <c r="AF241" s="1">
        <v>1</v>
      </c>
      <c r="AG241" s="1">
        <v>3</v>
      </c>
      <c r="AH241" s="6">
        <v>1</v>
      </c>
      <c r="AI241" s="6">
        <v>1</v>
      </c>
      <c r="AJ241" s="6"/>
      <c r="AK241" s="1" t="str">
        <f>IF(LEN(A241)&gt;0,IF(AND(AE241=0,AF241=0,AG241=0,AH241=0),"","对")&amp;IF(LEN(AE241)&gt;0,LOOKUP(,0/(list!A:A=AE241),list!J:J),"")&amp;IF(AND(LEN(AE241)&gt;0,LEN(AF241)&gt;0,AF241&lt;&gt;1),"&amp;","")&amp;IF(AND(LEN(AF241)&gt;0,AF241&lt;&gt;1),LOOKUP(,0/(list!A:A=AF241),list!K:K),"")&amp;IF(LEN(AG241)&gt;0,LOOKUP(,0/(list!A:A=AG241),list!L:L),"")&amp;IF(AND(LEN(AH241)&gt;0,AH241&lt;&gt;1),LOOKUP(,0/(list!A:A=AH241),list!M:M),"")&amp;IF(OR(AI241=10,AI241=11),"","使用")&amp;LOOKUP(,0/(list!A:A=AI241),list!N:N)&amp;IF(AI241=23,LOOKUP(,0/(list!R:R=AJ241),list!S:S),AJ241),"")</f>
        <v>对敌方使用武器技能</v>
      </c>
    </row>
    <row r="242" spans="3:37">
      <c r="C242" s="1" t="str">
        <f t="shared" si="3"/>
        <v/>
      </c>
      <c r="M242" s="1" t="str">
        <f>IF(LEN(G242)&gt;0,LOOKUP(,0/(list!$A:$A=G242),list!$B:$B)&amp;IF(LEN(H242)&gt;0,LOOKUP(,0/(list!$A:$A=H242),list!$C:$C),"")&amp;IF(LEN(I242)&gt;0,LOOKUP(,0/(list!$A:$A=I242),list!$D:$D),"")&amp;L242&amp;IF(LEN(J242)&gt;0,LOOKUP(,0/(list!$A:$A=J242),list!$F:$F),"")&amp;IF(I242=21,LOOKUP(,0/(list!$T:$T=K242),list!$U:$U),K242)&amp;IF(AND(I242&gt;=1,I242&lt;=2),"%",""),"")</f>
        <v/>
      </c>
      <c r="U242" s="1" t="str">
        <f>IF(LEN(O242)&gt;0,LOOKUP(,0/(list!$A:$A=O242),list!$B:$B)&amp;IF(LEN(P242)&gt;0,LOOKUP(,0/(list!$A:$A=P242),list!$C:$C),"")&amp;IF(LEN(Q242)&gt;0,LOOKUP(,0/(list!$A:$A=Q242),list!$D:$D),"")&amp;T242&amp;IF(LEN(R242)&gt;0,LOOKUP(,0/(list!$A:$A=R242),list!$F:$F),"")&amp;IF(Q242=21,LOOKUP(,0/(list!$T:$T=S242),list!$U:$U),S242)&amp;IF(AND(Q242&gt;=1,Q242&lt;=2),"%",""),"")</f>
        <v/>
      </c>
      <c r="AC242" s="1" t="str">
        <f>IF(LEN(W242)&gt;0,LOOKUP(,0/(list!$A:$A=W242),list!$B:$B)&amp;IF(LEN(X242)&gt;0,LOOKUP(,0/(list!$A:$A=X242),list!$C:$C),"")&amp;IF(LEN(Y242)&gt;0,LOOKUP(,0/(list!$A:$A=Y242),list!$D:$D),"")&amp;AB242&amp;IF(LEN(Z242)&gt;0,LOOKUP(,0/(list!$A:$A=Z242),list!$F:$F),"")&amp;IF(Y242=21,LOOKUP(,0/(list!$T:$T=AA242),list!$U:$U),AA242)&amp;IF(AND(Y242&gt;=1,Y242&lt;=2),"%",""),"")</f>
        <v/>
      </c>
      <c r="AH242" s="6"/>
      <c r="AI242" s="6"/>
      <c r="AJ242" s="6"/>
      <c r="AK242" s="1" t="str">
        <f>IF(LEN(A242)&gt;0,IF(AND(AE242=0,AF242=0,AG242=0,AH242=0),"","对")&amp;IF(LEN(AE242)&gt;0,LOOKUP(,0/(list!A:A=AE242),list!J:J),"")&amp;IF(AND(LEN(AE242)&gt;0,LEN(AF242)&gt;0,AF242&lt;&gt;1),"&amp;","")&amp;IF(AND(LEN(AF242)&gt;0,AF242&lt;&gt;1),LOOKUP(,0/(list!A:A=AF242),list!K:K),"")&amp;IF(LEN(AG242)&gt;0,LOOKUP(,0/(list!A:A=AG242),list!L:L),"")&amp;IF(AND(LEN(AH242)&gt;0,AH242&lt;&gt;1),LOOKUP(,0/(list!A:A=AH242),list!M:M),"")&amp;IF(OR(AI242=10,AI242=11),"","使用")&amp;LOOKUP(,0/(list!A:A=AI242),list!N:N)&amp;IF(AI242=23,LOOKUP(,0/(list!R:R=AJ242),list!S:S),AJ242),"")</f>
        <v/>
      </c>
    </row>
    <row r="243" spans="1:37">
      <c r="A243" s="29">
        <v>610</v>
      </c>
      <c r="B243" s="1" t="s">
        <v>274</v>
      </c>
      <c r="C243" s="1" t="str">
        <f t="shared" si="3"/>
        <v>自身回合数为等于1,或自身回合数为+整数倍3,-&gt;对敌方使用第1个职业技能</v>
      </c>
      <c r="E243" s="1">
        <v>1</v>
      </c>
      <c r="G243" s="1">
        <v>1</v>
      </c>
      <c r="I243" s="1">
        <v>18</v>
      </c>
      <c r="J243" s="1">
        <v>5</v>
      </c>
      <c r="K243" s="1">
        <v>1</v>
      </c>
      <c r="M243" s="1" t="str">
        <f>IF(LEN(G243)&gt;0,LOOKUP(,0/(list!$A:$A=G243),list!$B:$B)&amp;IF(LEN(H243)&gt;0,LOOKUP(,0/(list!$A:$A=H243),list!$C:$C),"")&amp;IF(LEN(I243)&gt;0,LOOKUP(,0/(list!$A:$A=I243),list!$D:$D),"")&amp;L243&amp;IF(LEN(J243)&gt;0,LOOKUP(,0/(list!$A:$A=J243),list!$F:$F),"")&amp;IF(I243=21,LOOKUP(,0/(list!$T:$T=K243),list!$U:$U),K243)&amp;IF(AND(I243&gt;=1,I243&lt;=2),"%",""),"")</f>
        <v>自身回合数为等于1</v>
      </c>
      <c r="O243" s="1">
        <v>1</v>
      </c>
      <c r="Q243" s="1">
        <v>18</v>
      </c>
      <c r="R243" s="1">
        <v>17</v>
      </c>
      <c r="S243" s="1">
        <v>3</v>
      </c>
      <c r="U243" s="1" t="str">
        <f>IF(LEN(O243)&gt;0,LOOKUP(,0/(list!$A:$A=O243),list!$B:$B)&amp;IF(LEN(P243)&gt;0,LOOKUP(,0/(list!$A:$A=P243),list!$C:$C),"")&amp;IF(LEN(Q243)&gt;0,LOOKUP(,0/(list!$A:$A=Q243),list!$D:$D),"")&amp;T243&amp;IF(LEN(R243)&gt;0,LOOKUP(,0/(list!$A:$A=R243),list!$F:$F),"")&amp;IF(Q243=21,LOOKUP(,0/(list!$T:$T=S243),list!$U:$U),S243)&amp;IF(AND(Q243&gt;=1,Q243&lt;=2),"%",""),"")</f>
        <v>自身回合数为+整数倍3</v>
      </c>
      <c r="AC243" s="1" t="str">
        <f>IF(LEN(W243)&gt;0,LOOKUP(,0/(list!$A:$A=W243),list!$B:$B)&amp;IF(LEN(X243)&gt;0,LOOKUP(,0/(list!$A:$A=X243),list!$C:$C),"")&amp;IF(LEN(Y243)&gt;0,LOOKUP(,0/(list!$A:$A=Y243),list!$D:$D),"")&amp;AB243&amp;IF(LEN(Z243)&gt;0,LOOKUP(,0/(list!$A:$A=Z243),list!$F:$F),"")&amp;IF(Y243=21,LOOKUP(,0/(list!$T:$T=AA243),list!$U:$U),AA243)&amp;IF(AND(Y243&gt;=1,Y243&lt;=2),"%",""),"")</f>
        <v/>
      </c>
      <c r="AE243" s="6"/>
      <c r="AF243" s="6">
        <v>1</v>
      </c>
      <c r="AG243" s="6">
        <v>3</v>
      </c>
      <c r="AH243" s="6">
        <v>1</v>
      </c>
      <c r="AI243" s="6">
        <v>17</v>
      </c>
      <c r="AJ243" s="6"/>
      <c r="AK243" s="1" t="str">
        <f>IF(LEN(A243)&gt;0,IF(AND(AE243=0,AF243=0,AG243=0,AH243=0),"","对")&amp;IF(LEN(AE243)&gt;0,LOOKUP(,0/(list!A:A=AE243),list!J:J),"")&amp;IF(AND(LEN(AE243)&gt;0,LEN(AF243)&gt;0,AF243&lt;&gt;1),"&amp;","")&amp;IF(AND(LEN(AF243)&gt;0,AF243&lt;&gt;1),LOOKUP(,0/(list!A:A=AF243),list!K:K),"")&amp;IF(LEN(AG243)&gt;0,LOOKUP(,0/(list!A:A=AG243),list!L:L),"")&amp;IF(AND(LEN(AH243)&gt;0,AH243&lt;&gt;1),LOOKUP(,0/(list!A:A=AH243),list!M:M),"")&amp;IF(OR(AI243=10,AI243=11),"","使用")&amp;LOOKUP(,0/(list!A:A=AI243),list!N:N)&amp;IF(AI243=23,LOOKUP(,0/(list!R:R=AJ243),list!S:S),AJ243),"")</f>
        <v>对敌方使用第1个职业技能</v>
      </c>
    </row>
    <row r="244" spans="1:37">
      <c r="A244" s="29">
        <v>611</v>
      </c>
      <c r="B244" s="1" t="s">
        <v>275</v>
      </c>
      <c r="C244" s="1" t="str">
        <f t="shared" si="3"/>
        <v>自身血量百分比小于60%,且自身第2个职业技能未开启,-&gt;对自身使用第2个职业技能</v>
      </c>
      <c r="D244" s="43"/>
      <c r="E244" s="6">
        <v>0</v>
      </c>
      <c r="F244" s="44"/>
      <c r="G244" s="6">
        <v>1</v>
      </c>
      <c r="H244" s="6"/>
      <c r="I244" s="6">
        <v>1</v>
      </c>
      <c r="J244" s="6">
        <v>2</v>
      </c>
      <c r="K244" s="6">
        <v>60</v>
      </c>
      <c r="L244" s="6"/>
      <c r="M244" s="1" t="str">
        <f>IF(LEN(G244)&gt;0,LOOKUP(,0/(list!$A:$A=G244),list!$B:$B)&amp;IF(LEN(H244)&gt;0,LOOKUP(,0/(list!$A:$A=H244),list!$C:$C),"")&amp;IF(LEN(I244)&gt;0,LOOKUP(,0/(list!$A:$A=I244),list!$D:$D),"")&amp;L244&amp;IF(LEN(J244)&gt;0,LOOKUP(,0/(list!$A:$A=J244),list!$F:$F),"")&amp;IF(I244=21,LOOKUP(,0/(list!$T:$T=K244),list!$U:$U),K244)&amp;IF(AND(I244&gt;=1,I244&lt;=2),"%",""),"")</f>
        <v>自身血量百分比小于60%</v>
      </c>
      <c r="N244" s="44"/>
      <c r="O244" s="6">
        <v>1</v>
      </c>
      <c r="P244" s="6"/>
      <c r="Q244" s="6">
        <v>15</v>
      </c>
      <c r="R244" s="6">
        <v>15</v>
      </c>
      <c r="S244" s="41"/>
      <c r="T244" s="41"/>
      <c r="U244" s="1" t="str">
        <f>IF(LEN(O244)&gt;0,LOOKUP(,0/(list!$A:$A=O244),list!$B:$B)&amp;IF(LEN(P244)&gt;0,LOOKUP(,0/(list!$A:$A=P244),list!$C:$C),"")&amp;IF(LEN(Q244)&gt;0,LOOKUP(,0/(list!$A:$A=Q244),list!$D:$D),"")&amp;T244&amp;IF(LEN(R244)&gt;0,LOOKUP(,0/(list!$A:$A=R244),list!$F:$F),"")&amp;IF(Q244=21,LOOKUP(,0/(list!$T:$T=S244),list!$U:$U),S244)&amp;IF(AND(Q244&gt;=1,Q244&lt;=2),"%",""),"")</f>
        <v>自身第2个职业技能未开启</v>
      </c>
      <c r="V244" s="44"/>
      <c r="W244" s="41"/>
      <c r="X244" s="41"/>
      <c r="Y244" s="41"/>
      <c r="Z244" s="41"/>
      <c r="AA244" s="41"/>
      <c r="AB244" s="41"/>
      <c r="AC244" s="1" t="str">
        <f>IF(LEN(W244)&gt;0,LOOKUP(,0/(list!$A:$A=W244),list!$B:$B)&amp;IF(LEN(X244)&gt;0,LOOKUP(,0/(list!$A:$A=X244),list!$C:$C),"")&amp;IF(LEN(Y244)&gt;0,LOOKUP(,0/(list!$A:$A=Y244),list!$D:$D),"")&amp;AB244&amp;IF(LEN(Z244)&gt;0,LOOKUP(,0/(list!$A:$A=Z244),list!$F:$F),"")&amp;IF(Y244=21,LOOKUP(,0/(list!$T:$T=AA244),list!$U:$U),AA244)&amp;IF(AND(Y244&gt;=1,Y244&lt;=2),"%",""),"")</f>
        <v/>
      </c>
      <c r="AD244" s="43"/>
      <c r="AE244" s="6"/>
      <c r="AF244" s="6">
        <v>1</v>
      </c>
      <c r="AG244" s="6">
        <v>1</v>
      </c>
      <c r="AH244" s="6">
        <v>1</v>
      </c>
      <c r="AI244" s="6">
        <v>18</v>
      </c>
      <c r="AJ244" s="6"/>
      <c r="AK244" s="1" t="str">
        <f>IF(LEN(A244)&gt;0,IF(AND(AE244=0,AF244=0,AG244=0,AH244=0),"","对")&amp;IF(LEN(AE244)&gt;0,LOOKUP(,0/(list!A:A=AE244),list!J:J),"")&amp;IF(AND(LEN(AE244)&gt;0,LEN(AF244)&gt;0,AF244&lt;&gt;1),"&amp;","")&amp;IF(AND(LEN(AF244)&gt;0,AF244&lt;&gt;1),LOOKUP(,0/(list!A:A=AF244),list!K:K),"")&amp;IF(LEN(AG244)&gt;0,LOOKUP(,0/(list!A:A=AG244),list!L:L),"")&amp;IF(AND(LEN(AH244)&gt;0,AH244&lt;&gt;1),LOOKUP(,0/(list!A:A=AH244),list!M:M),"")&amp;IF(OR(AI244=10,AI244=11),"","使用")&amp;LOOKUP(,0/(list!A:A=AI244),list!N:N)&amp;IF(AI244=23,LOOKUP(,0/(list!R:R=AJ244),list!S:S),AJ244),"")</f>
        <v>对自身使用第2个职业技能</v>
      </c>
    </row>
    <row r="245" spans="3:37">
      <c r="C245" s="1" t="str">
        <f t="shared" si="3"/>
        <v/>
      </c>
      <c r="D245" s="43"/>
      <c r="E245" s="6"/>
      <c r="F245" s="44"/>
      <c r="G245" s="6"/>
      <c r="H245" s="6"/>
      <c r="I245" s="6"/>
      <c r="J245" s="6"/>
      <c r="K245" s="6"/>
      <c r="L245" s="6"/>
      <c r="M245" s="1" t="str">
        <f>IF(LEN(G245)&gt;0,LOOKUP(,0/(list!$A:$A=G245),list!$B:$B)&amp;IF(LEN(H245)&gt;0,LOOKUP(,0/(list!$A:$A=H245),list!$C:$C),"")&amp;IF(LEN(I245)&gt;0,LOOKUP(,0/(list!$A:$A=I245),list!$D:$D),"")&amp;L245&amp;IF(LEN(J245)&gt;0,LOOKUP(,0/(list!$A:$A=J245),list!$F:$F),"")&amp;IF(I245=21,LOOKUP(,0/(list!$T:$T=K245),list!$U:$U),K245)&amp;IF(AND(I245&gt;=1,I245&lt;=2),"%",""),"")</f>
        <v/>
      </c>
      <c r="N245" s="44"/>
      <c r="O245" s="6"/>
      <c r="P245" s="6"/>
      <c r="Q245" s="6"/>
      <c r="R245" s="6"/>
      <c r="S245" s="41"/>
      <c r="T245" s="41"/>
      <c r="U245" s="1" t="str">
        <f>IF(LEN(O245)&gt;0,LOOKUP(,0/(list!$A:$A=O245),list!$B:$B)&amp;IF(LEN(P245)&gt;0,LOOKUP(,0/(list!$A:$A=P245),list!$C:$C),"")&amp;IF(LEN(Q245)&gt;0,LOOKUP(,0/(list!$A:$A=Q245),list!$D:$D),"")&amp;T245&amp;IF(LEN(R245)&gt;0,LOOKUP(,0/(list!$A:$A=R245),list!$F:$F),"")&amp;IF(Q245=21,LOOKUP(,0/(list!$T:$T=S245),list!$U:$U),S245)&amp;IF(AND(Q245&gt;=1,Q245&lt;=2),"%",""),"")</f>
        <v/>
      </c>
      <c r="V245" s="44"/>
      <c r="W245" s="41"/>
      <c r="X245" s="41"/>
      <c r="Y245" s="41"/>
      <c r="Z245" s="41"/>
      <c r="AA245" s="41"/>
      <c r="AB245" s="41"/>
      <c r="AC245" s="1" t="str">
        <f>IF(LEN(W245)&gt;0,LOOKUP(,0/(list!$A:$A=W245),list!$B:$B)&amp;IF(LEN(X245)&gt;0,LOOKUP(,0/(list!$A:$A=X245),list!$C:$C),"")&amp;IF(LEN(Y245)&gt;0,LOOKUP(,0/(list!$A:$A=Y245),list!$D:$D),"")&amp;AB245&amp;IF(LEN(Z245)&gt;0,LOOKUP(,0/(list!$A:$A=Z245),list!$F:$F),"")&amp;IF(Y245=21,LOOKUP(,0/(list!$T:$T=AA245),list!$U:$U),AA245)&amp;IF(AND(Y245&gt;=1,Y245&lt;=2),"%",""),"")</f>
        <v/>
      </c>
      <c r="AD245" s="43"/>
      <c r="AE245" s="6"/>
      <c r="AF245" s="6"/>
      <c r="AG245" s="6"/>
      <c r="AH245" s="6"/>
      <c r="AI245" s="6"/>
      <c r="AJ245" s="6"/>
      <c r="AK245" s="1" t="str">
        <f>IF(LEN(A245)&gt;0,IF(AND(AE245=0,AF245=0,AG245=0,AH245=0),"","对")&amp;IF(LEN(AE245)&gt;0,LOOKUP(,0/(list!A:A=AE245),list!J:J),"")&amp;IF(AND(LEN(AE245)&gt;0,LEN(AF245)&gt;0,AF245&lt;&gt;1),"&amp;","")&amp;IF(AND(LEN(AF245)&gt;0,AF245&lt;&gt;1),LOOKUP(,0/(list!A:A=AF245),list!K:K),"")&amp;IF(LEN(AG245)&gt;0,LOOKUP(,0/(list!A:A=AG245),list!L:L),"")&amp;IF(AND(LEN(AH245)&gt;0,AH245&lt;&gt;1),LOOKUP(,0/(list!A:A=AH245),list!M:M),"")&amp;IF(OR(AI245=10,AI245=11),"","使用")&amp;LOOKUP(,0/(list!A:A=AI245),list!N:N)&amp;IF(AI245=23,LOOKUP(,0/(list!R:R=AJ245),list!S:S),AJ245),"")</f>
        <v/>
      </c>
    </row>
    <row r="246" spans="1:37">
      <c r="A246" s="29">
        <v>620</v>
      </c>
      <c r="B246" s="1" t="s">
        <v>276</v>
      </c>
      <c r="C246" s="1" t="str">
        <f t="shared" si="3"/>
        <v>自身回合数为1+整数倍3,-&gt;对敌方最靠前的位置使用第1个职业技能</v>
      </c>
      <c r="D246" s="43"/>
      <c r="E246" s="1">
        <v>0</v>
      </c>
      <c r="F246" s="44"/>
      <c r="G246" s="1">
        <v>1</v>
      </c>
      <c r="I246" s="1">
        <v>18</v>
      </c>
      <c r="J246" s="1">
        <v>17</v>
      </c>
      <c r="K246" s="1">
        <v>3</v>
      </c>
      <c r="L246" s="1">
        <v>1</v>
      </c>
      <c r="M246" s="1" t="str">
        <f>IF(LEN(G246)&gt;0,LOOKUP(,0/(list!$A:$A=G246),list!$B:$B)&amp;IF(LEN(H246)&gt;0,LOOKUP(,0/(list!$A:$A=H246),list!$C:$C),"")&amp;IF(LEN(I246)&gt;0,LOOKUP(,0/(list!$A:$A=I246),list!$D:$D),"")&amp;L246&amp;IF(LEN(J246)&gt;0,LOOKUP(,0/(list!$A:$A=J246),list!$F:$F),"")&amp;IF(I246=21,LOOKUP(,0/(list!$T:$T=K246),list!$U:$U),K246)&amp;IF(AND(I246&gt;=1,I246&lt;=2),"%",""),"")</f>
        <v>自身回合数为1+整数倍3</v>
      </c>
      <c r="N246" s="44"/>
      <c r="O246" s="6"/>
      <c r="P246" s="6"/>
      <c r="Q246" s="6"/>
      <c r="R246" s="6"/>
      <c r="S246" s="41"/>
      <c r="T246" s="41"/>
      <c r="U246" s="1" t="str">
        <f>IF(LEN(O246)&gt;0,LOOKUP(,0/(list!$A:$A=O246),list!$B:$B)&amp;IF(LEN(P246)&gt;0,LOOKUP(,0/(list!$A:$A=P246),list!$C:$C),"")&amp;IF(LEN(Q246)&gt;0,LOOKUP(,0/(list!$A:$A=Q246),list!$D:$D),"")&amp;T246&amp;IF(LEN(R246)&gt;0,LOOKUP(,0/(list!$A:$A=R246),list!$F:$F),"")&amp;IF(Q246=21,LOOKUP(,0/(list!$T:$T=S246),list!$U:$U),S246)&amp;IF(AND(Q246&gt;=1,Q246&lt;=2),"%",""),"")</f>
        <v/>
      </c>
      <c r="V246" s="44"/>
      <c r="W246" s="41"/>
      <c r="X246" s="41"/>
      <c r="Y246" s="41"/>
      <c r="Z246" s="41"/>
      <c r="AA246" s="41"/>
      <c r="AB246" s="41"/>
      <c r="AC246" s="1" t="str">
        <f>IF(LEN(W246)&gt;0,LOOKUP(,0/(list!$A:$A=W246),list!$B:$B)&amp;IF(LEN(X246)&gt;0,LOOKUP(,0/(list!$A:$A=X246),list!$C:$C),"")&amp;IF(LEN(Y246)&gt;0,LOOKUP(,0/(list!$A:$A=Y246),list!$D:$D),"")&amp;AB246&amp;IF(LEN(Z246)&gt;0,LOOKUP(,0/(list!$A:$A=Z246),list!$F:$F),"")&amp;IF(Y246=21,LOOKUP(,0/(list!$T:$T=AA246),list!$U:$U),AA246)&amp;IF(AND(Y246&gt;=1,Y246&lt;=2),"%",""),"")</f>
        <v/>
      </c>
      <c r="AD246" s="43"/>
      <c r="AE246" s="6"/>
      <c r="AF246" s="6">
        <v>1</v>
      </c>
      <c r="AG246" s="6">
        <v>6</v>
      </c>
      <c r="AH246" s="6">
        <v>1</v>
      </c>
      <c r="AI246" s="6">
        <v>17</v>
      </c>
      <c r="AJ246" s="6"/>
      <c r="AK246" s="1" t="str">
        <f>IF(LEN(A246)&gt;0,IF(AND(AE246=0,AF246=0,AG246=0,AH246=0),"","对")&amp;IF(LEN(AE246)&gt;0,LOOKUP(,0/(list!A:A=AE246),list!J:J),"")&amp;IF(AND(LEN(AE246)&gt;0,LEN(AF246)&gt;0,AF246&lt;&gt;1),"&amp;","")&amp;IF(AND(LEN(AF246)&gt;0,AF246&lt;&gt;1),LOOKUP(,0/(list!A:A=AF246),list!K:K),"")&amp;IF(LEN(AG246)&gt;0,LOOKUP(,0/(list!A:A=AG246),list!L:L),"")&amp;IF(AND(LEN(AH246)&gt;0,AH246&lt;&gt;1),LOOKUP(,0/(list!A:A=AH246),list!M:M),"")&amp;IF(OR(AI246=10,AI246=11),"","使用")&amp;LOOKUP(,0/(list!A:A=AI246),list!N:N)&amp;IF(AI246=23,LOOKUP(,0/(list!R:R=AJ246),list!S:S),AJ246),"")</f>
        <v>对敌方最靠前的位置使用第1个职业技能</v>
      </c>
    </row>
    <row r="247" spans="1:37">
      <c r="A247" s="29">
        <v>621</v>
      </c>
      <c r="B247" s="1" t="s">
        <v>277</v>
      </c>
      <c r="C247" s="1" t="str">
        <f t="shared" si="3"/>
        <v>自身回合数为2+整数倍3,-&gt;对血量绝对值最少的敌方使用第2个职业技能</v>
      </c>
      <c r="D247" s="43"/>
      <c r="E247" s="1">
        <v>0</v>
      </c>
      <c r="F247" s="44"/>
      <c r="G247" s="1">
        <v>1</v>
      </c>
      <c r="I247" s="1">
        <v>18</v>
      </c>
      <c r="J247" s="1">
        <v>17</v>
      </c>
      <c r="K247" s="1">
        <v>3</v>
      </c>
      <c r="L247" s="1">
        <v>2</v>
      </c>
      <c r="M247" s="1" t="str">
        <f>IF(LEN(G247)&gt;0,LOOKUP(,0/(list!$A:$A=G247),list!$B:$B)&amp;IF(LEN(H247)&gt;0,LOOKUP(,0/(list!$A:$A=H247),list!$C:$C),"")&amp;IF(LEN(I247)&gt;0,LOOKUP(,0/(list!$A:$A=I247),list!$D:$D),"")&amp;L247&amp;IF(LEN(J247)&gt;0,LOOKUP(,0/(list!$A:$A=J247),list!$F:$F),"")&amp;IF(I247=21,LOOKUP(,0/(list!$T:$T=K247),list!$U:$U),K247)&amp;IF(AND(I247&gt;=1,I247&lt;=2),"%",""),"")</f>
        <v>自身回合数为2+整数倍3</v>
      </c>
      <c r="N247" s="44"/>
      <c r="O247" s="6"/>
      <c r="P247" s="6"/>
      <c r="Q247" s="6"/>
      <c r="R247" s="6"/>
      <c r="S247" s="41"/>
      <c r="T247" s="41"/>
      <c r="U247" s="1" t="str">
        <f>IF(LEN(O247)&gt;0,LOOKUP(,0/(list!$A:$A=O247),list!$B:$B)&amp;IF(LEN(P247)&gt;0,LOOKUP(,0/(list!$A:$A=P247),list!$C:$C),"")&amp;IF(LEN(Q247)&gt;0,LOOKUP(,0/(list!$A:$A=Q247),list!$D:$D),"")&amp;T247&amp;IF(LEN(R247)&gt;0,LOOKUP(,0/(list!$A:$A=R247),list!$F:$F),"")&amp;IF(Q247=21,LOOKUP(,0/(list!$T:$T=S247),list!$U:$U),S247)&amp;IF(AND(Q247&gt;=1,Q247&lt;=2),"%",""),"")</f>
        <v/>
      </c>
      <c r="V247" s="44"/>
      <c r="W247" s="41"/>
      <c r="X247" s="41"/>
      <c r="Y247" s="41"/>
      <c r="Z247" s="41"/>
      <c r="AA247" s="41"/>
      <c r="AB247" s="41"/>
      <c r="AC247" s="1" t="str">
        <f>IF(LEN(W247)&gt;0,LOOKUP(,0/(list!$A:$A=W247),list!$B:$B)&amp;IF(LEN(X247)&gt;0,LOOKUP(,0/(list!$A:$A=X247),list!$C:$C),"")&amp;IF(LEN(Y247)&gt;0,LOOKUP(,0/(list!$A:$A=Y247),list!$D:$D),"")&amp;AB247&amp;IF(LEN(Z247)&gt;0,LOOKUP(,0/(list!$A:$A=Z247),list!$F:$F),"")&amp;IF(Y247=21,LOOKUP(,0/(list!$T:$T=AA247),list!$U:$U),AA247)&amp;IF(AND(Y247&gt;=1,Y247&lt;=2),"%",""),"")</f>
        <v/>
      </c>
      <c r="AD247" s="43"/>
      <c r="AE247" s="6"/>
      <c r="AF247" s="6">
        <v>7</v>
      </c>
      <c r="AG247" s="6">
        <v>3</v>
      </c>
      <c r="AH247" s="6">
        <v>1</v>
      </c>
      <c r="AI247" s="6">
        <v>18</v>
      </c>
      <c r="AJ247" s="6"/>
      <c r="AK247" s="1" t="str">
        <f>IF(LEN(A247)&gt;0,IF(AND(AE247=0,AF247=0,AG247=0,AH247=0),"","对")&amp;IF(LEN(AE247)&gt;0,LOOKUP(,0/(list!A:A=AE247),list!J:J),"")&amp;IF(AND(LEN(AE247)&gt;0,LEN(AF247)&gt;0,AF247&lt;&gt;1),"&amp;","")&amp;IF(AND(LEN(AF247)&gt;0,AF247&lt;&gt;1),LOOKUP(,0/(list!A:A=AF247),list!K:K),"")&amp;IF(LEN(AG247)&gt;0,LOOKUP(,0/(list!A:A=AG247),list!L:L),"")&amp;IF(AND(LEN(AH247)&gt;0,AH247&lt;&gt;1),LOOKUP(,0/(list!A:A=AH247),list!M:M),"")&amp;IF(OR(AI247=10,AI247=11),"","使用")&amp;LOOKUP(,0/(list!A:A=AI247),list!N:N)&amp;IF(AI247=23,LOOKUP(,0/(list!R:R=AJ247),list!S:S),AJ247),"")</f>
        <v>对血量绝对值最少的敌方使用第2个职业技能</v>
      </c>
    </row>
    <row r="248" spans="1:37">
      <c r="A248" s="29">
        <v>622</v>
      </c>
      <c r="B248" s="1" t="s">
        <v>278</v>
      </c>
      <c r="C248" s="1" t="str">
        <f t="shared" si="3"/>
        <v>自身回合数为3+整数倍4,-&gt;对敌方使用第3个职业技能</v>
      </c>
      <c r="D248" s="43"/>
      <c r="E248" s="6">
        <v>0</v>
      </c>
      <c r="F248" s="44"/>
      <c r="G248" s="6">
        <v>1</v>
      </c>
      <c r="H248" s="6"/>
      <c r="I248" s="6">
        <v>18</v>
      </c>
      <c r="J248" s="6">
        <v>17</v>
      </c>
      <c r="K248" s="6">
        <v>4</v>
      </c>
      <c r="L248" s="6">
        <v>3</v>
      </c>
      <c r="M248" s="1" t="str">
        <f>IF(LEN(G248)&gt;0,LOOKUP(,0/(list!$A:$A=G248),list!$B:$B)&amp;IF(LEN(H248)&gt;0,LOOKUP(,0/(list!$A:$A=H248),list!$C:$C),"")&amp;IF(LEN(I248)&gt;0,LOOKUP(,0/(list!$A:$A=I248),list!$D:$D),"")&amp;L248&amp;IF(LEN(J248)&gt;0,LOOKUP(,0/(list!$A:$A=J248),list!$F:$F),"")&amp;IF(I248=21,LOOKUP(,0/(list!$T:$T=K248),list!$U:$U),K248)&amp;IF(AND(I248&gt;=1,I248&lt;=2),"%",""),"")</f>
        <v>自身回合数为3+整数倍4</v>
      </c>
      <c r="N248" s="44"/>
      <c r="O248" s="6"/>
      <c r="P248" s="6"/>
      <c r="Q248" s="6"/>
      <c r="R248" s="6"/>
      <c r="S248" s="41"/>
      <c r="T248" s="41"/>
      <c r="U248" s="1" t="str">
        <f>IF(LEN(O248)&gt;0,LOOKUP(,0/(list!$A:$A=O248),list!$B:$B)&amp;IF(LEN(P248)&gt;0,LOOKUP(,0/(list!$A:$A=P248),list!$C:$C),"")&amp;IF(LEN(Q248)&gt;0,LOOKUP(,0/(list!$A:$A=Q248),list!$D:$D),"")&amp;T248&amp;IF(LEN(R248)&gt;0,LOOKUP(,0/(list!$A:$A=R248),list!$F:$F),"")&amp;IF(Q248=21,LOOKUP(,0/(list!$T:$T=S248),list!$U:$U),S248)&amp;IF(AND(Q248&gt;=1,Q248&lt;=2),"%",""),"")</f>
        <v/>
      </c>
      <c r="V248" s="44"/>
      <c r="W248" s="41"/>
      <c r="X248" s="41"/>
      <c r="Y248" s="41"/>
      <c r="Z248" s="41"/>
      <c r="AA248" s="41"/>
      <c r="AB248" s="41"/>
      <c r="AC248" s="1" t="str">
        <f>IF(LEN(W248)&gt;0,LOOKUP(,0/(list!$A:$A=W248),list!$B:$B)&amp;IF(LEN(X248)&gt;0,LOOKUP(,0/(list!$A:$A=X248),list!$C:$C),"")&amp;IF(LEN(Y248)&gt;0,LOOKUP(,0/(list!$A:$A=Y248),list!$D:$D),"")&amp;AB248&amp;IF(LEN(Z248)&gt;0,LOOKUP(,0/(list!$A:$A=Z248),list!$F:$F),"")&amp;IF(Y248=21,LOOKUP(,0/(list!$T:$T=AA248),list!$U:$U),AA248)&amp;IF(AND(Y248&gt;=1,Y248&lt;=2),"%",""),"")</f>
        <v/>
      </c>
      <c r="AD248" s="43"/>
      <c r="AE248" s="6"/>
      <c r="AF248" s="6">
        <v>1</v>
      </c>
      <c r="AG248" s="6">
        <v>3</v>
      </c>
      <c r="AH248" s="6">
        <v>1</v>
      </c>
      <c r="AI248" s="6">
        <v>19</v>
      </c>
      <c r="AJ248" s="6"/>
      <c r="AK248" s="1" t="str">
        <f>IF(LEN(A248)&gt;0,IF(AND(AE248=0,AF248=0,AG248=0,AH248=0),"","对")&amp;IF(LEN(AE248)&gt;0,LOOKUP(,0/(list!A:A=AE248),list!J:J),"")&amp;IF(AND(LEN(AE248)&gt;0,LEN(AF248)&gt;0,AF248&lt;&gt;1),"&amp;","")&amp;IF(AND(LEN(AF248)&gt;0,AF248&lt;&gt;1),LOOKUP(,0/(list!A:A=AF248),list!K:K),"")&amp;IF(LEN(AG248)&gt;0,LOOKUP(,0/(list!A:A=AG248),list!L:L),"")&amp;IF(AND(LEN(AH248)&gt;0,AH248&lt;&gt;1),LOOKUP(,0/(list!A:A=AH248),list!M:M),"")&amp;IF(OR(AI248=10,AI248=11),"","使用")&amp;LOOKUP(,0/(list!A:A=AI248),list!N:N)&amp;IF(AI248=23,LOOKUP(,0/(list!R:R=AJ248),list!S:S),AJ248),"")</f>
        <v>对敌方使用第3个职业技能</v>
      </c>
    </row>
    <row r="249" spans="3:37">
      <c r="C249" s="1" t="str">
        <f t="shared" si="3"/>
        <v/>
      </c>
      <c r="D249" s="43"/>
      <c r="E249" s="6"/>
      <c r="F249" s="44"/>
      <c r="G249" s="6"/>
      <c r="H249" s="6"/>
      <c r="I249" s="6"/>
      <c r="J249" s="6"/>
      <c r="K249" s="6"/>
      <c r="L249" s="6"/>
      <c r="M249" s="1" t="str">
        <f>IF(LEN(G249)&gt;0,LOOKUP(,0/(list!$A:$A=G249),list!$B:$B)&amp;IF(LEN(H249)&gt;0,LOOKUP(,0/(list!$A:$A=H249),list!$C:$C),"")&amp;IF(LEN(I249)&gt;0,LOOKUP(,0/(list!$A:$A=I249),list!$D:$D),"")&amp;L249&amp;IF(LEN(J249)&gt;0,LOOKUP(,0/(list!$A:$A=J249),list!$F:$F),"")&amp;IF(I249=21,LOOKUP(,0/(list!$T:$T=K249),list!$U:$U),K249)&amp;IF(AND(I249&gt;=1,I249&lt;=2),"%",""),"")</f>
        <v/>
      </c>
      <c r="N249" s="44"/>
      <c r="O249" s="6"/>
      <c r="P249" s="6"/>
      <c r="Q249" s="6"/>
      <c r="R249" s="6"/>
      <c r="S249" s="41"/>
      <c r="T249" s="41"/>
      <c r="U249" s="1" t="str">
        <f>IF(LEN(O249)&gt;0,LOOKUP(,0/(list!$A:$A=O249),list!$B:$B)&amp;IF(LEN(P249)&gt;0,LOOKUP(,0/(list!$A:$A=P249),list!$C:$C),"")&amp;IF(LEN(Q249)&gt;0,LOOKUP(,0/(list!$A:$A=Q249),list!$D:$D),"")&amp;T249&amp;IF(LEN(R249)&gt;0,LOOKUP(,0/(list!$A:$A=R249),list!$F:$F),"")&amp;IF(Q249=21,LOOKUP(,0/(list!$T:$T=S249),list!$U:$U),S249)&amp;IF(AND(Q249&gt;=1,Q249&lt;=2),"%",""),"")</f>
        <v/>
      </c>
      <c r="V249" s="44"/>
      <c r="W249" s="41"/>
      <c r="X249" s="41"/>
      <c r="Y249" s="41"/>
      <c r="Z249" s="41"/>
      <c r="AA249" s="41"/>
      <c r="AB249" s="41"/>
      <c r="AC249" s="1" t="str">
        <f>IF(LEN(W249)&gt;0,LOOKUP(,0/(list!$A:$A=W249),list!$B:$B)&amp;IF(LEN(X249)&gt;0,LOOKUP(,0/(list!$A:$A=X249),list!$C:$C),"")&amp;IF(LEN(Y249)&gt;0,LOOKUP(,0/(list!$A:$A=Y249),list!$D:$D),"")&amp;AB249&amp;IF(LEN(Z249)&gt;0,LOOKUP(,0/(list!$A:$A=Z249),list!$F:$F),"")&amp;IF(Y249=21,LOOKUP(,0/(list!$T:$T=AA249),list!$U:$U),AA249)&amp;IF(AND(Y249&gt;=1,Y249&lt;=2),"%",""),"")</f>
        <v/>
      </c>
      <c r="AD249" s="43"/>
      <c r="AE249" s="6"/>
      <c r="AF249" s="6"/>
      <c r="AG249" s="6"/>
      <c r="AH249" s="6"/>
      <c r="AI249" s="6"/>
      <c r="AJ249" s="6"/>
      <c r="AK249" s="1" t="str">
        <f>IF(LEN(A249)&gt;0,IF(AND(AE249=0,AF249=0,AG249=0,AH249=0),"","对")&amp;IF(LEN(AE249)&gt;0,LOOKUP(,0/(list!A:A=AE249),list!J:J),"")&amp;IF(AND(LEN(AE249)&gt;0,LEN(AF249)&gt;0,AF249&lt;&gt;1),"&amp;","")&amp;IF(AND(LEN(AF249)&gt;0,AF249&lt;&gt;1),LOOKUP(,0/(list!A:A=AF249),list!K:K),"")&amp;IF(LEN(AG249)&gt;0,LOOKUP(,0/(list!A:A=AG249),list!L:L),"")&amp;IF(AND(LEN(AH249)&gt;0,AH249&lt;&gt;1),LOOKUP(,0/(list!A:A=AH249),list!M:M),"")&amp;IF(OR(AI249=10,AI249=11),"","使用")&amp;LOOKUP(,0/(list!A:A=AI249),list!N:N)&amp;IF(AI249=23,LOOKUP(,0/(list!R:R=AJ249),list!S:S),AJ249),"")</f>
        <v/>
      </c>
    </row>
    <row r="250" spans="1:37">
      <c r="A250" s="29">
        <v>630</v>
      </c>
      <c r="B250" s="1" t="s">
        <v>279</v>
      </c>
      <c r="C250" s="1" t="str">
        <f t="shared" si="3"/>
        <v>自身回合数为1+整数倍3,-&gt;对敌方使用第1个职业技能</v>
      </c>
      <c r="D250" s="43"/>
      <c r="E250" s="1">
        <v>0</v>
      </c>
      <c r="F250" s="44"/>
      <c r="G250" s="1">
        <v>1</v>
      </c>
      <c r="I250" s="1">
        <v>18</v>
      </c>
      <c r="J250" s="1">
        <v>17</v>
      </c>
      <c r="K250" s="1">
        <v>3</v>
      </c>
      <c r="L250" s="1">
        <v>1</v>
      </c>
      <c r="M250" s="1" t="str">
        <f>IF(LEN(G250)&gt;0,LOOKUP(,0/(list!$A:$A=G250),list!$B:$B)&amp;IF(LEN(H250)&gt;0,LOOKUP(,0/(list!$A:$A=H250),list!$C:$C),"")&amp;IF(LEN(I250)&gt;0,LOOKUP(,0/(list!$A:$A=I250),list!$D:$D),"")&amp;L250&amp;IF(LEN(J250)&gt;0,LOOKUP(,0/(list!$A:$A=J250),list!$F:$F),"")&amp;IF(I250=21,LOOKUP(,0/(list!$T:$T=K250),list!$U:$U),K250)&amp;IF(AND(I250&gt;=1,I250&lt;=2),"%",""),"")</f>
        <v>自身回合数为1+整数倍3</v>
      </c>
      <c r="N250" s="44"/>
      <c r="O250" s="6"/>
      <c r="P250" s="6"/>
      <c r="Q250" s="6"/>
      <c r="R250" s="6"/>
      <c r="S250" s="41"/>
      <c r="T250" s="41"/>
      <c r="U250" s="1" t="str">
        <f>IF(LEN(O250)&gt;0,LOOKUP(,0/(list!$A:$A=O250),list!$B:$B)&amp;IF(LEN(P250)&gt;0,LOOKUP(,0/(list!$A:$A=P250),list!$C:$C),"")&amp;IF(LEN(Q250)&gt;0,LOOKUP(,0/(list!$A:$A=Q250),list!$D:$D),"")&amp;T250&amp;IF(LEN(R250)&gt;0,LOOKUP(,0/(list!$A:$A=R250),list!$F:$F),"")&amp;IF(Q250=21,LOOKUP(,0/(list!$T:$T=S250),list!$U:$U),S250)&amp;IF(AND(Q250&gt;=1,Q250&lt;=2),"%",""),"")</f>
        <v/>
      </c>
      <c r="V250" s="44"/>
      <c r="W250" s="41"/>
      <c r="X250" s="41"/>
      <c r="Y250" s="41"/>
      <c r="Z250" s="41"/>
      <c r="AA250" s="41"/>
      <c r="AB250" s="41"/>
      <c r="AC250" s="1" t="str">
        <f>IF(LEN(W250)&gt;0,LOOKUP(,0/(list!$A:$A=W250),list!$B:$B)&amp;IF(LEN(X250)&gt;0,LOOKUP(,0/(list!$A:$A=X250),list!$C:$C),"")&amp;IF(LEN(Y250)&gt;0,LOOKUP(,0/(list!$A:$A=Y250),list!$D:$D),"")&amp;AB250&amp;IF(LEN(Z250)&gt;0,LOOKUP(,0/(list!$A:$A=Z250),list!$F:$F),"")&amp;IF(Y250=21,LOOKUP(,0/(list!$T:$T=AA250),list!$U:$U),AA250)&amp;IF(AND(Y250&gt;=1,Y250&lt;=2),"%",""),"")</f>
        <v/>
      </c>
      <c r="AD250" s="43"/>
      <c r="AE250" s="6"/>
      <c r="AF250" s="6">
        <v>1</v>
      </c>
      <c r="AG250" s="6">
        <v>3</v>
      </c>
      <c r="AH250" s="6">
        <v>1</v>
      </c>
      <c r="AI250" s="6">
        <v>17</v>
      </c>
      <c r="AJ250" s="6"/>
      <c r="AK250" s="1" t="str">
        <f>IF(LEN(A250)&gt;0,IF(AND(AE250=0,AF250=0,AG250=0,AH250=0),"","对")&amp;IF(LEN(AE250)&gt;0,LOOKUP(,0/(list!A:A=AE250),list!J:J),"")&amp;IF(AND(LEN(AE250)&gt;0,LEN(AF250)&gt;0,AF250&lt;&gt;1),"&amp;","")&amp;IF(AND(LEN(AF250)&gt;0,AF250&lt;&gt;1),LOOKUP(,0/(list!A:A=AF250),list!K:K),"")&amp;IF(LEN(AG250)&gt;0,LOOKUP(,0/(list!A:A=AG250),list!L:L),"")&amp;IF(AND(LEN(AH250)&gt;0,AH250&lt;&gt;1),LOOKUP(,0/(list!A:A=AH250),list!M:M),"")&amp;IF(OR(AI250=10,AI250=11),"","使用")&amp;LOOKUP(,0/(list!A:A=AI250),list!N:N)&amp;IF(AI250=23,LOOKUP(,0/(list!R:R=AJ250),list!S:S),AJ250),"")</f>
        <v>对敌方使用第1个职业技能</v>
      </c>
    </row>
    <row r="251" spans="1:37">
      <c r="A251" s="29">
        <v>631</v>
      </c>
      <c r="B251" s="1" t="s">
        <v>280</v>
      </c>
      <c r="C251" s="1" t="str">
        <f t="shared" si="3"/>
        <v>自身回合数为2+整数倍3,-&gt;对动能抗性最高的敌方使用第2个职业技能</v>
      </c>
      <c r="D251" s="43"/>
      <c r="E251" s="1">
        <v>0</v>
      </c>
      <c r="F251" s="44"/>
      <c r="G251" s="1">
        <v>1</v>
      </c>
      <c r="I251" s="1">
        <v>18</v>
      </c>
      <c r="J251" s="1">
        <v>17</v>
      </c>
      <c r="K251" s="1">
        <v>3</v>
      </c>
      <c r="L251" s="1">
        <v>2</v>
      </c>
      <c r="M251" s="1" t="str">
        <f>IF(LEN(G251)&gt;0,LOOKUP(,0/(list!$A:$A=G251),list!$B:$B)&amp;IF(LEN(H251)&gt;0,LOOKUP(,0/(list!$A:$A=H251),list!$C:$C),"")&amp;IF(LEN(I251)&gt;0,LOOKUP(,0/(list!$A:$A=I251),list!$D:$D),"")&amp;L251&amp;IF(LEN(J251)&gt;0,LOOKUP(,0/(list!$A:$A=J251),list!$F:$F),"")&amp;IF(I251=21,LOOKUP(,0/(list!$T:$T=K251),list!$U:$U),K251)&amp;IF(AND(I251&gt;=1,I251&lt;=2),"%",""),"")</f>
        <v>自身回合数为2+整数倍3</v>
      </c>
      <c r="N251" s="44"/>
      <c r="O251" s="6"/>
      <c r="P251" s="6"/>
      <c r="Q251" s="6"/>
      <c r="R251" s="6"/>
      <c r="S251" s="41"/>
      <c r="T251" s="41"/>
      <c r="U251" s="1" t="str">
        <f>IF(LEN(O251)&gt;0,LOOKUP(,0/(list!$A:$A=O251),list!$B:$B)&amp;IF(LEN(P251)&gt;0,LOOKUP(,0/(list!$A:$A=P251),list!$C:$C),"")&amp;IF(LEN(Q251)&gt;0,LOOKUP(,0/(list!$A:$A=Q251),list!$D:$D),"")&amp;T251&amp;IF(LEN(R251)&gt;0,LOOKUP(,0/(list!$A:$A=R251),list!$F:$F),"")&amp;IF(Q251=21,LOOKUP(,0/(list!$T:$T=S251),list!$U:$U),S251)&amp;IF(AND(Q251&gt;=1,Q251&lt;=2),"%",""),"")</f>
        <v/>
      </c>
      <c r="V251" s="44"/>
      <c r="W251" s="41"/>
      <c r="X251" s="41"/>
      <c r="Y251" s="41"/>
      <c r="Z251" s="41"/>
      <c r="AA251" s="41"/>
      <c r="AB251" s="41"/>
      <c r="AC251" s="1" t="str">
        <f>IF(LEN(W251)&gt;0,LOOKUP(,0/(list!$A:$A=W251),list!$B:$B)&amp;IF(LEN(X251)&gt;0,LOOKUP(,0/(list!$A:$A=X251),list!$C:$C),"")&amp;IF(LEN(Y251)&gt;0,LOOKUP(,0/(list!$A:$A=Y251),list!$D:$D),"")&amp;AB251&amp;IF(LEN(Z251)&gt;0,LOOKUP(,0/(list!$A:$A=Z251),list!$F:$F),"")&amp;IF(Y251=21,LOOKUP(,0/(list!$T:$T=AA251),list!$U:$U),AA251)&amp;IF(AND(Y251&gt;=1,Y251&lt;=2),"%",""),"")</f>
        <v/>
      </c>
      <c r="AD251" s="43"/>
      <c r="AE251" s="6"/>
      <c r="AF251" s="6">
        <v>4</v>
      </c>
      <c r="AG251" s="6">
        <v>3</v>
      </c>
      <c r="AH251" s="6">
        <v>1</v>
      </c>
      <c r="AI251" s="6">
        <v>18</v>
      </c>
      <c r="AJ251" s="6"/>
      <c r="AK251" s="1" t="str">
        <f>IF(LEN(A251)&gt;0,IF(AND(AE251=0,AF251=0,AG251=0,AH251=0),"","对")&amp;IF(LEN(AE251)&gt;0,LOOKUP(,0/(list!A:A=AE251),list!J:J),"")&amp;IF(AND(LEN(AE251)&gt;0,LEN(AF251)&gt;0,AF251&lt;&gt;1),"&amp;","")&amp;IF(AND(LEN(AF251)&gt;0,AF251&lt;&gt;1),LOOKUP(,0/(list!A:A=AF251),list!K:K),"")&amp;IF(LEN(AG251)&gt;0,LOOKUP(,0/(list!A:A=AG251),list!L:L),"")&amp;IF(AND(LEN(AH251)&gt;0,AH251&lt;&gt;1),LOOKUP(,0/(list!A:A=AH251),list!M:M),"")&amp;IF(OR(AI251=10,AI251=11),"","使用")&amp;LOOKUP(,0/(list!A:A=AI251),list!N:N)&amp;IF(AI251=23,LOOKUP(,0/(list!R:R=AJ251),list!S:S),AJ251),"")</f>
        <v>对动能抗性最高的敌方使用第2个职业技能</v>
      </c>
    </row>
    <row r="252" spans="3:37">
      <c r="C252" s="1" t="str">
        <f t="shared" si="3"/>
        <v/>
      </c>
      <c r="D252" s="43"/>
      <c r="F252" s="44"/>
      <c r="M252" s="1" t="str">
        <f>IF(LEN(G252)&gt;0,LOOKUP(,0/(list!$A:$A=G252),list!$B:$B)&amp;IF(LEN(H252)&gt;0,LOOKUP(,0/(list!$A:$A=H252),list!$C:$C),"")&amp;IF(LEN(I252)&gt;0,LOOKUP(,0/(list!$A:$A=I252),list!$D:$D),"")&amp;L252&amp;IF(LEN(J252)&gt;0,LOOKUP(,0/(list!$A:$A=J252),list!$F:$F),"")&amp;IF(I252=21,LOOKUP(,0/(list!$T:$T=K252),list!$U:$U),K252)&amp;IF(AND(I252&gt;=1,I252&lt;=2),"%",""),"")</f>
        <v/>
      </c>
      <c r="N252" s="44"/>
      <c r="O252" s="6"/>
      <c r="P252" s="6"/>
      <c r="Q252" s="6"/>
      <c r="R252" s="6"/>
      <c r="S252" s="41"/>
      <c r="T252" s="41"/>
      <c r="U252" s="1" t="str">
        <f>IF(LEN(O252)&gt;0,LOOKUP(,0/(list!$A:$A=O252),list!$B:$B)&amp;IF(LEN(P252)&gt;0,LOOKUP(,0/(list!$A:$A=P252),list!$C:$C),"")&amp;IF(LEN(Q252)&gt;0,LOOKUP(,0/(list!$A:$A=Q252),list!$D:$D),"")&amp;T252&amp;IF(LEN(R252)&gt;0,LOOKUP(,0/(list!$A:$A=R252),list!$F:$F),"")&amp;IF(Q252=21,LOOKUP(,0/(list!$T:$T=S252),list!$U:$U),S252)&amp;IF(AND(Q252&gt;=1,Q252&lt;=2),"%",""),"")</f>
        <v/>
      </c>
      <c r="V252" s="44"/>
      <c r="W252" s="41"/>
      <c r="X252" s="41"/>
      <c r="Y252" s="41"/>
      <c r="Z252" s="41"/>
      <c r="AA252" s="41"/>
      <c r="AB252" s="41"/>
      <c r="AC252" s="1" t="str">
        <f>IF(LEN(W252)&gt;0,LOOKUP(,0/(list!$A:$A=W252),list!$B:$B)&amp;IF(LEN(X252)&gt;0,LOOKUP(,0/(list!$A:$A=X252),list!$C:$C),"")&amp;IF(LEN(Y252)&gt;0,LOOKUP(,0/(list!$A:$A=Y252),list!$D:$D),"")&amp;AB252&amp;IF(LEN(Z252)&gt;0,LOOKUP(,0/(list!$A:$A=Z252),list!$F:$F),"")&amp;IF(Y252=21,LOOKUP(,0/(list!$T:$T=AA252),list!$U:$U),AA252)&amp;IF(AND(Y252&gt;=1,Y252&lt;=2),"%",""),"")</f>
        <v/>
      </c>
      <c r="AD252" s="43"/>
      <c r="AE252" s="6"/>
      <c r="AF252" s="6"/>
      <c r="AG252" s="6"/>
      <c r="AH252" s="6"/>
      <c r="AI252" s="6"/>
      <c r="AJ252" s="6"/>
      <c r="AK252" s="1" t="str">
        <f>IF(LEN(A252)&gt;0,IF(AND(AE252=0,AF252=0,AG252=0,AH252=0),"","对")&amp;IF(LEN(AE252)&gt;0,LOOKUP(,0/(list!A:A=AE252),list!J:J),"")&amp;IF(AND(LEN(AE252)&gt;0,LEN(AF252)&gt;0,AF252&lt;&gt;1),"&amp;","")&amp;IF(AND(LEN(AF252)&gt;0,AF252&lt;&gt;1),LOOKUP(,0/(list!A:A=AF252),list!K:K),"")&amp;IF(LEN(AG252)&gt;0,LOOKUP(,0/(list!A:A=AG252),list!L:L),"")&amp;IF(AND(LEN(AH252)&gt;0,AH252&lt;&gt;1),LOOKUP(,0/(list!A:A=AH252),list!M:M),"")&amp;IF(OR(AI252=10,AI252=11),"","使用")&amp;LOOKUP(,0/(list!A:A=AI252),list!N:N)&amp;IF(AI252=23,LOOKUP(,0/(list!R:R=AJ252),list!S:S),AJ252),"")</f>
        <v/>
      </c>
    </row>
    <row r="253" spans="1:37">
      <c r="A253" s="29">
        <v>640</v>
      </c>
      <c r="B253" s="1" t="s">
        <v>281</v>
      </c>
      <c r="C253" s="1" t="str">
        <f t="shared" si="3"/>
        <v>自身回合数为1+整数倍3,-&gt;对血量百分比最少的敌方使用第1个职业技能</v>
      </c>
      <c r="D253" s="43"/>
      <c r="E253" s="6">
        <v>0</v>
      </c>
      <c r="F253" s="44"/>
      <c r="G253" s="6">
        <v>1</v>
      </c>
      <c r="H253" s="6"/>
      <c r="I253" s="6">
        <v>18</v>
      </c>
      <c r="J253" s="6">
        <v>17</v>
      </c>
      <c r="K253" s="6">
        <v>3</v>
      </c>
      <c r="L253" s="6">
        <v>1</v>
      </c>
      <c r="M253" s="1" t="str">
        <f>IF(LEN(G253)&gt;0,LOOKUP(,0/(list!$A:$A=G253),list!$B:$B)&amp;IF(LEN(H253)&gt;0,LOOKUP(,0/(list!$A:$A=H253),list!$C:$C),"")&amp;IF(LEN(I253)&gt;0,LOOKUP(,0/(list!$A:$A=I253),list!$D:$D),"")&amp;L253&amp;IF(LEN(J253)&gt;0,LOOKUP(,0/(list!$A:$A=J253),list!$F:$F),"")&amp;IF(I253=21,LOOKUP(,0/(list!$T:$T=K253),list!$U:$U),K253)&amp;IF(AND(I253&gt;=1,I253&lt;=2),"%",""),"")</f>
        <v>自身回合数为1+整数倍3</v>
      </c>
      <c r="N253" s="44"/>
      <c r="O253" s="6"/>
      <c r="P253" s="6"/>
      <c r="Q253" s="6"/>
      <c r="R253" s="6"/>
      <c r="S253" s="41"/>
      <c r="T253" s="41"/>
      <c r="U253" s="1" t="str">
        <f>IF(LEN(O253)&gt;0,LOOKUP(,0/(list!$A:$A=O253),list!$B:$B)&amp;IF(LEN(P253)&gt;0,LOOKUP(,0/(list!$A:$A=P253),list!$C:$C),"")&amp;IF(LEN(Q253)&gt;0,LOOKUP(,0/(list!$A:$A=Q253),list!$D:$D),"")&amp;T253&amp;IF(LEN(R253)&gt;0,LOOKUP(,0/(list!$A:$A=R253),list!$F:$F),"")&amp;IF(Q253=21,LOOKUP(,0/(list!$T:$T=S253),list!$U:$U),S253)&amp;IF(AND(Q253&gt;=1,Q253&lt;=2),"%",""),"")</f>
        <v/>
      </c>
      <c r="V253" s="44"/>
      <c r="W253" s="41"/>
      <c r="X253" s="41"/>
      <c r="Y253" s="41"/>
      <c r="Z253" s="41"/>
      <c r="AA253" s="41"/>
      <c r="AB253" s="41"/>
      <c r="AC253" s="1" t="str">
        <f>IF(LEN(W253)&gt;0,LOOKUP(,0/(list!$A:$A=W253),list!$B:$B)&amp;IF(LEN(X253)&gt;0,LOOKUP(,0/(list!$A:$A=X253),list!$C:$C),"")&amp;IF(LEN(Y253)&gt;0,LOOKUP(,0/(list!$A:$A=Y253),list!$D:$D),"")&amp;AB253&amp;IF(LEN(Z253)&gt;0,LOOKUP(,0/(list!$A:$A=Z253),list!$F:$F),"")&amp;IF(Y253=21,LOOKUP(,0/(list!$T:$T=AA253),list!$U:$U),AA253)&amp;IF(AND(Y253&gt;=1,Y253&lt;=2),"%",""),"")</f>
        <v/>
      </c>
      <c r="AD253" s="43"/>
      <c r="AE253" s="6"/>
      <c r="AF253" s="6">
        <v>3</v>
      </c>
      <c r="AG253" s="6">
        <v>3</v>
      </c>
      <c r="AH253" s="6">
        <v>1</v>
      </c>
      <c r="AI253" s="6">
        <v>17</v>
      </c>
      <c r="AJ253" s="6"/>
      <c r="AK253" s="1" t="str">
        <f>IF(LEN(A253)&gt;0,IF(AND(AE253=0,AF253=0,AG253=0,AH253=0),"","对")&amp;IF(LEN(AE253)&gt;0,LOOKUP(,0/(list!A:A=AE253),list!J:J),"")&amp;IF(AND(LEN(AE253)&gt;0,LEN(AF253)&gt;0,AF253&lt;&gt;1),"&amp;","")&amp;IF(AND(LEN(AF253)&gt;0,AF253&lt;&gt;1),LOOKUP(,0/(list!A:A=AF253),list!K:K),"")&amp;IF(LEN(AG253)&gt;0,LOOKUP(,0/(list!A:A=AG253),list!L:L),"")&amp;IF(AND(LEN(AH253)&gt;0,AH253&lt;&gt;1),LOOKUP(,0/(list!A:A=AH253),list!M:M),"")&amp;IF(OR(AI253=10,AI253=11),"","使用")&amp;LOOKUP(,0/(list!A:A=AI253),list!N:N)&amp;IF(AI253=23,LOOKUP(,0/(list!R:R=AJ253),list!S:S),AJ253),"")</f>
        <v>对血量百分比最少的敌方使用第1个职业技能</v>
      </c>
    </row>
    <row r="254" spans="1:37">
      <c r="A254" s="29">
        <v>641</v>
      </c>
      <c r="B254" s="1" t="s">
        <v>282</v>
      </c>
      <c r="C254" s="1" t="str">
        <f t="shared" si="3"/>
        <v>自身回合数为2+整数倍3,-&gt;对敌方使用第2个职业技能</v>
      </c>
      <c r="D254" s="43"/>
      <c r="E254" s="1">
        <v>0</v>
      </c>
      <c r="F254" s="44"/>
      <c r="G254" s="1">
        <v>1</v>
      </c>
      <c r="I254" s="1">
        <v>18</v>
      </c>
      <c r="J254" s="1">
        <v>17</v>
      </c>
      <c r="K254" s="1">
        <v>3</v>
      </c>
      <c r="L254" s="1">
        <v>2</v>
      </c>
      <c r="M254" s="1" t="str">
        <f>IF(LEN(G254)&gt;0,LOOKUP(,0/(list!$A:$A=G254),list!$B:$B)&amp;IF(LEN(H254)&gt;0,LOOKUP(,0/(list!$A:$A=H254),list!$C:$C),"")&amp;IF(LEN(I254)&gt;0,LOOKUP(,0/(list!$A:$A=I254),list!$D:$D),"")&amp;L254&amp;IF(LEN(J254)&gt;0,LOOKUP(,0/(list!$A:$A=J254),list!$F:$F),"")&amp;IF(I254=21,LOOKUP(,0/(list!$T:$T=K254),list!$U:$U),K254)&amp;IF(AND(I254&gt;=1,I254&lt;=2),"%",""),"")</f>
        <v>自身回合数为2+整数倍3</v>
      </c>
      <c r="N254" s="44"/>
      <c r="O254" s="6"/>
      <c r="P254" s="6"/>
      <c r="Q254" s="6"/>
      <c r="R254" s="6"/>
      <c r="S254" s="41"/>
      <c r="T254" s="41"/>
      <c r="U254" s="1" t="str">
        <f>IF(LEN(O254)&gt;0,LOOKUP(,0/(list!$A:$A=O254),list!$B:$B)&amp;IF(LEN(P254)&gt;0,LOOKUP(,0/(list!$A:$A=P254),list!$C:$C),"")&amp;IF(LEN(Q254)&gt;0,LOOKUP(,0/(list!$A:$A=Q254),list!$D:$D),"")&amp;T254&amp;IF(LEN(R254)&gt;0,LOOKUP(,0/(list!$A:$A=R254),list!$F:$F),"")&amp;IF(Q254=21,LOOKUP(,0/(list!$T:$T=S254),list!$U:$U),S254)&amp;IF(AND(Q254&gt;=1,Q254&lt;=2),"%",""),"")</f>
        <v/>
      </c>
      <c r="V254" s="44"/>
      <c r="W254" s="41"/>
      <c r="X254" s="41"/>
      <c r="Y254" s="41"/>
      <c r="Z254" s="41"/>
      <c r="AA254" s="41"/>
      <c r="AB254" s="41"/>
      <c r="AC254" s="1" t="str">
        <f>IF(LEN(W254)&gt;0,LOOKUP(,0/(list!$A:$A=W254),list!$B:$B)&amp;IF(LEN(X254)&gt;0,LOOKUP(,0/(list!$A:$A=X254),list!$C:$C),"")&amp;IF(LEN(Y254)&gt;0,LOOKUP(,0/(list!$A:$A=Y254),list!$D:$D),"")&amp;AB254&amp;IF(LEN(Z254)&gt;0,LOOKUP(,0/(list!$A:$A=Z254),list!$F:$F),"")&amp;IF(Y254=21,LOOKUP(,0/(list!$T:$T=AA254),list!$U:$U),AA254)&amp;IF(AND(Y254&gt;=1,Y254&lt;=2),"%",""),"")</f>
        <v/>
      </c>
      <c r="AD254" s="43"/>
      <c r="AE254" s="6"/>
      <c r="AF254" s="6">
        <v>1</v>
      </c>
      <c r="AG254" s="6">
        <v>3</v>
      </c>
      <c r="AH254" s="6">
        <v>1</v>
      </c>
      <c r="AI254" s="6">
        <v>18</v>
      </c>
      <c r="AJ254" s="6"/>
      <c r="AK254" s="1" t="str">
        <f>IF(LEN(A254)&gt;0,IF(AND(AE254=0,AF254=0,AG254=0,AH254=0),"","对")&amp;IF(LEN(AE254)&gt;0,LOOKUP(,0/(list!A:A=AE254),list!J:J),"")&amp;IF(AND(LEN(AE254)&gt;0,LEN(AF254)&gt;0,AF254&lt;&gt;1),"&amp;","")&amp;IF(AND(LEN(AF254)&gt;0,AF254&lt;&gt;1),LOOKUP(,0/(list!A:A=AF254),list!K:K),"")&amp;IF(LEN(AG254)&gt;0,LOOKUP(,0/(list!A:A=AG254),list!L:L),"")&amp;IF(AND(LEN(AH254)&gt;0,AH254&lt;&gt;1),LOOKUP(,0/(list!A:A=AH254),list!M:M),"")&amp;IF(OR(AI254=10,AI254=11),"","使用")&amp;LOOKUP(,0/(list!A:A=AI254),list!N:N)&amp;IF(AI254=23,LOOKUP(,0/(list!R:R=AJ254),list!S:S),AJ254),"")</f>
        <v>对敌方使用第2个职业技能</v>
      </c>
    </row>
    <row r="255" spans="3:37">
      <c r="C255" s="1" t="str">
        <f t="shared" si="3"/>
        <v/>
      </c>
      <c r="D255" s="43"/>
      <c r="F255" s="44"/>
      <c r="M255" s="1" t="str">
        <f>IF(LEN(G255)&gt;0,LOOKUP(,0/(list!$A:$A=G255),list!$B:$B)&amp;IF(LEN(H255)&gt;0,LOOKUP(,0/(list!$A:$A=H255),list!$C:$C),"")&amp;IF(LEN(I255)&gt;0,LOOKUP(,0/(list!$A:$A=I255),list!$D:$D),"")&amp;L255&amp;IF(LEN(J255)&gt;0,LOOKUP(,0/(list!$A:$A=J255),list!$F:$F),"")&amp;IF(I255=21,LOOKUP(,0/(list!$T:$T=K255),list!$U:$U),K255)&amp;IF(AND(I255&gt;=1,I255&lt;=2),"%",""),"")</f>
        <v/>
      </c>
      <c r="N255" s="44"/>
      <c r="O255" s="6"/>
      <c r="P255" s="6"/>
      <c r="Q255" s="6"/>
      <c r="R255" s="6"/>
      <c r="S255" s="41"/>
      <c r="T255" s="41"/>
      <c r="U255" s="1" t="str">
        <f>IF(LEN(O255)&gt;0,LOOKUP(,0/(list!$A:$A=O255),list!$B:$B)&amp;IF(LEN(P255)&gt;0,LOOKUP(,0/(list!$A:$A=P255),list!$C:$C),"")&amp;IF(LEN(Q255)&gt;0,LOOKUP(,0/(list!$A:$A=Q255),list!$D:$D),"")&amp;T255&amp;IF(LEN(R255)&gt;0,LOOKUP(,0/(list!$A:$A=R255),list!$F:$F),"")&amp;IF(Q255=21,LOOKUP(,0/(list!$T:$T=S255),list!$U:$U),S255)&amp;IF(AND(Q255&gt;=1,Q255&lt;=2),"%",""),"")</f>
        <v/>
      </c>
      <c r="V255" s="44"/>
      <c r="W255" s="41"/>
      <c r="X255" s="41"/>
      <c r="Y255" s="41"/>
      <c r="Z255" s="41"/>
      <c r="AA255" s="41"/>
      <c r="AB255" s="41"/>
      <c r="AC255" s="1" t="str">
        <f>IF(LEN(W255)&gt;0,LOOKUP(,0/(list!$A:$A=W255),list!$B:$B)&amp;IF(LEN(X255)&gt;0,LOOKUP(,0/(list!$A:$A=X255),list!$C:$C),"")&amp;IF(LEN(Y255)&gt;0,LOOKUP(,0/(list!$A:$A=Y255),list!$D:$D),"")&amp;AB255&amp;IF(LEN(Z255)&gt;0,LOOKUP(,0/(list!$A:$A=Z255),list!$F:$F),"")&amp;IF(Y255=21,LOOKUP(,0/(list!$T:$T=AA255),list!$U:$U),AA255)&amp;IF(AND(Y255&gt;=1,Y255&lt;=2),"%",""),"")</f>
        <v/>
      </c>
      <c r="AD255" s="43"/>
      <c r="AE255" s="6"/>
      <c r="AF255" s="6"/>
      <c r="AG255" s="6"/>
      <c r="AH255" s="6"/>
      <c r="AI255" s="6"/>
      <c r="AJ255" s="6"/>
      <c r="AK255" s="1" t="str">
        <f>IF(LEN(A255)&gt;0,IF(AND(AE255=0,AF255=0,AG255=0,AH255=0),"","对")&amp;IF(LEN(AE255)&gt;0,LOOKUP(,0/(list!A:A=AE255),list!J:J),"")&amp;IF(AND(LEN(AE255)&gt;0,LEN(AF255)&gt;0,AF255&lt;&gt;1),"&amp;","")&amp;IF(AND(LEN(AF255)&gt;0,AF255&lt;&gt;1),LOOKUP(,0/(list!A:A=AF255),list!K:K),"")&amp;IF(LEN(AG255)&gt;0,LOOKUP(,0/(list!A:A=AG255),list!L:L),"")&amp;IF(AND(LEN(AH255)&gt;0,AH255&lt;&gt;1),LOOKUP(,0/(list!A:A=AH255),list!M:M),"")&amp;IF(OR(AI255=10,AI255=11),"","使用")&amp;LOOKUP(,0/(list!A:A=AI255),list!N:N)&amp;IF(AI255=23,LOOKUP(,0/(list!R:R=AJ255),list!S:S),AJ255),"")</f>
        <v/>
      </c>
    </row>
    <row r="256" spans="1:37">
      <c r="A256" s="29">
        <v>650</v>
      </c>
      <c r="B256" s="1" t="s">
        <v>283</v>
      </c>
      <c r="C256" s="1" t="str">
        <f t="shared" si="3"/>
        <v>自身回合数为1+整数倍3,-&gt;对血量百分比最少的敌方使用第1个职业技能</v>
      </c>
      <c r="D256" s="43"/>
      <c r="E256" s="6">
        <v>0</v>
      </c>
      <c r="F256" s="44"/>
      <c r="G256" s="6">
        <v>1</v>
      </c>
      <c r="H256" s="6"/>
      <c r="I256" s="6">
        <v>18</v>
      </c>
      <c r="J256" s="6">
        <v>17</v>
      </c>
      <c r="K256" s="6">
        <v>3</v>
      </c>
      <c r="L256" s="6">
        <v>1</v>
      </c>
      <c r="M256" s="1" t="str">
        <f>IF(LEN(G256)&gt;0,LOOKUP(,0/(list!$A:$A=G256),list!$B:$B)&amp;IF(LEN(H256)&gt;0,LOOKUP(,0/(list!$A:$A=H256),list!$C:$C),"")&amp;IF(LEN(I256)&gt;0,LOOKUP(,0/(list!$A:$A=I256),list!$D:$D),"")&amp;L256&amp;IF(LEN(J256)&gt;0,LOOKUP(,0/(list!$A:$A=J256),list!$F:$F),"")&amp;IF(I256=21,LOOKUP(,0/(list!$T:$T=K256),list!$U:$U),K256)&amp;IF(AND(I256&gt;=1,I256&lt;=2),"%",""),"")</f>
        <v>自身回合数为1+整数倍3</v>
      </c>
      <c r="N256" s="44"/>
      <c r="O256" s="6"/>
      <c r="P256" s="6"/>
      <c r="Q256" s="6"/>
      <c r="R256" s="6"/>
      <c r="S256" s="41"/>
      <c r="T256" s="41"/>
      <c r="U256" s="1" t="str">
        <f>IF(LEN(O256)&gt;0,LOOKUP(,0/(list!$A:$A=O256),list!$B:$B)&amp;IF(LEN(P256)&gt;0,LOOKUP(,0/(list!$A:$A=P256),list!$C:$C),"")&amp;IF(LEN(Q256)&gt;0,LOOKUP(,0/(list!$A:$A=Q256),list!$D:$D),"")&amp;T256&amp;IF(LEN(R256)&gt;0,LOOKUP(,0/(list!$A:$A=R256),list!$F:$F),"")&amp;IF(Q256=21,LOOKUP(,0/(list!$T:$T=S256),list!$U:$U),S256)&amp;IF(AND(Q256&gt;=1,Q256&lt;=2),"%",""),"")</f>
        <v/>
      </c>
      <c r="V256" s="44"/>
      <c r="W256" s="41"/>
      <c r="X256" s="41"/>
      <c r="Y256" s="41"/>
      <c r="Z256" s="41"/>
      <c r="AA256" s="41"/>
      <c r="AB256" s="41"/>
      <c r="AC256" s="1" t="str">
        <f>IF(LEN(W256)&gt;0,LOOKUP(,0/(list!$A:$A=W256),list!$B:$B)&amp;IF(LEN(X256)&gt;0,LOOKUP(,0/(list!$A:$A=X256),list!$C:$C),"")&amp;IF(LEN(Y256)&gt;0,LOOKUP(,0/(list!$A:$A=Y256),list!$D:$D),"")&amp;AB256&amp;IF(LEN(Z256)&gt;0,LOOKUP(,0/(list!$A:$A=Z256),list!$F:$F),"")&amp;IF(Y256=21,LOOKUP(,0/(list!$T:$T=AA256),list!$U:$U),AA256)&amp;IF(AND(Y256&gt;=1,Y256&lt;=2),"%",""),"")</f>
        <v/>
      </c>
      <c r="AD256" s="43"/>
      <c r="AE256" s="6"/>
      <c r="AF256" s="6">
        <v>3</v>
      </c>
      <c r="AG256" s="6">
        <v>3</v>
      </c>
      <c r="AH256" s="6">
        <v>1</v>
      </c>
      <c r="AI256" s="6">
        <v>17</v>
      </c>
      <c r="AJ256" s="6"/>
      <c r="AK256" s="1" t="str">
        <f>IF(LEN(A256)&gt;0,IF(AND(AE256=0,AF256=0,AG256=0,AH256=0),"","对")&amp;IF(LEN(AE256)&gt;0,LOOKUP(,0/(list!A:A=AE256),list!J:J),"")&amp;IF(AND(LEN(AE256)&gt;0,LEN(AF256)&gt;0,AF256&lt;&gt;1),"&amp;","")&amp;IF(AND(LEN(AF256)&gt;0,AF256&lt;&gt;1),LOOKUP(,0/(list!A:A=AF256),list!K:K),"")&amp;IF(LEN(AG256)&gt;0,LOOKUP(,0/(list!A:A=AG256),list!L:L),"")&amp;IF(AND(LEN(AH256)&gt;0,AH256&lt;&gt;1),LOOKUP(,0/(list!A:A=AH256),list!M:M),"")&amp;IF(OR(AI256=10,AI256=11),"","使用")&amp;LOOKUP(,0/(list!A:A=AI256),list!N:N)&amp;IF(AI256=23,LOOKUP(,0/(list!R:R=AJ256),list!S:S),AJ256),"")</f>
        <v>对血量百分比最少的敌方使用第1个职业技能</v>
      </c>
    </row>
    <row r="257" spans="1:37">
      <c r="A257" s="29">
        <v>651</v>
      </c>
      <c r="B257" s="1" t="s">
        <v>284</v>
      </c>
      <c r="C257" s="1" t="str">
        <f t="shared" si="3"/>
        <v>自身回合数为2+整数倍4,-&gt;对血量百分比最少的敌方使用第2个职业技能</v>
      </c>
      <c r="D257" s="43"/>
      <c r="E257" s="1">
        <v>0</v>
      </c>
      <c r="F257" s="44"/>
      <c r="G257" s="1">
        <v>1</v>
      </c>
      <c r="I257" s="1">
        <v>18</v>
      </c>
      <c r="J257" s="1">
        <v>17</v>
      </c>
      <c r="K257" s="1">
        <v>4</v>
      </c>
      <c r="L257" s="1">
        <v>2</v>
      </c>
      <c r="M257" s="1" t="str">
        <f>IF(LEN(G257)&gt;0,LOOKUP(,0/(list!$A:$A=G257),list!$B:$B)&amp;IF(LEN(H257)&gt;0,LOOKUP(,0/(list!$A:$A=H257),list!$C:$C),"")&amp;IF(LEN(I257)&gt;0,LOOKUP(,0/(list!$A:$A=I257),list!$D:$D),"")&amp;L257&amp;IF(LEN(J257)&gt;0,LOOKUP(,0/(list!$A:$A=J257),list!$F:$F),"")&amp;IF(I257=21,LOOKUP(,0/(list!$T:$T=K257),list!$U:$U),K257)&amp;IF(AND(I257&gt;=1,I257&lt;=2),"%",""),"")</f>
        <v>自身回合数为2+整数倍4</v>
      </c>
      <c r="N257" s="44"/>
      <c r="O257" s="6"/>
      <c r="P257" s="6"/>
      <c r="Q257" s="6"/>
      <c r="R257" s="6"/>
      <c r="S257" s="41"/>
      <c r="T257" s="41"/>
      <c r="U257" s="1" t="str">
        <f>IF(LEN(O257)&gt;0,LOOKUP(,0/(list!$A:$A=O257),list!$B:$B)&amp;IF(LEN(P257)&gt;0,LOOKUP(,0/(list!$A:$A=P257),list!$C:$C),"")&amp;IF(LEN(Q257)&gt;0,LOOKUP(,0/(list!$A:$A=Q257),list!$D:$D),"")&amp;T257&amp;IF(LEN(R257)&gt;0,LOOKUP(,0/(list!$A:$A=R257),list!$F:$F),"")&amp;IF(Q257=21,LOOKUP(,0/(list!$T:$T=S257),list!$U:$U),S257)&amp;IF(AND(Q257&gt;=1,Q257&lt;=2),"%",""),"")</f>
        <v/>
      </c>
      <c r="V257" s="44"/>
      <c r="W257" s="41"/>
      <c r="X257" s="41"/>
      <c r="Y257" s="41"/>
      <c r="Z257" s="41"/>
      <c r="AA257" s="41"/>
      <c r="AB257" s="41"/>
      <c r="AC257" s="1" t="str">
        <f>IF(LEN(W257)&gt;0,LOOKUP(,0/(list!$A:$A=W257),list!$B:$B)&amp;IF(LEN(X257)&gt;0,LOOKUP(,0/(list!$A:$A=X257),list!$C:$C),"")&amp;IF(LEN(Y257)&gt;0,LOOKUP(,0/(list!$A:$A=Y257),list!$D:$D),"")&amp;AB257&amp;IF(LEN(Z257)&gt;0,LOOKUP(,0/(list!$A:$A=Z257),list!$F:$F),"")&amp;IF(Y257=21,LOOKUP(,0/(list!$T:$T=AA257),list!$U:$U),AA257)&amp;IF(AND(Y257&gt;=1,Y257&lt;=2),"%",""),"")</f>
        <v/>
      </c>
      <c r="AD257" s="43"/>
      <c r="AE257" s="6"/>
      <c r="AF257" s="6">
        <v>3</v>
      </c>
      <c r="AG257" s="6">
        <v>3</v>
      </c>
      <c r="AH257" s="6">
        <v>1</v>
      </c>
      <c r="AI257" s="6">
        <v>18</v>
      </c>
      <c r="AJ257" s="6"/>
      <c r="AK257" s="1" t="str">
        <f>IF(LEN(A257)&gt;0,IF(AND(AE257=0,AF257=0,AG257=0,AH257=0),"","对")&amp;IF(LEN(AE257)&gt;0,LOOKUP(,0/(list!A:A=AE257),list!J:J),"")&amp;IF(AND(LEN(AE257)&gt;0,LEN(AF257)&gt;0,AF257&lt;&gt;1),"&amp;","")&amp;IF(AND(LEN(AF257)&gt;0,AF257&lt;&gt;1),LOOKUP(,0/(list!A:A=AF257),list!K:K),"")&amp;IF(LEN(AG257)&gt;0,LOOKUP(,0/(list!A:A=AG257),list!L:L),"")&amp;IF(AND(LEN(AH257)&gt;0,AH257&lt;&gt;1),LOOKUP(,0/(list!A:A=AH257),list!M:M),"")&amp;IF(OR(AI257=10,AI257=11),"","使用")&amp;LOOKUP(,0/(list!A:A=AI257),list!N:N)&amp;IF(AI257=23,LOOKUP(,0/(list!R:R=AJ257),list!S:S),AJ257),"")</f>
        <v>对血量百分比最少的敌方使用第2个职业技能</v>
      </c>
    </row>
    <row r="258" spans="3:37">
      <c r="C258" s="1" t="str">
        <f t="shared" si="3"/>
        <v/>
      </c>
      <c r="D258" s="43"/>
      <c r="F258" s="44"/>
      <c r="M258" s="1" t="str">
        <f>IF(LEN(G258)&gt;0,LOOKUP(,0/(list!$A:$A=G258),list!$B:$B)&amp;IF(LEN(H258)&gt;0,LOOKUP(,0/(list!$A:$A=H258),list!$C:$C),"")&amp;IF(LEN(I258)&gt;0,LOOKUP(,0/(list!$A:$A=I258),list!$D:$D),"")&amp;L258&amp;IF(LEN(J258)&gt;0,LOOKUP(,0/(list!$A:$A=J258),list!$F:$F),"")&amp;IF(I258=21,LOOKUP(,0/(list!$T:$T=K258),list!$U:$U),K258)&amp;IF(AND(I258&gt;=1,I258&lt;=2),"%",""),"")</f>
        <v/>
      </c>
      <c r="N258" s="44"/>
      <c r="O258" s="6"/>
      <c r="P258" s="6"/>
      <c r="Q258" s="6"/>
      <c r="R258" s="6"/>
      <c r="S258" s="41"/>
      <c r="T258" s="41"/>
      <c r="U258" s="1" t="str">
        <f>IF(LEN(O258)&gt;0,LOOKUP(,0/(list!$A:$A=O258),list!$B:$B)&amp;IF(LEN(P258)&gt;0,LOOKUP(,0/(list!$A:$A=P258),list!$C:$C),"")&amp;IF(LEN(Q258)&gt;0,LOOKUP(,0/(list!$A:$A=Q258),list!$D:$D),"")&amp;T258&amp;IF(LEN(R258)&gt;0,LOOKUP(,0/(list!$A:$A=R258),list!$F:$F),"")&amp;IF(Q258=21,LOOKUP(,0/(list!$T:$T=S258),list!$U:$U),S258)&amp;IF(AND(Q258&gt;=1,Q258&lt;=2),"%",""),"")</f>
        <v/>
      </c>
      <c r="V258" s="44"/>
      <c r="W258" s="41"/>
      <c r="X258" s="41"/>
      <c r="Y258" s="41"/>
      <c r="Z258" s="41"/>
      <c r="AA258" s="41"/>
      <c r="AB258" s="41"/>
      <c r="AC258" s="1" t="str">
        <f>IF(LEN(W258)&gt;0,LOOKUP(,0/(list!$A:$A=W258),list!$B:$B)&amp;IF(LEN(X258)&gt;0,LOOKUP(,0/(list!$A:$A=X258),list!$C:$C),"")&amp;IF(LEN(Y258)&gt;0,LOOKUP(,0/(list!$A:$A=Y258),list!$D:$D),"")&amp;AB258&amp;IF(LEN(Z258)&gt;0,LOOKUP(,0/(list!$A:$A=Z258),list!$F:$F),"")&amp;IF(Y258=21,LOOKUP(,0/(list!$T:$T=AA258),list!$U:$U),AA258)&amp;IF(AND(Y258&gt;=1,Y258&lt;=2),"%",""),"")</f>
        <v/>
      </c>
      <c r="AD258" s="43"/>
      <c r="AE258" s="6"/>
      <c r="AF258" s="6"/>
      <c r="AG258" s="6"/>
      <c r="AH258" s="6"/>
      <c r="AI258" s="6"/>
      <c r="AJ258" s="6"/>
      <c r="AK258" s="1" t="str">
        <f>IF(LEN(A258)&gt;0,IF(AND(AE258=0,AF258=0,AG258=0,AH258=0),"","对")&amp;IF(LEN(AE258)&gt;0,LOOKUP(,0/(list!A:A=AE258),list!J:J),"")&amp;IF(AND(LEN(AE258)&gt;0,LEN(AF258)&gt;0,AF258&lt;&gt;1),"&amp;","")&amp;IF(AND(LEN(AF258)&gt;0,AF258&lt;&gt;1),LOOKUP(,0/(list!A:A=AF258),list!K:K),"")&amp;IF(LEN(AG258)&gt;0,LOOKUP(,0/(list!A:A=AG258),list!L:L),"")&amp;IF(AND(LEN(AH258)&gt;0,AH258&lt;&gt;1),LOOKUP(,0/(list!A:A=AH258),list!M:M),"")&amp;IF(OR(AI258=10,AI258=11),"","使用")&amp;LOOKUP(,0/(list!A:A=AI258),list!N:N)&amp;IF(AI258=23,LOOKUP(,0/(list!R:R=AJ258),list!S:S),AJ258),"")</f>
        <v/>
      </c>
    </row>
    <row r="259" spans="1:37">
      <c r="A259" s="29">
        <v>660</v>
      </c>
      <c r="B259" s="1" t="s">
        <v>285</v>
      </c>
      <c r="C259" s="1" t="str">
        <f t="shared" si="3"/>
        <v>自身回合数为1+整数倍3,-&gt;对血量百分比最少的敌方使用第1个职业技能</v>
      </c>
      <c r="D259" s="43"/>
      <c r="E259" s="1">
        <v>0</v>
      </c>
      <c r="F259" s="44"/>
      <c r="G259" s="1">
        <v>1</v>
      </c>
      <c r="I259" s="1">
        <v>18</v>
      </c>
      <c r="J259" s="1">
        <v>17</v>
      </c>
      <c r="K259" s="1">
        <v>3</v>
      </c>
      <c r="L259" s="1">
        <v>1</v>
      </c>
      <c r="M259" s="1" t="str">
        <f>IF(LEN(G259)&gt;0,LOOKUP(,0/(list!$A:$A=G259),list!$B:$B)&amp;IF(LEN(H259)&gt;0,LOOKUP(,0/(list!$A:$A=H259),list!$C:$C),"")&amp;IF(LEN(I259)&gt;0,LOOKUP(,0/(list!$A:$A=I259),list!$D:$D),"")&amp;L259&amp;IF(LEN(J259)&gt;0,LOOKUP(,0/(list!$A:$A=J259),list!$F:$F),"")&amp;IF(I259=21,LOOKUP(,0/(list!$T:$T=K259),list!$U:$U),K259)&amp;IF(AND(I259&gt;=1,I259&lt;=2),"%",""),"")</f>
        <v>自身回合数为1+整数倍3</v>
      </c>
      <c r="N259" s="44"/>
      <c r="O259" s="6"/>
      <c r="P259" s="6"/>
      <c r="Q259" s="6"/>
      <c r="R259" s="6"/>
      <c r="S259" s="41"/>
      <c r="T259" s="41"/>
      <c r="U259" s="1" t="str">
        <f>IF(LEN(O259)&gt;0,LOOKUP(,0/(list!$A:$A=O259),list!$B:$B)&amp;IF(LEN(P259)&gt;0,LOOKUP(,0/(list!$A:$A=P259),list!$C:$C),"")&amp;IF(LEN(Q259)&gt;0,LOOKUP(,0/(list!$A:$A=Q259),list!$D:$D),"")&amp;T259&amp;IF(LEN(R259)&gt;0,LOOKUP(,0/(list!$A:$A=R259),list!$F:$F),"")&amp;IF(Q259=21,LOOKUP(,0/(list!$T:$T=S259),list!$U:$U),S259)&amp;IF(AND(Q259&gt;=1,Q259&lt;=2),"%",""),"")</f>
        <v/>
      </c>
      <c r="V259" s="44"/>
      <c r="W259" s="41"/>
      <c r="X259" s="41"/>
      <c r="Y259" s="41"/>
      <c r="Z259" s="41"/>
      <c r="AA259" s="41"/>
      <c r="AB259" s="41"/>
      <c r="AC259" s="1" t="str">
        <f>IF(LEN(W259)&gt;0,LOOKUP(,0/(list!$A:$A=W259),list!$B:$B)&amp;IF(LEN(X259)&gt;0,LOOKUP(,0/(list!$A:$A=X259),list!$C:$C),"")&amp;IF(LEN(Y259)&gt;0,LOOKUP(,0/(list!$A:$A=Y259),list!$D:$D),"")&amp;AB259&amp;IF(LEN(Z259)&gt;0,LOOKUP(,0/(list!$A:$A=Z259),list!$F:$F),"")&amp;IF(Y259=21,LOOKUP(,0/(list!$T:$T=AA259),list!$U:$U),AA259)&amp;IF(AND(Y259&gt;=1,Y259&lt;=2),"%",""),"")</f>
        <v/>
      </c>
      <c r="AD259" s="43"/>
      <c r="AE259" s="6"/>
      <c r="AF259" s="6">
        <v>3</v>
      </c>
      <c r="AG259" s="6">
        <v>3</v>
      </c>
      <c r="AH259" s="6">
        <v>1</v>
      </c>
      <c r="AI259" s="6">
        <v>17</v>
      </c>
      <c r="AJ259" s="6"/>
      <c r="AK259" s="1" t="str">
        <f>IF(LEN(A259)&gt;0,IF(AND(AE259=0,AF259=0,AG259=0,AH259=0),"","对")&amp;IF(LEN(AE259)&gt;0,LOOKUP(,0/(list!A:A=AE259),list!J:J),"")&amp;IF(AND(LEN(AE259)&gt;0,LEN(AF259)&gt;0,AF259&lt;&gt;1),"&amp;","")&amp;IF(AND(LEN(AF259)&gt;0,AF259&lt;&gt;1),LOOKUP(,0/(list!A:A=AF259),list!K:K),"")&amp;IF(LEN(AG259)&gt;0,LOOKUP(,0/(list!A:A=AG259),list!L:L),"")&amp;IF(AND(LEN(AH259)&gt;0,AH259&lt;&gt;1),LOOKUP(,0/(list!A:A=AH259),list!M:M),"")&amp;IF(OR(AI259=10,AI259=11),"","使用")&amp;LOOKUP(,0/(list!A:A=AI259),list!N:N)&amp;IF(AI259=23,LOOKUP(,0/(list!R:R=AJ259),list!S:S),AJ259),"")</f>
        <v>对血量百分比最少的敌方使用第1个职业技能</v>
      </c>
    </row>
    <row r="260" spans="3:37">
      <c r="C260" s="1" t="str">
        <f t="shared" si="3"/>
        <v/>
      </c>
      <c r="D260" s="43"/>
      <c r="F260" s="44"/>
      <c r="M260" s="1" t="str">
        <f>IF(LEN(G260)&gt;0,LOOKUP(,0/(list!$A:$A=G260),list!$B:$B)&amp;IF(LEN(H260)&gt;0,LOOKUP(,0/(list!$A:$A=H260),list!$C:$C),"")&amp;IF(LEN(I260)&gt;0,LOOKUP(,0/(list!$A:$A=I260),list!$D:$D),"")&amp;L260&amp;IF(LEN(J260)&gt;0,LOOKUP(,0/(list!$A:$A=J260),list!$F:$F),"")&amp;IF(I260=21,LOOKUP(,0/(list!$T:$T=K260),list!$U:$U),K260)&amp;IF(AND(I260&gt;=1,I260&lt;=2),"%",""),"")</f>
        <v/>
      </c>
      <c r="N260" s="44"/>
      <c r="O260" s="6"/>
      <c r="P260" s="6"/>
      <c r="Q260" s="6"/>
      <c r="R260" s="6"/>
      <c r="S260" s="41"/>
      <c r="T260" s="41"/>
      <c r="U260" s="1" t="str">
        <f>IF(LEN(O260)&gt;0,LOOKUP(,0/(list!$A:$A=O260),list!$B:$B)&amp;IF(LEN(P260)&gt;0,LOOKUP(,0/(list!$A:$A=P260),list!$C:$C),"")&amp;IF(LEN(Q260)&gt;0,LOOKUP(,0/(list!$A:$A=Q260),list!$D:$D),"")&amp;T260&amp;IF(LEN(R260)&gt;0,LOOKUP(,0/(list!$A:$A=R260),list!$F:$F),"")&amp;IF(Q260=21,LOOKUP(,0/(list!$T:$T=S260),list!$U:$U),S260)&amp;IF(AND(Q260&gt;=1,Q260&lt;=2),"%",""),"")</f>
        <v/>
      </c>
      <c r="V260" s="44"/>
      <c r="W260" s="41"/>
      <c r="X260" s="41"/>
      <c r="Y260" s="41"/>
      <c r="Z260" s="41"/>
      <c r="AA260" s="41"/>
      <c r="AB260" s="41"/>
      <c r="AC260" s="1" t="str">
        <f>IF(LEN(W260)&gt;0,LOOKUP(,0/(list!$A:$A=W260),list!$B:$B)&amp;IF(LEN(X260)&gt;0,LOOKUP(,0/(list!$A:$A=X260),list!$C:$C),"")&amp;IF(LEN(Y260)&gt;0,LOOKUP(,0/(list!$A:$A=Y260),list!$D:$D),"")&amp;AB260&amp;IF(LEN(Z260)&gt;0,LOOKUP(,0/(list!$A:$A=Z260),list!$F:$F),"")&amp;IF(Y260=21,LOOKUP(,0/(list!$T:$T=AA260),list!$U:$U),AA260)&amp;IF(AND(Y260&gt;=1,Y260&lt;=2),"%",""),"")</f>
        <v/>
      </c>
      <c r="AD260" s="43"/>
      <c r="AE260" s="6"/>
      <c r="AF260" s="6"/>
      <c r="AG260" s="6"/>
      <c r="AH260" s="6"/>
      <c r="AI260" s="6"/>
      <c r="AJ260" s="6"/>
      <c r="AK260" s="1" t="str">
        <f>IF(LEN(A260)&gt;0,IF(AND(AE260=0,AF260=0,AG260=0,AH260=0),"","对")&amp;IF(LEN(AE260)&gt;0,LOOKUP(,0/(list!A:A=AE260),list!J:J),"")&amp;IF(AND(LEN(AE260)&gt;0,LEN(AF260)&gt;0,AF260&lt;&gt;1),"&amp;","")&amp;IF(AND(LEN(AF260)&gt;0,AF260&lt;&gt;1),LOOKUP(,0/(list!A:A=AF260),list!K:K),"")&amp;IF(LEN(AG260)&gt;0,LOOKUP(,0/(list!A:A=AG260),list!L:L),"")&amp;IF(AND(LEN(AH260)&gt;0,AH260&lt;&gt;1),LOOKUP(,0/(list!A:A=AH260),list!M:M),"")&amp;IF(OR(AI260=10,AI260=11),"","使用")&amp;LOOKUP(,0/(list!A:A=AI260),list!N:N)&amp;IF(AI260=23,LOOKUP(,0/(list!R:R=AJ260),list!S:S),AJ260),"")</f>
        <v/>
      </c>
    </row>
    <row r="261" spans="1:37">
      <c r="A261" s="29">
        <v>670</v>
      </c>
      <c r="B261" s="1" t="s">
        <v>286</v>
      </c>
      <c r="C261" s="1" t="str">
        <f t="shared" si="3"/>
        <v>自身回合数为1+整数倍3,-&gt;对血量百分比最少的敌方使用第1个职业技能</v>
      </c>
      <c r="D261" s="43"/>
      <c r="E261" s="1">
        <v>0</v>
      </c>
      <c r="F261" s="44"/>
      <c r="G261" s="1">
        <v>1</v>
      </c>
      <c r="I261" s="1">
        <v>18</v>
      </c>
      <c r="J261" s="1">
        <v>17</v>
      </c>
      <c r="K261" s="1">
        <v>3</v>
      </c>
      <c r="L261" s="1">
        <v>1</v>
      </c>
      <c r="M261" s="1" t="str">
        <f>IF(LEN(G261)&gt;0,LOOKUP(,0/(list!$A:$A=G261),list!$B:$B)&amp;IF(LEN(H261)&gt;0,LOOKUP(,0/(list!$A:$A=H261),list!$C:$C),"")&amp;IF(LEN(I261)&gt;0,LOOKUP(,0/(list!$A:$A=I261),list!$D:$D),"")&amp;L261&amp;IF(LEN(J261)&gt;0,LOOKUP(,0/(list!$A:$A=J261),list!$F:$F),"")&amp;IF(I261=21,LOOKUP(,0/(list!$T:$T=K261),list!$U:$U),K261)&amp;IF(AND(I261&gt;=1,I261&lt;=2),"%",""),"")</f>
        <v>自身回合数为1+整数倍3</v>
      </c>
      <c r="N261" s="44"/>
      <c r="O261" s="6"/>
      <c r="P261" s="6"/>
      <c r="Q261" s="6"/>
      <c r="R261" s="6"/>
      <c r="S261" s="41"/>
      <c r="T261" s="41"/>
      <c r="U261" s="1" t="str">
        <f>IF(LEN(O261)&gt;0,LOOKUP(,0/(list!$A:$A=O261),list!$B:$B)&amp;IF(LEN(P261)&gt;0,LOOKUP(,0/(list!$A:$A=P261),list!$C:$C),"")&amp;IF(LEN(Q261)&gt;0,LOOKUP(,0/(list!$A:$A=Q261),list!$D:$D),"")&amp;T261&amp;IF(LEN(R261)&gt;0,LOOKUP(,0/(list!$A:$A=R261),list!$F:$F),"")&amp;IF(Q261=21,LOOKUP(,0/(list!$T:$T=S261),list!$U:$U),S261)&amp;IF(AND(Q261&gt;=1,Q261&lt;=2),"%",""),"")</f>
        <v/>
      </c>
      <c r="V261" s="44"/>
      <c r="W261" s="41"/>
      <c r="X261" s="41"/>
      <c r="Y261" s="41"/>
      <c r="Z261" s="41"/>
      <c r="AA261" s="41"/>
      <c r="AB261" s="41"/>
      <c r="AC261" s="1" t="str">
        <f>IF(LEN(W261)&gt;0,LOOKUP(,0/(list!$A:$A=W261),list!$B:$B)&amp;IF(LEN(X261)&gt;0,LOOKUP(,0/(list!$A:$A=X261),list!$C:$C),"")&amp;IF(LEN(Y261)&gt;0,LOOKUP(,0/(list!$A:$A=Y261),list!$D:$D),"")&amp;AB261&amp;IF(LEN(Z261)&gt;0,LOOKUP(,0/(list!$A:$A=Z261),list!$F:$F),"")&amp;IF(Y261=21,LOOKUP(,0/(list!$T:$T=AA261),list!$U:$U),AA261)&amp;IF(AND(Y261&gt;=1,Y261&lt;=2),"%",""),"")</f>
        <v/>
      </c>
      <c r="AD261" s="43"/>
      <c r="AE261" s="6"/>
      <c r="AF261" s="6">
        <v>3</v>
      </c>
      <c r="AG261" s="6">
        <v>3</v>
      </c>
      <c r="AH261" s="6">
        <v>1</v>
      </c>
      <c r="AI261" s="6">
        <v>17</v>
      </c>
      <c r="AJ261" s="6"/>
      <c r="AK261" s="1" t="str">
        <f>IF(LEN(A261)&gt;0,IF(AND(AE261=0,AF261=0,AG261=0,AH261=0),"","对")&amp;IF(LEN(AE261)&gt;0,LOOKUP(,0/(list!A:A=AE261),list!J:J),"")&amp;IF(AND(LEN(AE261)&gt;0,LEN(AF261)&gt;0,AF261&lt;&gt;1),"&amp;","")&amp;IF(AND(LEN(AF261)&gt;0,AF261&lt;&gt;1),LOOKUP(,0/(list!A:A=AF261),list!K:K),"")&amp;IF(LEN(AG261)&gt;0,LOOKUP(,0/(list!A:A=AG261),list!L:L),"")&amp;IF(AND(LEN(AH261)&gt;0,AH261&lt;&gt;1),LOOKUP(,0/(list!A:A=AH261),list!M:M),"")&amp;IF(OR(AI261=10,AI261=11),"","使用")&amp;LOOKUP(,0/(list!A:A=AI261),list!N:N)&amp;IF(AI261=23,LOOKUP(,0/(list!R:R=AJ261),list!S:S),AJ261),"")</f>
        <v>对血量百分比最少的敌方使用第1个职业技能</v>
      </c>
    </row>
    <row r="262" spans="1:37">
      <c r="A262" s="29">
        <v>671</v>
      </c>
      <c r="B262" s="1" t="s">
        <v>287</v>
      </c>
      <c r="C262" s="1" t="str">
        <f t="shared" si="3"/>
        <v>自身回合数为2+整数倍4,-&gt;对血量百分比最少的敌方使用第2个职业技能</v>
      </c>
      <c r="D262" s="43"/>
      <c r="E262" s="1">
        <v>0</v>
      </c>
      <c r="F262" s="44"/>
      <c r="G262" s="1">
        <v>1</v>
      </c>
      <c r="I262" s="1">
        <v>18</v>
      </c>
      <c r="J262" s="1">
        <v>17</v>
      </c>
      <c r="K262" s="1">
        <v>4</v>
      </c>
      <c r="L262" s="1">
        <v>2</v>
      </c>
      <c r="M262" s="1" t="str">
        <f>IF(LEN(G262)&gt;0,LOOKUP(,0/(list!$A:$A=G262),list!$B:$B)&amp;IF(LEN(H262)&gt;0,LOOKUP(,0/(list!$A:$A=H262),list!$C:$C),"")&amp;IF(LEN(I262)&gt;0,LOOKUP(,0/(list!$A:$A=I262),list!$D:$D),"")&amp;L262&amp;IF(LEN(J262)&gt;0,LOOKUP(,0/(list!$A:$A=J262),list!$F:$F),"")&amp;IF(I262=21,LOOKUP(,0/(list!$T:$T=K262),list!$U:$U),K262)&amp;IF(AND(I262&gt;=1,I262&lt;=2),"%",""),"")</f>
        <v>自身回合数为2+整数倍4</v>
      </c>
      <c r="N262" s="44"/>
      <c r="O262" s="6"/>
      <c r="P262" s="6"/>
      <c r="Q262" s="6"/>
      <c r="R262" s="6"/>
      <c r="S262" s="41"/>
      <c r="T262" s="41"/>
      <c r="U262" s="1" t="str">
        <f>IF(LEN(O262)&gt;0,LOOKUP(,0/(list!$A:$A=O262),list!$B:$B)&amp;IF(LEN(P262)&gt;0,LOOKUP(,0/(list!$A:$A=P262),list!$C:$C),"")&amp;IF(LEN(Q262)&gt;0,LOOKUP(,0/(list!$A:$A=Q262),list!$D:$D),"")&amp;T262&amp;IF(LEN(R262)&gt;0,LOOKUP(,0/(list!$A:$A=R262),list!$F:$F),"")&amp;IF(Q262=21,LOOKUP(,0/(list!$T:$T=S262),list!$U:$U),S262)&amp;IF(AND(Q262&gt;=1,Q262&lt;=2),"%",""),"")</f>
        <v/>
      </c>
      <c r="V262" s="44"/>
      <c r="W262" s="41"/>
      <c r="X262" s="41"/>
      <c r="Y262" s="41"/>
      <c r="Z262" s="41"/>
      <c r="AA262" s="41"/>
      <c r="AB262" s="41"/>
      <c r="AC262" s="1" t="str">
        <f>IF(LEN(W262)&gt;0,LOOKUP(,0/(list!$A:$A=W262),list!$B:$B)&amp;IF(LEN(X262)&gt;0,LOOKUP(,0/(list!$A:$A=X262),list!$C:$C),"")&amp;IF(LEN(Y262)&gt;0,LOOKUP(,0/(list!$A:$A=Y262),list!$D:$D),"")&amp;AB262&amp;IF(LEN(Z262)&gt;0,LOOKUP(,0/(list!$A:$A=Z262),list!$F:$F),"")&amp;IF(Y262=21,LOOKUP(,0/(list!$T:$T=AA262),list!$U:$U),AA262)&amp;IF(AND(Y262&gt;=1,Y262&lt;=2),"%",""),"")</f>
        <v/>
      </c>
      <c r="AD262" s="43"/>
      <c r="AE262" s="6"/>
      <c r="AF262" s="6">
        <v>3</v>
      </c>
      <c r="AG262" s="6">
        <v>3</v>
      </c>
      <c r="AH262" s="6">
        <v>1</v>
      </c>
      <c r="AI262" s="6">
        <v>18</v>
      </c>
      <c r="AJ262" s="6"/>
      <c r="AK262" s="1" t="str">
        <f>IF(LEN(A262)&gt;0,IF(AND(AE262=0,AF262=0,AG262=0,AH262=0),"","对")&amp;IF(LEN(AE262)&gt;0,LOOKUP(,0/(list!A:A=AE262),list!J:J),"")&amp;IF(AND(LEN(AE262)&gt;0,LEN(AF262)&gt;0,AF262&lt;&gt;1),"&amp;","")&amp;IF(AND(LEN(AF262)&gt;0,AF262&lt;&gt;1),LOOKUP(,0/(list!A:A=AF262),list!K:K),"")&amp;IF(LEN(AG262)&gt;0,LOOKUP(,0/(list!A:A=AG262),list!L:L),"")&amp;IF(AND(LEN(AH262)&gt;0,AH262&lt;&gt;1),LOOKUP(,0/(list!A:A=AH262),list!M:M),"")&amp;IF(OR(AI262=10,AI262=11),"","使用")&amp;LOOKUP(,0/(list!A:A=AI262),list!N:N)&amp;IF(AI262=23,LOOKUP(,0/(list!R:R=AJ262),list!S:S),AJ262),"")</f>
        <v>对血量百分比最少的敌方使用第2个职业技能</v>
      </c>
    </row>
    <row r="263" spans="3:37">
      <c r="C263" s="1" t="str">
        <f t="shared" si="3"/>
        <v/>
      </c>
      <c r="D263" s="43"/>
      <c r="F263" s="44"/>
      <c r="M263" s="1" t="str">
        <f>IF(LEN(G263)&gt;0,LOOKUP(,0/(list!$A:$A=G263),list!$B:$B)&amp;IF(LEN(H263)&gt;0,LOOKUP(,0/(list!$A:$A=H263),list!$C:$C),"")&amp;IF(LEN(I263)&gt;0,LOOKUP(,0/(list!$A:$A=I263),list!$D:$D),"")&amp;L263&amp;IF(LEN(J263)&gt;0,LOOKUP(,0/(list!$A:$A=J263),list!$F:$F),"")&amp;IF(I263=21,LOOKUP(,0/(list!$T:$T=K263),list!$U:$U),K263)&amp;IF(AND(I263&gt;=1,I263&lt;=2),"%",""),"")</f>
        <v/>
      </c>
      <c r="N263" s="44"/>
      <c r="O263" s="6"/>
      <c r="P263" s="6"/>
      <c r="Q263" s="6"/>
      <c r="R263" s="6"/>
      <c r="S263" s="41"/>
      <c r="T263" s="41"/>
      <c r="U263" s="1" t="str">
        <f>IF(LEN(O263)&gt;0,LOOKUP(,0/(list!$A:$A=O263),list!$B:$B)&amp;IF(LEN(P263)&gt;0,LOOKUP(,0/(list!$A:$A=P263),list!$C:$C),"")&amp;IF(LEN(Q263)&gt;0,LOOKUP(,0/(list!$A:$A=Q263),list!$D:$D),"")&amp;T263&amp;IF(LEN(R263)&gt;0,LOOKUP(,0/(list!$A:$A=R263),list!$F:$F),"")&amp;IF(Q263=21,LOOKUP(,0/(list!$T:$T=S263),list!$U:$U),S263)&amp;IF(AND(Q263&gt;=1,Q263&lt;=2),"%",""),"")</f>
        <v/>
      </c>
      <c r="V263" s="44"/>
      <c r="W263" s="41"/>
      <c r="X263" s="41"/>
      <c r="Y263" s="41"/>
      <c r="Z263" s="41"/>
      <c r="AA263" s="41"/>
      <c r="AB263" s="41"/>
      <c r="AC263" s="1" t="str">
        <f>IF(LEN(W263)&gt;0,LOOKUP(,0/(list!$A:$A=W263),list!$B:$B)&amp;IF(LEN(X263)&gt;0,LOOKUP(,0/(list!$A:$A=X263),list!$C:$C),"")&amp;IF(LEN(Y263)&gt;0,LOOKUP(,0/(list!$A:$A=Y263),list!$D:$D),"")&amp;AB263&amp;IF(LEN(Z263)&gt;0,LOOKUP(,0/(list!$A:$A=Z263),list!$F:$F),"")&amp;IF(Y263=21,LOOKUP(,0/(list!$T:$T=AA263),list!$U:$U),AA263)&amp;IF(AND(Y263&gt;=1,Y263&lt;=2),"%",""),"")</f>
        <v/>
      </c>
      <c r="AD263" s="43"/>
      <c r="AE263" s="6"/>
      <c r="AF263" s="6"/>
      <c r="AG263" s="6"/>
      <c r="AH263" s="6"/>
      <c r="AI263" s="6"/>
      <c r="AJ263" s="6"/>
      <c r="AK263" s="1" t="str">
        <f>IF(LEN(A263)&gt;0,IF(AND(AE263=0,AF263=0,AG263=0,AH263=0),"","对")&amp;IF(LEN(AE263)&gt;0,LOOKUP(,0/(list!A:A=AE263),list!J:J),"")&amp;IF(AND(LEN(AE263)&gt;0,LEN(AF263)&gt;0,AF263&lt;&gt;1),"&amp;","")&amp;IF(AND(LEN(AF263)&gt;0,AF263&lt;&gt;1),LOOKUP(,0/(list!A:A=AF263),list!K:K),"")&amp;IF(LEN(AG263)&gt;0,LOOKUP(,0/(list!A:A=AG263),list!L:L),"")&amp;IF(AND(LEN(AH263)&gt;0,AH263&lt;&gt;1),LOOKUP(,0/(list!A:A=AH263),list!M:M),"")&amp;IF(OR(AI263=10,AI263=11),"","使用")&amp;LOOKUP(,0/(list!A:A=AI263),list!N:N)&amp;IF(AI263=23,LOOKUP(,0/(list!R:R=AJ263),list!S:S),AJ263),"")</f>
        <v/>
      </c>
    </row>
    <row r="264" spans="1:37">
      <c r="A264" s="29">
        <v>680</v>
      </c>
      <c r="B264" s="1" t="s">
        <v>288</v>
      </c>
      <c r="C264" s="1" t="str">
        <f t="shared" si="3"/>
        <v>自身回合数为0+整数倍1,-&gt;对血量百分比最少的敌方使用第1个职业技能</v>
      </c>
      <c r="D264" s="43"/>
      <c r="E264" s="1">
        <v>0</v>
      </c>
      <c r="F264" s="44"/>
      <c r="G264" s="1">
        <v>1</v>
      </c>
      <c r="I264" s="1">
        <v>18</v>
      </c>
      <c r="J264" s="1">
        <v>17</v>
      </c>
      <c r="K264" s="1">
        <v>1</v>
      </c>
      <c r="L264" s="1">
        <v>0</v>
      </c>
      <c r="M264" s="1" t="str">
        <f>IF(LEN(G264)&gt;0,LOOKUP(,0/(list!$A:$A=G264),list!$B:$B)&amp;IF(LEN(H264)&gt;0,LOOKUP(,0/(list!$A:$A=H264),list!$C:$C),"")&amp;IF(LEN(I264)&gt;0,LOOKUP(,0/(list!$A:$A=I264),list!$D:$D),"")&amp;L264&amp;IF(LEN(J264)&gt;0,LOOKUP(,0/(list!$A:$A=J264),list!$F:$F),"")&amp;IF(I264=21,LOOKUP(,0/(list!$T:$T=K264),list!$U:$U),K264)&amp;IF(AND(I264&gt;=1,I264&lt;=2),"%",""),"")</f>
        <v>自身回合数为0+整数倍1</v>
      </c>
      <c r="N264" s="44"/>
      <c r="O264" s="6"/>
      <c r="P264" s="6"/>
      <c r="Q264" s="6"/>
      <c r="R264" s="6"/>
      <c r="S264" s="41"/>
      <c r="T264" s="41"/>
      <c r="U264" s="1" t="str">
        <f>IF(LEN(O264)&gt;0,LOOKUP(,0/(list!$A:$A=O264),list!$B:$B)&amp;IF(LEN(P264)&gt;0,LOOKUP(,0/(list!$A:$A=P264),list!$C:$C),"")&amp;IF(LEN(Q264)&gt;0,LOOKUP(,0/(list!$A:$A=Q264),list!$D:$D),"")&amp;T264&amp;IF(LEN(R264)&gt;0,LOOKUP(,0/(list!$A:$A=R264),list!$F:$F),"")&amp;IF(Q264=21,LOOKUP(,0/(list!$T:$T=S264),list!$U:$U),S264)&amp;IF(AND(Q264&gt;=1,Q264&lt;=2),"%",""),"")</f>
        <v/>
      </c>
      <c r="V264" s="44"/>
      <c r="W264" s="41"/>
      <c r="X264" s="41"/>
      <c r="Y264" s="41"/>
      <c r="Z264" s="41"/>
      <c r="AA264" s="41"/>
      <c r="AB264" s="41"/>
      <c r="AC264" s="1" t="str">
        <f>IF(LEN(W264)&gt;0,LOOKUP(,0/(list!$A:$A=W264),list!$B:$B)&amp;IF(LEN(X264)&gt;0,LOOKUP(,0/(list!$A:$A=X264),list!$C:$C),"")&amp;IF(LEN(Y264)&gt;0,LOOKUP(,0/(list!$A:$A=Y264),list!$D:$D),"")&amp;AB264&amp;IF(LEN(Z264)&gt;0,LOOKUP(,0/(list!$A:$A=Z264),list!$F:$F),"")&amp;IF(Y264=21,LOOKUP(,0/(list!$T:$T=AA264),list!$U:$U),AA264)&amp;IF(AND(Y264&gt;=1,Y264&lt;=2),"%",""),"")</f>
        <v/>
      </c>
      <c r="AD264" s="43"/>
      <c r="AE264" s="6"/>
      <c r="AF264" s="6">
        <v>3</v>
      </c>
      <c r="AG264" s="6">
        <v>3</v>
      </c>
      <c r="AH264" s="6">
        <v>1</v>
      </c>
      <c r="AI264" s="6">
        <v>17</v>
      </c>
      <c r="AJ264" s="6"/>
      <c r="AK264" s="1" t="str">
        <f>IF(LEN(A264)&gt;0,IF(AND(AE264=0,AF264=0,AG264=0,AH264=0),"","对")&amp;IF(LEN(AE264)&gt;0,LOOKUP(,0/(list!A:A=AE264),list!J:J),"")&amp;IF(AND(LEN(AE264)&gt;0,LEN(AF264)&gt;0,AF264&lt;&gt;1),"&amp;","")&amp;IF(AND(LEN(AF264)&gt;0,AF264&lt;&gt;1),LOOKUP(,0/(list!A:A=AF264),list!K:K),"")&amp;IF(LEN(AG264)&gt;0,LOOKUP(,0/(list!A:A=AG264),list!L:L),"")&amp;IF(AND(LEN(AH264)&gt;0,AH264&lt;&gt;1),LOOKUP(,0/(list!A:A=AH264),list!M:M),"")&amp;IF(OR(AI264=10,AI264=11),"","使用")&amp;LOOKUP(,0/(list!A:A=AI264),list!N:N)&amp;IF(AI264=23,LOOKUP(,0/(list!R:R=AJ264),list!S:S),AJ264),"")</f>
        <v>对血量百分比最少的敌方使用第1个职业技能</v>
      </c>
    </row>
    <row r="265" spans="3:37">
      <c r="C265" s="1" t="str">
        <f t="shared" si="3"/>
        <v/>
      </c>
      <c r="D265" s="43"/>
      <c r="F265" s="44"/>
      <c r="M265" s="1" t="str">
        <f>IF(LEN(G265)&gt;0,LOOKUP(,0/(list!$A:$A=G265),list!$B:$B)&amp;IF(LEN(H265)&gt;0,LOOKUP(,0/(list!$A:$A=H265),list!$C:$C),"")&amp;IF(LEN(I265)&gt;0,LOOKUP(,0/(list!$A:$A=I265),list!$D:$D),"")&amp;L265&amp;IF(LEN(J265)&gt;0,LOOKUP(,0/(list!$A:$A=J265),list!$F:$F),"")&amp;IF(I265=21,LOOKUP(,0/(list!$T:$T=K265),list!$U:$U),K265)&amp;IF(AND(I265&gt;=1,I265&lt;=2),"%",""),"")</f>
        <v/>
      </c>
      <c r="N265" s="44"/>
      <c r="O265" s="6"/>
      <c r="P265" s="6"/>
      <c r="Q265" s="6"/>
      <c r="R265" s="6"/>
      <c r="S265" s="41"/>
      <c r="T265" s="41"/>
      <c r="U265" s="1" t="str">
        <f>IF(LEN(O265)&gt;0,LOOKUP(,0/(list!$A:$A=O265),list!$B:$B)&amp;IF(LEN(P265)&gt;0,LOOKUP(,0/(list!$A:$A=P265),list!$C:$C),"")&amp;IF(LEN(Q265)&gt;0,LOOKUP(,0/(list!$A:$A=Q265),list!$D:$D),"")&amp;T265&amp;IF(LEN(R265)&gt;0,LOOKUP(,0/(list!$A:$A=R265),list!$F:$F),"")&amp;IF(Q265=21,LOOKUP(,0/(list!$T:$T=S265),list!$U:$U),S265)&amp;IF(AND(Q265&gt;=1,Q265&lt;=2),"%",""),"")</f>
        <v/>
      </c>
      <c r="V265" s="44"/>
      <c r="W265" s="41"/>
      <c r="X265" s="41"/>
      <c r="Y265" s="41"/>
      <c r="Z265" s="41"/>
      <c r="AA265" s="41"/>
      <c r="AB265" s="41"/>
      <c r="AC265" s="1" t="str">
        <f>IF(LEN(W265)&gt;0,LOOKUP(,0/(list!$A:$A=W265),list!$B:$B)&amp;IF(LEN(X265)&gt;0,LOOKUP(,0/(list!$A:$A=X265),list!$C:$C),"")&amp;IF(LEN(Y265)&gt;0,LOOKUP(,0/(list!$A:$A=Y265),list!$D:$D),"")&amp;AB265&amp;IF(LEN(Z265)&gt;0,LOOKUP(,0/(list!$A:$A=Z265),list!$F:$F),"")&amp;IF(Y265=21,LOOKUP(,0/(list!$T:$T=AA265),list!$U:$U),AA265)&amp;IF(AND(Y265&gt;=1,Y265&lt;=2),"%",""),"")</f>
        <v/>
      </c>
      <c r="AD265" s="43"/>
      <c r="AE265" s="6"/>
      <c r="AF265" s="6"/>
      <c r="AG265" s="6"/>
      <c r="AH265" s="6"/>
      <c r="AI265" s="6"/>
      <c r="AJ265" s="6"/>
      <c r="AK265" s="1" t="str">
        <f>IF(LEN(A265)&gt;0,IF(AND(AE265=0,AF265=0,AG265=0,AH265=0),"","对")&amp;IF(LEN(AE265)&gt;0,LOOKUP(,0/(list!A:A=AE265),list!J:J),"")&amp;IF(AND(LEN(AE265)&gt;0,LEN(AF265)&gt;0,AF265&lt;&gt;1),"&amp;","")&amp;IF(AND(LEN(AF265)&gt;0,AF265&lt;&gt;1),LOOKUP(,0/(list!A:A=AF265),list!K:K),"")&amp;IF(LEN(AG265)&gt;0,LOOKUP(,0/(list!A:A=AG265),list!L:L),"")&amp;IF(AND(LEN(AH265)&gt;0,AH265&lt;&gt;1),LOOKUP(,0/(list!A:A=AH265),list!M:M),"")&amp;IF(OR(AI265=10,AI265=11),"","使用")&amp;LOOKUP(,0/(list!A:A=AI265),list!N:N)&amp;IF(AI265=23,LOOKUP(,0/(list!R:R=AJ265),list!S:S),AJ265),"")</f>
        <v/>
      </c>
    </row>
    <row r="266" spans="1:37">
      <c r="A266" s="29">
        <v>690</v>
      </c>
      <c r="B266" s="1" t="s">
        <v>289</v>
      </c>
      <c r="C266" s="1" t="str">
        <f t="shared" si="3"/>
        <v>自身回合数为1+整数倍4,-&gt;对血量百分比最少的敌方使用第1个职业技能</v>
      </c>
      <c r="D266" s="43"/>
      <c r="E266" s="1">
        <v>0</v>
      </c>
      <c r="F266" s="44"/>
      <c r="G266" s="1">
        <v>1</v>
      </c>
      <c r="I266" s="1">
        <v>18</v>
      </c>
      <c r="J266" s="1">
        <v>17</v>
      </c>
      <c r="K266" s="1">
        <v>4</v>
      </c>
      <c r="L266" s="1">
        <v>1</v>
      </c>
      <c r="M266" s="1" t="str">
        <f>IF(LEN(G266)&gt;0,LOOKUP(,0/(list!$A:$A=G266),list!$B:$B)&amp;IF(LEN(H266)&gt;0,LOOKUP(,0/(list!$A:$A=H266),list!$C:$C),"")&amp;IF(LEN(I266)&gt;0,LOOKUP(,0/(list!$A:$A=I266),list!$D:$D),"")&amp;L266&amp;IF(LEN(J266)&gt;0,LOOKUP(,0/(list!$A:$A=J266),list!$F:$F),"")&amp;IF(I266=21,LOOKUP(,0/(list!$T:$T=K266),list!$U:$U),K266)&amp;IF(AND(I266&gt;=1,I266&lt;=2),"%",""),"")</f>
        <v>自身回合数为1+整数倍4</v>
      </c>
      <c r="N266" s="44"/>
      <c r="O266" s="6"/>
      <c r="P266" s="6"/>
      <c r="Q266" s="6"/>
      <c r="R266" s="6"/>
      <c r="S266" s="41"/>
      <c r="T266" s="41"/>
      <c r="U266" s="1" t="str">
        <f>IF(LEN(O266)&gt;0,LOOKUP(,0/(list!$A:$A=O266),list!$B:$B)&amp;IF(LEN(P266)&gt;0,LOOKUP(,0/(list!$A:$A=P266),list!$C:$C),"")&amp;IF(LEN(Q266)&gt;0,LOOKUP(,0/(list!$A:$A=Q266),list!$D:$D),"")&amp;T266&amp;IF(LEN(R266)&gt;0,LOOKUP(,0/(list!$A:$A=R266),list!$F:$F),"")&amp;IF(Q266=21,LOOKUP(,0/(list!$T:$T=S266),list!$U:$U),S266)&amp;IF(AND(Q266&gt;=1,Q266&lt;=2),"%",""),"")</f>
        <v/>
      </c>
      <c r="V266" s="44"/>
      <c r="W266" s="41"/>
      <c r="X266" s="41"/>
      <c r="Y266" s="41"/>
      <c r="Z266" s="41"/>
      <c r="AA266" s="41"/>
      <c r="AB266" s="41"/>
      <c r="AC266" s="1" t="str">
        <f>IF(LEN(W266)&gt;0,LOOKUP(,0/(list!$A:$A=W266),list!$B:$B)&amp;IF(LEN(X266)&gt;0,LOOKUP(,0/(list!$A:$A=X266),list!$C:$C),"")&amp;IF(LEN(Y266)&gt;0,LOOKUP(,0/(list!$A:$A=Y266),list!$D:$D),"")&amp;AB266&amp;IF(LEN(Z266)&gt;0,LOOKUP(,0/(list!$A:$A=Z266),list!$F:$F),"")&amp;IF(Y266=21,LOOKUP(,0/(list!$T:$T=AA266),list!$U:$U),AA266)&amp;IF(AND(Y266&gt;=1,Y266&lt;=2),"%",""),"")</f>
        <v/>
      </c>
      <c r="AD266" s="43"/>
      <c r="AE266" s="6"/>
      <c r="AF266" s="6">
        <v>3</v>
      </c>
      <c r="AG266" s="6">
        <v>3</v>
      </c>
      <c r="AH266" s="6">
        <v>1</v>
      </c>
      <c r="AI266" s="6">
        <v>17</v>
      </c>
      <c r="AJ266" s="6"/>
      <c r="AK266" s="1" t="str">
        <f>IF(LEN(A266)&gt;0,IF(AND(AE266=0,AF266=0,AG266=0,AH266=0),"","对")&amp;IF(LEN(AE266)&gt;0,LOOKUP(,0/(list!A:A=AE266),list!J:J),"")&amp;IF(AND(LEN(AE266)&gt;0,LEN(AF266)&gt;0,AF266&lt;&gt;1),"&amp;","")&amp;IF(AND(LEN(AF266)&gt;0,AF266&lt;&gt;1),LOOKUP(,0/(list!A:A=AF266),list!K:K),"")&amp;IF(LEN(AG266)&gt;0,LOOKUP(,0/(list!A:A=AG266),list!L:L),"")&amp;IF(AND(LEN(AH266)&gt;0,AH266&lt;&gt;1),LOOKUP(,0/(list!A:A=AH266),list!M:M),"")&amp;IF(OR(AI266=10,AI266=11),"","使用")&amp;LOOKUP(,0/(list!A:A=AI266),list!N:N)&amp;IF(AI266=23,LOOKUP(,0/(list!R:R=AJ266),list!S:S),AJ266),"")</f>
        <v>对血量百分比最少的敌方使用第1个职业技能</v>
      </c>
    </row>
    <row r="267" spans="1:37">
      <c r="A267" s="29">
        <v>691</v>
      </c>
      <c r="B267" s="1" t="s">
        <v>290</v>
      </c>
      <c r="C267" s="1" t="str">
        <f t="shared" si="3"/>
        <v>自身血量百分比小于70%,且自身不存在buff等于63,-&gt;对血量百分比最少的自身使用第2个职业技能</v>
      </c>
      <c r="D267" s="43"/>
      <c r="E267" s="1">
        <v>0</v>
      </c>
      <c r="F267" s="44"/>
      <c r="G267" s="1">
        <v>1</v>
      </c>
      <c r="I267" s="1">
        <v>1</v>
      </c>
      <c r="J267" s="1">
        <v>2</v>
      </c>
      <c r="K267" s="1">
        <v>70</v>
      </c>
      <c r="M267" s="1" t="str">
        <f>IF(LEN(G267)&gt;0,LOOKUP(,0/(list!$A:$A=G267),list!$B:$B)&amp;IF(LEN(H267)&gt;0,LOOKUP(,0/(list!$A:$A=H267),list!$C:$C),"")&amp;IF(LEN(I267)&gt;0,LOOKUP(,0/(list!$A:$A=I267),list!$D:$D),"")&amp;L267&amp;IF(LEN(J267)&gt;0,LOOKUP(,0/(list!$A:$A=J267),list!$F:$F),"")&amp;IF(I267=21,LOOKUP(,0/(list!$T:$T=K267),list!$U:$U),K267)&amp;IF(AND(I267&gt;=1,I267&lt;=2),"%",""),"")</f>
        <v>自身血量百分比小于70%</v>
      </c>
      <c r="N267" s="44"/>
      <c r="O267" s="6">
        <v>1</v>
      </c>
      <c r="P267" s="6"/>
      <c r="Q267" s="6">
        <v>13</v>
      </c>
      <c r="R267" s="6">
        <v>5</v>
      </c>
      <c r="S267" s="41">
        <v>63</v>
      </c>
      <c r="T267" s="41"/>
      <c r="U267" s="1" t="str">
        <f>IF(LEN(O267)&gt;0,LOOKUP(,0/(list!$A:$A=O267),list!$B:$B)&amp;IF(LEN(P267)&gt;0,LOOKUP(,0/(list!$A:$A=P267),list!$C:$C),"")&amp;IF(LEN(Q267)&gt;0,LOOKUP(,0/(list!$A:$A=Q267),list!$D:$D),"")&amp;T267&amp;IF(LEN(R267)&gt;0,LOOKUP(,0/(list!$A:$A=R267),list!$F:$F),"")&amp;IF(Q267=21,LOOKUP(,0/(list!$T:$T=S267),list!$U:$U),S267)&amp;IF(AND(Q267&gt;=1,Q267&lt;=2),"%",""),"")</f>
        <v>自身不存在buff等于63</v>
      </c>
      <c r="V267" s="44"/>
      <c r="W267" s="41"/>
      <c r="X267" s="41"/>
      <c r="Y267" s="41"/>
      <c r="Z267" s="41"/>
      <c r="AA267" s="41"/>
      <c r="AB267" s="41"/>
      <c r="AC267" s="1" t="str">
        <f>IF(LEN(W267)&gt;0,LOOKUP(,0/(list!$A:$A=W267),list!$B:$B)&amp;IF(LEN(X267)&gt;0,LOOKUP(,0/(list!$A:$A=X267),list!$C:$C),"")&amp;IF(LEN(Y267)&gt;0,LOOKUP(,0/(list!$A:$A=Y267),list!$D:$D),"")&amp;AB267&amp;IF(LEN(Z267)&gt;0,LOOKUP(,0/(list!$A:$A=Z267),list!$F:$F),"")&amp;IF(Y267=21,LOOKUP(,0/(list!$T:$T=AA267),list!$U:$U),AA267)&amp;IF(AND(Y267&gt;=1,Y267&lt;=2),"%",""),"")</f>
        <v/>
      </c>
      <c r="AD267" s="43"/>
      <c r="AE267" s="6"/>
      <c r="AF267" s="6">
        <v>3</v>
      </c>
      <c r="AG267" s="6">
        <v>1</v>
      </c>
      <c r="AH267" s="6">
        <v>1</v>
      </c>
      <c r="AI267" s="6">
        <v>18</v>
      </c>
      <c r="AJ267" s="6"/>
      <c r="AK267" s="1" t="str">
        <f>IF(LEN(A267)&gt;0,IF(AND(AE267=0,AF267=0,AG267=0,AH267=0),"","对")&amp;IF(LEN(AE267)&gt;0,LOOKUP(,0/(list!A:A=AE267),list!J:J),"")&amp;IF(AND(LEN(AE267)&gt;0,LEN(AF267)&gt;0,AF267&lt;&gt;1),"&amp;","")&amp;IF(AND(LEN(AF267)&gt;0,AF267&lt;&gt;1),LOOKUP(,0/(list!A:A=AF267),list!K:K),"")&amp;IF(LEN(AG267)&gt;0,LOOKUP(,0/(list!A:A=AG267),list!L:L),"")&amp;IF(AND(LEN(AH267)&gt;0,AH267&lt;&gt;1),LOOKUP(,0/(list!A:A=AH267),list!M:M),"")&amp;IF(OR(AI267=10,AI267=11),"","使用")&amp;LOOKUP(,0/(list!A:A=AI267),list!N:N)&amp;IF(AI267=23,LOOKUP(,0/(list!R:R=AJ267),list!S:S),AJ267),"")</f>
        <v>对血量百分比最少的自身使用第2个职业技能</v>
      </c>
    </row>
    <row r="268" spans="3:37">
      <c r="C268" s="1" t="str">
        <f t="shared" si="3"/>
        <v/>
      </c>
      <c r="M268" s="1" t="str">
        <f>IF(LEN(G268)&gt;0,LOOKUP(,0/(list!$A:$A=G268),list!$B:$B)&amp;IF(LEN(H268)&gt;0,LOOKUP(,0/(list!$A:$A=H268),list!$C:$C),"")&amp;IF(LEN(I268)&gt;0,LOOKUP(,0/(list!$A:$A=I268),list!$D:$D),"")&amp;L268&amp;IF(LEN(J268)&gt;0,LOOKUP(,0/(list!$A:$A=J268),list!$F:$F),"")&amp;IF(I268=21,LOOKUP(,0/(list!$T:$T=K268),list!$U:$U),K268)&amp;IF(AND(I268&gt;=1,I268&lt;=2),"%",""),"")</f>
        <v/>
      </c>
      <c r="U268" s="1" t="str">
        <f>IF(LEN(O268)&gt;0,LOOKUP(,0/(list!$A:$A=O268),list!$B:$B)&amp;IF(LEN(P268)&gt;0,LOOKUP(,0/(list!$A:$A=P268),list!$C:$C),"")&amp;IF(LEN(Q268)&gt;0,LOOKUP(,0/(list!$A:$A=Q268),list!$D:$D),"")&amp;T268&amp;IF(LEN(R268)&gt;0,LOOKUP(,0/(list!$A:$A=R268),list!$F:$F),"")&amp;IF(Q268=21,LOOKUP(,0/(list!$T:$T=S268),list!$U:$U),S268)&amp;IF(AND(Q268&gt;=1,Q268&lt;=2),"%",""),"")</f>
        <v/>
      </c>
      <c r="AC268" s="1" t="str">
        <f>IF(LEN(W268)&gt;0,LOOKUP(,0/(list!$A:$A=W268),list!$B:$B)&amp;IF(LEN(X268)&gt;0,LOOKUP(,0/(list!$A:$A=X268),list!$C:$C),"")&amp;IF(LEN(Y268)&gt;0,LOOKUP(,0/(list!$A:$A=Y268),list!$D:$D),"")&amp;AB268&amp;IF(LEN(Z268)&gt;0,LOOKUP(,0/(list!$A:$A=Z268),list!$F:$F),"")&amp;IF(Y268=21,LOOKUP(,0/(list!$T:$T=AA268),list!$U:$U),AA268)&amp;IF(AND(Y268&gt;=1,Y268&lt;=2),"%",""),"")</f>
        <v/>
      </c>
      <c r="AH268" s="6"/>
      <c r="AI268" s="6"/>
      <c r="AJ268" s="6"/>
      <c r="AK268" s="1" t="str">
        <f>IF(LEN(A268)&gt;0,IF(AND(AE268=0,AF268=0,AG268=0,AH268=0),"","对")&amp;IF(LEN(AE268)&gt;0,LOOKUP(,0/(list!A:A=AE268),list!J:J),"")&amp;IF(AND(LEN(AE268)&gt;0,LEN(AF268)&gt;0,AF268&lt;&gt;1),"&amp;","")&amp;IF(AND(LEN(AF268)&gt;0,AF268&lt;&gt;1),LOOKUP(,0/(list!A:A=AF268),list!K:K),"")&amp;IF(LEN(AG268)&gt;0,LOOKUP(,0/(list!A:A=AG268),list!L:L),"")&amp;IF(AND(LEN(AH268)&gt;0,AH268&lt;&gt;1),LOOKUP(,0/(list!A:A=AH268),list!M:M),"")&amp;IF(OR(AI268=10,AI268=11),"","使用")&amp;LOOKUP(,0/(list!A:A=AI268),list!N:N)&amp;IF(AI268=23,LOOKUP(,0/(list!R:R=AJ268),list!S:S),AJ268),"")</f>
        <v/>
      </c>
    </row>
    <row r="269" spans="1:37">
      <c r="A269" s="29">
        <v>700</v>
      </c>
      <c r="B269" s="1" t="s">
        <v>291</v>
      </c>
      <c r="C269" s="1" t="str">
        <f t="shared" si="3"/>
        <v>自身回合数为1+整数倍4,-&gt;对血量百分比最少的敌方使用第1个职业技能</v>
      </c>
      <c r="D269" s="43"/>
      <c r="E269" s="1">
        <v>0</v>
      </c>
      <c r="F269" s="44"/>
      <c r="G269" s="1">
        <v>1</v>
      </c>
      <c r="I269" s="1">
        <v>18</v>
      </c>
      <c r="J269" s="1">
        <v>17</v>
      </c>
      <c r="K269" s="1">
        <v>4</v>
      </c>
      <c r="L269" s="1">
        <v>1</v>
      </c>
      <c r="M269" s="1" t="str">
        <f>IF(LEN(G269)&gt;0,LOOKUP(,0/(list!$A:$A=G269),list!$B:$B)&amp;IF(LEN(H269)&gt;0,LOOKUP(,0/(list!$A:$A=H269),list!$C:$C),"")&amp;IF(LEN(I269)&gt;0,LOOKUP(,0/(list!$A:$A=I269),list!$D:$D),"")&amp;L269&amp;IF(LEN(J269)&gt;0,LOOKUP(,0/(list!$A:$A=J269),list!$F:$F),"")&amp;IF(I269=21,LOOKUP(,0/(list!$T:$T=K269),list!$U:$U),K269)&amp;IF(AND(I269&gt;=1,I269&lt;=2),"%",""),"")</f>
        <v>自身回合数为1+整数倍4</v>
      </c>
      <c r="N269" s="44"/>
      <c r="O269" s="6"/>
      <c r="P269" s="6"/>
      <c r="Q269" s="6"/>
      <c r="R269" s="6"/>
      <c r="S269" s="41"/>
      <c r="T269" s="41"/>
      <c r="U269" s="1" t="str">
        <f>IF(LEN(O269)&gt;0,LOOKUP(,0/(list!$A:$A=O269),list!$B:$B)&amp;IF(LEN(P269)&gt;0,LOOKUP(,0/(list!$A:$A=P269),list!$C:$C),"")&amp;IF(LEN(Q269)&gt;0,LOOKUP(,0/(list!$A:$A=Q269),list!$D:$D),"")&amp;T269&amp;IF(LEN(R269)&gt;0,LOOKUP(,0/(list!$A:$A=R269),list!$F:$F),"")&amp;IF(Q269=21,LOOKUP(,0/(list!$T:$T=S269),list!$U:$U),S269)&amp;IF(AND(Q269&gt;=1,Q269&lt;=2),"%",""),"")</f>
        <v/>
      </c>
      <c r="V269" s="44"/>
      <c r="W269" s="41"/>
      <c r="X269" s="41"/>
      <c r="Y269" s="41"/>
      <c r="Z269" s="41"/>
      <c r="AA269" s="41"/>
      <c r="AB269" s="41"/>
      <c r="AC269" s="1" t="str">
        <f>IF(LEN(W269)&gt;0,LOOKUP(,0/(list!$A:$A=W269),list!$B:$B)&amp;IF(LEN(X269)&gt;0,LOOKUP(,0/(list!$A:$A=X269),list!$C:$C),"")&amp;IF(LEN(Y269)&gt;0,LOOKUP(,0/(list!$A:$A=Y269),list!$D:$D),"")&amp;AB269&amp;IF(LEN(Z269)&gt;0,LOOKUP(,0/(list!$A:$A=Z269),list!$F:$F),"")&amp;IF(Y269=21,LOOKUP(,0/(list!$T:$T=AA269),list!$U:$U),AA269)&amp;IF(AND(Y269&gt;=1,Y269&lt;=2),"%",""),"")</f>
        <v/>
      </c>
      <c r="AD269" s="43"/>
      <c r="AE269" s="6"/>
      <c r="AF269" s="6">
        <v>3</v>
      </c>
      <c r="AG269" s="6">
        <v>3</v>
      </c>
      <c r="AH269" s="6">
        <v>1</v>
      </c>
      <c r="AI269" s="6">
        <v>17</v>
      </c>
      <c r="AJ269" s="6"/>
      <c r="AK269" s="1" t="str">
        <f>IF(LEN(A269)&gt;0,IF(AND(AE269=0,AF269=0,AG269=0,AH269=0),"","对")&amp;IF(LEN(AE269)&gt;0,LOOKUP(,0/(list!A:A=AE269),list!J:J),"")&amp;IF(AND(LEN(AE269)&gt;0,LEN(AF269)&gt;0,AF269&lt;&gt;1),"&amp;","")&amp;IF(AND(LEN(AF269)&gt;0,AF269&lt;&gt;1),LOOKUP(,0/(list!A:A=AF269),list!K:K),"")&amp;IF(LEN(AG269)&gt;0,LOOKUP(,0/(list!A:A=AG269),list!L:L),"")&amp;IF(AND(LEN(AH269)&gt;0,AH269&lt;&gt;1),LOOKUP(,0/(list!A:A=AH269),list!M:M),"")&amp;IF(OR(AI269=10,AI269=11),"","使用")&amp;LOOKUP(,0/(list!A:A=AI269),list!N:N)&amp;IF(AI269=23,LOOKUP(,0/(list!R:R=AJ269),list!S:S),AJ269),"")</f>
        <v>对血量百分比最少的敌方使用第1个职业技能</v>
      </c>
    </row>
    <row r="270" spans="1:37">
      <c r="A270" s="29">
        <v>701</v>
      </c>
      <c r="B270" s="1" t="s">
        <v>292</v>
      </c>
      <c r="C270" s="1" t="str">
        <f t="shared" si="3"/>
        <v>自身回合数为1+整数倍4,-&gt;对血量百分比最少的敌方使用第2个职业技能</v>
      </c>
      <c r="D270" s="43"/>
      <c r="E270" s="1">
        <v>0</v>
      </c>
      <c r="F270" s="44"/>
      <c r="G270" s="1">
        <v>1</v>
      </c>
      <c r="I270" s="1">
        <v>18</v>
      </c>
      <c r="J270" s="1">
        <v>17</v>
      </c>
      <c r="K270" s="1">
        <v>4</v>
      </c>
      <c r="L270" s="1">
        <v>1</v>
      </c>
      <c r="M270" s="1" t="str">
        <f>IF(LEN(G270)&gt;0,LOOKUP(,0/(list!$A:$A=G270),list!$B:$B)&amp;IF(LEN(H270)&gt;0,LOOKUP(,0/(list!$A:$A=H270),list!$C:$C),"")&amp;IF(LEN(I270)&gt;0,LOOKUP(,0/(list!$A:$A=I270),list!$D:$D),"")&amp;L270&amp;IF(LEN(J270)&gt;0,LOOKUP(,0/(list!$A:$A=J270),list!$F:$F),"")&amp;IF(I270=21,LOOKUP(,0/(list!$T:$T=K270),list!$U:$U),K270)&amp;IF(AND(I270&gt;=1,I270&lt;=2),"%",""),"")</f>
        <v>自身回合数为1+整数倍4</v>
      </c>
      <c r="N270" s="44"/>
      <c r="O270" s="6"/>
      <c r="P270" s="6"/>
      <c r="Q270" s="6"/>
      <c r="R270" s="6"/>
      <c r="S270" s="41"/>
      <c r="T270" s="41"/>
      <c r="U270" s="1" t="str">
        <f>IF(LEN(O270)&gt;0,LOOKUP(,0/(list!$A:$A=O270),list!$B:$B)&amp;IF(LEN(P270)&gt;0,LOOKUP(,0/(list!$A:$A=P270),list!$C:$C),"")&amp;IF(LEN(Q270)&gt;0,LOOKUP(,0/(list!$A:$A=Q270),list!$D:$D),"")&amp;T270&amp;IF(LEN(R270)&gt;0,LOOKUP(,0/(list!$A:$A=R270),list!$F:$F),"")&amp;IF(Q270=21,LOOKUP(,0/(list!$T:$T=S270),list!$U:$U),S270)&amp;IF(AND(Q270&gt;=1,Q270&lt;=2),"%",""),"")</f>
        <v/>
      </c>
      <c r="V270" s="44"/>
      <c r="W270" s="41"/>
      <c r="X270" s="41"/>
      <c r="Y270" s="41"/>
      <c r="Z270" s="41"/>
      <c r="AA270" s="41"/>
      <c r="AB270" s="41"/>
      <c r="AC270" s="1" t="str">
        <f>IF(LEN(W270)&gt;0,LOOKUP(,0/(list!$A:$A=W270),list!$B:$B)&amp;IF(LEN(X270)&gt;0,LOOKUP(,0/(list!$A:$A=X270),list!$C:$C),"")&amp;IF(LEN(Y270)&gt;0,LOOKUP(,0/(list!$A:$A=Y270),list!$D:$D),"")&amp;AB270&amp;IF(LEN(Z270)&gt;0,LOOKUP(,0/(list!$A:$A=Z270),list!$F:$F),"")&amp;IF(Y270=21,LOOKUP(,0/(list!$T:$T=AA270),list!$U:$U),AA270)&amp;IF(AND(Y270&gt;=1,Y270&lt;=2),"%",""),"")</f>
        <v/>
      </c>
      <c r="AD270" s="43"/>
      <c r="AE270" s="6"/>
      <c r="AF270" s="6">
        <v>3</v>
      </c>
      <c r="AG270" s="6">
        <v>3</v>
      </c>
      <c r="AH270" s="6">
        <v>1</v>
      </c>
      <c r="AI270" s="6">
        <v>18</v>
      </c>
      <c r="AJ270" s="6"/>
      <c r="AK270" s="1" t="str">
        <f>IF(LEN(A270)&gt;0,IF(AND(AE270=0,AF270=0,AG270=0,AH270=0),"","对")&amp;IF(LEN(AE270)&gt;0,LOOKUP(,0/(list!A:A=AE270),list!J:J),"")&amp;IF(AND(LEN(AE270)&gt;0,LEN(AF270)&gt;0,AF270&lt;&gt;1),"&amp;","")&amp;IF(AND(LEN(AF270)&gt;0,AF270&lt;&gt;1),LOOKUP(,0/(list!A:A=AF270),list!K:K),"")&amp;IF(LEN(AG270)&gt;0,LOOKUP(,0/(list!A:A=AG270),list!L:L),"")&amp;IF(AND(LEN(AH270)&gt;0,AH270&lt;&gt;1),LOOKUP(,0/(list!A:A=AH270),list!M:M),"")&amp;IF(OR(AI270=10,AI270=11),"","使用")&amp;LOOKUP(,0/(list!A:A=AI270),list!N:N)&amp;IF(AI270=23,LOOKUP(,0/(list!R:R=AJ270),list!S:S),AJ270),"")</f>
        <v>对血量百分比最少的敌方使用第2个职业技能</v>
      </c>
    </row>
    <row r="271" spans="3:37">
      <c r="C271" s="1" t="str">
        <f t="shared" si="3"/>
        <v/>
      </c>
      <c r="D271" s="43"/>
      <c r="F271" s="44"/>
      <c r="M271" s="1" t="str">
        <f>IF(LEN(G271)&gt;0,LOOKUP(,0/(list!$A:$A=G271),list!$B:$B)&amp;IF(LEN(H271)&gt;0,LOOKUP(,0/(list!$A:$A=H271),list!$C:$C),"")&amp;IF(LEN(I271)&gt;0,LOOKUP(,0/(list!$A:$A=I271),list!$D:$D),"")&amp;L271&amp;IF(LEN(J271)&gt;0,LOOKUP(,0/(list!$A:$A=J271),list!$F:$F),"")&amp;IF(I271=21,LOOKUP(,0/(list!$T:$T=K271),list!$U:$U),K271)&amp;IF(AND(I271&gt;=1,I271&lt;=2),"%",""),"")</f>
        <v/>
      </c>
      <c r="N271" s="44"/>
      <c r="O271" s="6"/>
      <c r="P271" s="6"/>
      <c r="Q271" s="6"/>
      <c r="R271" s="6"/>
      <c r="S271" s="41"/>
      <c r="T271" s="41"/>
      <c r="U271" s="1" t="str">
        <f>IF(LEN(O271)&gt;0,LOOKUP(,0/(list!$A:$A=O271),list!$B:$B)&amp;IF(LEN(P271)&gt;0,LOOKUP(,0/(list!$A:$A=P271),list!$C:$C),"")&amp;IF(LEN(Q271)&gt;0,LOOKUP(,0/(list!$A:$A=Q271),list!$D:$D),"")&amp;T271&amp;IF(LEN(R271)&gt;0,LOOKUP(,0/(list!$A:$A=R271),list!$F:$F),"")&amp;IF(Q271=21,LOOKUP(,0/(list!$T:$T=S271),list!$U:$U),S271)&amp;IF(AND(Q271&gt;=1,Q271&lt;=2),"%",""),"")</f>
        <v/>
      </c>
      <c r="V271" s="44"/>
      <c r="W271" s="41"/>
      <c r="X271" s="41"/>
      <c r="Y271" s="41"/>
      <c r="Z271" s="41"/>
      <c r="AA271" s="41"/>
      <c r="AB271" s="41"/>
      <c r="AC271" s="1" t="str">
        <f>IF(LEN(W271)&gt;0,LOOKUP(,0/(list!$A:$A=W271),list!$B:$B)&amp;IF(LEN(X271)&gt;0,LOOKUP(,0/(list!$A:$A=X271),list!$C:$C),"")&amp;IF(LEN(Y271)&gt;0,LOOKUP(,0/(list!$A:$A=Y271),list!$D:$D),"")&amp;AB271&amp;IF(LEN(Z271)&gt;0,LOOKUP(,0/(list!$A:$A=Z271),list!$F:$F),"")&amp;IF(Y271=21,LOOKUP(,0/(list!$T:$T=AA271),list!$U:$U),AA271)&amp;IF(AND(Y271&gt;=1,Y271&lt;=2),"%",""),"")</f>
        <v/>
      </c>
      <c r="AD271" s="43"/>
      <c r="AE271" s="6"/>
      <c r="AF271" s="6"/>
      <c r="AG271" s="6"/>
      <c r="AH271" s="6"/>
      <c r="AI271" s="6"/>
      <c r="AJ271" s="6"/>
      <c r="AK271" s="1" t="str">
        <f>IF(LEN(A271)&gt;0,IF(AND(AE271=0,AF271=0,AG271=0,AH271=0),"","对")&amp;IF(LEN(AE271)&gt;0,LOOKUP(,0/(list!A:A=AE271),list!J:J),"")&amp;IF(AND(LEN(AE271)&gt;0,LEN(AF271)&gt;0,AF271&lt;&gt;1),"&amp;","")&amp;IF(AND(LEN(AF271)&gt;0,AF271&lt;&gt;1),LOOKUP(,0/(list!A:A=AF271),list!K:K),"")&amp;IF(LEN(AG271)&gt;0,LOOKUP(,0/(list!A:A=AG271),list!L:L),"")&amp;IF(AND(LEN(AH271)&gt;0,AH271&lt;&gt;1),LOOKUP(,0/(list!A:A=AH271),list!M:M),"")&amp;IF(OR(AI271=10,AI271=11),"","使用")&amp;LOOKUP(,0/(list!A:A=AI271),list!N:N)&amp;IF(AI271=23,LOOKUP(,0/(list!R:R=AJ271),list!S:S),AJ271),"")</f>
        <v/>
      </c>
    </row>
    <row r="272" spans="1:37">
      <c r="A272" s="29">
        <v>710</v>
      </c>
      <c r="B272" s="1" t="s">
        <v>293</v>
      </c>
      <c r="C272" s="1" t="str">
        <f t="shared" si="3"/>
        <v>自身第1个职业技能满足释放条件,-&gt;对血量百分比最少的敌方使用第1个职业技能</v>
      </c>
      <c r="D272" s="43"/>
      <c r="E272" s="1">
        <v>0</v>
      </c>
      <c r="F272" s="44"/>
      <c r="G272" s="1">
        <v>1</v>
      </c>
      <c r="I272" s="1">
        <v>14</v>
      </c>
      <c r="J272" s="1">
        <v>6</v>
      </c>
      <c r="M272" s="1" t="str">
        <f>IF(LEN(G272)&gt;0,LOOKUP(,0/(list!$A:$A=G272),list!$B:$B)&amp;IF(LEN(H272)&gt;0,LOOKUP(,0/(list!$A:$A=H272),list!$C:$C),"")&amp;IF(LEN(I272)&gt;0,LOOKUP(,0/(list!$A:$A=I272),list!$D:$D),"")&amp;L272&amp;IF(LEN(J272)&gt;0,LOOKUP(,0/(list!$A:$A=J272),list!$F:$F),"")&amp;IF(I272=21,LOOKUP(,0/(list!$T:$T=K272),list!$U:$U),K272)&amp;IF(AND(I272&gt;=1,I272&lt;=2),"%",""),"")</f>
        <v>自身第1个职业技能满足释放条件</v>
      </c>
      <c r="N272" s="44"/>
      <c r="O272" s="6"/>
      <c r="P272" s="6"/>
      <c r="Q272" s="6"/>
      <c r="R272" s="6"/>
      <c r="S272" s="41"/>
      <c r="T272" s="41"/>
      <c r="U272" s="1" t="str">
        <f>IF(LEN(O272)&gt;0,LOOKUP(,0/(list!$A:$A=O272),list!$B:$B)&amp;IF(LEN(P272)&gt;0,LOOKUP(,0/(list!$A:$A=P272),list!$C:$C),"")&amp;IF(LEN(Q272)&gt;0,LOOKUP(,0/(list!$A:$A=Q272),list!$D:$D),"")&amp;T272&amp;IF(LEN(R272)&gt;0,LOOKUP(,0/(list!$A:$A=R272),list!$F:$F),"")&amp;IF(Q272=21,LOOKUP(,0/(list!$T:$T=S272),list!$U:$U),S272)&amp;IF(AND(Q272&gt;=1,Q272&lt;=2),"%",""),"")</f>
        <v/>
      </c>
      <c r="V272" s="44"/>
      <c r="W272" s="41"/>
      <c r="X272" s="41"/>
      <c r="Y272" s="41"/>
      <c r="Z272" s="41"/>
      <c r="AA272" s="41"/>
      <c r="AB272" s="41"/>
      <c r="AC272" s="1" t="str">
        <f>IF(LEN(W272)&gt;0,LOOKUP(,0/(list!$A:$A=W272),list!$B:$B)&amp;IF(LEN(X272)&gt;0,LOOKUP(,0/(list!$A:$A=X272),list!$C:$C),"")&amp;IF(LEN(Y272)&gt;0,LOOKUP(,0/(list!$A:$A=Y272),list!$D:$D),"")&amp;AB272&amp;IF(LEN(Z272)&gt;0,LOOKUP(,0/(list!$A:$A=Z272),list!$F:$F),"")&amp;IF(Y272=21,LOOKUP(,0/(list!$T:$T=AA272),list!$U:$U),AA272)&amp;IF(AND(Y272&gt;=1,Y272&lt;=2),"%",""),"")</f>
        <v/>
      </c>
      <c r="AD272" s="43"/>
      <c r="AE272" s="6"/>
      <c r="AF272" s="6">
        <v>3</v>
      </c>
      <c r="AG272" s="6">
        <v>3</v>
      </c>
      <c r="AH272" s="6">
        <v>1</v>
      </c>
      <c r="AI272" s="6">
        <v>17</v>
      </c>
      <c r="AJ272" s="6"/>
      <c r="AK272" s="1" t="str">
        <f>IF(LEN(A272)&gt;0,IF(AND(AE272=0,AF272=0,AG272=0,AH272=0),"","对")&amp;IF(LEN(AE272)&gt;0,LOOKUP(,0/(list!A:A=AE272),list!J:J),"")&amp;IF(AND(LEN(AE272)&gt;0,LEN(AF272)&gt;0,AF272&lt;&gt;1),"&amp;","")&amp;IF(AND(LEN(AF272)&gt;0,AF272&lt;&gt;1),LOOKUP(,0/(list!A:A=AF272),list!K:K),"")&amp;IF(LEN(AG272)&gt;0,LOOKUP(,0/(list!A:A=AG272),list!L:L),"")&amp;IF(AND(LEN(AH272)&gt;0,AH272&lt;&gt;1),LOOKUP(,0/(list!A:A=AH272),list!M:M),"")&amp;IF(OR(AI272=10,AI272=11),"","使用")&amp;LOOKUP(,0/(list!A:A=AI272),list!N:N)&amp;IF(AI272=23,LOOKUP(,0/(list!R:R=AJ272),list!S:S),AJ272),"")</f>
        <v>对血量百分比最少的敌方使用第1个职业技能</v>
      </c>
    </row>
    <row r="273" spans="1:37">
      <c r="A273" s="29">
        <v>711</v>
      </c>
      <c r="B273" s="1" t="s">
        <v>294</v>
      </c>
      <c r="C273" s="1" t="str">
        <f t="shared" si="3"/>
        <v>自身回合数为2+整数倍3,-&gt;对血量百分比最少的敌方使用第2个职业技能</v>
      </c>
      <c r="D273" s="43"/>
      <c r="E273" s="1">
        <v>0</v>
      </c>
      <c r="F273" s="44"/>
      <c r="G273" s="1">
        <v>1</v>
      </c>
      <c r="I273" s="1">
        <v>18</v>
      </c>
      <c r="J273" s="1">
        <v>17</v>
      </c>
      <c r="K273" s="1">
        <v>3</v>
      </c>
      <c r="L273" s="1">
        <v>2</v>
      </c>
      <c r="M273" s="1" t="str">
        <f>IF(LEN(G273)&gt;0,LOOKUP(,0/(list!$A:$A=G273),list!$B:$B)&amp;IF(LEN(H273)&gt;0,LOOKUP(,0/(list!$A:$A=H273),list!$C:$C),"")&amp;IF(LEN(I273)&gt;0,LOOKUP(,0/(list!$A:$A=I273),list!$D:$D),"")&amp;L273&amp;IF(LEN(J273)&gt;0,LOOKUP(,0/(list!$A:$A=J273),list!$F:$F),"")&amp;IF(I273=21,LOOKUP(,0/(list!$T:$T=K273),list!$U:$U),K273)&amp;IF(AND(I273&gt;=1,I273&lt;=2),"%",""),"")</f>
        <v>自身回合数为2+整数倍3</v>
      </c>
      <c r="N273" s="44"/>
      <c r="O273" s="6"/>
      <c r="P273" s="6"/>
      <c r="Q273" s="6"/>
      <c r="R273" s="6"/>
      <c r="S273" s="41"/>
      <c r="T273" s="41"/>
      <c r="U273" s="1" t="str">
        <f>IF(LEN(O273)&gt;0,LOOKUP(,0/(list!$A:$A=O273),list!$B:$B)&amp;IF(LEN(P273)&gt;0,LOOKUP(,0/(list!$A:$A=P273),list!$C:$C),"")&amp;IF(LEN(Q273)&gt;0,LOOKUP(,0/(list!$A:$A=Q273),list!$D:$D),"")&amp;T273&amp;IF(LEN(R273)&gt;0,LOOKUP(,0/(list!$A:$A=R273),list!$F:$F),"")&amp;IF(Q273=21,LOOKUP(,0/(list!$T:$T=S273),list!$U:$U),S273)&amp;IF(AND(Q273&gt;=1,Q273&lt;=2),"%",""),"")</f>
        <v/>
      </c>
      <c r="V273" s="44"/>
      <c r="W273" s="41"/>
      <c r="X273" s="41"/>
      <c r="Y273" s="41"/>
      <c r="Z273" s="41"/>
      <c r="AA273" s="41"/>
      <c r="AB273" s="41"/>
      <c r="AC273" s="1" t="str">
        <f>IF(LEN(W273)&gt;0,LOOKUP(,0/(list!$A:$A=W273),list!$B:$B)&amp;IF(LEN(X273)&gt;0,LOOKUP(,0/(list!$A:$A=X273),list!$C:$C),"")&amp;IF(LEN(Y273)&gt;0,LOOKUP(,0/(list!$A:$A=Y273),list!$D:$D),"")&amp;AB273&amp;IF(LEN(Z273)&gt;0,LOOKUP(,0/(list!$A:$A=Z273),list!$F:$F),"")&amp;IF(Y273=21,LOOKUP(,0/(list!$T:$T=AA273),list!$U:$U),AA273)&amp;IF(AND(Y273&gt;=1,Y273&lt;=2),"%",""),"")</f>
        <v/>
      </c>
      <c r="AD273" s="43"/>
      <c r="AE273" s="6"/>
      <c r="AF273" s="6">
        <v>3</v>
      </c>
      <c r="AG273" s="6">
        <v>3</v>
      </c>
      <c r="AH273" s="6">
        <v>1</v>
      </c>
      <c r="AI273" s="6">
        <v>18</v>
      </c>
      <c r="AJ273" s="6"/>
      <c r="AK273" s="1" t="str">
        <f>IF(LEN(A273)&gt;0,IF(AND(AE273=0,AF273=0,AG273=0,AH273=0),"","对")&amp;IF(LEN(AE273)&gt;0,LOOKUP(,0/(list!A:A=AE273),list!J:J),"")&amp;IF(AND(LEN(AE273)&gt;0,LEN(AF273)&gt;0,AF273&lt;&gt;1),"&amp;","")&amp;IF(AND(LEN(AF273)&gt;0,AF273&lt;&gt;1),LOOKUP(,0/(list!A:A=AF273),list!K:K),"")&amp;IF(LEN(AG273)&gt;0,LOOKUP(,0/(list!A:A=AG273),list!L:L),"")&amp;IF(AND(LEN(AH273)&gt;0,AH273&lt;&gt;1),LOOKUP(,0/(list!A:A=AH273),list!M:M),"")&amp;IF(OR(AI273=10,AI273=11),"","使用")&amp;LOOKUP(,0/(list!A:A=AI273),list!N:N)&amp;IF(AI273=23,LOOKUP(,0/(list!R:R=AJ273),list!S:S),AJ273),"")</f>
        <v>对血量百分比最少的敌方使用第2个职业技能</v>
      </c>
    </row>
    <row r="274" spans="3:37">
      <c r="C274" s="1" t="str">
        <f t="shared" si="3"/>
        <v/>
      </c>
      <c r="D274" s="43"/>
      <c r="F274" s="44"/>
      <c r="M274" s="1" t="str">
        <f>IF(LEN(G274)&gt;0,LOOKUP(,0/(list!$A:$A=G274),list!$B:$B)&amp;IF(LEN(H274)&gt;0,LOOKUP(,0/(list!$A:$A=H274),list!$C:$C),"")&amp;IF(LEN(I274)&gt;0,LOOKUP(,0/(list!$A:$A=I274),list!$D:$D),"")&amp;L274&amp;IF(LEN(J274)&gt;0,LOOKUP(,0/(list!$A:$A=J274),list!$F:$F),"")&amp;IF(I274=21,LOOKUP(,0/(list!$T:$T=K274),list!$U:$U),K274)&amp;IF(AND(I274&gt;=1,I274&lt;=2),"%",""),"")</f>
        <v/>
      </c>
      <c r="N274" s="44"/>
      <c r="O274" s="6"/>
      <c r="P274" s="6"/>
      <c r="Q274" s="6"/>
      <c r="R274" s="6"/>
      <c r="S274" s="41"/>
      <c r="T274" s="41"/>
      <c r="U274" s="1" t="str">
        <f>IF(LEN(O274)&gt;0,LOOKUP(,0/(list!$A:$A=O274),list!$B:$B)&amp;IF(LEN(P274)&gt;0,LOOKUP(,0/(list!$A:$A=P274),list!$C:$C),"")&amp;IF(LEN(Q274)&gt;0,LOOKUP(,0/(list!$A:$A=Q274),list!$D:$D),"")&amp;T274&amp;IF(LEN(R274)&gt;0,LOOKUP(,0/(list!$A:$A=R274),list!$F:$F),"")&amp;IF(Q274=21,LOOKUP(,0/(list!$T:$T=S274),list!$U:$U),S274)&amp;IF(AND(Q274&gt;=1,Q274&lt;=2),"%",""),"")</f>
        <v/>
      </c>
      <c r="V274" s="44"/>
      <c r="W274" s="41"/>
      <c r="X274" s="41"/>
      <c r="Y274" s="41"/>
      <c r="Z274" s="41"/>
      <c r="AA274" s="41"/>
      <c r="AB274" s="41"/>
      <c r="AC274" s="1" t="str">
        <f>IF(LEN(W274)&gt;0,LOOKUP(,0/(list!$A:$A=W274),list!$B:$B)&amp;IF(LEN(X274)&gt;0,LOOKUP(,0/(list!$A:$A=X274),list!$C:$C),"")&amp;IF(LEN(Y274)&gt;0,LOOKUP(,0/(list!$A:$A=Y274),list!$D:$D),"")&amp;AB274&amp;IF(LEN(Z274)&gt;0,LOOKUP(,0/(list!$A:$A=Z274),list!$F:$F),"")&amp;IF(Y274=21,LOOKUP(,0/(list!$T:$T=AA274),list!$U:$U),AA274)&amp;IF(AND(Y274&gt;=1,Y274&lt;=2),"%",""),"")</f>
        <v/>
      </c>
      <c r="AD274" s="43"/>
      <c r="AE274" s="6"/>
      <c r="AF274" s="6"/>
      <c r="AG274" s="6"/>
      <c r="AH274" s="6"/>
      <c r="AI274" s="6"/>
      <c r="AJ274" s="6"/>
      <c r="AK274" s="1" t="str">
        <f>IF(LEN(A274)&gt;0,IF(AND(AE274=0,AF274=0,AG274=0,AH274=0),"","对")&amp;IF(LEN(AE274)&gt;0,LOOKUP(,0/(list!A:A=AE274),list!J:J),"")&amp;IF(AND(LEN(AE274)&gt;0,LEN(AF274)&gt;0,AF274&lt;&gt;1),"&amp;","")&amp;IF(AND(LEN(AF274)&gt;0,AF274&lt;&gt;1),LOOKUP(,0/(list!A:A=AF274),list!K:K),"")&amp;IF(LEN(AG274)&gt;0,LOOKUP(,0/(list!A:A=AG274),list!L:L),"")&amp;IF(AND(LEN(AH274)&gt;0,AH274&lt;&gt;1),LOOKUP(,0/(list!A:A=AH274),list!M:M),"")&amp;IF(OR(AI274=10,AI274=11),"","使用")&amp;LOOKUP(,0/(list!A:A=AI274),list!N:N)&amp;IF(AI274=23,LOOKUP(,0/(list!R:R=AJ274),list!S:S),AJ274),"")</f>
        <v/>
      </c>
    </row>
    <row r="275" spans="3:37">
      <c r="C275" s="1" t="str">
        <f t="shared" si="3"/>
        <v/>
      </c>
      <c r="D275" s="43"/>
      <c r="F275" s="44"/>
      <c r="M275" s="1" t="str">
        <f>IF(LEN(G275)&gt;0,LOOKUP(,0/(list!$A:$A=G275),list!$B:$B)&amp;IF(LEN(H275)&gt;0,LOOKUP(,0/(list!$A:$A=H275),list!$C:$C),"")&amp;IF(LEN(I275)&gt;0,LOOKUP(,0/(list!$A:$A=I275),list!$D:$D),"")&amp;L275&amp;IF(LEN(J275)&gt;0,LOOKUP(,0/(list!$A:$A=J275),list!$F:$F),"")&amp;IF(I275=21,LOOKUP(,0/(list!$T:$T=K275),list!$U:$U),K275)&amp;IF(AND(I275&gt;=1,I275&lt;=2),"%",""),"")</f>
        <v/>
      </c>
      <c r="N275" s="44"/>
      <c r="O275" s="6"/>
      <c r="P275" s="6"/>
      <c r="Q275" s="6"/>
      <c r="R275" s="6"/>
      <c r="S275" s="41"/>
      <c r="T275" s="41"/>
      <c r="U275" s="1" t="str">
        <f>IF(LEN(O275)&gt;0,LOOKUP(,0/(list!$A:$A=O275),list!$B:$B)&amp;IF(LEN(P275)&gt;0,LOOKUP(,0/(list!$A:$A=P275),list!$C:$C),"")&amp;IF(LEN(Q275)&gt;0,LOOKUP(,0/(list!$A:$A=Q275),list!$D:$D),"")&amp;T275&amp;IF(LEN(R275)&gt;0,LOOKUP(,0/(list!$A:$A=R275),list!$F:$F),"")&amp;IF(Q275=21,LOOKUP(,0/(list!$T:$T=S275),list!$U:$U),S275)&amp;IF(AND(Q275&gt;=1,Q275&lt;=2),"%",""),"")</f>
        <v/>
      </c>
      <c r="V275" s="44"/>
      <c r="W275" s="41"/>
      <c r="X275" s="41"/>
      <c r="Y275" s="41"/>
      <c r="Z275" s="41"/>
      <c r="AA275" s="41"/>
      <c r="AB275" s="41"/>
      <c r="AC275" s="1" t="str">
        <f>IF(LEN(W275)&gt;0,LOOKUP(,0/(list!$A:$A=W275),list!$B:$B)&amp;IF(LEN(X275)&gt;0,LOOKUP(,0/(list!$A:$A=X275),list!$C:$C),"")&amp;IF(LEN(Y275)&gt;0,LOOKUP(,0/(list!$A:$A=Y275),list!$D:$D),"")&amp;AB275&amp;IF(LEN(Z275)&gt;0,LOOKUP(,0/(list!$A:$A=Z275),list!$F:$F),"")&amp;IF(Y275=21,LOOKUP(,0/(list!$T:$T=AA275),list!$U:$U),AA275)&amp;IF(AND(Y275&gt;=1,Y275&lt;=2),"%",""),"")</f>
        <v/>
      </c>
      <c r="AD275" s="43"/>
      <c r="AE275" s="6"/>
      <c r="AF275" s="6"/>
      <c r="AG275" s="6"/>
      <c r="AH275" s="6"/>
      <c r="AI275" s="6"/>
      <c r="AJ275" s="6"/>
      <c r="AK275" s="1" t="str">
        <f>IF(LEN(A275)&gt;0,IF(AND(AE275=0,AF275=0,AG275=0,AH275=0),"","对")&amp;IF(LEN(AE275)&gt;0,LOOKUP(,0/(list!A:A=AE275),list!J:J),"")&amp;IF(AND(LEN(AE275)&gt;0,LEN(AF275)&gt;0,AF275&lt;&gt;1),"&amp;","")&amp;IF(AND(LEN(AF275)&gt;0,AF275&lt;&gt;1),LOOKUP(,0/(list!A:A=AF275),list!K:K),"")&amp;IF(LEN(AG275)&gt;0,LOOKUP(,0/(list!A:A=AG275),list!L:L),"")&amp;IF(AND(LEN(AH275)&gt;0,AH275&lt;&gt;1),LOOKUP(,0/(list!A:A=AH275),list!M:M),"")&amp;IF(OR(AI275=10,AI275=11),"","使用")&amp;LOOKUP(,0/(list!A:A=AI275),list!N:N)&amp;IF(AI275=23,LOOKUP(,0/(list!R:R=AJ275),list!S:S),AJ275),"")</f>
        <v/>
      </c>
    </row>
    <row r="276" spans="1:37">
      <c r="A276" s="29">
        <v>720</v>
      </c>
      <c r="B276" s="1" t="s">
        <v>295</v>
      </c>
      <c r="C276" s="1" t="str">
        <f t="shared" si="3"/>
        <v>我方血量百分比小于30%,-&gt;对血量百分比最少的友方使用恢复技能</v>
      </c>
      <c r="D276" s="43"/>
      <c r="E276" s="1">
        <v>0</v>
      </c>
      <c r="F276" s="44"/>
      <c r="G276" s="1">
        <v>2</v>
      </c>
      <c r="I276" s="1">
        <v>1</v>
      </c>
      <c r="J276" s="1">
        <v>2</v>
      </c>
      <c r="K276" s="1">
        <v>30</v>
      </c>
      <c r="M276" s="1" t="str">
        <f>IF(LEN(G276)&gt;0,LOOKUP(,0/(list!$A:$A=G276),list!$B:$B)&amp;IF(LEN(H276)&gt;0,LOOKUP(,0/(list!$A:$A=H276),list!$C:$C),"")&amp;IF(LEN(I276)&gt;0,LOOKUP(,0/(list!$A:$A=I276),list!$D:$D),"")&amp;L276&amp;IF(LEN(J276)&gt;0,LOOKUP(,0/(list!$A:$A=J276),list!$F:$F),"")&amp;IF(I276=21,LOOKUP(,0/(list!$T:$T=K276),list!$U:$U),K276)&amp;IF(AND(I276&gt;=1,I276&lt;=2),"%",""),"")</f>
        <v>我方血量百分比小于30%</v>
      </c>
      <c r="N276" s="44"/>
      <c r="O276" s="6"/>
      <c r="P276" s="6"/>
      <c r="Q276" s="6"/>
      <c r="R276" s="6"/>
      <c r="S276" s="41"/>
      <c r="T276" s="41"/>
      <c r="U276" s="1" t="str">
        <f>IF(LEN(O276)&gt;0,LOOKUP(,0/(list!$A:$A=O276),list!$B:$B)&amp;IF(LEN(P276)&gt;0,LOOKUP(,0/(list!$A:$A=P276),list!$C:$C),"")&amp;IF(LEN(Q276)&gt;0,LOOKUP(,0/(list!$A:$A=Q276),list!$D:$D),"")&amp;T276&amp;IF(LEN(R276)&gt;0,LOOKUP(,0/(list!$A:$A=R276),list!$F:$F),"")&amp;IF(Q276=21,LOOKUP(,0/(list!$T:$T=S276),list!$U:$U),S276)&amp;IF(AND(Q276&gt;=1,Q276&lt;=2),"%",""),"")</f>
        <v/>
      </c>
      <c r="V276" s="44"/>
      <c r="W276" s="41"/>
      <c r="X276" s="41"/>
      <c r="Y276" s="41"/>
      <c r="Z276" s="41"/>
      <c r="AA276" s="41"/>
      <c r="AB276" s="41"/>
      <c r="AC276" s="1" t="str">
        <f>IF(LEN(W276)&gt;0,LOOKUP(,0/(list!$A:$A=W276),list!$B:$B)&amp;IF(LEN(X276)&gt;0,LOOKUP(,0/(list!$A:$A=X276),list!$C:$C),"")&amp;IF(LEN(Y276)&gt;0,LOOKUP(,0/(list!$A:$A=Y276),list!$D:$D),"")&amp;AB276&amp;IF(LEN(Z276)&gt;0,LOOKUP(,0/(list!$A:$A=Z276),list!$F:$F),"")&amp;IF(Y276=21,LOOKUP(,0/(list!$T:$T=AA276),list!$U:$U),AA276)&amp;IF(AND(Y276&gt;=1,Y276&lt;=2),"%",""),"")</f>
        <v/>
      </c>
      <c r="AD276" s="43"/>
      <c r="AE276" s="6"/>
      <c r="AF276" s="6">
        <v>3</v>
      </c>
      <c r="AG276" s="6">
        <v>2</v>
      </c>
      <c r="AH276" s="6">
        <v>1</v>
      </c>
      <c r="AI276" s="6">
        <v>5</v>
      </c>
      <c r="AJ276" s="6"/>
      <c r="AK276" s="1" t="str">
        <f>IF(LEN(A276)&gt;0,IF(AND(AE276=0,AF276=0,AG276=0,AH276=0),"","对")&amp;IF(LEN(AE276)&gt;0,LOOKUP(,0/(list!A:A=AE276),list!J:J),"")&amp;IF(AND(LEN(AE276)&gt;0,LEN(AF276)&gt;0,AF276&lt;&gt;1),"&amp;","")&amp;IF(AND(LEN(AF276)&gt;0,AF276&lt;&gt;1),LOOKUP(,0/(list!A:A=AF276),list!K:K),"")&amp;IF(LEN(AG276)&gt;0,LOOKUP(,0/(list!A:A=AG276),list!L:L),"")&amp;IF(AND(LEN(AH276)&gt;0,AH276&lt;&gt;1),LOOKUP(,0/(list!A:A=AH276),list!M:M),"")&amp;IF(OR(AI276=10,AI276=11),"","使用")&amp;LOOKUP(,0/(list!A:A=AI276),list!N:N)&amp;IF(AI276=23,LOOKUP(,0/(list!R:R=AJ276),list!S:S),AJ276),"")</f>
        <v>对血量百分比最少的友方使用恢复技能</v>
      </c>
    </row>
    <row r="277" spans="1:37">
      <c r="A277" s="29">
        <v>721</v>
      </c>
      <c r="B277" s="1" t="s">
        <v>296</v>
      </c>
      <c r="C277" s="1" t="str">
        <f t="shared" si="3"/>
        <v>必然-&gt;对敌方1号位使用武器技能</v>
      </c>
      <c r="D277" s="43"/>
      <c r="E277" s="1">
        <v>3</v>
      </c>
      <c r="F277" s="44"/>
      <c r="M277" s="1" t="str">
        <f>IF(LEN(G277)&gt;0,LOOKUP(,0/(list!$A:$A=G277),list!$B:$B)&amp;IF(LEN(H277)&gt;0,LOOKUP(,0/(list!$A:$A=H277),list!$C:$C),"")&amp;IF(LEN(I277)&gt;0,LOOKUP(,0/(list!$A:$A=I277),list!$D:$D),"")&amp;L277&amp;IF(LEN(J277)&gt;0,LOOKUP(,0/(list!$A:$A=J277),list!$F:$F),"")&amp;IF(I277=21,LOOKUP(,0/(list!$T:$T=K277),list!$U:$U),K277)&amp;IF(AND(I277&gt;=1,I277&lt;=2),"%",""),"")</f>
        <v/>
      </c>
      <c r="N277" s="44"/>
      <c r="O277" s="6"/>
      <c r="P277" s="6"/>
      <c r="Q277" s="6"/>
      <c r="R277" s="6"/>
      <c r="S277" s="41"/>
      <c r="T277" s="41"/>
      <c r="U277" s="1" t="str">
        <f>IF(LEN(O277)&gt;0,LOOKUP(,0/(list!$A:$A=O277),list!$B:$B)&amp;IF(LEN(P277)&gt;0,LOOKUP(,0/(list!$A:$A=P277),list!$C:$C),"")&amp;IF(LEN(Q277)&gt;0,LOOKUP(,0/(list!$A:$A=Q277),list!$D:$D),"")&amp;T277&amp;IF(LEN(R277)&gt;0,LOOKUP(,0/(list!$A:$A=R277),list!$F:$F),"")&amp;IF(Q277=21,LOOKUP(,0/(list!$T:$T=S277),list!$U:$U),S277)&amp;IF(AND(Q277&gt;=1,Q277&lt;=2),"%",""),"")</f>
        <v/>
      </c>
      <c r="V277" s="44"/>
      <c r="W277" s="41"/>
      <c r="X277" s="41"/>
      <c r="Y277" s="41"/>
      <c r="Z277" s="41"/>
      <c r="AA277" s="41"/>
      <c r="AB277" s="41"/>
      <c r="AC277" s="1" t="str">
        <f>IF(LEN(W277)&gt;0,LOOKUP(,0/(list!$A:$A=W277),list!$B:$B)&amp;IF(LEN(X277)&gt;0,LOOKUP(,0/(list!$A:$A=X277),list!$C:$C),"")&amp;IF(LEN(Y277)&gt;0,LOOKUP(,0/(list!$A:$A=Y277),list!$D:$D),"")&amp;AB277&amp;IF(LEN(Z277)&gt;0,LOOKUP(,0/(list!$A:$A=Z277),list!$F:$F),"")&amp;IF(Y277=21,LOOKUP(,0/(list!$T:$T=AA277),list!$U:$U),AA277)&amp;IF(AND(Y277&gt;=1,Y277&lt;=2),"%",""),"")</f>
        <v/>
      </c>
      <c r="AD277" s="43"/>
      <c r="AE277" s="6"/>
      <c r="AF277" s="6">
        <v>1</v>
      </c>
      <c r="AG277" s="6">
        <v>14</v>
      </c>
      <c r="AH277" s="6">
        <v>1</v>
      </c>
      <c r="AI277" s="6">
        <v>1</v>
      </c>
      <c r="AJ277" s="6"/>
      <c r="AK277" s="1" t="str">
        <f>IF(LEN(A277)&gt;0,IF(AND(AE277=0,AF277=0,AG277=0,AH277=0),"","对")&amp;IF(LEN(AE277)&gt;0,LOOKUP(,0/(list!A:A=AE277),list!J:J),"")&amp;IF(AND(LEN(AE277)&gt;0,LEN(AF277)&gt;0,AF277&lt;&gt;1),"&amp;","")&amp;IF(AND(LEN(AF277)&gt;0,AF277&lt;&gt;1),LOOKUP(,0/(list!A:A=AF277),list!K:K),"")&amp;IF(LEN(AG277)&gt;0,LOOKUP(,0/(list!A:A=AG277),list!L:L),"")&amp;IF(AND(LEN(AH277)&gt;0,AH277&lt;&gt;1),LOOKUP(,0/(list!A:A=AH277),list!M:M),"")&amp;IF(OR(AI277=10,AI277=11),"","使用")&amp;LOOKUP(,0/(list!A:A=AI277),list!N:N)&amp;IF(AI277=23,LOOKUP(,0/(list!R:R=AJ277),list!S:S),AJ277),"")</f>
        <v>对敌方1号位使用武器技能</v>
      </c>
    </row>
    <row r="278" spans="1:37">
      <c r="A278" s="29">
        <v>722</v>
      </c>
      <c r="B278" s="1" t="s">
        <v>297</v>
      </c>
      <c r="C278" s="1" t="str">
        <f t="shared" si="3"/>
        <v>必然-&gt;对自身使用待机</v>
      </c>
      <c r="D278" s="43"/>
      <c r="E278" s="1">
        <v>3</v>
      </c>
      <c r="F278" s="44"/>
      <c r="M278" s="1" t="str">
        <f>IF(LEN(G278)&gt;0,LOOKUP(,0/(list!$A:$A=G278),list!$B:$B)&amp;IF(LEN(H278)&gt;0,LOOKUP(,0/(list!$A:$A=H278),list!$C:$C),"")&amp;IF(LEN(I278)&gt;0,LOOKUP(,0/(list!$A:$A=I278),list!$D:$D),"")&amp;L278&amp;IF(LEN(J278)&gt;0,LOOKUP(,0/(list!$A:$A=J278),list!$F:$F),"")&amp;IF(I278=21,LOOKUP(,0/(list!$T:$T=K278),list!$U:$U),K278)&amp;IF(AND(I278&gt;=1,I278&lt;=2),"%",""),"")</f>
        <v/>
      </c>
      <c r="N278" s="44"/>
      <c r="O278" s="6"/>
      <c r="P278" s="6"/>
      <c r="Q278" s="6"/>
      <c r="R278" s="6"/>
      <c r="S278" s="41"/>
      <c r="T278" s="41"/>
      <c r="U278" s="1" t="str">
        <f>IF(LEN(O278)&gt;0,LOOKUP(,0/(list!$A:$A=O278),list!$B:$B)&amp;IF(LEN(P278)&gt;0,LOOKUP(,0/(list!$A:$A=P278),list!$C:$C),"")&amp;IF(LEN(Q278)&gt;0,LOOKUP(,0/(list!$A:$A=Q278),list!$D:$D),"")&amp;T278&amp;IF(LEN(R278)&gt;0,LOOKUP(,0/(list!$A:$A=R278),list!$F:$F),"")&amp;IF(Q278=21,LOOKUP(,0/(list!$T:$T=S278),list!$U:$U),S278)&amp;IF(AND(Q278&gt;=1,Q278&lt;=2),"%",""),"")</f>
        <v/>
      </c>
      <c r="V278" s="44"/>
      <c r="W278" s="41"/>
      <c r="X278" s="41"/>
      <c r="Y278" s="41"/>
      <c r="Z278" s="41"/>
      <c r="AA278" s="41"/>
      <c r="AB278" s="41"/>
      <c r="AC278" s="1" t="str">
        <f>IF(LEN(W278)&gt;0,LOOKUP(,0/(list!$A:$A=W278),list!$B:$B)&amp;IF(LEN(X278)&gt;0,LOOKUP(,0/(list!$A:$A=X278),list!$C:$C),"")&amp;IF(LEN(Y278)&gt;0,LOOKUP(,0/(list!$A:$A=Y278),list!$D:$D),"")&amp;AB278&amp;IF(LEN(Z278)&gt;0,LOOKUP(,0/(list!$A:$A=Z278),list!$F:$F),"")&amp;IF(Y278=21,LOOKUP(,0/(list!$T:$T=AA278),list!$U:$U),AA278)&amp;IF(AND(Y278&gt;=1,Y278&lt;=2),"%",""),"")</f>
        <v/>
      </c>
      <c r="AD278" s="43"/>
      <c r="AE278" s="6"/>
      <c r="AF278" s="6">
        <v>1</v>
      </c>
      <c r="AG278" s="6">
        <v>1</v>
      </c>
      <c r="AH278" s="6">
        <v>1</v>
      </c>
      <c r="AI278" s="6">
        <v>14</v>
      </c>
      <c r="AJ278" s="6"/>
      <c r="AK278" s="1" t="str">
        <f>IF(LEN(A278)&gt;0,IF(AND(AE278=0,AF278=0,AG278=0,AH278=0),"","对")&amp;IF(LEN(AE278)&gt;0,LOOKUP(,0/(list!A:A=AE278),list!J:J),"")&amp;IF(AND(LEN(AE278)&gt;0,LEN(AF278)&gt;0,AF278&lt;&gt;1),"&amp;","")&amp;IF(AND(LEN(AF278)&gt;0,AF278&lt;&gt;1),LOOKUP(,0/(list!A:A=AF278),list!K:K),"")&amp;IF(LEN(AG278)&gt;0,LOOKUP(,0/(list!A:A=AG278),list!L:L),"")&amp;IF(AND(LEN(AH278)&gt;0,AH278&lt;&gt;1),LOOKUP(,0/(list!A:A=AH278),list!M:M),"")&amp;IF(OR(AI278=10,AI278=11),"","使用")&amp;LOOKUP(,0/(list!A:A=AI278),list!N:N)&amp;IF(AI278=23,LOOKUP(,0/(list!R:R=AJ278),list!S:S),AJ278),"")</f>
        <v>对自身使用待机</v>
      </c>
    </row>
    <row r="279" spans="3:37">
      <c r="C279" s="1" t="str">
        <f t="shared" si="3"/>
        <v/>
      </c>
      <c r="M279" s="1" t="str">
        <f>IF(LEN(G279)&gt;0,LOOKUP(,0/(list!$A:$A=G279),list!$B:$B)&amp;IF(LEN(H279)&gt;0,LOOKUP(,0/(list!$A:$A=H279),list!$C:$C),"")&amp;IF(LEN(I279)&gt;0,LOOKUP(,0/(list!$A:$A=I279),list!$D:$D),"")&amp;L279&amp;IF(LEN(J279)&gt;0,LOOKUP(,0/(list!$A:$A=J279),list!$F:$F),"")&amp;IF(I279=21,LOOKUP(,0/(list!$T:$T=K279),list!$U:$U),K279)&amp;IF(AND(I279&gt;=1,I279&lt;=2),"%",""),"")</f>
        <v/>
      </c>
      <c r="U279" s="1" t="str">
        <f>IF(LEN(O279)&gt;0,LOOKUP(,0/(list!$A:$A=O279),list!$B:$B)&amp;IF(LEN(P279)&gt;0,LOOKUP(,0/(list!$A:$A=P279),list!$C:$C),"")&amp;IF(LEN(Q279)&gt;0,LOOKUP(,0/(list!$A:$A=Q279),list!$D:$D),"")&amp;T279&amp;IF(LEN(R279)&gt;0,LOOKUP(,0/(list!$A:$A=R279),list!$F:$F),"")&amp;IF(Q279=21,LOOKUP(,0/(list!$T:$T=S279),list!$U:$U),S279)&amp;IF(AND(Q279&gt;=1,Q279&lt;=2),"%",""),"")</f>
        <v/>
      </c>
      <c r="AC279" s="1" t="str">
        <f>IF(LEN(W279)&gt;0,LOOKUP(,0/(list!$A:$A=W279),list!$B:$B)&amp;IF(LEN(X279)&gt;0,LOOKUP(,0/(list!$A:$A=X279),list!$C:$C),"")&amp;IF(LEN(Y279)&gt;0,LOOKUP(,0/(list!$A:$A=Y279),list!$D:$D),"")&amp;AB279&amp;IF(LEN(Z279)&gt;0,LOOKUP(,0/(list!$A:$A=Z279),list!$F:$F),"")&amp;IF(Y279=21,LOOKUP(,0/(list!$T:$T=AA279),list!$U:$U),AA279)&amp;IF(AND(Y279&gt;=1,Y279&lt;=2),"%",""),"")</f>
        <v/>
      </c>
      <c r="AH279" s="6"/>
      <c r="AI279" s="6"/>
      <c r="AJ279" s="6"/>
      <c r="AK279" s="1" t="str">
        <f>IF(LEN(A279)&gt;0,IF(AND(AE279=0,AF279=0,AG279=0,AH279=0),"","对")&amp;IF(LEN(AE279)&gt;0,LOOKUP(,0/(list!A:A=AE279),list!J:J),"")&amp;IF(AND(LEN(AE279)&gt;0,LEN(AF279)&gt;0,AF279&lt;&gt;1),"&amp;","")&amp;IF(AND(LEN(AF279)&gt;0,AF279&lt;&gt;1),LOOKUP(,0/(list!A:A=AF279),list!K:K),"")&amp;IF(LEN(AG279)&gt;0,LOOKUP(,0/(list!A:A=AG279),list!L:L),"")&amp;IF(AND(LEN(AH279)&gt;0,AH279&lt;&gt;1),LOOKUP(,0/(list!A:A=AH279),list!M:M),"")&amp;IF(OR(AI279=10,AI279=11),"","使用")&amp;LOOKUP(,0/(list!A:A=AI279),list!N:N)&amp;IF(AI279=23,LOOKUP(,0/(list!R:R=AJ279),list!S:S),AJ279),"")</f>
        <v/>
      </c>
    </row>
    <row r="280" spans="1:37">
      <c r="A280" s="29">
        <v>1000</v>
      </c>
      <c r="C280" s="1" t="str">
        <f t="shared" si="3"/>
        <v>敌方血量小于200,且自身模式技能未开启,-&gt;对自身开启模式技能</v>
      </c>
      <c r="E280" s="1">
        <v>0</v>
      </c>
      <c r="G280" s="1">
        <v>3</v>
      </c>
      <c r="I280" s="1">
        <v>19</v>
      </c>
      <c r="J280" s="1">
        <v>2</v>
      </c>
      <c r="K280" s="1">
        <v>200</v>
      </c>
      <c r="M280" s="1" t="str">
        <f>IF(LEN(G280)&gt;0,LOOKUP(,0/(list!$A:$A=G280),list!$B:$B)&amp;IF(LEN(H280)&gt;0,LOOKUP(,0/(list!$A:$A=H280),list!$C:$C),"")&amp;IF(LEN(I280)&gt;0,LOOKUP(,0/(list!$A:$A=I280),list!$D:$D),"")&amp;L280&amp;IF(LEN(J280)&gt;0,LOOKUP(,0/(list!$A:$A=J280),list!$F:$F),"")&amp;IF(I280=21,LOOKUP(,0/(list!$T:$T=K280),list!$U:$U),K280)&amp;IF(AND(I280&gt;=1,I280&lt;=2),"%",""),"")</f>
        <v>敌方血量小于200</v>
      </c>
      <c r="O280" s="1">
        <v>1</v>
      </c>
      <c r="Q280" s="1">
        <v>11</v>
      </c>
      <c r="R280" s="1">
        <v>15</v>
      </c>
      <c r="U280" s="1" t="str">
        <f>IF(LEN(O280)&gt;0,LOOKUP(,0/(list!$A:$A=O280),list!$B:$B)&amp;IF(LEN(P280)&gt;0,LOOKUP(,0/(list!$A:$A=P280),list!$C:$C),"")&amp;IF(LEN(Q280)&gt;0,LOOKUP(,0/(list!$A:$A=Q280),list!$D:$D),"")&amp;T280&amp;IF(LEN(R280)&gt;0,LOOKUP(,0/(list!$A:$A=R280),list!$F:$F),"")&amp;IF(Q280=21,LOOKUP(,0/(list!$T:$T=S280),list!$U:$U),S280)&amp;IF(AND(Q280&gt;=1,Q280&lt;=2),"%",""),"")</f>
        <v>自身模式技能未开启</v>
      </c>
      <c r="AC280" s="1" t="str">
        <f>IF(LEN(W280)&gt;0,LOOKUP(,0/(list!$A:$A=W280),list!$B:$B)&amp;IF(LEN(X280)&gt;0,LOOKUP(,0/(list!$A:$A=X280),list!$C:$C),"")&amp;IF(LEN(Y280)&gt;0,LOOKUP(,0/(list!$A:$A=Y280),list!$D:$D),"")&amp;AB280&amp;IF(LEN(Z280)&gt;0,LOOKUP(,0/(list!$A:$A=Z280),list!$F:$F),"")&amp;IF(Y280=21,LOOKUP(,0/(list!$T:$T=AA280),list!$U:$U),AA280)&amp;IF(AND(Y280&gt;=1,Y280&lt;=2),"%",""),"")</f>
        <v/>
      </c>
      <c r="AF280" s="1">
        <v>1</v>
      </c>
      <c r="AG280" s="1">
        <v>1</v>
      </c>
      <c r="AH280" s="6">
        <v>1</v>
      </c>
      <c r="AI280" s="6">
        <v>10</v>
      </c>
      <c r="AJ280" s="6"/>
      <c r="AK280" s="1" t="str">
        <f>IF(LEN(A280)&gt;0,IF(AND(AE280=0,AF280=0,AG280=0,AH280=0),"","对")&amp;IF(LEN(AE280)&gt;0,LOOKUP(,0/(list!A:A=AE280),list!J:J),"")&amp;IF(AND(LEN(AE280)&gt;0,LEN(AF280)&gt;0,AF280&lt;&gt;1),"&amp;","")&amp;IF(AND(LEN(AF280)&gt;0,AF280&lt;&gt;1),LOOKUP(,0/(list!A:A=AF280),list!K:K),"")&amp;IF(LEN(AG280)&gt;0,LOOKUP(,0/(list!A:A=AG280),list!L:L),"")&amp;IF(AND(LEN(AH280)&gt;0,AH280&lt;&gt;1),LOOKUP(,0/(list!A:A=AH280),list!M:M),"")&amp;IF(OR(AI280=10,AI280=11),"","使用")&amp;LOOKUP(,0/(list!A:A=AI280),list!N:N)&amp;IF(AI280=23,LOOKUP(,0/(list!R:R=AJ280),list!S:S),AJ280),"")</f>
        <v>对自身开启模式技能</v>
      </c>
    </row>
    <row r="281" spans="1:37">
      <c r="A281" s="29">
        <v>1001</v>
      </c>
      <c r="C281" s="1" t="str">
        <f t="shared" si="3"/>
        <v>敌方血量大于等于200,且敌方血量小于400,-&gt;对血量绝对值最多的敌方使用第2个职业技能</v>
      </c>
      <c r="E281" s="1">
        <v>0</v>
      </c>
      <c r="G281" s="1">
        <v>3</v>
      </c>
      <c r="I281" s="1">
        <v>19</v>
      </c>
      <c r="J281" s="1">
        <v>3</v>
      </c>
      <c r="K281" s="1">
        <v>200</v>
      </c>
      <c r="M281" s="1" t="str">
        <f>IF(LEN(G281)&gt;0,LOOKUP(,0/(list!$A:$A=G281),list!$B:$B)&amp;IF(LEN(H281)&gt;0,LOOKUP(,0/(list!$A:$A=H281),list!$C:$C),"")&amp;IF(LEN(I281)&gt;0,LOOKUP(,0/(list!$A:$A=I281),list!$D:$D),"")&amp;L281&amp;IF(LEN(J281)&gt;0,LOOKUP(,0/(list!$A:$A=J281),list!$F:$F),"")&amp;IF(I281=21,LOOKUP(,0/(list!$T:$T=K281),list!$U:$U),K281)&amp;IF(AND(I281&gt;=1,I281&lt;=2),"%",""),"")</f>
        <v>敌方血量大于等于200</v>
      </c>
      <c r="O281" s="1">
        <v>3</v>
      </c>
      <c r="Q281" s="1">
        <v>19</v>
      </c>
      <c r="R281" s="1">
        <v>2</v>
      </c>
      <c r="S281" s="1">
        <v>400</v>
      </c>
      <c r="U281" s="1" t="str">
        <f>IF(LEN(O281)&gt;0,LOOKUP(,0/(list!$A:$A=O281),list!$B:$B)&amp;IF(LEN(P281)&gt;0,LOOKUP(,0/(list!$A:$A=P281),list!$C:$C),"")&amp;IF(LEN(Q281)&gt;0,LOOKUP(,0/(list!$A:$A=Q281),list!$D:$D),"")&amp;T281&amp;IF(LEN(R281)&gt;0,LOOKUP(,0/(list!$A:$A=R281),list!$F:$F),"")&amp;IF(Q281=21,LOOKUP(,0/(list!$T:$T=S281),list!$U:$U),S281)&amp;IF(AND(Q281&gt;=1,Q281&lt;=2),"%",""),"")</f>
        <v>敌方血量小于400</v>
      </c>
      <c r="AC281" s="1" t="str">
        <f>IF(LEN(W281)&gt;0,LOOKUP(,0/(list!$A:$A=W281),list!$B:$B)&amp;IF(LEN(X281)&gt;0,LOOKUP(,0/(list!$A:$A=X281),list!$C:$C),"")&amp;IF(LEN(Y281)&gt;0,LOOKUP(,0/(list!$A:$A=Y281),list!$D:$D),"")&amp;AB281&amp;IF(LEN(Z281)&gt;0,LOOKUP(,0/(list!$A:$A=Z281),list!$F:$F),"")&amp;IF(Y281=21,LOOKUP(,0/(list!$T:$T=AA281),list!$U:$U),AA281)&amp;IF(AND(Y281&gt;=1,Y281&lt;=2),"%",""),"")</f>
        <v/>
      </c>
      <c r="AF281" s="1">
        <v>6</v>
      </c>
      <c r="AG281" s="1">
        <v>3</v>
      </c>
      <c r="AH281" s="6">
        <v>1</v>
      </c>
      <c r="AI281" s="6">
        <v>18</v>
      </c>
      <c r="AJ281" s="6"/>
      <c r="AK281" s="1" t="str">
        <f>IF(LEN(A281)&gt;0,IF(AND(AE281=0,AF281=0,AG281=0,AH281=0),"","对")&amp;IF(LEN(AE281)&gt;0,LOOKUP(,0/(list!A:A=AE281),list!J:J),"")&amp;IF(AND(LEN(AE281)&gt;0,LEN(AF281)&gt;0,AF281&lt;&gt;1),"&amp;","")&amp;IF(AND(LEN(AF281)&gt;0,AF281&lt;&gt;1),LOOKUP(,0/(list!A:A=AF281),list!K:K),"")&amp;IF(LEN(AG281)&gt;0,LOOKUP(,0/(list!A:A=AG281),list!L:L),"")&amp;IF(AND(LEN(AH281)&gt;0,AH281&lt;&gt;1),LOOKUP(,0/(list!A:A=AH281),list!M:M),"")&amp;IF(OR(AI281=10,AI281=11),"","使用")&amp;LOOKUP(,0/(list!A:A=AI281),list!N:N)&amp;IF(AI281=23,LOOKUP(,0/(list!R:R=AJ281),list!S:S),AJ281),"")</f>
        <v>对血量绝对值最多的敌方使用第2个职业技能</v>
      </c>
    </row>
    <row r="282" spans="1:37">
      <c r="A282" s="29">
        <v>1002</v>
      </c>
      <c r="C282" s="1" t="str">
        <f t="shared" si="3"/>
        <v>敌方血量大于等于400,且敌方血量小于600,-&gt;对血量绝对值最少的敌方使用第2个职业技能</v>
      </c>
      <c r="E282" s="1">
        <v>0</v>
      </c>
      <c r="G282" s="1">
        <v>3</v>
      </c>
      <c r="I282" s="1">
        <v>19</v>
      </c>
      <c r="J282" s="1">
        <v>3</v>
      </c>
      <c r="K282" s="1">
        <v>400</v>
      </c>
      <c r="M282" s="1" t="str">
        <f>IF(LEN(G282)&gt;0,LOOKUP(,0/(list!$A:$A=G282),list!$B:$B)&amp;IF(LEN(H282)&gt;0,LOOKUP(,0/(list!$A:$A=H282),list!$C:$C),"")&amp;IF(LEN(I282)&gt;0,LOOKUP(,0/(list!$A:$A=I282),list!$D:$D),"")&amp;L282&amp;IF(LEN(J282)&gt;0,LOOKUP(,0/(list!$A:$A=J282),list!$F:$F),"")&amp;IF(I282=21,LOOKUP(,0/(list!$T:$T=K282),list!$U:$U),K282)&amp;IF(AND(I282&gt;=1,I282&lt;=2),"%",""),"")</f>
        <v>敌方血量大于等于400</v>
      </c>
      <c r="O282" s="1">
        <v>3</v>
      </c>
      <c r="Q282" s="1">
        <v>19</v>
      </c>
      <c r="R282" s="1">
        <v>2</v>
      </c>
      <c r="S282" s="1">
        <v>600</v>
      </c>
      <c r="U282" s="1" t="str">
        <f>IF(LEN(O282)&gt;0,LOOKUP(,0/(list!$A:$A=O282),list!$B:$B)&amp;IF(LEN(P282)&gt;0,LOOKUP(,0/(list!$A:$A=P282),list!$C:$C),"")&amp;IF(LEN(Q282)&gt;0,LOOKUP(,0/(list!$A:$A=Q282),list!$D:$D),"")&amp;T282&amp;IF(LEN(R282)&gt;0,LOOKUP(,0/(list!$A:$A=R282),list!$F:$F),"")&amp;IF(Q282=21,LOOKUP(,0/(list!$T:$T=S282),list!$U:$U),S282)&amp;IF(AND(Q282&gt;=1,Q282&lt;=2),"%",""),"")</f>
        <v>敌方血量小于600</v>
      </c>
      <c r="AC282" s="1" t="str">
        <f>IF(LEN(W282)&gt;0,LOOKUP(,0/(list!$A:$A=W282),list!$B:$B)&amp;IF(LEN(X282)&gt;0,LOOKUP(,0/(list!$A:$A=X282),list!$C:$C),"")&amp;IF(LEN(Y282)&gt;0,LOOKUP(,0/(list!$A:$A=Y282),list!$D:$D),"")&amp;AB282&amp;IF(LEN(Z282)&gt;0,LOOKUP(,0/(list!$A:$A=Z282),list!$F:$F),"")&amp;IF(Y282=21,LOOKUP(,0/(list!$T:$T=AA282),list!$U:$U),AA282)&amp;IF(AND(Y282&gt;=1,Y282&lt;=2),"%",""),"")</f>
        <v/>
      </c>
      <c r="AF282" s="1">
        <v>7</v>
      </c>
      <c r="AG282" s="1">
        <v>3</v>
      </c>
      <c r="AH282" s="6">
        <v>1</v>
      </c>
      <c r="AI282" s="6">
        <v>18</v>
      </c>
      <c r="AJ282" s="6"/>
      <c r="AK282" s="1" t="str">
        <f>IF(LEN(A282)&gt;0,IF(AND(AE282=0,AF282=0,AG282=0,AH282=0),"","对")&amp;IF(LEN(AE282)&gt;0,LOOKUP(,0/(list!A:A=AE282),list!J:J),"")&amp;IF(AND(LEN(AE282)&gt;0,LEN(AF282)&gt;0,AF282&lt;&gt;1),"&amp;","")&amp;IF(AND(LEN(AF282)&gt;0,AF282&lt;&gt;1),LOOKUP(,0/(list!A:A=AF282),list!K:K),"")&amp;IF(LEN(AG282)&gt;0,LOOKUP(,0/(list!A:A=AG282),list!L:L),"")&amp;IF(AND(LEN(AH282)&gt;0,AH282&lt;&gt;1),LOOKUP(,0/(list!A:A=AH282),list!M:M),"")&amp;IF(OR(AI282=10,AI282=11),"","使用")&amp;LOOKUP(,0/(list!A:A=AI282),list!N:N)&amp;IF(AI282=23,LOOKUP(,0/(list!R:R=AJ282),list!S:S),AJ282),"")</f>
        <v>对血量绝对值最少的敌方使用第2个职业技能</v>
      </c>
    </row>
    <row r="283" spans="34:36">
      <c r="AH283" s="6"/>
      <c r="AI283" s="6"/>
      <c r="AJ283" s="6"/>
    </row>
    <row r="284" spans="1:37">
      <c r="A284" s="29">
        <v>1010</v>
      </c>
      <c r="B284" s="45" t="s">
        <v>298</v>
      </c>
      <c r="C284" s="1" t="str">
        <f t="shared" ref="C284:C289" si="4">IF(LEN(A284)&gt;0,IF(LEN(M284)&gt;0,M284&amp;",","")&amp;IF(LEN(U284)&gt;0,IF(E284=0,"且",IF(E284=1,"或",""))&amp;U284&amp;",","")&amp;IF(LEN(AC284)&gt;0,IF(E284=0,"且",IF(E284=1,"或",""))&amp;AC284&amp;",","")&amp;IF(E284=2,"以上条件均不满足时","")&amp;IF(E284=3,"必然","")&amp;IF(LEN(A284)&gt;0,"-&gt;","")&amp;AK284,"")</f>
        <v>自身回合数为等于1,-&gt;对敌方3号位使用第3个职业技能</v>
      </c>
      <c r="E284" s="1">
        <v>0</v>
      </c>
      <c r="G284" s="1">
        <v>1</v>
      </c>
      <c r="I284" s="1">
        <v>18</v>
      </c>
      <c r="J284" s="1">
        <v>5</v>
      </c>
      <c r="K284" s="1">
        <v>1</v>
      </c>
      <c r="M284" s="1" t="str">
        <f>IF(LEN(G284)&gt;0,LOOKUP(,0/(list!$A:$A=G284),list!$B:$B)&amp;IF(LEN(H284)&gt;0,LOOKUP(,0/(list!$A:$A=H284),list!$C:$C),"")&amp;IF(LEN(I284)&gt;0,LOOKUP(,0/(list!$A:$A=I284),list!$D:$D),"")&amp;L284&amp;IF(LEN(J284)&gt;0,LOOKUP(,0/(list!$A:$A=J284),list!$F:$F),"")&amp;IF(I284=21,LOOKUP(,0/(list!$T:$T=K284),list!$U:$U),K284)&amp;IF(AND(I284&gt;=1,I284&lt;=2),"%",""),"")</f>
        <v>自身回合数为等于1</v>
      </c>
      <c r="AC284" s="1" t="str">
        <f>IF(LEN(W284)&gt;0,LOOKUP(,0/(list!$A:$A=W284),list!$B:$B)&amp;IF(LEN(X284)&gt;0,LOOKUP(,0/(list!$A:$A=X284),list!$C:$C),"")&amp;IF(LEN(Y284)&gt;0,LOOKUP(,0/(list!$A:$A=Y284),list!$D:$D),"")&amp;AB284&amp;IF(LEN(Z284)&gt;0,LOOKUP(,0/(list!$A:$A=Z284),list!$F:$F),"")&amp;IF(Y284=21,LOOKUP(,0/(list!$T:$T=AA284),list!$U:$U),AA284)&amp;IF(AND(Y284&gt;=1,Y284&lt;=2),"%",""),"")</f>
        <v/>
      </c>
      <c r="AF284" s="1">
        <v>1</v>
      </c>
      <c r="AG284" s="1">
        <v>16</v>
      </c>
      <c r="AI284" s="1">
        <v>19</v>
      </c>
      <c r="AK284" s="1" t="str">
        <f>IF(LEN(A284)&gt;0,IF(AND(AE284=0,AF284=0,AG284=0,AH284=0),"","对")&amp;IF(LEN(AE284)&gt;0,LOOKUP(,0/(list!A:A=AE284),list!J:J),"")&amp;IF(AND(LEN(AE284)&gt;0,LEN(AF284)&gt;0,AF284&lt;&gt;1),"&amp;","")&amp;IF(AND(LEN(AF284)&gt;0,AF284&lt;&gt;1),LOOKUP(,0/(list!A:A=AF284),list!K:K),"")&amp;IF(LEN(AG284)&gt;0,LOOKUP(,0/(list!A:A=AG284),list!L:L),"")&amp;IF(AND(LEN(AH284)&gt;0,AH284&lt;&gt;1),LOOKUP(,0/(list!A:A=AH284),list!M:M),"")&amp;IF(OR(AI284=10,AI284=11),"","使用")&amp;LOOKUP(,0/(list!A:A=AI284),list!N:N)&amp;IF(AI284=23,LOOKUP(,0/(list!R:R=AJ284),list!S:S),AJ284),"")</f>
        <v>对敌方3号位使用第3个职业技能</v>
      </c>
    </row>
    <row r="285" spans="1:37">
      <c r="A285" s="29">
        <v>1011</v>
      </c>
      <c r="B285" s="45" t="s">
        <v>299</v>
      </c>
      <c r="C285" s="1" t="str">
        <f t="shared" si="4"/>
        <v>自身回合数为+整数倍5,或自身血量百分比小于20%,-&gt;对敌方使用第4个职业技能</v>
      </c>
      <c r="E285" s="1">
        <v>1</v>
      </c>
      <c r="G285" s="1">
        <v>1</v>
      </c>
      <c r="I285" s="1">
        <v>18</v>
      </c>
      <c r="J285" s="1">
        <v>17</v>
      </c>
      <c r="K285" s="1">
        <v>5</v>
      </c>
      <c r="M285" s="1" t="str">
        <f>IF(LEN(G285)&gt;0,LOOKUP(,0/(list!$A:$A=G285),list!$B:$B)&amp;IF(LEN(H285)&gt;0,LOOKUP(,0/(list!$A:$A=H285),list!$C:$C),"")&amp;IF(LEN(I285)&gt;0,LOOKUP(,0/(list!$A:$A=I285),list!$D:$D),"")&amp;L285&amp;IF(LEN(J285)&gt;0,LOOKUP(,0/(list!$A:$A=J285),list!$F:$F),"")&amp;IF(I285=21,LOOKUP(,0/(list!$T:$T=K285),list!$U:$U),K285)&amp;IF(AND(I285&gt;=1,I285&lt;=2),"%",""),"")</f>
        <v>自身回合数为+整数倍5</v>
      </c>
      <c r="O285" s="1">
        <v>1</v>
      </c>
      <c r="Q285" s="1">
        <v>1</v>
      </c>
      <c r="R285" s="1">
        <v>2</v>
      </c>
      <c r="S285" s="1">
        <v>20</v>
      </c>
      <c r="U285" s="1" t="str">
        <f>IF(LEN(O285)&gt;0,LOOKUP(,0/(list!$A:$A=O285),list!$B:$B)&amp;IF(LEN(P285)&gt;0,LOOKUP(,0/(list!$A:$A=P285),list!$C:$C),"")&amp;IF(LEN(Q285)&gt;0,LOOKUP(,0/(list!$A:$A=Q285),list!$D:$D),"")&amp;T285&amp;IF(LEN(R285)&gt;0,LOOKUP(,0/(list!$A:$A=R285),list!$F:$F),"")&amp;IF(Q285=21,LOOKUP(,0/(list!$T:$T=S285),list!$U:$U),S285)&amp;IF(AND(Q285&gt;=1,Q285&lt;=2),"%",""),"")</f>
        <v>自身血量百分比小于20%</v>
      </c>
      <c r="AC285" s="1" t="str">
        <f>IF(LEN(W285)&gt;0,LOOKUP(,0/(list!$A:$A=W285),list!$B:$B)&amp;IF(LEN(X285)&gt;0,LOOKUP(,0/(list!$A:$A=X285),list!$C:$C),"")&amp;IF(LEN(Y285)&gt;0,LOOKUP(,0/(list!$A:$A=Y285),list!$D:$D),"")&amp;AB285&amp;IF(LEN(Z285)&gt;0,LOOKUP(,0/(list!$A:$A=Z285),list!$F:$F),"")&amp;IF(Y285=21,LOOKUP(,0/(list!$T:$T=AA285),list!$U:$U),AA285)&amp;IF(AND(Y285&gt;=1,Y285&lt;=2),"%",""),"")</f>
        <v/>
      </c>
      <c r="AF285" s="1">
        <v>1</v>
      </c>
      <c r="AG285" s="1">
        <v>3</v>
      </c>
      <c r="AI285" s="1">
        <v>20</v>
      </c>
      <c r="AK285" s="1" t="str">
        <f>IF(LEN(A285)&gt;0,IF(AND(AE285=0,AF285=0,AG285=0,AH285=0),"","对")&amp;IF(LEN(AE285)&gt;0,LOOKUP(,0/(list!A:A=AE285),list!J:J),"")&amp;IF(AND(LEN(AE285)&gt;0,LEN(AF285)&gt;0,AF285&lt;&gt;1),"&amp;","")&amp;IF(AND(LEN(AF285)&gt;0,AF285&lt;&gt;1),LOOKUP(,0/(list!A:A=AF285),list!K:K),"")&amp;IF(LEN(AG285)&gt;0,LOOKUP(,0/(list!A:A=AG285),list!L:L),"")&amp;IF(AND(LEN(AH285)&gt;0,AH285&lt;&gt;1),LOOKUP(,0/(list!A:A=AH285),list!M:M),"")&amp;IF(OR(AI285=10,AI285=11),"","使用")&amp;LOOKUP(,0/(list!A:A=AI285),list!N:N)&amp;IF(AI285=23,LOOKUP(,0/(list!R:R=AJ285),list!S:S),AJ285),"")</f>
        <v>对敌方使用第4个职业技能</v>
      </c>
    </row>
    <row r="286" spans="1:37">
      <c r="A286" s="29">
        <v>1012</v>
      </c>
      <c r="B286" s="45" t="s">
        <v>300</v>
      </c>
      <c r="C286" s="1" t="str">
        <f t="shared" si="4"/>
        <v>自身回合数为+整数倍4,-&gt;对敌方最靠前的位置使用第3个职业技能</v>
      </c>
      <c r="E286" s="1">
        <v>0</v>
      </c>
      <c r="G286" s="1">
        <v>1</v>
      </c>
      <c r="I286" s="1">
        <v>18</v>
      </c>
      <c r="J286" s="1">
        <v>17</v>
      </c>
      <c r="K286" s="1">
        <v>4</v>
      </c>
      <c r="M286" s="6" t="str">
        <f>IF(LEN(G286)&gt;0,LOOKUP(,0/(list!$A:$A=G286),list!$B:$B)&amp;IF(LEN(H286)&gt;0,LOOKUP(,0/(list!$A:$A=H286),list!$C:$C),"")&amp;IF(LEN(I286)&gt;0,LOOKUP(,0/(list!$A:$A=I286),list!$D:$D),"")&amp;L286&amp;IF(LEN(J286)&gt;0,LOOKUP(,0/(list!$A:$A=J286),list!$F:$F),"")&amp;IF(I286=21,LOOKUP(,0/(list!$T:$T=K286),list!$U:$U),K286)&amp;IF(AND(I286&gt;=1,I286&lt;=2),"%",""),"")</f>
        <v>自身回合数为+整数倍4</v>
      </c>
      <c r="U286" s="1" t="str">
        <f>IF(LEN(O286)&gt;0,LOOKUP(,0/(list!$A:$A=O286),list!$B:$B)&amp;IF(LEN(P286)&gt;0,LOOKUP(,0/(list!$A:$A=P286),list!$C:$C),"")&amp;IF(LEN(Q286)&gt;0,LOOKUP(,0/(list!$A:$A=Q286),list!$D:$D),"")&amp;T286&amp;IF(LEN(R286)&gt;0,LOOKUP(,0/(list!$A:$A=R286),list!$F:$F),"")&amp;IF(Q286=21,LOOKUP(,0/(list!$T:$T=S286),list!$U:$U),S286)&amp;IF(AND(Q286&gt;=1,Q286&lt;=2),"%",""),"")</f>
        <v/>
      </c>
      <c r="AC286" s="1" t="str">
        <f>IF(LEN(W286)&gt;0,LOOKUP(,0/(list!$A:$A=W286),list!$B:$B)&amp;IF(LEN(X286)&gt;0,LOOKUP(,0/(list!$A:$A=X286),list!$C:$C),"")&amp;IF(LEN(Y286)&gt;0,LOOKUP(,0/(list!$A:$A=Y286),list!$D:$D),"")&amp;AB286&amp;IF(LEN(Z286)&gt;0,LOOKUP(,0/(list!$A:$A=Z286),list!$F:$F),"")&amp;IF(Y286=21,LOOKUP(,0/(list!$T:$T=AA286),list!$U:$U),AA286)&amp;IF(AND(Y286&gt;=1,Y286&lt;=2),"%",""),"")</f>
        <v/>
      </c>
      <c r="AF286" s="1">
        <v>1</v>
      </c>
      <c r="AG286" s="1">
        <v>6</v>
      </c>
      <c r="AI286" s="1">
        <v>19</v>
      </c>
      <c r="AK286" s="1" t="str">
        <f>IF(LEN(A286)&gt;0,IF(AND(AE286=0,AF286=0,AG286=0,AH286=0),"","对")&amp;IF(LEN(AE286)&gt;0,LOOKUP(,0/(list!A:A=AE286),list!J:J),"")&amp;IF(AND(LEN(AE286)&gt;0,LEN(AF286)&gt;0,AF286&lt;&gt;1),"&amp;","")&amp;IF(AND(LEN(AF286)&gt;0,AF286&lt;&gt;1),LOOKUP(,0/(list!A:A=AF286),list!K:K),"")&amp;IF(LEN(AG286)&gt;0,LOOKUP(,0/(list!A:A=AG286),list!L:L),"")&amp;IF(AND(LEN(AH286)&gt;0,AH286&lt;&gt;1),LOOKUP(,0/(list!A:A=AH286),list!M:M),"")&amp;IF(OR(AI286=10,AI286=11),"","使用")&amp;LOOKUP(,0/(list!A:A=AI286),list!N:N)&amp;IF(AI286=23,LOOKUP(,0/(list!R:R=AJ286),list!S:S),AJ286),"")</f>
        <v>对敌方最靠前的位置使用第3个职业技能</v>
      </c>
    </row>
    <row r="287" s="26" customFormat="1" spans="1:37">
      <c r="A287" s="29">
        <v>1013</v>
      </c>
      <c r="B287" s="45" t="s">
        <v>301</v>
      </c>
      <c r="C287" s="6" t="str">
        <f t="shared" si="4"/>
        <v>自身回合数为+整数倍3,-&gt;对自身使用第2个职业技能</v>
      </c>
      <c r="E287" s="6">
        <v>0</v>
      </c>
      <c r="G287" s="6">
        <v>1</v>
      </c>
      <c r="I287" s="6">
        <v>18</v>
      </c>
      <c r="J287" s="6">
        <v>17</v>
      </c>
      <c r="K287" s="6">
        <v>3</v>
      </c>
      <c r="M287" s="6" t="str">
        <f>IF(LEN(G287)&gt;0,LOOKUP(,0/(list!$A:$A=G287),list!$B:$B)&amp;IF(LEN(H287)&gt;0,LOOKUP(,0/(list!$A:$A=H287),list!$C:$C),"")&amp;IF(LEN(I287)&gt;0,LOOKUP(,0/(list!$A:$A=I287),list!$D:$D),"")&amp;L287&amp;IF(LEN(J287)&gt;0,LOOKUP(,0/(list!$A:$A=J287),list!$F:$F),"")&amp;IF(I287=21,LOOKUP(,0/(list!$T:$T=K287),list!$U:$U),K287)&amp;IF(AND(I287&gt;=1,I287&lt;=2),"%",""),"")</f>
        <v>自身回合数为+整数倍3</v>
      </c>
      <c r="U287" s="6" t="str">
        <f>IF(LEN(O287)&gt;0,LOOKUP(,0/(list!$A:$A=O287),list!$B:$B)&amp;IF(LEN(P287)&gt;0,LOOKUP(,0/(list!$A:$A=P287),list!$C:$C),"")&amp;IF(LEN(Q287)&gt;0,LOOKUP(,0/(list!$A:$A=Q287),list!$D:$D),"")&amp;T287&amp;IF(LEN(R287)&gt;0,LOOKUP(,0/(list!$A:$A=R287),list!$F:$F),"")&amp;IF(Q287=21,LOOKUP(,0/(list!$T:$T=S287),list!$U:$U),S287)&amp;IF(AND(Q287&gt;=1,Q287&lt;=2),"%",""),"")</f>
        <v/>
      </c>
      <c r="AC287" s="6" t="str">
        <f>IF(LEN(W287)&gt;0,LOOKUP(,0/(list!$A:$A=W287),list!$B:$B)&amp;IF(LEN(X287)&gt;0,LOOKUP(,0/(list!$A:$A=X287),list!$C:$C),"")&amp;IF(LEN(Y287)&gt;0,LOOKUP(,0/(list!$A:$A=Y287),list!$D:$D),"")&amp;AB287&amp;IF(LEN(Z287)&gt;0,LOOKUP(,0/(list!$A:$A=Z287),list!$F:$F),"")&amp;IF(Y287=21,LOOKUP(,0/(list!$T:$T=AA287),list!$U:$U),AA287)&amp;IF(AND(Y287&gt;=1,Y287&lt;=2),"%",""),"")</f>
        <v/>
      </c>
      <c r="AF287" s="6">
        <v>1</v>
      </c>
      <c r="AG287" s="6">
        <v>1</v>
      </c>
      <c r="AI287" s="6">
        <v>18</v>
      </c>
      <c r="AK287" s="6" t="str">
        <f>IF(LEN(A287)&gt;0,IF(AND(AE287=0,AF287=0,AG287=0,AH287=0),"","对")&amp;IF(LEN(AE287)&gt;0,LOOKUP(,0/(list!A:A=AE287),list!J:J),"")&amp;IF(AND(LEN(AE287)&gt;0,LEN(AF287)&gt;0,AF287&lt;&gt;1),"&amp;","")&amp;IF(AND(LEN(AF287)&gt;0,AF287&lt;&gt;1),LOOKUP(,0/(list!A:A=AF287),list!K:K),"")&amp;IF(LEN(AG287)&gt;0,LOOKUP(,0/(list!A:A=AG287),list!L:L),"")&amp;IF(AND(LEN(AH287)&gt;0,AH287&lt;&gt;1),LOOKUP(,0/(list!A:A=AH287),list!M:M),"")&amp;IF(OR(AI287=10,AI287=11),"","使用")&amp;LOOKUP(,0/(list!A:A=AI287),list!N:N)&amp;IF(AI287=23,LOOKUP(,0/(list!R:R=AJ287),list!S:S),AJ287),"")</f>
        <v>对自身使用第2个职业技能</v>
      </c>
    </row>
    <row r="288" s="26" customFormat="1" spans="1:37">
      <c r="A288" s="29">
        <v>1014</v>
      </c>
      <c r="B288" s="45" t="s">
        <v>302</v>
      </c>
      <c r="C288" s="6" t="str">
        <f t="shared" si="4"/>
        <v>必然-&gt;对血量绝对值最少的敌方使用第1个职业技能</v>
      </c>
      <c r="E288" s="6">
        <v>3</v>
      </c>
      <c r="G288" s="6">
        <v>1</v>
      </c>
      <c r="I288" s="6"/>
      <c r="J288" s="6"/>
      <c r="K288" s="6"/>
      <c r="M288" s="6"/>
      <c r="U288" s="6" t="str">
        <f>IF(LEN(O288)&gt;0,LOOKUP(,0/(list!$A:$A=O288),list!$B:$B)&amp;IF(LEN(P288)&gt;0,LOOKUP(,0/(list!$A:$A=P288),list!$C:$C),"")&amp;IF(LEN(Q288)&gt;0,LOOKUP(,0/(list!$A:$A=Q288),list!$D:$D),"")&amp;T288&amp;IF(LEN(R288)&gt;0,LOOKUP(,0/(list!$A:$A=R288),list!$F:$F),"")&amp;IF(Q288=21,LOOKUP(,0/(list!$T:$T=S288),list!$U:$U),S288)&amp;IF(AND(Q288&gt;=1,Q288&lt;=2),"%",""),"")</f>
        <v/>
      </c>
      <c r="AC288" s="6" t="str">
        <f>IF(LEN(W288)&gt;0,LOOKUP(,0/(list!$A:$A=W288),list!$B:$B)&amp;IF(LEN(X288)&gt;0,LOOKUP(,0/(list!$A:$A=X288),list!$C:$C),"")&amp;IF(LEN(Y288)&gt;0,LOOKUP(,0/(list!$A:$A=Y288),list!$D:$D),"")&amp;AB288&amp;IF(LEN(Z288)&gt;0,LOOKUP(,0/(list!$A:$A=Z288),list!$F:$F),"")&amp;IF(Y288=21,LOOKUP(,0/(list!$T:$T=AA288),list!$U:$U),AA288)&amp;IF(AND(Y288&gt;=1,Y288&lt;=2),"%",""),"")</f>
        <v/>
      </c>
      <c r="AF288" s="6">
        <v>7</v>
      </c>
      <c r="AG288" s="6">
        <v>3</v>
      </c>
      <c r="AH288" s="6"/>
      <c r="AI288" s="6">
        <v>17</v>
      </c>
      <c r="AJ288" s="6"/>
      <c r="AK288" s="6" t="str">
        <f>IF(LEN(A288)&gt;0,IF(AND(AE288=0,AF288=0,AG288=0,AH288=0),"","对")&amp;IF(LEN(AE288)&gt;0,LOOKUP(,0/(list!A:A=AE288),list!J:J),"")&amp;IF(AND(LEN(AE288)&gt;0,LEN(AF288)&gt;0,AF288&lt;&gt;1),"&amp;","")&amp;IF(AND(LEN(AF288)&gt;0,AF288&lt;&gt;1),LOOKUP(,0/(list!A:A=AF288),list!K:K),"")&amp;IF(LEN(AG288)&gt;0,LOOKUP(,0/(list!A:A=AG288),list!L:L),"")&amp;IF(AND(LEN(AH288)&gt;0,AH288&lt;&gt;1),LOOKUP(,0/(list!A:A=AH288),list!M:M),"")&amp;IF(OR(AI288=10,AI288=11),"","使用")&amp;LOOKUP(,0/(list!A:A=AI288),list!N:N)&amp;IF(AI288=23,LOOKUP(,0/(list!R:R=AJ288),list!S:S),AJ288),"")</f>
        <v>对血量绝对值最少的敌方使用第1个职业技能</v>
      </c>
    </row>
    <row r="289" s="27" customFormat="1" spans="1:37">
      <c r="A289" s="29">
        <v>1015</v>
      </c>
      <c r="B289" s="46" t="s">
        <v>303</v>
      </c>
      <c r="C289" s="40" t="str">
        <f t="shared" si="4"/>
        <v>自身血量百分比小于40%,-&gt;对自身使用技能类型:变身</v>
      </c>
      <c r="E289" s="40">
        <v>0</v>
      </c>
      <c r="G289" s="40">
        <v>1</v>
      </c>
      <c r="I289" s="40">
        <v>1</v>
      </c>
      <c r="J289" s="40">
        <v>2</v>
      </c>
      <c r="K289" s="40">
        <v>40</v>
      </c>
      <c r="M289" s="40" t="str">
        <f>IF(LEN(G289)&gt;0,LOOKUP(,0/(list!$A:$A=G289),list!$B:$B)&amp;IF(LEN(H289)&gt;0,LOOKUP(,0/(list!$A:$A=H289),list!$C:$C),"")&amp;IF(LEN(I289)&gt;0,LOOKUP(,0/(list!$A:$A=I289),list!$D:$D),"")&amp;L289&amp;IF(LEN(J289)&gt;0,LOOKUP(,0/(list!$A:$A=J289),list!$F:$F),"")&amp;IF(I289=21,LOOKUP(,0/(list!$T:$T=K289),list!$U:$U),K289)&amp;IF(AND(I289&gt;=1,I289&lt;=2),"%",""),"")</f>
        <v>自身血量百分比小于40%</v>
      </c>
      <c r="U289" s="40" t="str">
        <f>IF(LEN(O289)&gt;0,LOOKUP(,0/(list!$A:$A=O289),list!$B:$B)&amp;IF(LEN(P289)&gt;0,LOOKUP(,0/(list!$A:$A=P289),list!$C:$C),"")&amp;IF(LEN(Q289)&gt;0,LOOKUP(,0/(list!$A:$A=Q289),list!$D:$D),"")&amp;T289&amp;IF(LEN(R289)&gt;0,LOOKUP(,0/(list!$A:$A=R289),list!$F:$F),"")&amp;IF(Q289=21,LOOKUP(,0/(list!$T:$T=S289),list!$U:$U),S289)&amp;IF(AND(Q289&gt;=1,Q289&lt;=2),"%",""),"")</f>
        <v/>
      </c>
      <c r="AC289" s="40" t="str">
        <f>IF(LEN(W289)&gt;0,LOOKUP(,0/(list!$A:$A=W289),list!$B:$B)&amp;IF(LEN(X289)&gt;0,LOOKUP(,0/(list!$A:$A=X289),list!$C:$C),"")&amp;IF(LEN(Y289)&gt;0,LOOKUP(,0/(list!$A:$A=Y289),list!$D:$D),"")&amp;AB289&amp;IF(LEN(Z289)&gt;0,LOOKUP(,0/(list!$A:$A=Z289),list!$F:$F),"")&amp;IF(Y289=21,LOOKUP(,0/(list!$T:$T=AA289),list!$U:$U),AA289)&amp;IF(AND(Y289&gt;=1,Y289&lt;=2),"%",""),"")</f>
        <v/>
      </c>
      <c r="AF289" s="40">
        <v>1</v>
      </c>
      <c r="AG289" s="40">
        <v>1</v>
      </c>
      <c r="AH289" s="40">
        <v>1</v>
      </c>
      <c r="AI289" s="40">
        <v>23</v>
      </c>
      <c r="AJ289" s="40">
        <v>16</v>
      </c>
      <c r="AK289" s="40" t="str">
        <f>IF(LEN(A289)&gt;0,IF(AND(AE289=0,AF289=0,AG289=0,AH289=0),"","对")&amp;IF(LEN(AE289)&gt;0,LOOKUP(,0/(list!A:A=AE289),list!J:J),"")&amp;IF(AND(LEN(AE289)&gt;0,LEN(AF289)&gt;0,AF289&lt;&gt;1),"&amp;","")&amp;IF(AND(LEN(AF289)&gt;0,AF289&lt;&gt;1),LOOKUP(,0/(list!A:A=AF289),list!K:K),"")&amp;IF(LEN(AG289)&gt;0,LOOKUP(,0/(list!A:A=AG289),list!L:L),"")&amp;IF(AND(LEN(AH289)&gt;0,AH289&lt;&gt;1),LOOKUP(,0/(list!A:A=AH289),list!M:M),"")&amp;IF(OR(AI289=10,AI289=11),"","使用")&amp;LOOKUP(,0/(list!A:A=AI289),list!N:N)&amp;IF(AI289=23,LOOKUP(,0/(list!R:R=AJ289),list!S:S),AJ289),"")</f>
        <v>对自身使用技能类型:变身</v>
      </c>
    </row>
    <row r="290" s="27" customFormat="1" spans="1:37">
      <c r="A290" s="29"/>
      <c r="B290" s="46"/>
      <c r="C290" s="40"/>
      <c r="E290" s="40"/>
      <c r="G290" s="40"/>
      <c r="I290" s="40"/>
      <c r="J290" s="40"/>
      <c r="K290" s="40"/>
      <c r="M290" s="40"/>
      <c r="U290" s="40"/>
      <c r="AC290" s="40"/>
      <c r="AF290" s="40"/>
      <c r="AG290" s="40"/>
      <c r="AH290" s="40"/>
      <c r="AI290" s="40"/>
      <c r="AJ290" s="40"/>
      <c r="AK290" s="40"/>
    </row>
    <row r="291" s="27" customFormat="1" spans="1:16384">
      <c r="A291" s="29">
        <v>1020</v>
      </c>
      <c r="B291" s="40" t="s">
        <v>304</v>
      </c>
      <c r="C291" s="1" t="str">
        <f>IF(LEN(A291)&gt;0,IF(LEN(M291)&gt;0,M291&amp;",","")&amp;IF(LEN(U291)&gt;0,IF(E291=0,"且",IF(E291=1,"或",""))&amp;U291&amp;",","")&amp;IF(LEN(AC291)&gt;0,IF(E291=0,"且",IF(E291=1,"或",""))&amp;AC291&amp;",","")&amp;IF(E291=2,"以上条件均不满足时","")&amp;IF(E291=3,"必然","")&amp;IF(LEN(A291)&gt;0,"-&gt;","")&amp;AK291,"")</f>
        <v>自身血量百分比小于等于75%,且自身不存在buff等于4542,-&gt;对自身使用技能类型:净化</v>
      </c>
      <c r="D291" s="30"/>
      <c r="E291" s="1">
        <v>0</v>
      </c>
      <c r="F291" s="31"/>
      <c r="G291" s="1">
        <v>1</v>
      </c>
      <c r="H291" s="1"/>
      <c r="I291" s="1">
        <v>1</v>
      </c>
      <c r="J291" s="1">
        <v>4</v>
      </c>
      <c r="K291" s="1">
        <v>75</v>
      </c>
      <c r="L291" s="1"/>
      <c r="M291" s="1" t="str">
        <f>IF(LEN(G291)&gt;0,LOOKUP(,0/(list!$A:$A=G291),list!$B:$B)&amp;IF(LEN(H291)&gt;0,LOOKUP(,0/(list!$A:$A=H291),list!$C:$C),"")&amp;IF(LEN(I291)&gt;0,LOOKUP(,0/(list!$A:$A=I291),list!$D:$D),"")&amp;L291&amp;IF(LEN(J291)&gt;0,LOOKUP(,0/(list!$A:$A=J291),list!$F:$F),"")&amp;IF(I291=21,LOOKUP(,0/(list!$T:$T=K291),list!$U:$U),K291)&amp;IF(AND(I291&gt;=1,I291&lt;=2),"%",""),"")</f>
        <v>自身血量百分比小于等于75%</v>
      </c>
      <c r="N291" s="31"/>
      <c r="O291" s="1">
        <v>1</v>
      </c>
      <c r="P291" s="1"/>
      <c r="Q291" s="1">
        <v>13</v>
      </c>
      <c r="R291" s="1">
        <v>5</v>
      </c>
      <c r="S291" s="1">
        <v>4542</v>
      </c>
      <c r="T291" s="1"/>
      <c r="U291" s="1" t="str">
        <f>IF(LEN(O291)&gt;0,LOOKUP(,0/(list!$A:$A=O291),list!$B:$B)&amp;IF(LEN(P291)&gt;0,LOOKUP(,0/(list!$A:$A=P291),list!$C:$C),"")&amp;IF(LEN(Q291)&gt;0,LOOKUP(,0/(list!$A:$A=Q291),list!$D:$D),"")&amp;T291&amp;IF(LEN(R291)&gt;0,LOOKUP(,0/(list!$A:$A=R291),list!$F:$F),"")&amp;IF(Q291=21,LOOKUP(,0/(list!$T:$T=S291),list!$U:$U),S291)&amp;IF(AND(Q291&gt;=1,Q291&lt;=2),"%",""),"")</f>
        <v>自身不存在buff等于4542</v>
      </c>
      <c r="V291" s="31"/>
      <c r="W291" s="1"/>
      <c r="X291" s="1"/>
      <c r="Y291" s="1"/>
      <c r="Z291" s="1"/>
      <c r="AA291" s="1"/>
      <c r="AB291" s="1"/>
      <c r="AC291" s="1" t="str">
        <f>IF(LEN(W291)&gt;0,LOOKUP(,0/(list!$A:$A=W291),list!$B:$B)&amp;IF(LEN(X291)&gt;0,LOOKUP(,0/(list!$A:$A=X291),list!$C:$C),"")&amp;IF(LEN(Y291)&gt;0,LOOKUP(,0/(list!$A:$A=Y291),list!$D:$D),"")&amp;AB291&amp;IF(LEN(Z291)&gt;0,LOOKUP(,0/(list!$A:$A=Z291),list!$F:$F),"")&amp;IF(Y291=21,LOOKUP(,0/(list!$T:$T=AA291),list!$U:$U),AA291)&amp;IF(AND(Y291&gt;=1,Y291&lt;=2),"%",""),"")</f>
        <v/>
      </c>
      <c r="AD291" s="30"/>
      <c r="AE291" s="1"/>
      <c r="AF291" s="1">
        <v>1</v>
      </c>
      <c r="AG291" s="1">
        <v>1</v>
      </c>
      <c r="AH291" s="1"/>
      <c r="AI291" s="1">
        <v>23</v>
      </c>
      <c r="AJ291" s="1">
        <v>5</v>
      </c>
      <c r="AK291" s="1" t="str">
        <f>IF(LEN(A291)&gt;0,IF(AND(AE291=0,AF291=0,AG291=0,AH291=0),"","对")&amp;IF(LEN(AE291)&gt;0,LOOKUP(,0/(list!A:A=AE291),list!J:J),"")&amp;IF(AND(LEN(AE291)&gt;0,LEN(AF291)&gt;0,AF291&lt;&gt;1),"&amp;","")&amp;IF(AND(LEN(AF291)&gt;0,AF291&lt;&gt;1),LOOKUP(,0/(list!A:A=AF291),list!K:K),"")&amp;IF(LEN(AG291)&gt;0,LOOKUP(,0/(list!A:A=AG291),list!L:L),"")&amp;IF(AND(LEN(AH291)&gt;0,AH291&lt;&gt;1),LOOKUP(,0/(list!A:A=AH291),list!M:M),"")&amp;IF(OR(AI291=10,AI291=11),"","使用")&amp;LOOKUP(,0/(list!A:A=AI291),list!N:N)&amp;IF(AI291=23,LOOKUP(,0/(list!R:R=AJ291),list!S:S),AJ291),"")</f>
        <v>对自身使用技能类型:净化</v>
      </c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4"/>
      <c r="IC291" s="24"/>
      <c r="ID291" s="24"/>
      <c r="IE291" s="24"/>
      <c r="IF291" s="24"/>
      <c r="IG291" s="24"/>
      <c r="IH291" s="24"/>
      <c r="II291" s="24"/>
      <c r="IJ291" s="24"/>
      <c r="IK291" s="24"/>
      <c r="IL291" s="24"/>
      <c r="IM291" s="24"/>
      <c r="IN291" s="24"/>
      <c r="IO291" s="24"/>
      <c r="IP291" s="24"/>
      <c r="IQ291" s="24"/>
      <c r="IR291" s="24"/>
      <c r="IS291" s="24"/>
      <c r="IT291" s="24"/>
      <c r="IU291" s="24"/>
      <c r="IV291" s="24"/>
      <c r="IW291" s="24"/>
      <c r="IX291" s="24"/>
      <c r="IY291" s="24"/>
      <c r="IZ291" s="24"/>
      <c r="JA291" s="24"/>
      <c r="JB291" s="24"/>
      <c r="JC291" s="24"/>
      <c r="JD291" s="24"/>
      <c r="JE291" s="24"/>
      <c r="JF291" s="24"/>
      <c r="JG291" s="24"/>
      <c r="JH291" s="24"/>
      <c r="JI291" s="24"/>
      <c r="JJ291" s="24"/>
      <c r="JK291" s="24"/>
      <c r="JL291" s="24"/>
      <c r="JM291" s="24"/>
      <c r="JN291" s="24"/>
      <c r="JO291" s="24"/>
      <c r="JP291" s="24"/>
      <c r="JQ291" s="24"/>
      <c r="JR291" s="24"/>
      <c r="JS291" s="24"/>
      <c r="JT291" s="24"/>
      <c r="JU291" s="24"/>
      <c r="JV291" s="24"/>
      <c r="JW291" s="24"/>
      <c r="JX291" s="24"/>
      <c r="JY291" s="24"/>
      <c r="JZ291" s="24"/>
      <c r="KA291" s="24"/>
      <c r="KB291" s="24"/>
      <c r="KC291" s="24"/>
      <c r="KD291" s="24"/>
      <c r="KE291" s="24"/>
      <c r="KF291" s="24"/>
      <c r="KG291" s="24"/>
      <c r="KH291" s="24"/>
      <c r="KI291" s="24"/>
      <c r="KJ291" s="24"/>
      <c r="KK291" s="24"/>
      <c r="KL291" s="24"/>
      <c r="KM291" s="24"/>
      <c r="KN291" s="24"/>
      <c r="KO291" s="24"/>
      <c r="KP291" s="24"/>
      <c r="KQ291" s="24"/>
      <c r="KR291" s="24"/>
      <c r="KS291" s="24"/>
      <c r="KT291" s="24"/>
      <c r="KU291" s="24"/>
      <c r="KV291" s="24"/>
      <c r="KW291" s="24"/>
      <c r="KX291" s="24"/>
      <c r="KY291" s="24"/>
      <c r="KZ291" s="24"/>
      <c r="LA291" s="24"/>
      <c r="LB291" s="24"/>
      <c r="LC291" s="24"/>
      <c r="LD291" s="24"/>
      <c r="LE291" s="24"/>
      <c r="LF291" s="24"/>
      <c r="LG291" s="24"/>
      <c r="LH291" s="24"/>
      <c r="LI291" s="24"/>
      <c r="LJ291" s="24"/>
      <c r="LK291" s="24"/>
      <c r="LL291" s="24"/>
      <c r="LM291" s="24"/>
      <c r="LN291" s="24"/>
      <c r="LO291" s="24"/>
      <c r="LP291" s="24"/>
      <c r="LQ291" s="24"/>
      <c r="LR291" s="24"/>
      <c r="LS291" s="24"/>
      <c r="LT291" s="24"/>
      <c r="LU291" s="24"/>
      <c r="LV291" s="24"/>
      <c r="LW291" s="24"/>
      <c r="LX291" s="24"/>
      <c r="LY291" s="24"/>
      <c r="LZ291" s="24"/>
      <c r="MA291" s="24"/>
      <c r="MB291" s="24"/>
      <c r="MC291" s="24"/>
      <c r="MD291" s="24"/>
      <c r="ME291" s="24"/>
      <c r="MF291" s="24"/>
      <c r="MG291" s="24"/>
      <c r="MH291" s="24"/>
      <c r="MI291" s="24"/>
      <c r="MJ291" s="24"/>
      <c r="MK291" s="24"/>
      <c r="ML291" s="24"/>
      <c r="MM291" s="24"/>
      <c r="MN291" s="24"/>
      <c r="MO291" s="24"/>
      <c r="MP291" s="24"/>
      <c r="MQ291" s="24"/>
      <c r="MR291" s="24"/>
      <c r="MS291" s="24"/>
      <c r="MT291" s="24"/>
      <c r="MU291" s="24"/>
      <c r="MV291" s="24"/>
      <c r="MW291" s="24"/>
      <c r="MX291" s="24"/>
      <c r="MY291" s="24"/>
      <c r="MZ291" s="24"/>
      <c r="NA291" s="24"/>
      <c r="NB291" s="24"/>
      <c r="NC291" s="24"/>
      <c r="ND291" s="24"/>
      <c r="NE291" s="24"/>
      <c r="NF291" s="24"/>
      <c r="NG291" s="24"/>
      <c r="NH291" s="24"/>
      <c r="NI291" s="24"/>
      <c r="NJ291" s="24"/>
      <c r="NK291" s="24"/>
      <c r="NL291" s="24"/>
      <c r="NM291" s="24"/>
      <c r="NN291" s="24"/>
      <c r="NO291" s="24"/>
      <c r="NP291" s="24"/>
      <c r="NQ291" s="24"/>
      <c r="NR291" s="24"/>
      <c r="NS291" s="24"/>
      <c r="NT291" s="24"/>
      <c r="NU291" s="24"/>
      <c r="NV291" s="24"/>
      <c r="NW291" s="24"/>
      <c r="NX291" s="24"/>
      <c r="NY291" s="24"/>
      <c r="NZ291" s="24"/>
      <c r="OA291" s="24"/>
      <c r="OB291" s="24"/>
      <c r="OC291" s="24"/>
      <c r="OD291" s="24"/>
      <c r="OE291" s="24"/>
      <c r="OF291" s="24"/>
      <c r="OG291" s="24"/>
      <c r="OH291" s="24"/>
      <c r="OI291" s="24"/>
      <c r="OJ291" s="24"/>
      <c r="OK291" s="24"/>
      <c r="OL291" s="24"/>
      <c r="OM291" s="24"/>
      <c r="ON291" s="24"/>
      <c r="OO291" s="24"/>
      <c r="OP291" s="24"/>
      <c r="OQ291" s="24"/>
      <c r="OR291" s="24"/>
      <c r="OS291" s="24"/>
      <c r="OT291" s="24"/>
      <c r="OU291" s="24"/>
      <c r="OV291" s="24"/>
      <c r="OW291" s="24"/>
      <c r="OX291" s="24"/>
      <c r="OY291" s="24"/>
      <c r="OZ291" s="24"/>
      <c r="PA291" s="24"/>
      <c r="PB291" s="24"/>
      <c r="PC291" s="24"/>
      <c r="PD291" s="24"/>
      <c r="PE291" s="24"/>
      <c r="PF291" s="24"/>
      <c r="PG291" s="24"/>
      <c r="PH291" s="24"/>
      <c r="PI291" s="24"/>
      <c r="PJ291" s="24"/>
      <c r="PK291" s="24"/>
      <c r="PL291" s="24"/>
      <c r="PM291" s="24"/>
      <c r="PN291" s="24"/>
      <c r="PO291" s="24"/>
      <c r="PP291" s="24"/>
      <c r="PQ291" s="24"/>
      <c r="PR291" s="24"/>
      <c r="PS291" s="24"/>
      <c r="PT291" s="24"/>
      <c r="PU291" s="24"/>
      <c r="PV291" s="24"/>
      <c r="PW291" s="24"/>
      <c r="PX291" s="24"/>
      <c r="PY291" s="24"/>
      <c r="PZ291" s="24"/>
      <c r="QA291" s="24"/>
      <c r="QB291" s="24"/>
      <c r="QC291" s="24"/>
      <c r="QD291" s="24"/>
      <c r="QE291" s="24"/>
      <c r="QF291" s="24"/>
      <c r="QG291" s="24"/>
      <c r="QH291" s="24"/>
      <c r="QI291" s="24"/>
      <c r="QJ291" s="24"/>
      <c r="QK291" s="24"/>
      <c r="QL291" s="24"/>
      <c r="QM291" s="24"/>
      <c r="QN291" s="24"/>
      <c r="QO291" s="24"/>
      <c r="QP291" s="24"/>
      <c r="QQ291" s="24"/>
      <c r="QR291" s="24"/>
      <c r="QS291" s="24"/>
      <c r="QT291" s="24"/>
      <c r="QU291" s="24"/>
      <c r="QV291" s="24"/>
      <c r="QW291" s="24"/>
      <c r="QX291" s="24"/>
      <c r="QY291" s="24"/>
      <c r="QZ291" s="24"/>
      <c r="RA291" s="24"/>
      <c r="RB291" s="24"/>
      <c r="RC291" s="24"/>
      <c r="RD291" s="24"/>
      <c r="RE291" s="24"/>
      <c r="RF291" s="24"/>
      <c r="RG291" s="24"/>
      <c r="RH291" s="24"/>
      <c r="RI291" s="24"/>
      <c r="RJ291" s="24"/>
      <c r="RK291" s="24"/>
      <c r="RL291" s="24"/>
      <c r="RM291" s="24"/>
      <c r="RN291" s="24"/>
      <c r="RO291" s="24"/>
      <c r="RP291" s="24"/>
      <c r="RQ291" s="24"/>
      <c r="RR291" s="24"/>
      <c r="RS291" s="24"/>
      <c r="RT291" s="24"/>
      <c r="RU291" s="24"/>
      <c r="RV291" s="24"/>
      <c r="RW291" s="24"/>
      <c r="RX291" s="24"/>
      <c r="RY291" s="24"/>
      <c r="RZ291" s="24"/>
      <c r="SA291" s="24"/>
      <c r="SB291" s="24"/>
      <c r="SC291" s="24"/>
      <c r="SD291" s="24"/>
      <c r="SE291" s="24"/>
      <c r="SF291" s="24"/>
      <c r="SG291" s="24"/>
      <c r="SH291" s="24"/>
      <c r="SI291" s="24"/>
      <c r="SJ291" s="24"/>
      <c r="SK291" s="24"/>
      <c r="SL291" s="24"/>
      <c r="SM291" s="24"/>
      <c r="SN291" s="24"/>
      <c r="SO291" s="24"/>
      <c r="SP291" s="24"/>
      <c r="SQ291" s="24"/>
      <c r="SR291" s="24"/>
      <c r="SS291" s="24"/>
      <c r="ST291" s="24"/>
      <c r="SU291" s="24"/>
      <c r="SV291" s="24"/>
      <c r="SW291" s="24"/>
      <c r="SX291" s="24"/>
      <c r="SY291" s="24"/>
      <c r="SZ291" s="24"/>
      <c r="TA291" s="24"/>
      <c r="TB291" s="24"/>
      <c r="TC291" s="24"/>
      <c r="TD291" s="24"/>
      <c r="TE291" s="24"/>
      <c r="TF291" s="24"/>
      <c r="TG291" s="24"/>
      <c r="TH291" s="24"/>
      <c r="TI291" s="24"/>
      <c r="TJ291" s="24"/>
      <c r="TK291" s="24"/>
      <c r="TL291" s="24"/>
      <c r="TM291" s="24"/>
      <c r="TN291" s="24"/>
      <c r="TO291" s="24"/>
      <c r="TP291" s="24"/>
      <c r="TQ291" s="24"/>
      <c r="TR291" s="24"/>
      <c r="TS291" s="24"/>
      <c r="TT291" s="24"/>
      <c r="TU291" s="24"/>
      <c r="TV291" s="24"/>
      <c r="TW291" s="24"/>
      <c r="TX291" s="24"/>
      <c r="TY291" s="24"/>
      <c r="TZ291" s="24"/>
      <c r="UA291" s="24"/>
      <c r="UB291" s="24"/>
      <c r="UC291" s="24"/>
      <c r="UD291" s="24"/>
      <c r="UE291" s="24"/>
      <c r="UF291" s="24"/>
      <c r="UG291" s="24"/>
      <c r="UH291" s="24"/>
      <c r="UI291" s="24"/>
      <c r="UJ291" s="24"/>
      <c r="UK291" s="24"/>
      <c r="UL291" s="24"/>
      <c r="UM291" s="24"/>
      <c r="UN291" s="24"/>
      <c r="UO291" s="24"/>
      <c r="UP291" s="24"/>
      <c r="UQ291" s="24"/>
      <c r="UR291" s="24"/>
      <c r="US291" s="24"/>
      <c r="UT291" s="24"/>
      <c r="UU291" s="24"/>
      <c r="UV291" s="24"/>
      <c r="UW291" s="24"/>
      <c r="UX291" s="24"/>
      <c r="UY291" s="24"/>
      <c r="UZ291" s="24"/>
      <c r="VA291" s="24"/>
      <c r="VB291" s="24"/>
      <c r="VC291" s="24"/>
      <c r="VD291" s="24"/>
      <c r="VE291" s="24"/>
      <c r="VF291" s="24"/>
      <c r="VG291" s="24"/>
      <c r="VH291" s="24"/>
      <c r="VI291" s="24"/>
      <c r="VJ291" s="24"/>
      <c r="VK291" s="24"/>
      <c r="VL291" s="24"/>
      <c r="VM291" s="24"/>
      <c r="VN291" s="24"/>
      <c r="VO291" s="24"/>
      <c r="VP291" s="24"/>
      <c r="VQ291" s="24"/>
      <c r="VR291" s="24"/>
      <c r="VS291" s="24"/>
      <c r="VT291" s="24"/>
      <c r="VU291" s="24"/>
      <c r="VV291" s="24"/>
      <c r="VW291" s="24"/>
      <c r="VX291" s="24"/>
      <c r="VY291" s="24"/>
      <c r="VZ291" s="24"/>
      <c r="WA291" s="24"/>
      <c r="WB291" s="24"/>
      <c r="WC291" s="24"/>
      <c r="WD291" s="24"/>
      <c r="WE291" s="24"/>
      <c r="WF291" s="24"/>
      <c r="WG291" s="24"/>
      <c r="WH291" s="24"/>
      <c r="WI291" s="24"/>
      <c r="WJ291" s="24"/>
      <c r="WK291" s="24"/>
      <c r="WL291" s="24"/>
      <c r="WM291" s="24"/>
      <c r="WN291" s="24"/>
      <c r="WO291" s="24"/>
      <c r="WP291" s="24"/>
      <c r="WQ291" s="24"/>
      <c r="WR291" s="24"/>
      <c r="WS291" s="24"/>
      <c r="WT291" s="24"/>
      <c r="WU291" s="24"/>
      <c r="WV291" s="24"/>
      <c r="WW291" s="24"/>
      <c r="WX291" s="24"/>
      <c r="WY291" s="24"/>
      <c r="WZ291" s="24"/>
      <c r="XA291" s="24"/>
      <c r="XB291" s="24"/>
      <c r="XC291" s="24"/>
      <c r="XD291" s="24"/>
      <c r="XE291" s="24"/>
      <c r="XF291" s="24"/>
      <c r="XG291" s="24"/>
      <c r="XH291" s="24"/>
      <c r="XI291" s="24"/>
      <c r="XJ291" s="24"/>
      <c r="XK291" s="24"/>
      <c r="XL291" s="24"/>
      <c r="XM291" s="24"/>
      <c r="XN291" s="24"/>
      <c r="XO291" s="24"/>
      <c r="XP291" s="24"/>
      <c r="XQ291" s="24"/>
      <c r="XR291" s="24"/>
      <c r="XS291" s="24"/>
      <c r="XT291" s="24"/>
      <c r="XU291" s="24"/>
      <c r="XV291" s="24"/>
      <c r="XW291" s="24"/>
      <c r="XX291" s="24"/>
      <c r="XY291" s="24"/>
      <c r="XZ291" s="24"/>
      <c r="YA291" s="24"/>
      <c r="YB291" s="24"/>
      <c r="YC291" s="24"/>
      <c r="YD291" s="24"/>
      <c r="YE291" s="24"/>
      <c r="YF291" s="24"/>
      <c r="YG291" s="24"/>
      <c r="YH291" s="24"/>
      <c r="YI291" s="24"/>
      <c r="YJ291" s="24"/>
      <c r="YK291" s="24"/>
      <c r="YL291" s="24"/>
      <c r="YM291" s="24"/>
      <c r="YN291" s="24"/>
      <c r="YO291" s="24"/>
      <c r="YP291" s="24"/>
      <c r="YQ291" s="24"/>
      <c r="YR291" s="24"/>
      <c r="YS291" s="24"/>
      <c r="YT291" s="24"/>
      <c r="YU291" s="24"/>
      <c r="YV291" s="24"/>
      <c r="YW291" s="24"/>
      <c r="YX291" s="24"/>
      <c r="YY291" s="24"/>
      <c r="YZ291" s="24"/>
      <c r="ZA291" s="24"/>
      <c r="ZB291" s="24"/>
      <c r="ZC291" s="24"/>
      <c r="ZD291" s="24"/>
      <c r="ZE291" s="24"/>
      <c r="ZF291" s="24"/>
      <c r="ZG291" s="24"/>
      <c r="ZH291" s="24"/>
      <c r="ZI291" s="24"/>
      <c r="ZJ291" s="24"/>
      <c r="ZK291" s="24"/>
      <c r="ZL291" s="24"/>
      <c r="ZM291" s="24"/>
      <c r="ZN291" s="24"/>
      <c r="ZO291" s="24"/>
      <c r="ZP291" s="24"/>
      <c r="ZQ291" s="24"/>
      <c r="ZR291" s="24"/>
      <c r="ZS291" s="24"/>
      <c r="ZT291" s="24"/>
      <c r="ZU291" s="24"/>
      <c r="ZV291" s="24"/>
      <c r="ZW291" s="24"/>
      <c r="ZX291" s="24"/>
      <c r="ZY291" s="24"/>
      <c r="ZZ291" s="24"/>
      <c r="AAA291" s="24"/>
      <c r="AAB291" s="24"/>
      <c r="AAC291" s="24"/>
      <c r="AAD291" s="24"/>
      <c r="AAE291" s="24"/>
      <c r="AAF291" s="24"/>
      <c r="AAG291" s="24"/>
      <c r="AAH291" s="24"/>
      <c r="AAI291" s="24"/>
      <c r="AAJ291" s="24"/>
      <c r="AAK291" s="24"/>
      <c r="AAL291" s="24"/>
      <c r="AAM291" s="24"/>
      <c r="AAN291" s="24"/>
      <c r="AAO291" s="24"/>
      <c r="AAP291" s="24"/>
      <c r="AAQ291" s="24"/>
      <c r="AAR291" s="24"/>
      <c r="AAS291" s="24"/>
      <c r="AAT291" s="24"/>
      <c r="AAU291" s="24"/>
      <c r="AAV291" s="24"/>
      <c r="AAW291" s="24"/>
      <c r="AAX291" s="24"/>
      <c r="AAY291" s="24"/>
      <c r="AAZ291" s="24"/>
      <c r="ABA291" s="24"/>
      <c r="ABB291" s="24"/>
      <c r="ABC291" s="24"/>
      <c r="ABD291" s="24"/>
      <c r="ABE291" s="24"/>
      <c r="ABF291" s="24"/>
      <c r="ABG291" s="24"/>
      <c r="ABH291" s="24"/>
      <c r="ABI291" s="24"/>
      <c r="ABJ291" s="24"/>
      <c r="ABK291" s="24"/>
      <c r="ABL291" s="24"/>
      <c r="ABM291" s="24"/>
      <c r="ABN291" s="24"/>
      <c r="ABO291" s="24"/>
      <c r="ABP291" s="24"/>
      <c r="ABQ291" s="24"/>
      <c r="ABR291" s="24"/>
      <c r="ABS291" s="24"/>
      <c r="ABT291" s="24"/>
      <c r="ABU291" s="24"/>
      <c r="ABV291" s="24"/>
      <c r="ABW291" s="24"/>
      <c r="ABX291" s="24"/>
      <c r="ABY291" s="24"/>
      <c r="ABZ291" s="24"/>
      <c r="ACA291" s="24"/>
      <c r="ACB291" s="24"/>
      <c r="ACC291" s="24"/>
      <c r="ACD291" s="24"/>
      <c r="ACE291" s="24"/>
      <c r="ACF291" s="24"/>
      <c r="ACG291" s="24"/>
      <c r="ACH291" s="24"/>
      <c r="ACI291" s="24"/>
      <c r="ACJ291" s="24"/>
      <c r="ACK291" s="24"/>
      <c r="ACL291" s="24"/>
      <c r="ACM291" s="24"/>
      <c r="ACN291" s="24"/>
      <c r="ACO291" s="24"/>
      <c r="ACP291" s="24"/>
      <c r="ACQ291" s="24"/>
      <c r="ACR291" s="24"/>
      <c r="ACS291" s="24"/>
      <c r="ACT291" s="24"/>
      <c r="ACU291" s="24"/>
      <c r="ACV291" s="24"/>
      <c r="ACW291" s="24"/>
      <c r="ACX291" s="24"/>
      <c r="ACY291" s="24"/>
      <c r="ACZ291" s="24"/>
      <c r="ADA291" s="24"/>
      <c r="ADB291" s="24"/>
      <c r="ADC291" s="24"/>
      <c r="ADD291" s="24"/>
      <c r="ADE291" s="24"/>
      <c r="ADF291" s="24"/>
      <c r="ADG291" s="24"/>
      <c r="ADH291" s="24"/>
      <c r="ADI291" s="24"/>
      <c r="ADJ291" s="24"/>
      <c r="ADK291" s="24"/>
      <c r="ADL291" s="24"/>
      <c r="ADM291" s="24"/>
      <c r="ADN291" s="24"/>
      <c r="ADO291" s="24"/>
      <c r="ADP291" s="24"/>
      <c r="ADQ291" s="24"/>
      <c r="ADR291" s="24"/>
      <c r="ADS291" s="24"/>
      <c r="ADT291" s="24"/>
      <c r="ADU291" s="24"/>
      <c r="ADV291" s="24"/>
      <c r="ADW291" s="24"/>
      <c r="ADX291" s="24"/>
      <c r="ADY291" s="24"/>
      <c r="ADZ291" s="24"/>
      <c r="AEA291" s="24"/>
      <c r="AEB291" s="24"/>
      <c r="AEC291" s="24"/>
      <c r="AED291" s="24"/>
      <c r="AEE291" s="24"/>
      <c r="AEF291" s="24"/>
      <c r="AEG291" s="24"/>
      <c r="AEH291" s="24"/>
      <c r="AEI291" s="24"/>
      <c r="AEJ291" s="24"/>
      <c r="AEK291" s="24"/>
      <c r="AEL291" s="24"/>
      <c r="AEM291" s="24"/>
      <c r="AEN291" s="24"/>
      <c r="AEO291" s="24"/>
      <c r="AEP291" s="24"/>
      <c r="AEQ291" s="24"/>
      <c r="AER291" s="24"/>
      <c r="AES291" s="24"/>
      <c r="AET291" s="24"/>
      <c r="AEU291" s="24"/>
      <c r="AEV291" s="24"/>
      <c r="AEW291" s="24"/>
      <c r="AEX291" s="24"/>
      <c r="AEY291" s="24"/>
      <c r="AEZ291" s="24"/>
      <c r="AFA291" s="24"/>
      <c r="AFB291" s="24"/>
      <c r="AFC291" s="24"/>
      <c r="AFD291" s="24"/>
      <c r="AFE291" s="24"/>
      <c r="AFF291" s="24"/>
      <c r="AFG291" s="24"/>
      <c r="AFH291" s="24"/>
      <c r="AFI291" s="24"/>
      <c r="AFJ291" s="24"/>
      <c r="AFK291" s="24"/>
      <c r="AFL291" s="24"/>
      <c r="AFM291" s="24"/>
      <c r="AFN291" s="24"/>
      <c r="AFO291" s="24"/>
      <c r="AFP291" s="24"/>
      <c r="AFQ291" s="24"/>
      <c r="AFR291" s="24"/>
      <c r="AFS291" s="24"/>
      <c r="AFT291" s="24"/>
      <c r="AFU291" s="24"/>
      <c r="AFV291" s="24"/>
      <c r="AFW291" s="24"/>
      <c r="AFX291" s="24"/>
      <c r="AFY291" s="24"/>
      <c r="AFZ291" s="24"/>
      <c r="AGA291" s="24"/>
      <c r="AGB291" s="24"/>
      <c r="AGC291" s="24"/>
      <c r="AGD291" s="24"/>
      <c r="AGE291" s="24"/>
      <c r="AGF291" s="24"/>
      <c r="AGG291" s="24"/>
      <c r="AGH291" s="24"/>
      <c r="AGI291" s="24"/>
      <c r="AGJ291" s="24"/>
      <c r="AGK291" s="24"/>
      <c r="AGL291" s="24"/>
      <c r="AGM291" s="24"/>
      <c r="AGN291" s="24"/>
      <c r="AGO291" s="24"/>
      <c r="AGP291" s="24"/>
      <c r="AGQ291" s="24"/>
      <c r="AGR291" s="24"/>
      <c r="AGS291" s="24"/>
      <c r="AGT291" s="24"/>
      <c r="AGU291" s="24"/>
      <c r="AGV291" s="24"/>
      <c r="AGW291" s="24"/>
      <c r="AGX291" s="24"/>
      <c r="AGY291" s="24"/>
      <c r="AGZ291" s="24"/>
      <c r="AHA291" s="24"/>
      <c r="AHB291" s="24"/>
      <c r="AHC291" s="24"/>
      <c r="AHD291" s="24"/>
      <c r="AHE291" s="24"/>
      <c r="AHF291" s="24"/>
      <c r="AHG291" s="24"/>
      <c r="AHH291" s="24"/>
      <c r="AHI291" s="24"/>
      <c r="AHJ291" s="24"/>
      <c r="AHK291" s="24"/>
      <c r="AHL291" s="24"/>
      <c r="AHM291" s="24"/>
      <c r="AHN291" s="24"/>
      <c r="AHO291" s="24"/>
      <c r="AHP291" s="24"/>
      <c r="AHQ291" s="24"/>
      <c r="AHR291" s="24"/>
      <c r="AHS291" s="24"/>
      <c r="AHT291" s="24"/>
      <c r="AHU291" s="24"/>
      <c r="AHV291" s="24"/>
      <c r="AHW291" s="24"/>
      <c r="AHX291" s="24"/>
      <c r="AHY291" s="24"/>
      <c r="AHZ291" s="24"/>
      <c r="AIA291" s="24"/>
      <c r="AIB291" s="24"/>
      <c r="AIC291" s="24"/>
      <c r="AID291" s="24"/>
      <c r="AIE291" s="24"/>
      <c r="AIF291" s="24"/>
      <c r="AIG291" s="24"/>
      <c r="AIH291" s="24"/>
      <c r="AII291" s="24"/>
      <c r="AIJ291" s="24"/>
      <c r="AIK291" s="24"/>
      <c r="AIL291" s="24"/>
      <c r="AIM291" s="24"/>
      <c r="AIN291" s="24"/>
      <c r="AIO291" s="24"/>
      <c r="AIP291" s="24"/>
      <c r="AIQ291" s="24"/>
      <c r="AIR291" s="24"/>
      <c r="AIS291" s="24"/>
      <c r="AIT291" s="24"/>
      <c r="AIU291" s="24"/>
      <c r="AIV291" s="24"/>
      <c r="AIW291" s="24"/>
      <c r="AIX291" s="24"/>
      <c r="AIY291" s="24"/>
      <c r="AIZ291" s="24"/>
      <c r="AJA291" s="24"/>
      <c r="AJB291" s="24"/>
      <c r="AJC291" s="24"/>
      <c r="AJD291" s="24"/>
      <c r="AJE291" s="24"/>
      <c r="AJF291" s="24"/>
      <c r="AJG291" s="24"/>
      <c r="AJH291" s="24"/>
      <c r="AJI291" s="24"/>
      <c r="AJJ291" s="24"/>
      <c r="AJK291" s="24"/>
      <c r="AJL291" s="24"/>
      <c r="AJM291" s="24"/>
      <c r="AJN291" s="24"/>
      <c r="AJO291" s="24"/>
      <c r="AJP291" s="24"/>
      <c r="AJQ291" s="24"/>
      <c r="AJR291" s="24"/>
      <c r="AJS291" s="24"/>
      <c r="AJT291" s="24"/>
      <c r="AJU291" s="24"/>
      <c r="AJV291" s="24"/>
      <c r="AJW291" s="24"/>
      <c r="AJX291" s="24"/>
      <c r="AJY291" s="24"/>
      <c r="AJZ291" s="24"/>
      <c r="AKA291" s="24"/>
      <c r="AKB291" s="24"/>
      <c r="AKC291" s="24"/>
      <c r="AKD291" s="24"/>
      <c r="AKE291" s="24"/>
      <c r="AKF291" s="24"/>
      <c r="AKG291" s="24"/>
      <c r="AKH291" s="24"/>
      <c r="AKI291" s="24"/>
      <c r="AKJ291" s="24"/>
      <c r="AKK291" s="24"/>
      <c r="AKL291" s="24"/>
      <c r="AKM291" s="24"/>
      <c r="AKN291" s="24"/>
      <c r="AKO291" s="24"/>
      <c r="AKP291" s="24"/>
      <c r="AKQ291" s="24"/>
      <c r="AKR291" s="24"/>
      <c r="AKS291" s="24"/>
      <c r="AKT291" s="24"/>
      <c r="AKU291" s="24"/>
      <c r="AKV291" s="24"/>
      <c r="AKW291" s="24"/>
      <c r="AKX291" s="24"/>
      <c r="AKY291" s="24"/>
      <c r="AKZ291" s="24"/>
      <c r="ALA291" s="24"/>
      <c r="ALB291" s="24"/>
      <c r="ALC291" s="24"/>
      <c r="ALD291" s="24"/>
      <c r="ALE291" s="24"/>
      <c r="ALF291" s="24"/>
      <c r="ALG291" s="24"/>
      <c r="ALH291" s="24"/>
      <c r="ALI291" s="24"/>
      <c r="ALJ291" s="24"/>
      <c r="ALK291" s="24"/>
      <c r="ALL291" s="24"/>
      <c r="ALM291" s="24"/>
      <c r="ALN291" s="24"/>
      <c r="ALO291" s="24"/>
      <c r="ALP291" s="24"/>
      <c r="ALQ291" s="24"/>
      <c r="ALR291" s="24"/>
      <c r="ALS291" s="24"/>
      <c r="ALT291" s="24"/>
      <c r="ALU291" s="24"/>
      <c r="ALV291" s="24"/>
      <c r="ALW291" s="24"/>
      <c r="ALX291" s="24"/>
      <c r="ALY291" s="24"/>
      <c r="ALZ291" s="24"/>
      <c r="AMA291" s="24"/>
      <c r="AMB291" s="24"/>
      <c r="AMC291" s="24"/>
      <c r="AMD291" s="24"/>
      <c r="AME291" s="24"/>
      <c r="AMF291" s="24"/>
      <c r="AMG291" s="24"/>
      <c r="AMH291" s="24"/>
      <c r="AMI291" s="24"/>
      <c r="AMJ291" s="24"/>
      <c r="AMK291" s="24"/>
      <c r="AML291" s="24"/>
      <c r="AMM291" s="24"/>
      <c r="AMN291" s="24"/>
      <c r="AMO291" s="24"/>
      <c r="AMP291" s="24"/>
      <c r="AMQ291" s="24"/>
      <c r="AMR291" s="24"/>
      <c r="AMS291" s="24"/>
      <c r="AMT291" s="24"/>
      <c r="AMU291" s="24"/>
      <c r="AMV291" s="24"/>
      <c r="AMW291" s="24"/>
      <c r="AMX291" s="24"/>
      <c r="AMY291" s="24"/>
      <c r="AMZ291" s="24"/>
      <c r="ANA291" s="24"/>
      <c r="ANB291" s="24"/>
      <c r="ANC291" s="24"/>
      <c r="AND291" s="24"/>
      <c r="ANE291" s="24"/>
      <c r="ANF291" s="24"/>
      <c r="ANG291" s="24"/>
      <c r="ANH291" s="24"/>
      <c r="ANI291" s="24"/>
      <c r="ANJ291" s="24"/>
      <c r="ANK291" s="24"/>
      <c r="ANL291" s="24"/>
      <c r="ANM291" s="24"/>
      <c r="ANN291" s="24"/>
      <c r="ANO291" s="24"/>
      <c r="ANP291" s="24"/>
      <c r="ANQ291" s="24"/>
      <c r="ANR291" s="24"/>
      <c r="ANS291" s="24"/>
      <c r="ANT291" s="24"/>
      <c r="ANU291" s="24"/>
      <c r="ANV291" s="24"/>
      <c r="ANW291" s="24"/>
      <c r="ANX291" s="24"/>
      <c r="ANY291" s="24"/>
      <c r="ANZ291" s="24"/>
      <c r="AOA291" s="24"/>
      <c r="AOB291" s="24"/>
      <c r="AOC291" s="24"/>
      <c r="AOD291" s="24"/>
      <c r="AOE291" s="24"/>
      <c r="AOF291" s="24"/>
      <c r="AOG291" s="24"/>
      <c r="AOH291" s="24"/>
      <c r="AOI291" s="24"/>
      <c r="AOJ291" s="24"/>
      <c r="AOK291" s="24"/>
      <c r="AOL291" s="24"/>
      <c r="AOM291" s="24"/>
      <c r="AON291" s="24"/>
      <c r="AOO291" s="24"/>
      <c r="AOP291" s="24"/>
      <c r="AOQ291" s="24"/>
      <c r="AOR291" s="24"/>
      <c r="AOS291" s="24"/>
      <c r="AOT291" s="24"/>
      <c r="AOU291" s="24"/>
      <c r="AOV291" s="24"/>
      <c r="AOW291" s="24"/>
      <c r="AOX291" s="24"/>
      <c r="AOY291" s="24"/>
      <c r="AOZ291" s="24"/>
      <c r="APA291" s="24"/>
      <c r="APB291" s="24"/>
      <c r="APC291" s="24"/>
      <c r="APD291" s="24"/>
      <c r="APE291" s="24"/>
      <c r="APF291" s="24"/>
      <c r="APG291" s="24"/>
      <c r="APH291" s="24"/>
      <c r="API291" s="24"/>
      <c r="APJ291" s="24"/>
      <c r="APK291" s="24"/>
      <c r="APL291" s="24"/>
      <c r="APM291" s="24"/>
      <c r="APN291" s="24"/>
      <c r="APO291" s="24"/>
      <c r="APP291" s="24"/>
      <c r="APQ291" s="24"/>
      <c r="APR291" s="24"/>
      <c r="APS291" s="24"/>
      <c r="APT291" s="24"/>
      <c r="APU291" s="24"/>
      <c r="APV291" s="24"/>
      <c r="APW291" s="24"/>
      <c r="APX291" s="24"/>
      <c r="APY291" s="24"/>
      <c r="APZ291" s="24"/>
      <c r="AQA291" s="24"/>
      <c r="AQB291" s="24"/>
      <c r="AQC291" s="24"/>
      <c r="AQD291" s="24"/>
      <c r="AQE291" s="24"/>
      <c r="AQF291" s="24"/>
      <c r="AQG291" s="24"/>
      <c r="AQH291" s="24"/>
      <c r="AQI291" s="24"/>
      <c r="AQJ291" s="24"/>
      <c r="AQK291" s="24"/>
      <c r="AQL291" s="24"/>
      <c r="AQM291" s="24"/>
      <c r="AQN291" s="24"/>
      <c r="AQO291" s="24"/>
      <c r="AQP291" s="24"/>
      <c r="AQQ291" s="24"/>
      <c r="AQR291" s="24"/>
      <c r="AQS291" s="24"/>
      <c r="AQT291" s="24"/>
      <c r="AQU291" s="24"/>
      <c r="AQV291" s="24"/>
      <c r="AQW291" s="24"/>
      <c r="AQX291" s="24"/>
      <c r="AQY291" s="24"/>
      <c r="AQZ291" s="24"/>
      <c r="ARA291" s="24"/>
      <c r="ARB291" s="24"/>
      <c r="ARC291" s="24"/>
      <c r="ARD291" s="24"/>
      <c r="ARE291" s="24"/>
      <c r="ARF291" s="24"/>
      <c r="ARG291" s="24"/>
      <c r="ARH291" s="24"/>
      <c r="ARI291" s="24"/>
      <c r="ARJ291" s="24"/>
      <c r="ARK291" s="24"/>
      <c r="ARL291" s="24"/>
      <c r="ARM291" s="24"/>
      <c r="ARN291" s="24"/>
      <c r="ARO291" s="24"/>
      <c r="ARP291" s="24"/>
      <c r="ARQ291" s="24"/>
      <c r="ARR291" s="24"/>
      <c r="ARS291" s="24"/>
      <c r="ART291" s="24"/>
      <c r="ARU291" s="24"/>
      <c r="ARV291" s="24"/>
      <c r="ARW291" s="24"/>
      <c r="ARX291" s="24"/>
      <c r="ARY291" s="24"/>
      <c r="ARZ291" s="24"/>
      <c r="ASA291" s="24"/>
      <c r="ASB291" s="24"/>
      <c r="ASC291" s="24"/>
      <c r="ASD291" s="24"/>
      <c r="ASE291" s="24"/>
      <c r="ASF291" s="24"/>
      <c r="ASG291" s="24"/>
      <c r="ASH291" s="24"/>
      <c r="ASI291" s="24"/>
      <c r="ASJ291" s="24"/>
      <c r="ASK291" s="24"/>
      <c r="ASL291" s="24"/>
      <c r="ASM291" s="24"/>
      <c r="ASN291" s="24"/>
      <c r="ASO291" s="24"/>
      <c r="ASP291" s="24"/>
      <c r="ASQ291" s="24"/>
      <c r="ASR291" s="24"/>
      <c r="ASS291" s="24"/>
      <c r="AST291" s="24"/>
      <c r="ASU291" s="24"/>
      <c r="ASV291" s="24"/>
      <c r="ASW291" s="24"/>
      <c r="ASX291" s="24"/>
      <c r="ASY291" s="24"/>
      <c r="ASZ291" s="24"/>
      <c r="ATA291" s="24"/>
      <c r="ATB291" s="24"/>
      <c r="ATC291" s="24"/>
      <c r="ATD291" s="24"/>
      <c r="ATE291" s="24"/>
      <c r="ATF291" s="24"/>
      <c r="ATG291" s="24"/>
      <c r="ATH291" s="24"/>
      <c r="ATI291" s="24"/>
      <c r="ATJ291" s="24"/>
      <c r="ATK291" s="24"/>
      <c r="ATL291" s="24"/>
      <c r="ATM291" s="24"/>
      <c r="ATN291" s="24"/>
      <c r="ATO291" s="24"/>
      <c r="ATP291" s="24"/>
      <c r="ATQ291" s="24"/>
      <c r="ATR291" s="24"/>
      <c r="ATS291" s="24"/>
      <c r="ATT291" s="24"/>
      <c r="ATU291" s="24"/>
      <c r="ATV291" s="24"/>
      <c r="ATW291" s="24"/>
      <c r="ATX291" s="24"/>
      <c r="ATY291" s="24"/>
      <c r="ATZ291" s="24"/>
      <c r="AUA291" s="24"/>
      <c r="AUB291" s="24"/>
      <c r="AUC291" s="24"/>
      <c r="AUD291" s="24"/>
      <c r="AUE291" s="24"/>
      <c r="AUF291" s="24"/>
      <c r="AUG291" s="24"/>
      <c r="AUH291" s="24"/>
      <c r="AUI291" s="24"/>
      <c r="AUJ291" s="24"/>
      <c r="AUK291" s="24"/>
      <c r="AUL291" s="24"/>
      <c r="AUM291" s="24"/>
      <c r="AUN291" s="24"/>
      <c r="AUO291" s="24"/>
      <c r="AUP291" s="24"/>
      <c r="AUQ291" s="24"/>
      <c r="AUR291" s="24"/>
      <c r="AUS291" s="24"/>
      <c r="AUT291" s="24"/>
      <c r="AUU291" s="24"/>
      <c r="AUV291" s="24"/>
      <c r="AUW291" s="24"/>
      <c r="AUX291" s="24"/>
      <c r="AUY291" s="24"/>
      <c r="AUZ291" s="24"/>
      <c r="AVA291" s="24"/>
      <c r="AVB291" s="24"/>
      <c r="AVC291" s="24"/>
      <c r="AVD291" s="24"/>
      <c r="AVE291" s="24"/>
      <c r="AVF291" s="24"/>
      <c r="AVG291" s="24"/>
      <c r="AVH291" s="24"/>
      <c r="AVI291" s="24"/>
      <c r="AVJ291" s="24"/>
      <c r="AVK291" s="24"/>
      <c r="AVL291" s="24"/>
      <c r="AVM291" s="24"/>
      <c r="AVN291" s="24"/>
      <c r="AVO291" s="24"/>
      <c r="AVP291" s="24"/>
      <c r="AVQ291" s="24"/>
      <c r="AVR291" s="24"/>
      <c r="AVS291" s="24"/>
      <c r="AVT291" s="24"/>
      <c r="AVU291" s="24"/>
      <c r="AVV291" s="24"/>
      <c r="AVW291" s="24"/>
      <c r="AVX291" s="24"/>
      <c r="AVY291" s="24"/>
      <c r="AVZ291" s="24"/>
      <c r="AWA291" s="24"/>
      <c r="AWB291" s="24"/>
      <c r="AWC291" s="24"/>
      <c r="AWD291" s="24"/>
      <c r="AWE291" s="24"/>
      <c r="AWF291" s="24"/>
      <c r="AWG291" s="24"/>
      <c r="AWH291" s="24"/>
      <c r="AWI291" s="24"/>
      <c r="AWJ291" s="24"/>
      <c r="AWK291" s="24"/>
      <c r="AWL291" s="24"/>
      <c r="AWM291" s="24"/>
      <c r="AWN291" s="24"/>
      <c r="AWO291" s="24"/>
      <c r="AWP291" s="24"/>
      <c r="AWQ291" s="24"/>
      <c r="AWR291" s="24"/>
      <c r="AWS291" s="24"/>
      <c r="AWT291" s="24"/>
      <c r="AWU291" s="24"/>
      <c r="AWV291" s="24"/>
      <c r="AWW291" s="24"/>
      <c r="AWX291" s="24"/>
      <c r="AWY291" s="24"/>
      <c r="AWZ291" s="24"/>
      <c r="AXA291" s="24"/>
      <c r="AXB291" s="24"/>
      <c r="AXC291" s="24"/>
      <c r="AXD291" s="24"/>
      <c r="AXE291" s="24"/>
      <c r="AXF291" s="24"/>
      <c r="AXG291" s="24"/>
      <c r="AXH291" s="24"/>
      <c r="AXI291" s="24"/>
      <c r="AXJ291" s="24"/>
      <c r="AXK291" s="24"/>
      <c r="AXL291" s="24"/>
      <c r="AXM291" s="24"/>
      <c r="AXN291" s="24"/>
      <c r="AXO291" s="24"/>
      <c r="AXP291" s="24"/>
      <c r="AXQ291" s="24"/>
      <c r="AXR291" s="24"/>
      <c r="AXS291" s="24"/>
      <c r="AXT291" s="24"/>
      <c r="AXU291" s="24"/>
      <c r="AXV291" s="24"/>
      <c r="AXW291" s="24"/>
      <c r="AXX291" s="24"/>
      <c r="AXY291" s="24"/>
      <c r="AXZ291" s="24"/>
      <c r="AYA291" s="24"/>
      <c r="AYB291" s="24"/>
      <c r="AYC291" s="24"/>
      <c r="AYD291" s="24"/>
      <c r="AYE291" s="24"/>
      <c r="AYF291" s="24"/>
      <c r="AYG291" s="24"/>
      <c r="AYH291" s="24"/>
      <c r="AYI291" s="24"/>
      <c r="AYJ291" s="24"/>
      <c r="AYK291" s="24"/>
      <c r="AYL291" s="24"/>
      <c r="AYM291" s="24"/>
      <c r="AYN291" s="24"/>
      <c r="AYO291" s="24"/>
      <c r="AYP291" s="24"/>
      <c r="AYQ291" s="24"/>
      <c r="AYR291" s="24"/>
      <c r="AYS291" s="24"/>
      <c r="AYT291" s="24"/>
      <c r="AYU291" s="24"/>
      <c r="AYV291" s="24"/>
      <c r="AYW291" s="24"/>
      <c r="AYX291" s="24"/>
      <c r="AYY291" s="24"/>
      <c r="AYZ291" s="24"/>
      <c r="AZA291" s="24"/>
      <c r="AZB291" s="24"/>
      <c r="AZC291" s="24"/>
      <c r="AZD291" s="24"/>
      <c r="AZE291" s="24"/>
      <c r="AZF291" s="24"/>
      <c r="AZG291" s="24"/>
      <c r="AZH291" s="24"/>
      <c r="AZI291" s="24"/>
      <c r="AZJ291" s="24"/>
      <c r="AZK291" s="24"/>
      <c r="AZL291" s="24"/>
      <c r="AZM291" s="24"/>
      <c r="AZN291" s="24"/>
      <c r="AZO291" s="24"/>
      <c r="AZP291" s="24"/>
      <c r="AZQ291" s="24"/>
      <c r="AZR291" s="24"/>
      <c r="AZS291" s="24"/>
      <c r="AZT291" s="24"/>
      <c r="AZU291" s="24"/>
      <c r="AZV291" s="24"/>
      <c r="AZW291" s="24"/>
      <c r="AZX291" s="24"/>
      <c r="AZY291" s="24"/>
      <c r="AZZ291" s="24"/>
      <c r="BAA291" s="24"/>
      <c r="BAB291" s="24"/>
      <c r="BAC291" s="24"/>
      <c r="BAD291" s="24"/>
      <c r="BAE291" s="24"/>
      <c r="BAF291" s="24"/>
      <c r="BAG291" s="24"/>
      <c r="BAH291" s="24"/>
      <c r="BAI291" s="24"/>
      <c r="BAJ291" s="24"/>
      <c r="BAK291" s="24"/>
      <c r="BAL291" s="24"/>
      <c r="BAM291" s="24"/>
      <c r="BAN291" s="24"/>
      <c r="BAO291" s="24"/>
      <c r="BAP291" s="24"/>
      <c r="BAQ291" s="24"/>
      <c r="BAR291" s="24"/>
      <c r="BAS291" s="24"/>
      <c r="BAT291" s="24"/>
      <c r="BAU291" s="24"/>
      <c r="BAV291" s="24"/>
      <c r="BAW291" s="24"/>
      <c r="BAX291" s="24"/>
      <c r="BAY291" s="24"/>
      <c r="BAZ291" s="24"/>
      <c r="BBA291" s="24"/>
      <c r="BBB291" s="24"/>
      <c r="BBC291" s="24"/>
      <c r="BBD291" s="24"/>
      <c r="BBE291" s="24"/>
      <c r="BBF291" s="24"/>
      <c r="BBG291" s="24"/>
      <c r="BBH291" s="24"/>
      <c r="BBI291" s="24"/>
      <c r="BBJ291" s="24"/>
      <c r="BBK291" s="24"/>
      <c r="BBL291" s="24"/>
      <c r="BBM291" s="24"/>
      <c r="BBN291" s="24"/>
      <c r="BBO291" s="24"/>
      <c r="BBP291" s="24"/>
      <c r="BBQ291" s="24"/>
      <c r="BBR291" s="24"/>
      <c r="BBS291" s="24"/>
      <c r="BBT291" s="24"/>
      <c r="BBU291" s="24"/>
      <c r="BBV291" s="24"/>
      <c r="BBW291" s="24"/>
      <c r="BBX291" s="24"/>
      <c r="BBY291" s="24"/>
      <c r="BBZ291" s="24"/>
      <c r="BCA291" s="24"/>
      <c r="BCB291" s="24"/>
      <c r="BCC291" s="24"/>
      <c r="BCD291" s="24"/>
      <c r="BCE291" s="24"/>
      <c r="BCF291" s="24"/>
      <c r="BCG291" s="24"/>
      <c r="BCH291" s="24"/>
      <c r="BCI291" s="24"/>
      <c r="BCJ291" s="24"/>
      <c r="BCK291" s="24"/>
      <c r="BCL291" s="24"/>
      <c r="BCM291" s="24"/>
      <c r="BCN291" s="24"/>
      <c r="BCO291" s="24"/>
      <c r="BCP291" s="24"/>
      <c r="BCQ291" s="24"/>
      <c r="BCR291" s="24"/>
      <c r="BCS291" s="24"/>
      <c r="BCT291" s="24"/>
      <c r="BCU291" s="24"/>
      <c r="BCV291" s="24"/>
      <c r="BCW291" s="24"/>
      <c r="BCX291" s="24"/>
      <c r="BCY291" s="24"/>
      <c r="BCZ291" s="24"/>
      <c r="BDA291" s="24"/>
      <c r="BDB291" s="24"/>
      <c r="BDC291" s="24"/>
      <c r="BDD291" s="24"/>
      <c r="BDE291" s="24"/>
      <c r="BDF291" s="24"/>
      <c r="BDG291" s="24"/>
      <c r="BDH291" s="24"/>
      <c r="BDI291" s="24"/>
      <c r="BDJ291" s="24"/>
      <c r="BDK291" s="24"/>
      <c r="BDL291" s="24"/>
      <c r="BDM291" s="24"/>
      <c r="BDN291" s="24"/>
      <c r="BDO291" s="24"/>
      <c r="BDP291" s="24"/>
      <c r="BDQ291" s="24"/>
      <c r="BDR291" s="24"/>
      <c r="BDS291" s="24"/>
      <c r="BDT291" s="24"/>
      <c r="BDU291" s="24"/>
      <c r="BDV291" s="24"/>
      <c r="BDW291" s="24"/>
      <c r="BDX291" s="24"/>
      <c r="BDY291" s="24"/>
      <c r="BDZ291" s="24"/>
      <c r="BEA291" s="24"/>
      <c r="BEB291" s="24"/>
      <c r="BEC291" s="24"/>
      <c r="BED291" s="24"/>
      <c r="BEE291" s="24"/>
      <c r="BEF291" s="24"/>
      <c r="BEG291" s="24"/>
      <c r="BEH291" s="24"/>
      <c r="BEI291" s="24"/>
      <c r="BEJ291" s="24"/>
      <c r="BEK291" s="24"/>
      <c r="BEL291" s="24"/>
      <c r="BEM291" s="24"/>
      <c r="BEN291" s="24"/>
      <c r="BEO291" s="24"/>
      <c r="BEP291" s="24"/>
      <c r="BEQ291" s="24"/>
      <c r="BER291" s="24"/>
      <c r="BES291" s="24"/>
      <c r="BET291" s="24"/>
      <c r="BEU291" s="24"/>
      <c r="BEV291" s="24"/>
      <c r="BEW291" s="24"/>
      <c r="BEX291" s="24"/>
      <c r="BEY291" s="24"/>
      <c r="BEZ291" s="24"/>
      <c r="BFA291" s="24"/>
      <c r="BFB291" s="24"/>
      <c r="BFC291" s="24"/>
      <c r="BFD291" s="24"/>
      <c r="BFE291" s="24"/>
      <c r="BFF291" s="24"/>
      <c r="BFG291" s="24"/>
      <c r="BFH291" s="24"/>
      <c r="BFI291" s="24"/>
      <c r="BFJ291" s="24"/>
      <c r="BFK291" s="24"/>
      <c r="BFL291" s="24"/>
      <c r="BFM291" s="24"/>
      <c r="BFN291" s="24"/>
      <c r="BFO291" s="24"/>
      <c r="BFP291" s="24"/>
      <c r="BFQ291" s="24"/>
      <c r="BFR291" s="24"/>
      <c r="BFS291" s="24"/>
      <c r="BFT291" s="24"/>
      <c r="BFU291" s="24"/>
      <c r="BFV291" s="24"/>
      <c r="BFW291" s="24"/>
      <c r="BFX291" s="24"/>
      <c r="BFY291" s="24"/>
      <c r="BFZ291" s="24"/>
      <c r="BGA291" s="24"/>
      <c r="BGB291" s="24"/>
      <c r="BGC291" s="24"/>
      <c r="BGD291" s="24"/>
      <c r="BGE291" s="24"/>
      <c r="BGF291" s="24"/>
      <c r="BGG291" s="24"/>
      <c r="BGH291" s="24"/>
      <c r="BGI291" s="24"/>
      <c r="BGJ291" s="24"/>
      <c r="BGK291" s="24"/>
      <c r="BGL291" s="24"/>
      <c r="BGM291" s="24"/>
      <c r="BGN291" s="24"/>
      <c r="BGO291" s="24"/>
      <c r="BGP291" s="24"/>
      <c r="BGQ291" s="24"/>
      <c r="BGR291" s="24"/>
      <c r="BGS291" s="24"/>
      <c r="BGT291" s="24"/>
      <c r="BGU291" s="24"/>
      <c r="BGV291" s="24"/>
      <c r="BGW291" s="24"/>
      <c r="BGX291" s="24"/>
      <c r="BGY291" s="24"/>
      <c r="BGZ291" s="24"/>
      <c r="BHA291" s="24"/>
      <c r="BHB291" s="24"/>
      <c r="BHC291" s="24"/>
      <c r="BHD291" s="24"/>
      <c r="BHE291" s="24"/>
      <c r="BHF291" s="24"/>
      <c r="BHG291" s="24"/>
      <c r="BHH291" s="24"/>
      <c r="BHI291" s="24"/>
      <c r="BHJ291" s="24"/>
      <c r="BHK291" s="24"/>
      <c r="BHL291" s="24"/>
      <c r="BHM291" s="24"/>
      <c r="BHN291" s="24"/>
      <c r="BHO291" s="24"/>
      <c r="BHP291" s="24"/>
      <c r="BHQ291" s="24"/>
      <c r="BHR291" s="24"/>
      <c r="BHS291" s="24"/>
      <c r="BHT291" s="24"/>
      <c r="BHU291" s="24"/>
      <c r="BHV291" s="24"/>
      <c r="BHW291" s="24"/>
      <c r="BHX291" s="24"/>
      <c r="BHY291" s="24"/>
      <c r="BHZ291" s="24"/>
      <c r="BIA291" s="24"/>
      <c r="BIB291" s="24"/>
      <c r="BIC291" s="24"/>
      <c r="BID291" s="24"/>
      <c r="BIE291" s="24"/>
      <c r="BIF291" s="24"/>
      <c r="BIG291" s="24"/>
      <c r="BIH291" s="24"/>
      <c r="BII291" s="24"/>
      <c r="BIJ291" s="24"/>
      <c r="BIK291" s="24"/>
      <c r="BIL291" s="24"/>
      <c r="BIM291" s="24"/>
      <c r="BIN291" s="24"/>
      <c r="BIO291" s="24"/>
      <c r="BIP291" s="24"/>
      <c r="BIQ291" s="24"/>
      <c r="BIR291" s="24"/>
      <c r="BIS291" s="24"/>
      <c r="BIT291" s="24"/>
      <c r="BIU291" s="24"/>
      <c r="BIV291" s="24"/>
      <c r="BIW291" s="24"/>
      <c r="BIX291" s="24"/>
      <c r="BIY291" s="24"/>
      <c r="BIZ291" s="24"/>
      <c r="BJA291" s="24"/>
      <c r="BJB291" s="24"/>
      <c r="BJC291" s="24"/>
      <c r="BJD291" s="24"/>
      <c r="BJE291" s="24"/>
      <c r="BJF291" s="24"/>
      <c r="BJG291" s="24"/>
      <c r="BJH291" s="24"/>
      <c r="BJI291" s="24"/>
      <c r="BJJ291" s="24"/>
      <c r="BJK291" s="24"/>
      <c r="BJL291" s="24"/>
      <c r="BJM291" s="24"/>
      <c r="BJN291" s="24"/>
      <c r="BJO291" s="24"/>
      <c r="BJP291" s="24"/>
      <c r="BJQ291" s="24"/>
      <c r="BJR291" s="24"/>
      <c r="BJS291" s="24"/>
      <c r="BJT291" s="24"/>
      <c r="BJU291" s="24"/>
      <c r="BJV291" s="24"/>
      <c r="BJW291" s="24"/>
      <c r="BJX291" s="24"/>
      <c r="BJY291" s="24"/>
      <c r="BJZ291" s="24"/>
      <c r="BKA291" s="24"/>
      <c r="BKB291" s="24"/>
      <c r="BKC291" s="24"/>
      <c r="BKD291" s="24"/>
      <c r="BKE291" s="24"/>
      <c r="BKF291" s="24"/>
      <c r="BKG291" s="24"/>
      <c r="BKH291" s="24"/>
      <c r="BKI291" s="24"/>
      <c r="BKJ291" s="24"/>
      <c r="BKK291" s="24"/>
      <c r="BKL291" s="24"/>
      <c r="BKM291" s="24"/>
      <c r="BKN291" s="24"/>
      <c r="BKO291" s="24"/>
      <c r="BKP291" s="24"/>
      <c r="BKQ291" s="24"/>
      <c r="BKR291" s="24"/>
      <c r="BKS291" s="24"/>
      <c r="BKT291" s="24"/>
      <c r="BKU291" s="24"/>
      <c r="BKV291" s="24"/>
      <c r="BKW291" s="24"/>
      <c r="BKX291" s="24"/>
      <c r="BKY291" s="24"/>
      <c r="BKZ291" s="24"/>
      <c r="BLA291" s="24"/>
      <c r="BLB291" s="24"/>
      <c r="BLC291" s="24"/>
      <c r="BLD291" s="24"/>
      <c r="BLE291" s="24"/>
      <c r="BLF291" s="24"/>
      <c r="BLG291" s="24"/>
      <c r="BLH291" s="24"/>
      <c r="BLI291" s="24"/>
      <c r="BLJ291" s="24"/>
      <c r="BLK291" s="24"/>
      <c r="BLL291" s="24"/>
      <c r="BLM291" s="24"/>
      <c r="BLN291" s="24"/>
      <c r="BLO291" s="24"/>
      <c r="BLP291" s="24"/>
      <c r="BLQ291" s="24"/>
      <c r="BLR291" s="24"/>
      <c r="BLS291" s="24"/>
      <c r="BLT291" s="24"/>
      <c r="BLU291" s="24"/>
      <c r="BLV291" s="24"/>
      <c r="BLW291" s="24"/>
      <c r="BLX291" s="24"/>
      <c r="BLY291" s="24"/>
      <c r="BLZ291" s="24"/>
      <c r="BMA291" s="24"/>
      <c r="BMB291" s="24"/>
      <c r="BMC291" s="24"/>
      <c r="BMD291" s="24"/>
      <c r="BME291" s="24"/>
      <c r="BMF291" s="24"/>
      <c r="BMG291" s="24"/>
      <c r="BMH291" s="24"/>
      <c r="BMI291" s="24"/>
      <c r="BMJ291" s="24"/>
      <c r="BMK291" s="24"/>
      <c r="BML291" s="24"/>
      <c r="BMM291" s="24"/>
      <c r="BMN291" s="24"/>
      <c r="BMO291" s="24"/>
      <c r="BMP291" s="24"/>
      <c r="BMQ291" s="24"/>
      <c r="BMR291" s="24"/>
      <c r="BMS291" s="24"/>
      <c r="BMT291" s="24"/>
      <c r="BMU291" s="24"/>
      <c r="BMV291" s="24"/>
      <c r="BMW291" s="24"/>
      <c r="BMX291" s="24"/>
      <c r="BMY291" s="24"/>
      <c r="BMZ291" s="24"/>
      <c r="BNA291" s="24"/>
      <c r="BNB291" s="24"/>
      <c r="BNC291" s="24"/>
      <c r="BND291" s="24"/>
      <c r="BNE291" s="24"/>
      <c r="BNF291" s="24"/>
      <c r="BNG291" s="24"/>
      <c r="BNH291" s="24"/>
      <c r="BNI291" s="24"/>
      <c r="BNJ291" s="24"/>
      <c r="BNK291" s="24"/>
      <c r="BNL291" s="24"/>
      <c r="BNM291" s="24"/>
      <c r="BNN291" s="24"/>
      <c r="BNO291" s="24"/>
      <c r="BNP291" s="24"/>
      <c r="BNQ291" s="24"/>
      <c r="BNR291" s="24"/>
      <c r="BNS291" s="24"/>
      <c r="BNT291" s="24"/>
      <c r="BNU291" s="24"/>
      <c r="BNV291" s="24"/>
      <c r="BNW291" s="24"/>
      <c r="BNX291" s="24"/>
      <c r="BNY291" s="24"/>
      <c r="BNZ291" s="24"/>
      <c r="BOA291" s="24"/>
      <c r="BOB291" s="24"/>
      <c r="BOC291" s="24"/>
      <c r="BOD291" s="24"/>
      <c r="BOE291" s="24"/>
      <c r="BOF291" s="24"/>
      <c r="BOG291" s="24"/>
      <c r="BOH291" s="24"/>
      <c r="BOI291" s="24"/>
      <c r="BOJ291" s="24"/>
      <c r="BOK291" s="24"/>
      <c r="BOL291" s="24"/>
      <c r="BOM291" s="24"/>
      <c r="BON291" s="24"/>
      <c r="BOO291" s="24"/>
      <c r="BOP291" s="24"/>
      <c r="BOQ291" s="24"/>
      <c r="BOR291" s="24"/>
      <c r="BOS291" s="24"/>
      <c r="BOT291" s="24"/>
      <c r="BOU291" s="24"/>
      <c r="BOV291" s="24"/>
      <c r="BOW291" s="24"/>
      <c r="BOX291" s="24"/>
      <c r="BOY291" s="24"/>
      <c r="BOZ291" s="24"/>
      <c r="BPA291" s="24"/>
      <c r="BPB291" s="24"/>
      <c r="BPC291" s="24"/>
      <c r="BPD291" s="24"/>
      <c r="BPE291" s="24"/>
      <c r="BPF291" s="24"/>
      <c r="BPG291" s="24"/>
      <c r="BPH291" s="24"/>
      <c r="BPI291" s="24"/>
      <c r="BPJ291" s="24"/>
      <c r="BPK291" s="24"/>
      <c r="BPL291" s="24"/>
      <c r="BPM291" s="24"/>
      <c r="BPN291" s="24"/>
      <c r="BPO291" s="24"/>
      <c r="BPP291" s="24"/>
      <c r="BPQ291" s="24"/>
      <c r="BPR291" s="24"/>
      <c r="BPS291" s="24"/>
      <c r="BPT291" s="24"/>
      <c r="BPU291" s="24"/>
      <c r="BPV291" s="24"/>
      <c r="BPW291" s="24"/>
      <c r="BPX291" s="24"/>
      <c r="BPY291" s="24"/>
      <c r="BPZ291" s="24"/>
      <c r="BQA291" s="24"/>
      <c r="BQB291" s="24"/>
      <c r="BQC291" s="24"/>
      <c r="BQD291" s="24"/>
      <c r="BQE291" s="24"/>
      <c r="BQF291" s="24"/>
      <c r="BQG291" s="24"/>
      <c r="BQH291" s="24"/>
      <c r="BQI291" s="24"/>
      <c r="BQJ291" s="24"/>
      <c r="BQK291" s="24"/>
      <c r="BQL291" s="24"/>
      <c r="BQM291" s="24"/>
      <c r="BQN291" s="24"/>
      <c r="BQO291" s="24"/>
      <c r="BQP291" s="24"/>
      <c r="BQQ291" s="24"/>
      <c r="BQR291" s="24"/>
      <c r="BQS291" s="24"/>
      <c r="BQT291" s="24"/>
      <c r="BQU291" s="24"/>
      <c r="BQV291" s="24"/>
      <c r="BQW291" s="24"/>
      <c r="BQX291" s="24"/>
      <c r="BQY291" s="24"/>
      <c r="BQZ291" s="24"/>
      <c r="BRA291" s="24"/>
      <c r="BRB291" s="24"/>
      <c r="BRC291" s="24"/>
      <c r="BRD291" s="24"/>
      <c r="BRE291" s="24"/>
      <c r="BRF291" s="24"/>
      <c r="BRG291" s="24"/>
      <c r="BRH291" s="24"/>
      <c r="BRI291" s="24"/>
      <c r="BRJ291" s="24"/>
      <c r="BRK291" s="24"/>
      <c r="BRL291" s="24"/>
      <c r="BRM291" s="24"/>
      <c r="BRN291" s="24"/>
      <c r="BRO291" s="24"/>
      <c r="BRP291" s="24"/>
      <c r="BRQ291" s="24"/>
      <c r="BRR291" s="24"/>
      <c r="BRS291" s="24"/>
      <c r="BRT291" s="24"/>
      <c r="BRU291" s="24"/>
      <c r="BRV291" s="24"/>
      <c r="BRW291" s="24"/>
      <c r="BRX291" s="24"/>
      <c r="BRY291" s="24"/>
      <c r="BRZ291" s="24"/>
      <c r="BSA291" s="24"/>
      <c r="BSB291" s="24"/>
      <c r="BSC291" s="24"/>
      <c r="BSD291" s="24"/>
      <c r="BSE291" s="24"/>
      <c r="BSF291" s="24"/>
      <c r="BSG291" s="24"/>
      <c r="BSH291" s="24"/>
      <c r="BSI291" s="24"/>
      <c r="BSJ291" s="24"/>
      <c r="BSK291" s="24"/>
      <c r="BSL291" s="24"/>
      <c r="BSM291" s="24"/>
      <c r="BSN291" s="24"/>
      <c r="BSO291" s="24"/>
      <c r="BSP291" s="24"/>
      <c r="BSQ291" s="24"/>
      <c r="BSR291" s="24"/>
      <c r="BSS291" s="24"/>
      <c r="BST291" s="24"/>
      <c r="BSU291" s="24"/>
      <c r="BSV291" s="24"/>
      <c r="BSW291" s="24"/>
      <c r="BSX291" s="24"/>
      <c r="BSY291" s="24"/>
      <c r="BSZ291" s="24"/>
      <c r="BTA291" s="24"/>
      <c r="BTB291" s="24"/>
      <c r="BTC291" s="24"/>
      <c r="BTD291" s="24"/>
      <c r="BTE291" s="24"/>
      <c r="BTF291" s="24"/>
      <c r="BTG291" s="24"/>
      <c r="BTH291" s="24"/>
      <c r="BTI291" s="24"/>
      <c r="BTJ291" s="24"/>
      <c r="BTK291" s="24"/>
      <c r="BTL291" s="24"/>
      <c r="BTM291" s="24"/>
      <c r="BTN291" s="24"/>
      <c r="BTO291" s="24"/>
      <c r="BTP291" s="24"/>
      <c r="BTQ291" s="24"/>
      <c r="BTR291" s="24"/>
      <c r="BTS291" s="24"/>
      <c r="BTT291" s="24"/>
      <c r="BTU291" s="24"/>
      <c r="BTV291" s="24"/>
      <c r="BTW291" s="24"/>
      <c r="BTX291" s="24"/>
      <c r="BTY291" s="24"/>
      <c r="BTZ291" s="24"/>
      <c r="BUA291" s="24"/>
      <c r="BUB291" s="24"/>
      <c r="BUC291" s="24"/>
      <c r="BUD291" s="24"/>
      <c r="BUE291" s="24"/>
      <c r="BUF291" s="24"/>
      <c r="BUG291" s="24"/>
      <c r="BUH291" s="24"/>
      <c r="BUI291" s="24"/>
      <c r="BUJ291" s="24"/>
      <c r="BUK291" s="24"/>
      <c r="BUL291" s="24"/>
      <c r="BUM291" s="24"/>
      <c r="BUN291" s="24"/>
      <c r="BUO291" s="24"/>
      <c r="BUP291" s="24"/>
      <c r="BUQ291" s="24"/>
      <c r="BUR291" s="24"/>
      <c r="BUS291" s="24"/>
      <c r="BUT291" s="24"/>
      <c r="BUU291" s="24"/>
      <c r="BUV291" s="24"/>
      <c r="BUW291" s="24"/>
      <c r="BUX291" s="24"/>
      <c r="BUY291" s="24"/>
      <c r="BUZ291" s="24"/>
      <c r="BVA291" s="24"/>
      <c r="BVB291" s="24"/>
      <c r="BVC291" s="24"/>
      <c r="BVD291" s="24"/>
      <c r="BVE291" s="24"/>
      <c r="BVF291" s="24"/>
      <c r="BVG291" s="24"/>
      <c r="BVH291" s="24"/>
      <c r="BVI291" s="24"/>
      <c r="BVJ291" s="24"/>
      <c r="BVK291" s="24"/>
      <c r="BVL291" s="24"/>
      <c r="BVM291" s="24"/>
      <c r="BVN291" s="24"/>
      <c r="BVO291" s="24"/>
      <c r="BVP291" s="24"/>
      <c r="BVQ291" s="24"/>
      <c r="BVR291" s="24"/>
      <c r="BVS291" s="24"/>
      <c r="BVT291" s="24"/>
      <c r="BVU291" s="24"/>
      <c r="BVV291" s="24"/>
      <c r="BVW291" s="24"/>
      <c r="BVX291" s="24"/>
      <c r="BVY291" s="24"/>
      <c r="BVZ291" s="24"/>
      <c r="BWA291" s="24"/>
      <c r="BWB291" s="24"/>
      <c r="BWC291" s="24"/>
      <c r="BWD291" s="24"/>
      <c r="BWE291" s="24"/>
      <c r="BWF291" s="24"/>
      <c r="BWG291" s="24"/>
      <c r="BWH291" s="24"/>
      <c r="BWI291" s="24"/>
      <c r="BWJ291" s="24"/>
      <c r="BWK291" s="24"/>
      <c r="BWL291" s="24"/>
      <c r="BWM291" s="24"/>
      <c r="BWN291" s="24"/>
      <c r="BWO291" s="24"/>
      <c r="BWP291" s="24"/>
      <c r="BWQ291" s="24"/>
      <c r="BWR291" s="24"/>
      <c r="BWS291" s="24"/>
      <c r="BWT291" s="24"/>
      <c r="BWU291" s="24"/>
      <c r="BWV291" s="24"/>
      <c r="BWW291" s="24"/>
      <c r="BWX291" s="24"/>
      <c r="BWY291" s="24"/>
      <c r="BWZ291" s="24"/>
      <c r="BXA291" s="24"/>
      <c r="BXB291" s="24"/>
      <c r="BXC291" s="24"/>
      <c r="BXD291" s="24"/>
      <c r="BXE291" s="24"/>
      <c r="BXF291" s="24"/>
      <c r="BXG291" s="24"/>
      <c r="BXH291" s="24"/>
      <c r="BXI291" s="24"/>
      <c r="BXJ291" s="24"/>
      <c r="BXK291" s="24"/>
      <c r="BXL291" s="24"/>
      <c r="BXM291" s="24"/>
      <c r="BXN291" s="24"/>
      <c r="BXO291" s="24"/>
      <c r="BXP291" s="24"/>
      <c r="BXQ291" s="24"/>
      <c r="BXR291" s="24"/>
      <c r="BXS291" s="24"/>
      <c r="BXT291" s="24"/>
      <c r="BXU291" s="24"/>
      <c r="BXV291" s="24"/>
      <c r="BXW291" s="24"/>
      <c r="BXX291" s="24"/>
      <c r="BXY291" s="24"/>
      <c r="BXZ291" s="24"/>
      <c r="BYA291" s="24"/>
      <c r="BYB291" s="24"/>
      <c r="BYC291" s="24"/>
      <c r="BYD291" s="24"/>
      <c r="BYE291" s="24"/>
      <c r="BYF291" s="24"/>
      <c r="BYG291" s="24"/>
      <c r="BYH291" s="24"/>
      <c r="BYI291" s="24"/>
      <c r="BYJ291" s="24"/>
      <c r="BYK291" s="24"/>
      <c r="BYL291" s="24"/>
      <c r="BYM291" s="24"/>
      <c r="BYN291" s="24"/>
      <c r="BYO291" s="24"/>
      <c r="BYP291" s="24"/>
      <c r="BYQ291" s="24"/>
      <c r="BYR291" s="24"/>
      <c r="BYS291" s="24"/>
      <c r="BYT291" s="24"/>
      <c r="BYU291" s="24"/>
      <c r="BYV291" s="24"/>
      <c r="BYW291" s="24"/>
      <c r="BYX291" s="24"/>
      <c r="BYY291" s="24"/>
      <c r="BYZ291" s="24"/>
      <c r="BZA291" s="24"/>
      <c r="BZB291" s="24"/>
      <c r="BZC291" s="24"/>
      <c r="BZD291" s="24"/>
      <c r="BZE291" s="24"/>
      <c r="BZF291" s="24"/>
      <c r="BZG291" s="24"/>
      <c r="BZH291" s="24"/>
      <c r="BZI291" s="24"/>
      <c r="BZJ291" s="24"/>
      <c r="BZK291" s="24"/>
      <c r="BZL291" s="24"/>
      <c r="BZM291" s="24"/>
      <c r="BZN291" s="24"/>
      <c r="BZO291" s="24"/>
      <c r="BZP291" s="24"/>
      <c r="BZQ291" s="24"/>
      <c r="BZR291" s="24"/>
      <c r="BZS291" s="24"/>
      <c r="BZT291" s="24"/>
      <c r="BZU291" s="24"/>
      <c r="BZV291" s="24"/>
      <c r="BZW291" s="24"/>
      <c r="BZX291" s="24"/>
      <c r="BZY291" s="24"/>
      <c r="BZZ291" s="24"/>
      <c r="CAA291" s="24"/>
      <c r="CAB291" s="24"/>
      <c r="CAC291" s="24"/>
      <c r="CAD291" s="24"/>
      <c r="CAE291" s="24"/>
      <c r="CAF291" s="24"/>
      <c r="CAG291" s="24"/>
      <c r="CAH291" s="24"/>
      <c r="CAI291" s="24"/>
      <c r="CAJ291" s="24"/>
      <c r="CAK291" s="24"/>
      <c r="CAL291" s="24"/>
      <c r="CAM291" s="24"/>
      <c r="CAN291" s="24"/>
      <c r="CAO291" s="24"/>
      <c r="CAP291" s="24"/>
      <c r="CAQ291" s="24"/>
      <c r="CAR291" s="24"/>
      <c r="CAS291" s="24"/>
      <c r="CAT291" s="24"/>
      <c r="CAU291" s="24"/>
      <c r="CAV291" s="24"/>
      <c r="CAW291" s="24"/>
      <c r="CAX291" s="24"/>
      <c r="CAY291" s="24"/>
      <c r="CAZ291" s="24"/>
      <c r="CBA291" s="24"/>
      <c r="CBB291" s="24"/>
      <c r="CBC291" s="24"/>
      <c r="CBD291" s="24"/>
      <c r="CBE291" s="24"/>
      <c r="CBF291" s="24"/>
      <c r="CBG291" s="24"/>
      <c r="CBH291" s="24"/>
      <c r="CBI291" s="24"/>
      <c r="CBJ291" s="24"/>
      <c r="CBK291" s="24"/>
      <c r="CBL291" s="24"/>
      <c r="CBM291" s="24"/>
      <c r="CBN291" s="24"/>
      <c r="CBO291" s="24"/>
      <c r="CBP291" s="24"/>
      <c r="CBQ291" s="24"/>
      <c r="CBR291" s="24"/>
      <c r="CBS291" s="24"/>
      <c r="CBT291" s="24"/>
      <c r="CBU291" s="24"/>
      <c r="CBV291" s="24"/>
      <c r="CBW291" s="24"/>
      <c r="CBX291" s="24"/>
      <c r="CBY291" s="24"/>
      <c r="CBZ291" s="24"/>
      <c r="CCA291" s="24"/>
      <c r="CCB291" s="24"/>
      <c r="CCC291" s="24"/>
      <c r="CCD291" s="24"/>
      <c r="CCE291" s="24"/>
      <c r="CCF291" s="24"/>
      <c r="CCG291" s="24"/>
      <c r="CCH291" s="24"/>
      <c r="CCI291" s="24"/>
      <c r="CCJ291" s="24"/>
      <c r="CCK291" s="24"/>
      <c r="CCL291" s="24"/>
      <c r="CCM291" s="24"/>
      <c r="CCN291" s="24"/>
      <c r="CCO291" s="24"/>
      <c r="CCP291" s="24"/>
      <c r="CCQ291" s="24"/>
      <c r="CCR291" s="24"/>
      <c r="CCS291" s="24"/>
      <c r="CCT291" s="24"/>
      <c r="CCU291" s="24"/>
      <c r="CCV291" s="24"/>
      <c r="CCW291" s="24"/>
      <c r="CCX291" s="24"/>
      <c r="CCY291" s="24"/>
      <c r="CCZ291" s="24"/>
      <c r="CDA291" s="24"/>
      <c r="CDB291" s="24"/>
      <c r="CDC291" s="24"/>
      <c r="CDD291" s="24"/>
      <c r="CDE291" s="24"/>
      <c r="CDF291" s="24"/>
      <c r="CDG291" s="24"/>
      <c r="CDH291" s="24"/>
      <c r="CDI291" s="24"/>
      <c r="CDJ291" s="24"/>
      <c r="CDK291" s="24"/>
      <c r="CDL291" s="24"/>
      <c r="CDM291" s="24"/>
      <c r="CDN291" s="24"/>
      <c r="CDO291" s="24"/>
      <c r="CDP291" s="24"/>
      <c r="CDQ291" s="24"/>
      <c r="CDR291" s="24"/>
      <c r="CDS291" s="24"/>
      <c r="CDT291" s="24"/>
      <c r="CDU291" s="24"/>
      <c r="CDV291" s="24"/>
      <c r="CDW291" s="24"/>
      <c r="CDX291" s="24"/>
      <c r="CDY291" s="24"/>
      <c r="CDZ291" s="24"/>
      <c r="CEA291" s="24"/>
      <c r="CEB291" s="24"/>
      <c r="CEC291" s="24"/>
      <c r="CED291" s="24"/>
      <c r="CEE291" s="24"/>
      <c r="CEF291" s="24"/>
      <c r="CEG291" s="24"/>
      <c r="CEH291" s="24"/>
      <c r="CEI291" s="24"/>
      <c r="CEJ291" s="24"/>
      <c r="CEK291" s="24"/>
      <c r="CEL291" s="24"/>
      <c r="CEM291" s="24"/>
      <c r="CEN291" s="24"/>
      <c r="CEO291" s="24"/>
      <c r="CEP291" s="24"/>
      <c r="CEQ291" s="24"/>
      <c r="CER291" s="24"/>
      <c r="CES291" s="24"/>
      <c r="CET291" s="24"/>
      <c r="CEU291" s="24"/>
      <c r="CEV291" s="24"/>
      <c r="CEW291" s="24"/>
      <c r="CEX291" s="24"/>
      <c r="CEY291" s="24"/>
      <c r="CEZ291" s="24"/>
      <c r="CFA291" s="24"/>
      <c r="CFB291" s="24"/>
      <c r="CFC291" s="24"/>
      <c r="CFD291" s="24"/>
      <c r="CFE291" s="24"/>
      <c r="CFF291" s="24"/>
      <c r="CFG291" s="24"/>
      <c r="CFH291" s="24"/>
      <c r="CFI291" s="24"/>
      <c r="CFJ291" s="24"/>
      <c r="CFK291" s="24"/>
      <c r="CFL291" s="24"/>
      <c r="CFM291" s="24"/>
      <c r="CFN291" s="24"/>
      <c r="CFO291" s="24"/>
      <c r="CFP291" s="24"/>
      <c r="CFQ291" s="24"/>
      <c r="CFR291" s="24"/>
      <c r="CFS291" s="24"/>
      <c r="CFT291" s="24"/>
      <c r="CFU291" s="24"/>
      <c r="CFV291" s="24"/>
      <c r="CFW291" s="24"/>
      <c r="CFX291" s="24"/>
      <c r="CFY291" s="24"/>
      <c r="CFZ291" s="24"/>
      <c r="CGA291" s="24"/>
      <c r="CGB291" s="24"/>
      <c r="CGC291" s="24"/>
      <c r="CGD291" s="24"/>
      <c r="CGE291" s="24"/>
      <c r="CGF291" s="24"/>
      <c r="CGG291" s="24"/>
      <c r="CGH291" s="24"/>
      <c r="CGI291" s="24"/>
      <c r="CGJ291" s="24"/>
      <c r="CGK291" s="24"/>
      <c r="CGL291" s="24"/>
      <c r="CGM291" s="24"/>
      <c r="CGN291" s="24"/>
      <c r="CGO291" s="24"/>
      <c r="CGP291" s="24"/>
      <c r="CGQ291" s="24"/>
      <c r="CGR291" s="24"/>
      <c r="CGS291" s="24"/>
      <c r="CGT291" s="24"/>
      <c r="CGU291" s="24"/>
      <c r="CGV291" s="24"/>
      <c r="CGW291" s="24"/>
      <c r="CGX291" s="24"/>
      <c r="CGY291" s="24"/>
      <c r="CGZ291" s="24"/>
      <c r="CHA291" s="24"/>
      <c r="CHB291" s="24"/>
      <c r="CHC291" s="24"/>
      <c r="CHD291" s="24"/>
      <c r="CHE291" s="24"/>
      <c r="CHF291" s="24"/>
      <c r="CHG291" s="24"/>
      <c r="CHH291" s="24"/>
      <c r="CHI291" s="24"/>
      <c r="CHJ291" s="24"/>
      <c r="CHK291" s="24"/>
      <c r="CHL291" s="24"/>
      <c r="CHM291" s="24"/>
      <c r="CHN291" s="24"/>
      <c r="CHO291" s="24"/>
      <c r="CHP291" s="24"/>
      <c r="CHQ291" s="24"/>
      <c r="CHR291" s="24"/>
      <c r="CHS291" s="24"/>
      <c r="CHT291" s="24"/>
      <c r="CHU291" s="24"/>
      <c r="CHV291" s="24"/>
      <c r="CHW291" s="24"/>
      <c r="CHX291" s="24"/>
      <c r="CHY291" s="24"/>
      <c r="CHZ291" s="24"/>
      <c r="CIA291" s="24"/>
      <c r="CIB291" s="24"/>
      <c r="CIC291" s="24"/>
      <c r="CID291" s="24"/>
      <c r="CIE291" s="24"/>
      <c r="CIF291" s="24"/>
      <c r="CIG291" s="24"/>
      <c r="CIH291" s="24"/>
      <c r="CII291" s="24"/>
      <c r="CIJ291" s="24"/>
      <c r="CIK291" s="24"/>
      <c r="CIL291" s="24"/>
      <c r="CIM291" s="24"/>
      <c r="CIN291" s="24"/>
      <c r="CIO291" s="24"/>
      <c r="CIP291" s="24"/>
      <c r="CIQ291" s="24"/>
      <c r="CIR291" s="24"/>
      <c r="CIS291" s="24"/>
      <c r="CIT291" s="24"/>
      <c r="CIU291" s="24"/>
      <c r="CIV291" s="24"/>
      <c r="CIW291" s="24"/>
      <c r="CIX291" s="24"/>
      <c r="CIY291" s="24"/>
      <c r="CIZ291" s="24"/>
      <c r="CJA291" s="24"/>
      <c r="CJB291" s="24"/>
      <c r="CJC291" s="24"/>
      <c r="CJD291" s="24"/>
      <c r="CJE291" s="24"/>
      <c r="CJF291" s="24"/>
      <c r="CJG291" s="24"/>
      <c r="CJH291" s="24"/>
      <c r="CJI291" s="24"/>
      <c r="CJJ291" s="24"/>
      <c r="CJK291" s="24"/>
      <c r="CJL291" s="24"/>
      <c r="CJM291" s="24"/>
      <c r="CJN291" s="24"/>
      <c r="CJO291" s="24"/>
      <c r="CJP291" s="24"/>
      <c r="CJQ291" s="24"/>
      <c r="CJR291" s="24"/>
      <c r="CJS291" s="24"/>
      <c r="CJT291" s="24"/>
      <c r="CJU291" s="24"/>
      <c r="CJV291" s="24"/>
      <c r="CJW291" s="24"/>
      <c r="CJX291" s="24"/>
      <c r="CJY291" s="24"/>
      <c r="CJZ291" s="24"/>
      <c r="CKA291" s="24"/>
      <c r="CKB291" s="24"/>
      <c r="CKC291" s="24"/>
      <c r="CKD291" s="24"/>
      <c r="CKE291" s="24"/>
      <c r="CKF291" s="24"/>
      <c r="CKG291" s="24"/>
      <c r="CKH291" s="24"/>
      <c r="CKI291" s="24"/>
      <c r="CKJ291" s="24"/>
      <c r="CKK291" s="24"/>
      <c r="CKL291" s="24"/>
      <c r="CKM291" s="24"/>
      <c r="CKN291" s="24"/>
      <c r="CKO291" s="24"/>
      <c r="CKP291" s="24"/>
      <c r="CKQ291" s="24"/>
      <c r="CKR291" s="24"/>
      <c r="CKS291" s="24"/>
      <c r="CKT291" s="24"/>
      <c r="CKU291" s="24"/>
      <c r="CKV291" s="24"/>
      <c r="CKW291" s="24"/>
      <c r="CKX291" s="24"/>
      <c r="CKY291" s="24"/>
      <c r="CKZ291" s="24"/>
      <c r="CLA291" s="24"/>
      <c r="CLB291" s="24"/>
      <c r="CLC291" s="24"/>
      <c r="CLD291" s="24"/>
      <c r="CLE291" s="24"/>
      <c r="CLF291" s="24"/>
      <c r="CLG291" s="24"/>
      <c r="CLH291" s="24"/>
      <c r="CLI291" s="24"/>
      <c r="CLJ291" s="24"/>
      <c r="CLK291" s="24"/>
      <c r="CLL291" s="24"/>
      <c r="CLM291" s="24"/>
      <c r="CLN291" s="24"/>
      <c r="CLO291" s="24"/>
      <c r="CLP291" s="24"/>
      <c r="CLQ291" s="24"/>
      <c r="CLR291" s="24"/>
      <c r="CLS291" s="24"/>
      <c r="CLT291" s="24"/>
      <c r="CLU291" s="24"/>
      <c r="CLV291" s="24"/>
      <c r="CLW291" s="24"/>
      <c r="CLX291" s="24"/>
      <c r="CLY291" s="24"/>
      <c r="CLZ291" s="24"/>
      <c r="CMA291" s="24"/>
      <c r="CMB291" s="24"/>
      <c r="CMC291" s="24"/>
      <c r="CMD291" s="24"/>
      <c r="CME291" s="24"/>
      <c r="CMF291" s="24"/>
      <c r="CMG291" s="24"/>
      <c r="CMH291" s="24"/>
      <c r="CMI291" s="24"/>
      <c r="CMJ291" s="24"/>
      <c r="CMK291" s="24"/>
      <c r="CML291" s="24"/>
      <c r="CMM291" s="24"/>
      <c r="CMN291" s="24"/>
      <c r="CMO291" s="24"/>
      <c r="CMP291" s="24"/>
      <c r="CMQ291" s="24"/>
      <c r="CMR291" s="24"/>
      <c r="CMS291" s="24"/>
      <c r="CMT291" s="24"/>
      <c r="CMU291" s="24"/>
      <c r="CMV291" s="24"/>
      <c r="CMW291" s="24"/>
      <c r="CMX291" s="24"/>
      <c r="CMY291" s="24"/>
      <c r="CMZ291" s="24"/>
      <c r="CNA291" s="24"/>
      <c r="CNB291" s="24"/>
      <c r="CNC291" s="24"/>
      <c r="CND291" s="24"/>
      <c r="CNE291" s="24"/>
      <c r="CNF291" s="24"/>
      <c r="CNG291" s="24"/>
      <c r="CNH291" s="24"/>
      <c r="CNI291" s="24"/>
      <c r="CNJ291" s="24"/>
      <c r="CNK291" s="24"/>
      <c r="CNL291" s="24"/>
      <c r="CNM291" s="24"/>
      <c r="CNN291" s="24"/>
      <c r="CNO291" s="24"/>
      <c r="CNP291" s="24"/>
      <c r="CNQ291" s="24"/>
      <c r="CNR291" s="24"/>
      <c r="CNS291" s="24"/>
      <c r="CNT291" s="24"/>
      <c r="CNU291" s="24"/>
      <c r="CNV291" s="24"/>
      <c r="CNW291" s="24"/>
      <c r="CNX291" s="24"/>
      <c r="CNY291" s="24"/>
      <c r="CNZ291" s="24"/>
      <c r="COA291" s="24"/>
      <c r="COB291" s="24"/>
      <c r="COC291" s="24"/>
      <c r="COD291" s="24"/>
      <c r="COE291" s="24"/>
      <c r="COF291" s="24"/>
      <c r="COG291" s="24"/>
      <c r="COH291" s="24"/>
      <c r="COI291" s="24"/>
      <c r="COJ291" s="24"/>
      <c r="COK291" s="24"/>
      <c r="COL291" s="24"/>
      <c r="COM291" s="24"/>
      <c r="CON291" s="24"/>
      <c r="COO291" s="24"/>
      <c r="COP291" s="24"/>
      <c r="COQ291" s="24"/>
      <c r="COR291" s="24"/>
      <c r="COS291" s="24"/>
      <c r="COT291" s="24"/>
      <c r="COU291" s="24"/>
      <c r="COV291" s="24"/>
      <c r="COW291" s="24"/>
      <c r="COX291" s="24"/>
      <c r="COY291" s="24"/>
      <c r="COZ291" s="24"/>
      <c r="CPA291" s="24"/>
      <c r="CPB291" s="24"/>
      <c r="CPC291" s="24"/>
      <c r="CPD291" s="24"/>
      <c r="CPE291" s="24"/>
      <c r="CPF291" s="24"/>
      <c r="CPG291" s="24"/>
      <c r="CPH291" s="24"/>
      <c r="CPI291" s="24"/>
      <c r="CPJ291" s="24"/>
      <c r="CPK291" s="24"/>
      <c r="CPL291" s="24"/>
      <c r="CPM291" s="24"/>
      <c r="CPN291" s="24"/>
      <c r="CPO291" s="24"/>
      <c r="CPP291" s="24"/>
      <c r="CPQ291" s="24"/>
      <c r="CPR291" s="24"/>
      <c r="CPS291" s="24"/>
      <c r="CPT291" s="24"/>
      <c r="CPU291" s="24"/>
      <c r="CPV291" s="24"/>
      <c r="CPW291" s="24"/>
      <c r="CPX291" s="24"/>
      <c r="CPY291" s="24"/>
      <c r="CPZ291" s="24"/>
      <c r="CQA291" s="24"/>
      <c r="CQB291" s="24"/>
      <c r="CQC291" s="24"/>
      <c r="CQD291" s="24"/>
      <c r="CQE291" s="24"/>
      <c r="CQF291" s="24"/>
      <c r="CQG291" s="24"/>
      <c r="CQH291" s="24"/>
      <c r="CQI291" s="24"/>
      <c r="CQJ291" s="24"/>
      <c r="CQK291" s="24"/>
      <c r="CQL291" s="24"/>
      <c r="CQM291" s="24"/>
      <c r="CQN291" s="24"/>
      <c r="CQO291" s="24"/>
      <c r="CQP291" s="24"/>
      <c r="CQQ291" s="24"/>
      <c r="CQR291" s="24"/>
      <c r="CQS291" s="24"/>
      <c r="CQT291" s="24"/>
      <c r="CQU291" s="24"/>
      <c r="CQV291" s="24"/>
      <c r="CQW291" s="24"/>
      <c r="CQX291" s="24"/>
      <c r="CQY291" s="24"/>
      <c r="CQZ291" s="24"/>
      <c r="CRA291" s="24"/>
      <c r="CRB291" s="24"/>
      <c r="CRC291" s="24"/>
      <c r="CRD291" s="24"/>
      <c r="CRE291" s="24"/>
      <c r="CRF291" s="24"/>
      <c r="CRG291" s="24"/>
      <c r="CRH291" s="24"/>
      <c r="CRI291" s="24"/>
      <c r="CRJ291" s="24"/>
      <c r="CRK291" s="24"/>
      <c r="CRL291" s="24"/>
      <c r="CRM291" s="24"/>
      <c r="CRN291" s="24"/>
      <c r="CRO291" s="24"/>
      <c r="CRP291" s="24"/>
      <c r="CRQ291" s="24"/>
      <c r="CRR291" s="24"/>
      <c r="CRS291" s="24"/>
      <c r="CRT291" s="24"/>
      <c r="CRU291" s="24"/>
      <c r="CRV291" s="24"/>
      <c r="CRW291" s="24"/>
      <c r="CRX291" s="24"/>
      <c r="CRY291" s="24"/>
      <c r="CRZ291" s="24"/>
      <c r="CSA291" s="24"/>
      <c r="CSB291" s="24"/>
      <c r="CSC291" s="24"/>
      <c r="CSD291" s="24"/>
      <c r="CSE291" s="24"/>
      <c r="CSF291" s="24"/>
      <c r="CSG291" s="24"/>
      <c r="CSH291" s="24"/>
      <c r="CSI291" s="24"/>
      <c r="CSJ291" s="24"/>
      <c r="CSK291" s="24"/>
      <c r="CSL291" s="24"/>
      <c r="CSM291" s="24"/>
      <c r="CSN291" s="24"/>
      <c r="CSO291" s="24"/>
      <c r="CSP291" s="24"/>
      <c r="CSQ291" s="24"/>
      <c r="CSR291" s="24"/>
      <c r="CSS291" s="24"/>
      <c r="CST291" s="24"/>
      <c r="CSU291" s="24"/>
      <c r="CSV291" s="24"/>
      <c r="CSW291" s="24"/>
      <c r="CSX291" s="24"/>
      <c r="CSY291" s="24"/>
      <c r="CSZ291" s="24"/>
      <c r="CTA291" s="24"/>
      <c r="CTB291" s="24"/>
      <c r="CTC291" s="24"/>
      <c r="CTD291" s="24"/>
      <c r="CTE291" s="24"/>
      <c r="CTF291" s="24"/>
      <c r="CTG291" s="24"/>
      <c r="CTH291" s="24"/>
      <c r="CTI291" s="24"/>
      <c r="CTJ291" s="24"/>
      <c r="CTK291" s="24"/>
      <c r="CTL291" s="24"/>
      <c r="CTM291" s="24"/>
      <c r="CTN291" s="24"/>
      <c r="CTO291" s="24"/>
      <c r="CTP291" s="24"/>
      <c r="CTQ291" s="24"/>
      <c r="CTR291" s="24"/>
      <c r="CTS291" s="24"/>
      <c r="CTT291" s="24"/>
      <c r="CTU291" s="24"/>
      <c r="CTV291" s="24"/>
      <c r="CTW291" s="24"/>
      <c r="CTX291" s="24"/>
      <c r="CTY291" s="24"/>
      <c r="CTZ291" s="24"/>
      <c r="CUA291" s="24"/>
      <c r="CUB291" s="24"/>
      <c r="CUC291" s="24"/>
      <c r="CUD291" s="24"/>
      <c r="CUE291" s="24"/>
      <c r="CUF291" s="24"/>
      <c r="CUG291" s="24"/>
      <c r="CUH291" s="24"/>
      <c r="CUI291" s="24"/>
      <c r="CUJ291" s="24"/>
      <c r="CUK291" s="24"/>
      <c r="CUL291" s="24"/>
      <c r="CUM291" s="24"/>
      <c r="CUN291" s="24"/>
      <c r="CUO291" s="24"/>
      <c r="CUP291" s="24"/>
      <c r="CUQ291" s="24"/>
      <c r="CUR291" s="24"/>
      <c r="CUS291" s="24"/>
      <c r="CUT291" s="24"/>
      <c r="CUU291" s="24"/>
      <c r="CUV291" s="24"/>
      <c r="CUW291" s="24"/>
      <c r="CUX291" s="24"/>
      <c r="CUY291" s="24"/>
      <c r="CUZ291" s="24"/>
      <c r="CVA291" s="24"/>
      <c r="CVB291" s="24"/>
      <c r="CVC291" s="24"/>
      <c r="CVD291" s="24"/>
      <c r="CVE291" s="24"/>
      <c r="CVF291" s="24"/>
      <c r="CVG291" s="24"/>
      <c r="CVH291" s="24"/>
      <c r="CVI291" s="24"/>
      <c r="CVJ291" s="24"/>
      <c r="CVK291" s="24"/>
      <c r="CVL291" s="24"/>
      <c r="CVM291" s="24"/>
      <c r="CVN291" s="24"/>
      <c r="CVO291" s="24"/>
      <c r="CVP291" s="24"/>
      <c r="CVQ291" s="24"/>
      <c r="CVR291" s="24"/>
      <c r="CVS291" s="24"/>
      <c r="CVT291" s="24"/>
      <c r="CVU291" s="24"/>
      <c r="CVV291" s="24"/>
      <c r="CVW291" s="24"/>
      <c r="CVX291" s="24"/>
      <c r="CVY291" s="24"/>
      <c r="CVZ291" s="24"/>
      <c r="CWA291" s="24"/>
      <c r="CWB291" s="24"/>
      <c r="CWC291" s="24"/>
      <c r="CWD291" s="24"/>
      <c r="CWE291" s="24"/>
      <c r="CWF291" s="24"/>
      <c r="CWG291" s="24"/>
      <c r="CWH291" s="24"/>
      <c r="CWI291" s="24"/>
      <c r="CWJ291" s="24"/>
      <c r="CWK291" s="24"/>
      <c r="CWL291" s="24"/>
      <c r="CWM291" s="24"/>
      <c r="CWN291" s="24"/>
      <c r="CWO291" s="24"/>
      <c r="CWP291" s="24"/>
      <c r="CWQ291" s="24"/>
      <c r="CWR291" s="24"/>
      <c r="CWS291" s="24"/>
      <c r="CWT291" s="24"/>
      <c r="CWU291" s="24"/>
      <c r="CWV291" s="24"/>
      <c r="CWW291" s="24"/>
      <c r="CWX291" s="24"/>
      <c r="CWY291" s="24"/>
      <c r="CWZ291" s="24"/>
      <c r="CXA291" s="24"/>
      <c r="CXB291" s="24"/>
      <c r="CXC291" s="24"/>
      <c r="CXD291" s="24"/>
      <c r="CXE291" s="24"/>
      <c r="CXF291" s="24"/>
      <c r="CXG291" s="24"/>
      <c r="CXH291" s="24"/>
      <c r="CXI291" s="24"/>
      <c r="CXJ291" s="24"/>
      <c r="CXK291" s="24"/>
      <c r="CXL291" s="24"/>
      <c r="CXM291" s="24"/>
      <c r="CXN291" s="24"/>
      <c r="CXO291" s="24"/>
      <c r="CXP291" s="24"/>
      <c r="CXQ291" s="24"/>
      <c r="CXR291" s="24"/>
      <c r="CXS291" s="24"/>
      <c r="CXT291" s="24"/>
      <c r="CXU291" s="24"/>
      <c r="CXV291" s="24"/>
      <c r="CXW291" s="24"/>
      <c r="CXX291" s="24"/>
      <c r="CXY291" s="24"/>
      <c r="CXZ291" s="24"/>
      <c r="CYA291" s="24"/>
      <c r="CYB291" s="24"/>
      <c r="CYC291" s="24"/>
      <c r="CYD291" s="24"/>
      <c r="CYE291" s="24"/>
      <c r="CYF291" s="24"/>
      <c r="CYG291" s="24"/>
      <c r="CYH291" s="24"/>
      <c r="CYI291" s="24"/>
      <c r="CYJ291" s="24"/>
      <c r="CYK291" s="24"/>
      <c r="CYL291" s="24"/>
      <c r="CYM291" s="24"/>
      <c r="CYN291" s="24"/>
      <c r="CYO291" s="24"/>
      <c r="CYP291" s="24"/>
      <c r="CYQ291" s="24"/>
      <c r="CYR291" s="24"/>
      <c r="CYS291" s="24"/>
      <c r="CYT291" s="24"/>
      <c r="CYU291" s="24"/>
      <c r="CYV291" s="24"/>
      <c r="CYW291" s="24"/>
      <c r="CYX291" s="24"/>
      <c r="CYY291" s="24"/>
      <c r="CYZ291" s="24"/>
      <c r="CZA291" s="24"/>
      <c r="CZB291" s="24"/>
      <c r="CZC291" s="24"/>
      <c r="CZD291" s="24"/>
      <c r="CZE291" s="24"/>
      <c r="CZF291" s="24"/>
      <c r="CZG291" s="24"/>
      <c r="CZH291" s="24"/>
      <c r="CZI291" s="24"/>
      <c r="CZJ291" s="24"/>
      <c r="CZK291" s="24"/>
      <c r="CZL291" s="24"/>
      <c r="CZM291" s="24"/>
      <c r="CZN291" s="24"/>
      <c r="CZO291" s="24"/>
      <c r="CZP291" s="24"/>
      <c r="CZQ291" s="24"/>
      <c r="CZR291" s="24"/>
      <c r="CZS291" s="24"/>
      <c r="CZT291" s="24"/>
      <c r="CZU291" s="24"/>
      <c r="CZV291" s="24"/>
      <c r="CZW291" s="24"/>
      <c r="CZX291" s="24"/>
      <c r="CZY291" s="24"/>
      <c r="CZZ291" s="24"/>
      <c r="DAA291" s="24"/>
      <c r="DAB291" s="24"/>
      <c r="DAC291" s="24"/>
      <c r="DAD291" s="24"/>
      <c r="DAE291" s="24"/>
      <c r="DAF291" s="24"/>
      <c r="DAG291" s="24"/>
      <c r="DAH291" s="24"/>
      <c r="DAI291" s="24"/>
      <c r="DAJ291" s="24"/>
      <c r="DAK291" s="24"/>
      <c r="DAL291" s="24"/>
      <c r="DAM291" s="24"/>
      <c r="DAN291" s="24"/>
      <c r="DAO291" s="24"/>
      <c r="DAP291" s="24"/>
      <c r="DAQ291" s="24"/>
      <c r="DAR291" s="24"/>
      <c r="DAS291" s="24"/>
      <c r="DAT291" s="24"/>
      <c r="DAU291" s="24"/>
      <c r="DAV291" s="24"/>
      <c r="DAW291" s="24"/>
      <c r="DAX291" s="24"/>
      <c r="DAY291" s="24"/>
      <c r="DAZ291" s="24"/>
      <c r="DBA291" s="24"/>
      <c r="DBB291" s="24"/>
      <c r="DBC291" s="24"/>
      <c r="DBD291" s="24"/>
      <c r="DBE291" s="24"/>
      <c r="DBF291" s="24"/>
      <c r="DBG291" s="24"/>
      <c r="DBH291" s="24"/>
      <c r="DBI291" s="24"/>
      <c r="DBJ291" s="24"/>
      <c r="DBK291" s="24"/>
      <c r="DBL291" s="24"/>
      <c r="DBM291" s="24"/>
      <c r="DBN291" s="24"/>
      <c r="DBO291" s="24"/>
      <c r="DBP291" s="24"/>
      <c r="DBQ291" s="24"/>
      <c r="DBR291" s="24"/>
      <c r="DBS291" s="24"/>
      <c r="DBT291" s="24"/>
      <c r="DBU291" s="24"/>
      <c r="DBV291" s="24"/>
      <c r="DBW291" s="24"/>
      <c r="DBX291" s="24"/>
      <c r="DBY291" s="24"/>
      <c r="DBZ291" s="24"/>
      <c r="DCA291" s="24"/>
      <c r="DCB291" s="24"/>
      <c r="DCC291" s="24"/>
      <c r="DCD291" s="24"/>
      <c r="DCE291" s="24"/>
      <c r="DCF291" s="24"/>
      <c r="DCG291" s="24"/>
      <c r="DCH291" s="24"/>
      <c r="DCI291" s="24"/>
      <c r="DCJ291" s="24"/>
      <c r="DCK291" s="24"/>
      <c r="DCL291" s="24"/>
      <c r="DCM291" s="24"/>
      <c r="DCN291" s="24"/>
      <c r="DCO291" s="24"/>
      <c r="DCP291" s="24"/>
      <c r="DCQ291" s="24"/>
      <c r="DCR291" s="24"/>
      <c r="DCS291" s="24"/>
      <c r="DCT291" s="24"/>
      <c r="DCU291" s="24"/>
      <c r="DCV291" s="24"/>
      <c r="DCW291" s="24"/>
      <c r="DCX291" s="24"/>
      <c r="DCY291" s="24"/>
      <c r="DCZ291" s="24"/>
      <c r="DDA291" s="24"/>
      <c r="DDB291" s="24"/>
      <c r="DDC291" s="24"/>
      <c r="DDD291" s="24"/>
      <c r="DDE291" s="24"/>
      <c r="DDF291" s="24"/>
      <c r="DDG291" s="24"/>
      <c r="DDH291" s="24"/>
      <c r="DDI291" s="24"/>
      <c r="DDJ291" s="24"/>
      <c r="DDK291" s="24"/>
      <c r="DDL291" s="24"/>
      <c r="DDM291" s="24"/>
      <c r="DDN291" s="24"/>
      <c r="DDO291" s="24"/>
      <c r="DDP291" s="24"/>
      <c r="DDQ291" s="24"/>
      <c r="DDR291" s="24"/>
      <c r="DDS291" s="24"/>
      <c r="DDT291" s="24"/>
      <c r="DDU291" s="24"/>
      <c r="DDV291" s="24"/>
      <c r="DDW291" s="24"/>
      <c r="DDX291" s="24"/>
      <c r="DDY291" s="24"/>
      <c r="DDZ291" s="24"/>
      <c r="DEA291" s="24"/>
      <c r="DEB291" s="24"/>
      <c r="DEC291" s="24"/>
      <c r="DED291" s="24"/>
      <c r="DEE291" s="24"/>
      <c r="DEF291" s="24"/>
      <c r="DEG291" s="24"/>
      <c r="DEH291" s="24"/>
      <c r="DEI291" s="24"/>
      <c r="DEJ291" s="24"/>
      <c r="DEK291" s="24"/>
      <c r="DEL291" s="24"/>
      <c r="DEM291" s="24"/>
      <c r="DEN291" s="24"/>
      <c r="DEO291" s="24"/>
      <c r="DEP291" s="24"/>
      <c r="DEQ291" s="24"/>
      <c r="DER291" s="24"/>
      <c r="DES291" s="24"/>
      <c r="DET291" s="24"/>
      <c r="DEU291" s="24"/>
      <c r="DEV291" s="24"/>
      <c r="DEW291" s="24"/>
      <c r="DEX291" s="24"/>
      <c r="DEY291" s="24"/>
      <c r="DEZ291" s="24"/>
      <c r="DFA291" s="24"/>
      <c r="DFB291" s="24"/>
      <c r="DFC291" s="24"/>
      <c r="DFD291" s="24"/>
      <c r="DFE291" s="24"/>
      <c r="DFF291" s="24"/>
      <c r="DFG291" s="24"/>
      <c r="DFH291" s="24"/>
      <c r="DFI291" s="24"/>
      <c r="DFJ291" s="24"/>
      <c r="DFK291" s="24"/>
      <c r="DFL291" s="24"/>
      <c r="DFM291" s="24"/>
      <c r="DFN291" s="24"/>
      <c r="DFO291" s="24"/>
      <c r="DFP291" s="24"/>
      <c r="DFQ291" s="24"/>
      <c r="DFR291" s="24"/>
      <c r="DFS291" s="24"/>
      <c r="DFT291" s="24"/>
      <c r="DFU291" s="24"/>
      <c r="DFV291" s="24"/>
      <c r="DFW291" s="24"/>
      <c r="DFX291" s="24"/>
      <c r="DFY291" s="24"/>
      <c r="DFZ291" s="24"/>
      <c r="DGA291" s="24"/>
      <c r="DGB291" s="24"/>
      <c r="DGC291" s="24"/>
      <c r="DGD291" s="24"/>
      <c r="DGE291" s="24"/>
      <c r="DGF291" s="24"/>
      <c r="DGG291" s="24"/>
      <c r="DGH291" s="24"/>
      <c r="DGI291" s="24"/>
      <c r="DGJ291" s="24"/>
      <c r="DGK291" s="24"/>
      <c r="DGL291" s="24"/>
      <c r="DGM291" s="24"/>
      <c r="DGN291" s="24"/>
      <c r="DGO291" s="24"/>
      <c r="DGP291" s="24"/>
      <c r="DGQ291" s="24"/>
      <c r="DGR291" s="24"/>
      <c r="DGS291" s="24"/>
      <c r="DGT291" s="24"/>
      <c r="DGU291" s="24"/>
      <c r="DGV291" s="24"/>
      <c r="DGW291" s="24"/>
      <c r="DGX291" s="24"/>
      <c r="DGY291" s="24"/>
      <c r="DGZ291" s="24"/>
      <c r="DHA291" s="24"/>
      <c r="DHB291" s="24"/>
      <c r="DHC291" s="24"/>
      <c r="DHD291" s="24"/>
      <c r="DHE291" s="24"/>
      <c r="DHF291" s="24"/>
      <c r="DHG291" s="24"/>
      <c r="DHH291" s="24"/>
      <c r="DHI291" s="24"/>
      <c r="DHJ291" s="24"/>
      <c r="DHK291" s="24"/>
      <c r="DHL291" s="24"/>
      <c r="DHM291" s="24"/>
      <c r="DHN291" s="24"/>
      <c r="DHO291" s="24"/>
      <c r="DHP291" s="24"/>
      <c r="DHQ291" s="24"/>
      <c r="DHR291" s="24"/>
      <c r="DHS291" s="24"/>
      <c r="DHT291" s="24"/>
      <c r="DHU291" s="24"/>
      <c r="DHV291" s="24"/>
      <c r="DHW291" s="24"/>
      <c r="DHX291" s="24"/>
      <c r="DHY291" s="24"/>
      <c r="DHZ291" s="24"/>
      <c r="DIA291" s="24"/>
      <c r="DIB291" s="24"/>
      <c r="DIC291" s="24"/>
      <c r="DID291" s="24"/>
      <c r="DIE291" s="24"/>
      <c r="DIF291" s="24"/>
      <c r="DIG291" s="24"/>
      <c r="DIH291" s="24"/>
      <c r="DII291" s="24"/>
      <c r="DIJ291" s="24"/>
      <c r="DIK291" s="24"/>
      <c r="DIL291" s="24"/>
      <c r="DIM291" s="24"/>
      <c r="DIN291" s="24"/>
      <c r="DIO291" s="24"/>
      <c r="DIP291" s="24"/>
      <c r="DIQ291" s="24"/>
      <c r="DIR291" s="24"/>
      <c r="DIS291" s="24"/>
      <c r="DIT291" s="24"/>
      <c r="DIU291" s="24"/>
      <c r="DIV291" s="24"/>
      <c r="DIW291" s="24"/>
      <c r="DIX291" s="24"/>
      <c r="DIY291" s="24"/>
      <c r="DIZ291" s="24"/>
      <c r="DJA291" s="24"/>
      <c r="DJB291" s="24"/>
      <c r="DJC291" s="24"/>
      <c r="DJD291" s="24"/>
      <c r="DJE291" s="24"/>
      <c r="DJF291" s="24"/>
      <c r="DJG291" s="24"/>
      <c r="DJH291" s="24"/>
      <c r="DJI291" s="24"/>
      <c r="DJJ291" s="24"/>
      <c r="DJK291" s="24"/>
      <c r="DJL291" s="24"/>
      <c r="DJM291" s="24"/>
      <c r="DJN291" s="24"/>
      <c r="DJO291" s="24"/>
      <c r="DJP291" s="24"/>
      <c r="DJQ291" s="24"/>
      <c r="DJR291" s="24"/>
      <c r="DJS291" s="24"/>
      <c r="DJT291" s="24"/>
      <c r="DJU291" s="24"/>
      <c r="DJV291" s="24"/>
      <c r="DJW291" s="24"/>
      <c r="DJX291" s="24"/>
      <c r="DJY291" s="24"/>
      <c r="DJZ291" s="24"/>
      <c r="DKA291" s="24"/>
      <c r="DKB291" s="24"/>
      <c r="DKC291" s="24"/>
      <c r="DKD291" s="24"/>
      <c r="DKE291" s="24"/>
      <c r="DKF291" s="24"/>
      <c r="DKG291" s="24"/>
      <c r="DKH291" s="24"/>
      <c r="DKI291" s="24"/>
      <c r="DKJ291" s="24"/>
      <c r="DKK291" s="24"/>
      <c r="DKL291" s="24"/>
      <c r="DKM291" s="24"/>
      <c r="DKN291" s="24"/>
      <c r="DKO291" s="24"/>
      <c r="DKP291" s="24"/>
      <c r="DKQ291" s="24"/>
      <c r="DKR291" s="24"/>
      <c r="DKS291" s="24"/>
      <c r="DKT291" s="24"/>
      <c r="DKU291" s="24"/>
      <c r="DKV291" s="24"/>
      <c r="DKW291" s="24"/>
      <c r="DKX291" s="24"/>
      <c r="DKY291" s="24"/>
      <c r="DKZ291" s="24"/>
      <c r="DLA291" s="24"/>
      <c r="DLB291" s="24"/>
      <c r="DLC291" s="24"/>
      <c r="DLD291" s="24"/>
      <c r="DLE291" s="24"/>
      <c r="DLF291" s="24"/>
      <c r="DLG291" s="24"/>
      <c r="DLH291" s="24"/>
      <c r="DLI291" s="24"/>
      <c r="DLJ291" s="24"/>
      <c r="DLK291" s="24"/>
      <c r="DLL291" s="24"/>
      <c r="DLM291" s="24"/>
      <c r="DLN291" s="24"/>
      <c r="DLO291" s="24"/>
      <c r="DLP291" s="24"/>
      <c r="DLQ291" s="24"/>
      <c r="DLR291" s="24"/>
      <c r="DLS291" s="24"/>
      <c r="DLT291" s="24"/>
      <c r="DLU291" s="24"/>
      <c r="DLV291" s="24"/>
      <c r="DLW291" s="24"/>
      <c r="DLX291" s="24"/>
      <c r="DLY291" s="24"/>
      <c r="DLZ291" s="24"/>
      <c r="DMA291" s="24"/>
      <c r="DMB291" s="24"/>
      <c r="DMC291" s="24"/>
      <c r="DMD291" s="24"/>
      <c r="DME291" s="24"/>
      <c r="DMF291" s="24"/>
      <c r="DMG291" s="24"/>
      <c r="DMH291" s="24"/>
      <c r="DMI291" s="24"/>
      <c r="DMJ291" s="24"/>
      <c r="DMK291" s="24"/>
      <c r="DML291" s="24"/>
      <c r="DMM291" s="24"/>
      <c r="DMN291" s="24"/>
      <c r="DMO291" s="24"/>
      <c r="DMP291" s="24"/>
      <c r="DMQ291" s="24"/>
      <c r="DMR291" s="24"/>
      <c r="DMS291" s="24"/>
      <c r="DMT291" s="24"/>
      <c r="DMU291" s="24"/>
      <c r="DMV291" s="24"/>
      <c r="DMW291" s="24"/>
      <c r="DMX291" s="24"/>
      <c r="DMY291" s="24"/>
      <c r="DMZ291" s="24"/>
      <c r="DNA291" s="24"/>
      <c r="DNB291" s="24"/>
      <c r="DNC291" s="24"/>
      <c r="DND291" s="24"/>
      <c r="DNE291" s="24"/>
      <c r="DNF291" s="24"/>
      <c r="DNG291" s="24"/>
      <c r="DNH291" s="24"/>
      <c r="DNI291" s="24"/>
      <c r="DNJ291" s="24"/>
      <c r="DNK291" s="24"/>
      <c r="DNL291" s="24"/>
      <c r="DNM291" s="24"/>
      <c r="DNN291" s="24"/>
      <c r="DNO291" s="24"/>
      <c r="DNP291" s="24"/>
      <c r="DNQ291" s="24"/>
      <c r="DNR291" s="24"/>
      <c r="DNS291" s="24"/>
      <c r="DNT291" s="24"/>
      <c r="DNU291" s="24"/>
      <c r="DNV291" s="24"/>
      <c r="DNW291" s="24"/>
      <c r="DNX291" s="24"/>
      <c r="DNY291" s="24"/>
      <c r="DNZ291" s="24"/>
      <c r="DOA291" s="24"/>
      <c r="DOB291" s="24"/>
      <c r="DOC291" s="24"/>
      <c r="DOD291" s="24"/>
      <c r="DOE291" s="24"/>
      <c r="DOF291" s="24"/>
      <c r="DOG291" s="24"/>
      <c r="DOH291" s="24"/>
      <c r="DOI291" s="24"/>
      <c r="DOJ291" s="24"/>
      <c r="DOK291" s="24"/>
      <c r="DOL291" s="24"/>
      <c r="DOM291" s="24"/>
      <c r="DON291" s="24"/>
      <c r="DOO291" s="24"/>
      <c r="DOP291" s="24"/>
      <c r="DOQ291" s="24"/>
      <c r="DOR291" s="24"/>
      <c r="DOS291" s="24"/>
      <c r="DOT291" s="24"/>
      <c r="DOU291" s="24"/>
      <c r="DOV291" s="24"/>
      <c r="DOW291" s="24"/>
      <c r="DOX291" s="24"/>
      <c r="DOY291" s="24"/>
      <c r="DOZ291" s="24"/>
      <c r="DPA291" s="24"/>
      <c r="DPB291" s="24"/>
      <c r="DPC291" s="24"/>
      <c r="DPD291" s="24"/>
      <c r="DPE291" s="24"/>
      <c r="DPF291" s="24"/>
      <c r="DPG291" s="24"/>
      <c r="DPH291" s="24"/>
      <c r="DPI291" s="24"/>
      <c r="DPJ291" s="24"/>
      <c r="DPK291" s="24"/>
      <c r="DPL291" s="24"/>
      <c r="DPM291" s="24"/>
      <c r="DPN291" s="24"/>
      <c r="DPO291" s="24"/>
      <c r="DPP291" s="24"/>
      <c r="DPQ291" s="24"/>
      <c r="DPR291" s="24"/>
      <c r="DPS291" s="24"/>
      <c r="DPT291" s="24"/>
      <c r="DPU291" s="24"/>
      <c r="DPV291" s="24"/>
      <c r="DPW291" s="24"/>
      <c r="DPX291" s="24"/>
      <c r="DPY291" s="24"/>
      <c r="DPZ291" s="24"/>
      <c r="DQA291" s="24"/>
      <c r="DQB291" s="24"/>
      <c r="DQC291" s="24"/>
      <c r="DQD291" s="24"/>
      <c r="DQE291" s="24"/>
      <c r="DQF291" s="24"/>
      <c r="DQG291" s="24"/>
      <c r="DQH291" s="24"/>
      <c r="DQI291" s="24"/>
      <c r="DQJ291" s="24"/>
      <c r="DQK291" s="24"/>
      <c r="DQL291" s="24"/>
      <c r="DQM291" s="24"/>
      <c r="DQN291" s="24"/>
      <c r="DQO291" s="24"/>
      <c r="DQP291" s="24"/>
      <c r="DQQ291" s="24"/>
      <c r="DQR291" s="24"/>
      <c r="DQS291" s="24"/>
      <c r="DQT291" s="24"/>
      <c r="DQU291" s="24"/>
      <c r="DQV291" s="24"/>
      <c r="DQW291" s="24"/>
      <c r="DQX291" s="24"/>
      <c r="DQY291" s="24"/>
      <c r="DQZ291" s="24"/>
      <c r="DRA291" s="24"/>
      <c r="DRB291" s="24"/>
      <c r="DRC291" s="24"/>
      <c r="DRD291" s="24"/>
      <c r="DRE291" s="24"/>
      <c r="DRF291" s="24"/>
      <c r="DRG291" s="24"/>
      <c r="DRH291" s="24"/>
      <c r="DRI291" s="24"/>
      <c r="DRJ291" s="24"/>
      <c r="DRK291" s="24"/>
      <c r="DRL291" s="24"/>
      <c r="DRM291" s="24"/>
      <c r="DRN291" s="24"/>
      <c r="DRO291" s="24"/>
      <c r="DRP291" s="24"/>
      <c r="DRQ291" s="24"/>
      <c r="DRR291" s="24"/>
      <c r="DRS291" s="24"/>
      <c r="DRT291" s="24"/>
      <c r="DRU291" s="24"/>
      <c r="DRV291" s="24"/>
      <c r="DRW291" s="24"/>
      <c r="DRX291" s="24"/>
      <c r="DRY291" s="24"/>
      <c r="DRZ291" s="24"/>
      <c r="DSA291" s="24"/>
      <c r="DSB291" s="24"/>
      <c r="DSC291" s="24"/>
      <c r="DSD291" s="24"/>
      <c r="DSE291" s="24"/>
      <c r="DSF291" s="24"/>
      <c r="DSG291" s="24"/>
      <c r="DSH291" s="24"/>
      <c r="DSI291" s="24"/>
      <c r="DSJ291" s="24"/>
      <c r="DSK291" s="24"/>
      <c r="DSL291" s="24"/>
      <c r="DSM291" s="24"/>
      <c r="DSN291" s="24"/>
      <c r="DSO291" s="24"/>
      <c r="DSP291" s="24"/>
      <c r="DSQ291" s="24"/>
      <c r="DSR291" s="24"/>
      <c r="DSS291" s="24"/>
      <c r="DST291" s="24"/>
      <c r="DSU291" s="24"/>
      <c r="DSV291" s="24"/>
      <c r="DSW291" s="24"/>
      <c r="DSX291" s="24"/>
      <c r="DSY291" s="24"/>
      <c r="DSZ291" s="24"/>
      <c r="DTA291" s="24"/>
      <c r="DTB291" s="24"/>
      <c r="DTC291" s="24"/>
      <c r="DTD291" s="24"/>
      <c r="DTE291" s="24"/>
      <c r="DTF291" s="24"/>
      <c r="DTG291" s="24"/>
      <c r="DTH291" s="24"/>
      <c r="DTI291" s="24"/>
      <c r="DTJ291" s="24"/>
      <c r="DTK291" s="24"/>
      <c r="DTL291" s="24"/>
      <c r="DTM291" s="24"/>
      <c r="DTN291" s="24"/>
      <c r="DTO291" s="24"/>
      <c r="DTP291" s="24"/>
      <c r="DTQ291" s="24"/>
      <c r="DTR291" s="24"/>
      <c r="DTS291" s="24"/>
      <c r="DTT291" s="24"/>
      <c r="DTU291" s="24"/>
      <c r="DTV291" s="24"/>
      <c r="DTW291" s="24"/>
      <c r="DTX291" s="24"/>
      <c r="DTY291" s="24"/>
      <c r="DTZ291" s="24"/>
      <c r="DUA291" s="24"/>
      <c r="DUB291" s="24"/>
      <c r="DUC291" s="24"/>
      <c r="DUD291" s="24"/>
      <c r="DUE291" s="24"/>
      <c r="DUF291" s="24"/>
      <c r="DUG291" s="24"/>
      <c r="DUH291" s="24"/>
      <c r="DUI291" s="24"/>
      <c r="DUJ291" s="24"/>
      <c r="DUK291" s="24"/>
      <c r="DUL291" s="24"/>
      <c r="DUM291" s="24"/>
      <c r="DUN291" s="24"/>
      <c r="DUO291" s="24"/>
      <c r="DUP291" s="24"/>
      <c r="DUQ291" s="24"/>
      <c r="DUR291" s="24"/>
      <c r="DUS291" s="24"/>
      <c r="DUT291" s="24"/>
      <c r="DUU291" s="24"/>
      <c r="DUV291" s="24"/>
      <c r="DUW291" s="24"/>
      <c r="DUX291" s="24"/>
      <c r="DUY291" s="24"/>
      <c r="DUZ291" s="24"/>
      <c r="DVA291" s="24"/>
      <c r="DVB291" s="24"/>
      <c r="DVC291" s="24"/>
      <c r="DVD291" s="24"/>
      <c r="DVE291" s="24"/>
      <c r="DVF291" s="24"/>
      <c r="DVG291" s="24"/>
      <c r="DVH291" s="24"/>
      <c r="DVI291" s="24"/>
      <c r="DVJ291" s="24"/>
      <c r="DVK291" s="24"/>
      <c r="DVL291" s="24"/>
      <c r="DVM291" s="24"/>
      <c r="DVN291" s="24"/>
      <c r="DVO291" s="24"/>
      <c r="DVP291" s="24"/>
      <c r="DVQ291" s="24"/>
      <c r="DVR291" s="24"/>
      <c r="DVS291" s="24"/>
      <c r="DVT291" s="24"/>
      <c r="DVU291" s="24"/>
      <c r="DVV291" s="24"/>
      <c r="DVW291" s="24"/>
      <c r="DVX291" s="24"/>
      <c r="DVY291" s="24"/>
      <c r="DVZ291" s="24"/>
      <c r="DWA291" s="24"/>
      <c r="DWB291" s="24"/>
      <c r="DWC291" s="24"/>
      <c r="DWD291" s="24"/>
      <c r="DWE291" s="24"/>
      <c r="DWF291" s="24"/>
      <c r="DWG291" s="24"/>
      <c r="DWH291" s="24"/>
      <c r="DWI291" s="24"/>
      <c r="DWJ291" s="24"/>
      <c r="DWK291" s="24"/>
      <c r="DWL291" s="24"/>
      <c r="DWM291" s="24"/>
      <c r="DWN291" s="24"/>
      <c r="DWO291" s="24"/>
      <c r="DWP291" s="24"/>
      <c r="DWQ291" s="24"/>
      <c r="DWR291" s="24"/>
      <c r="DWS291" s="24"/>
      <c r="DWT291" s="24"/>
      <c r="DWU291" s="24"/>
      <c r="DWV291" s="24"/>
      <c r="DWW291" s="24"/>
      <c r="DWX291" s="24"/>
      <c r="DWY291" s="24"/>
      <c r="DWZ291" s="24"/>
      <c r="DXA291" s="24"/>
      <c r="DXB291" s="24"/>
      <c r="DXC291" s="24"/>
      <c r="DXD291" s="24"/>
      <c r="DXE291" s="24"/>
      <c r="DXF291" s="24"/>
      <c r="DXG291" s="24"/>
      <c r="DXH291" s="24"/>
      <c r="DXI291" s="24"/>
      <c r="DXJ291" s="24"/>
      <c r="DXK291" s="24"/>
      <c r="DXL291" s="24"/>
      <c r="DXM291" s="24"/>
      <c r="DXN291" s="24"/>
      <c r="DXO291" s="24"/>
      <c r="DXP291" s="24"/>
      <c r="DXQ291" s="24"/>
      <c r="DXR291" s="24"/>
      <c r="DXS291" s="24"/>
      <c r="DXT291" s="24"/>
      <c r="DXU291" s="24"/>
      <c r="DXV291" s="24"/>
      <c r="DXW291" s="24"/>
      <c r="DXX291" s="24"/>
      <c r="DXY291" s="24"/>
      <c r="DXZ291" s="24"/>
      <c r="DYA291" s="24"/>
      <c r="DYB291" s="24"/>
      <c r="DYC291" s="24"/>
      <c r="DYD291" s="24"/>
      <c r="DYE291" s="24"/>
      <c r="DYF291" s="24"/>
      <c r="DYG291" s="24"/>
      <c r="DYH291" s="24"/>
      <c r="DYI291" s="24"/>
      <c r="DYJ291" s="24"/>
      <c r="DYK291" s="24"/>
      <c r="DYL291" s="24"/>
      <c r="DYM291" s="24"/>
      <c r="DYN291" s="24"/>
      <c r="DYO291" s="24"/>
      <c r="DYP291" s="24"/>
      <c r="DYQ291" s="24"/>
      <c r="DYR291" s="24"/>
      <c r="DYS291" s="24"/>
      <c r="DYT291" s="24"/>
      <c r="DYU291" s="24"/>
      <c r="DYV291" s="24"/>
      <c r="DYW291" s="24"/>
      <c r="DYX291" s="24"/>
      <c r="DYY291" s="24"/>
      <c r="DYZ291" s="24"/>
      <c r="DZA291" s="24"/>
      <c r="DZB291" s="24"/>
      <c r="DZC291" s="24"/>
      <c r="DZD291" s="24"/>
      <c r="DZE291" s="24"/>
      <c r="DZF291" s="24"/>
      <c r="DZG291" s="24"/>
      <c r="DZH291" s="24"/>
      <c r="DZI291" s="24"/>
      <c r="DZJ291" s="24"/>
      <c r="DZK291" s="24"/>
      <c r="DZL291" s="24"/>
      <c r="DZM291" s="24"/>
      <c r="DZN291" s="24"/>
      <c r="DZO291" s="24"/>
      <c r="DZP291" s="24"/>
      <c r="DZQ291" s="24"/>
      <c r="DZR291" s="24"/>
      <c r="DZS291" s="24"/>
      <c r="DZT291" s="24"/>
      <c r="DZU291" s="24"/>
      <c r="DZV291" s="24"/>
      <c r="DZW291" s="24"/>
      <c r="DZX291" s="24"/>
      <c r="DZY291" s="24"/>
      <c r="DZZ291" s="24"/>
      <c r="EAA291" s="24"/>
      <c r="EAB291" s="24"/>
      <c r="EAC291" s="24"/>
      <c r="EAD291" s="24"/>
      <c r="EAE291" s="24"/>
      <c r="EAF291" s="24"/>
      <c r="EAG291" s="24"/>
      <c r="EAH291" s="24"/>
      <c r="EAI291" s="24"/>
      <c r="EAJ291" s="24"/>
      <c r="EAK291" s="24"/>
      <c r="EAL291" s="24"/>
      <c r="EAM291" s="24"/>
      <c r="EAN291" s="24"/>
      <c r="EAO291" s="24"/>
      <c r="EAP291" s="24"/>
      <c r="EAQ291" s="24"/>
      <c r="EAR291" s="24"/>
      <c r="EAS291" s="24"/>
      <c r="EAT291" s="24"/>
      <c r="EAU291" s="24"/>
      <c r="EAV291" s="24"/>
      <c r="EAW291" s="24"/>
      <c r="EAX291" s="24"/>
      <c r="EAY291" s="24"/>
      <c r="EAZ291" s="24"/>
      <c r="EBA291" s="24"/>
      <c r="EBB291" s="24"/>
      <c r="EBC291" s="24"/>
      <c r="EBD291" s="24"/>
      <c r="EBE291" s="24"/>
      <c r="EBF291" s="24"/>
      <c r="EBG291" s="24"/>
      <c r="EBH291" s="24"/>
      <c r="EBI291" s="24"/>
      <c r="EBJ291" s="24"/>
      <c r="EBK291" s="24"/>
      <c r="EBL291" s="24"/>
      <c r="EBM291" s="24"/>
      <c r="EBN291" s="24"/>
      <c r="EBO291" s="24"/>
      <c r="EBP291" s="24"/>
      <c r="EBQ291" s="24"/>
      <c r="EBR291" s="24"/>
      <c r="EBS291" s="24"/>
      <c r="EBT291" s="24"/>
      <c r="EBU291" s="24"/>
      <c r="EBV291" s="24"/>
      <c r="EBW291" s="24"/>
      <c r="EBX291" s="24"/>
      <c r="EBY291" s="24"/>
      <c r="EBZ291" s="24"/>
      <c r="ECA291" s="24"/>
      <c r="ECB291" s="24"/>
      <c r="ECC291" s="24"/>
      <c r="ECD291" s="24"/>
      <c r="ECE291" s="24"/>
      <c r="ECF291" s="24"/>
      <c r="ECG291" s="24"/>
      <c r="ECH291" s="24"/>
      <c r="ECI291" s="24"/>
      <c r="ECJ291" s="24"/>
      <c r="ECK291" s="24"/>
      <c r="ECL291" s="24"/>
      <c r="ECM291" s="24"/>
      <c r="ECN291" s="24"/>
      <c r="ECO291" s="24"/>
      <c r="ECP291" s="24"/>
      <c r="ECQ291" s="24"/>
      <c r="ECR291" s="24"/>
      <c r="ECS291" s="24"/>
      <c r="ECT291" s="24"/>
      <c r="ECU291" s="24"/>
      <c r="ECV291" s="24"/>
      <c r="ECW291" s="24"/>
      <c r="ECX291" s="24"/>
      <c r="ECY291" s="24"/>
      <c r="ECZ291" s="24"/>
      <c r="EDA291" s="24"/>
      <c r="EDB291" s="24"/>
      <c r="EDC291" s="24"/>
      <c r="EDD291" s="24"/>
      <c r="EDE291" s="24"/>
      <c r="EDF291" s="24"/>
      <c r="EDG291" s="24"/>
      <c r="EDH291" s="24"/>
      <c r="EDI291" s="24"/>
      <c r="EDJ291" s="24"/>
      <c r="EDK291" s="24"/>
      <c r="EDL291" s="24"/>
      <c r="EDM291" s="24"/>
      <c r="EDN291" s="24"/>
      <c r="EDO291" s="24"/>
      <c r="EDP291" s="24"/>
      <c r="EDQ291" s="24"/>
      <c r="EDR291" s="24"/>
      <c r="EDS291" s="24"/>
      <c r="EDT291" s="24"/>
      <c r="EDU291" s="24"/>
      <c r="EDV291" s="24"/>
      <c r="EDW291" s="24"/>
      <c r="EDX291" s="24"/>
      <c r="EDY291" s="24"/>
      <c r="EDZ291" s="24"/>
      <c r="EEA291" s="24"/>
      <c r="EEB291" s="24"/>
      <c r="EEC291" s="24"/>
      <c r="EED291" s="24"/>
      <c r="EEE291" s="24"/>
      <c r="EEF291" s="24"/>
      <c r="EEG291" s="24"/>
      <c r="EEH291" s="24"/>
      <c r="EEI291" s="24"/>
      <c r="EEJ291" s="24"/>
      <c r="EEK291" s="24"/>
      <c r="EEL291" s="24"/>
      <c r="EEM291" s="24"/>
      <c r="EEN291" s="24"/>
      <c r="EEO291" s="24"/>
      <c r="EEP291" s="24"/>
      <c r="EEQ291" s="24"/>
      <c r="EER291" s="24"/>
      <c r="EES291" s="24"/>
      <c r="EET291" s="24"/>
      <c r="EEU291" s="24"/>
      <c r="EEV291" s="24"/>
      <c r="EEW291" s="24"/>
      <c r="EEX291" s="24"/>
      <c r="EEY291" s="24"/>
      <c r="EEZ291" s="24"/>
      <c r="EFA291" s="24"/>
      <c r="EFB291" s="24"/>
      <c r="EFC291" s="24"/>
      <c r="EFD291" s="24"/>
      <c r="EFE291" s="24"/>
      <c r="EFF291" s="24"/>
      <c r="EFG291" s="24"/>
      <c r="EFH291" s="24"/>
      <c r="EFI291" s="24"/>
      <c r="EFJ291" s="24"/>
      <c r="EFK291" s="24"/>
      <c r="EFL291" s="24"/>
      <c r="EFM291" s="24"/>
      <c r="EFN291" s="24"/>
      <c r="EFO291" s="24"/>
      <c r="EFP291" s="24"/>
      <c r="EFQ291" s="24"/>
      <c r="EFR291" s="24"/>
      <c r="EFS291" s="24"/>
      <c r="EFT291" s="24"/>
      <c r="EFU291" s="24"/>
      <c r="EFV291" s="24"/>
      <c r="EFW291" s="24"/>
      <c r="EFX291" s="24"/>
      <c r="EFY291" s="24"/>
      <c r="EFZ291" s="24"/>
      <c r="EGA291" s="24"/>
      <c r="EGB291" s="24"/>
      <c r="EGC291" s="24"/>
      <c r="EGD291" s="24"/>
      <c r="EGE291" s="24"/>
      <c r="EGF291" s="24"/>
      <c r="EGG291" s="24"/>
      <c r="EGH291" s="24"/>
      <c r="EGI291" s="24"/>
      <c r="EGJ291" s="24"/>
      <c r="EGK291" s="24"/>
      <c r="EGL291" s="24"/>
      <c r="EGM291" s="24"/>
      <c r="EGN291" s="24"/>
      <c r="EGO291" s="24"/>
      <c r="EGP291" s="24"/>
      <c r="EGQ291" s="24"/>
      <c r="EGR291" s="24"/>
      <c r="EGS291" s="24"/>
      <c r="EGT291" s="24"/>
      <c r="EGU291" s="24"/>
      <c r="EGV291" s="24"/>
      <c r="EGW291" s="24"/>
      <c r="EGX291" s="24"/>
      <c r="EGY291" s="24"/>
      <c r="EGZ291" s="24"/>
      <c r="EHA291" s="24"/>
      <c r="EHB291" s="24"/>
      <c r="EHC291" s="24"/>
      <c r="EHD291" s="24"/>
      <c r="EHE291" s="24"/>
      <c r="EHF291" s="24"/>
      <c r="EHG291" s="24"/>
      <c r="EHH291" s="24"/>
      <c r="EHI291" s="24"/>
      <c r="EHJ291" s="24"/>
      <c r="EHK291" s="24"/>
      <c r="EHL291" s="24"/>
      <c r="EHM291" s="24"/>
      <c r="EHN291" s="24"/>
      <c r="EHO291" s="24"/>
      <c r="EHP291" s="24"/>
      <c r="EHQ291" s="24"/>
      <c r="EHR291" s="24"/>
      <c r="EHS291" s="24"/>
      <c r="EHT291" s="24"/>
      <c r="EHU291" s="24"/>
      <c r="EHV291" s="24"/>
      <c r="EHW291" s="24"/>
      <c r="EHX291" s="24"/>
      <c r="EHY291" s="24"/>
      <c r="EHZ291" s="24"/>
      <c r="EIA291" s="24"/>
      <c r="EIB291" s="24"/>
      <c r="EIC291" s="24"/>
      <c r="EID291" s="24"/>
      <c r="EIE291" s="24"/>
      <c r="EIF291" s="24"/>
      <c r="EIG291" s="24"/>
      <c r="EIH291" s="24"/>
      <c r="EII291" s="24"/>
      <c r="EIJ291" s="24"/>
      <c r="EIK291" s="24"/>
      <c r="EIL291" s="24"/>
      <c r="EIM291" s="24"/>
      <c r="EIN291" s="24"/>
      <c r="EIO291" s="24"/>
      <c r="EIP291" s="24"/>
      <c r="EIQ291" s="24"/>
      <c r="EIR291" s="24"/>
      <c r="EIS291" s="24"/>
      <c r="EIT291" s="24"/>
      <c r="EIU291" s="24"/>
      <c r="EIV291" s="24"/>
      <c r="EIW291" s="24"/>
      <c r="EIX291" s="24"/>
      <c r="EIY291" s="24"/>
      <c r="EIZ291" s="24"/>
      <c r="EJA291" s="24"/>
      <c r="EJB291" s="24"/>
      <c r="EJC291" s="24"/>
      <c r="EJD291" s="24"/>
      <c r="EJE291" s="24"/>
      <c r="EJF291" s="24"/>
      <c r="EJG291" s="24"/>
      <c r="EJH291" s="24"/>
      <c r="EJI291" s="24"/>
      <c r="EJJ291" s="24"/>
      <c r="EJK291" s="24"/>
      <c r="EJL291" s="24"/>
      <c r="EJM291" s="24"/>
      <c r="EJN291" s="24"/>
      <c r="EJO291" s="24"/>
      <c r="EJP291" s="24"/>
      <c r="EJQ291" s="24"/>
      <c r="EJR291" s="24"/>
      <c r="EJS291" s="24"/>
      <c r="EJT291" s="24"/>
      <c r="EJU291" s="24"/>
      <c r="EJV291" s="24"/>
      <c r="EJW291" s="24"/>
      <c r="EJX291" s="24"/>
      <c r="EJY291" s="24"/>
      <c r="EJZ291" s="24"/>
      <c r="EKA291" s="24"/>
      <c r="EKB291" s="24"/>
      <c r="EKC291" s="24"/>
      <c r="EKD291" s="24"/>
      <c r="EKE291" s="24"/>
      <c r="EKF291" s="24"/>
      <c r="EKG291" s="24"/>
      <c r="EKH291" s="24"/>
      <c r="EKI291" s="24"/>
      <c r="EKJ291" s="24"/>
      <c r="EKK291" s="24"/>
      <c r="EKL291" s="24"/>
      <c r="EKM291" s="24"/>
      <c r="EKN291" s="24"/>
      <c r="EKO291" s="24"/>
      <c r="EKP291" s="24"/>
      <c r="EKQ291" s="24"/>
      <c r="EKR291" s="24"/>
      <c r="EKS291" s="24"/>
      <c r="EKT291" s="24"/>
      <c r="EKU291" s="24"/>
      <c r="EKV291" s="24"/>
      <c r="EKW291" s="24"/>
      <c r="EKX291" s="24"/>
      <c r="EKY291" s="24"/>
      <c r="EKZ291" s="24"/>
      <c r="ELA291" s="24"/>
      <c r="ELB291" s="24"/>
      <c r="ELC291" s="24"/>
      <c r="ELD291" s="24"/>
      <c r="ELE291" s="24"/>
      <c r="ELF291" s="24"/>
      <c r="ELG291" s="24"/>
      <c r="ELH291" s="24"/>
      <c r="ELI291" s="24"/>
      <c r="ELJ291" s="24"/>
      <c r="ELK291" s="24"/>
      <c r="ELL291" s="24"/>
      <c r="ELM291" s="24"/>
      <c r="ELN291" s="24"/>
      <c r="ELO291" s="24"/>
      <c r="ELP291" s="24"/>
      <c r="ELQ291" s="24"/>
      <c r="ELR291" s="24"/>
      <c r="ELS291" s="24"/>
      <c r="ELT291" s="24"/>
      <c r="ELU291" s="24"/>
      <c r="ELV291" s="24"/>
      <c r="ELW291" s="24"/>
      <c r="ELX291" s="24"/>
      <c r="ELY291" s="24"/>
      <c r="ELZ291" s="24"/>
      <c r="EMA291" s="24"/>
      <c r="EMB291" s="24"/>
      <c r="EMC291" s="24"/>
      <c r="EMD291" s="24"/>
      <c r="EME291" s="24"/>
      <c r="EMF291" s="24"/>
      <c r="EMG291" s="24"/>
      <c r="EMH291" s="24"/>
      <c r="EMI291" s="24"/>
      <c r="EMJ291" s="24"/>
      <c r="EMK291" s="24"/>
      <c r="EML291" s="24"/>
      <c r="EMM291" s="24"/>
      <c r="EMN291" s="24"/>
      <c r="EMO291" s="24"/>
      <c r="EMP291" s="24"/>
      <c r="EMQ291" s="24"/>
      <c r="EMR291" s="24"/>
      <c r="EMS291" s="24"/>
      <c r="EMT291" s="24"/>
      <c r="EMU291" s="24"/>
      <c r="EMV291" s="24"/>
      <c r="EMW291" s="24"/>
      <c r="EMX291" s="24"/>
      <c r="EMY291" s="24"/>
      <c r="EMZ291" s="24"/>
      <c r="ENA291" s="24"/>
      <c r="ENB291" s="24"/>
      <c r="ENC291" s="24"/>
      <c r="END291" s="24"/>
      <c r="ENE291" s="24"/>
      <c r="ENF291" s="24"/>
      <c r="ENG291" s="24"/>
      <c r="ENH291" s="24"/>
      <c r="ENI291" s="24"/>
      <c r="ENJ291" s="24"/>
      <c r="ENK291" s="24"/>
      <c r="ENL291" s="24"/>
      <c r="ENM291" s="24"/>
      <c r="ENN291" s="24"/>
      <c r="ENO291" s="24"/>
      <c r="ENP291" s="24"/>
      <c r="ENQ291" s="24"/>
      <c r="ENR291" s="24"/>
      <c r="ENS291" s="24"/>
      <c r="ENT291" s="24"/>
      <c r="ENU291" s="24"/>
      <c r="ENV291" s="24"/>
      <c r="ENW291" s="24"/>
      <c r="ENX291" s="24"/>
      <c r="ENY291" s="24"/>
      <c r="ENZ291" s="24"/>
      <c r="EOA291" s="24"/>
      <c r="EOB291" s="24"/>
      <c r="EOC291" s="24"/>
      <c r="EOD291" s="24"/>
      <c r="EOE291" s="24"/>
      <c r="EOF291" s="24"/>
      <c r="EOG291" s="24"/>
      <c r="EOH291" s="24"/>
      <c r="EOI291" s="24"/>
      <c r="EOJ291" s="24"/>
      <c r="EOK291" s="24"/>
      <c r="EOL291" s="24"/>
      <c r="EOM291" s="24"/>
      <c r="EON291" s="24"/>
      <c r="EOO291" s="24"/>
      <c r="EOP291" s="24"/>
      <c r="EOQ291" s="24"/>
      <c r="EOR291" s="24"/>
      <c r="EOS291" s="24"/>
      <c r="EOT291" s="24"/>
      <c r="EOU291" s="24"/>
      <c r="EOV291" s="24"/>
      <c r="EOW291" s="24"/>
      <c r="EOX291" s="24"/>
      <c r="EOY291" s="24"/>
      <c r="EOZ291" s="24"/>
      <c r="EPA291" s="24"/>
      <c r="EPB291" s="24"/>
      <c r="EPC291" s="24"/>
      <c r="EPD291" s="24"/>
      <c r="EPE291" s="24"/>
      <c r="EPF291" s="24"/>
      <c r="EPG291" s="24"/>
      <c r="EPH291" s="24"/>
      <c r="EPI291" s="24"/>
      <c r="EPJ291" s="24"/>
      <c r="EPK291" s="24"/>
      <c r="EPL291" s="24"/>
      <c r="EPM291" s="24"/>
      <c r="EPN291" s="24"/>
      <c r="EPO291" s="24"/>
      <c r="EPP291" s="24"/>
      <c r="EPQ291" s="24"/>
      <c r="EPR291" s="24"/>
      <c r="EPS291" s="24"/>
      <c r="EPT291" s="24"/>
      <c r="EPU291" s="24"/>
      <c r="EPV291" s="24"/>
      <c r="EPW291" s="24"/>
      <c r="EPX291" s="24"/>
      <c r="EPY291" s="24"/>
      <c r="EPZ291" s="24"/>
      <c r="EQA291" s="24"/>
      <c r="EQB291" s="24"/>
      <c r="EQC291" s="24"/>
      <c r="EQD291" s="24"/>
      <c r="EQE291" s="24"/>
      <c r="EQF291" s="24"/>
      <c r="EQG291" s="24"/>
      <c r="EQH291" s="24"/>
      <c r="EQI291" s="24"/>
      <c r="EQJ291" s="24"/>
      <c r="EQK291" s="24"/>
      <c r="EQL291" s="24"/>
      <c r="EQM291" s="24"/>
      <c r="EQN291" s="24"/>
      <c r="EQO291" s="24"/>
      <c r="EQP291" s="24"/>
      <c r="EQQ291" s="24"/>
      <c r="EQR291" s="24"/>
      <c r="EQS291" s="24"/>
      <c r="EQT291" s="24"/>
      <c r="EQU291" s="24"/>
      <c r="EQV291" s="24"/>
      <c r="EQW291" s="24"/>
      <c r="EQX291" s="24"/>
      <c r="EQY291" s="24"/>
      <c r="EQZ291" s="24"/>
      <c r="ERA291" s="24"/>
      <c r="ERB291" s="24"/>
      <c r="ERC291" s="24"/>
      <c r="ERD291" s="24"/>
      <c r="ERE291" s="24"/>
      <c r="ERF291" s="24"/>
      <c r="ERG291" s="24"/>
      <c r="ERH291" s="24"/>
      <c r="ERI291" s="24"/>
      <c r="ERJ291" s="24"/>
      <c r="ERK291" s="24"/>
      <c r="ERL291" s="24"/>
      <c r="ERM291" s="24"/>
      <c r="ERN291" s="24"/>
      <c r="ERO291" s="24"/>
      <c r="ERP291" s="24"/>
      <c r="ERQ291" s="24"/>
      <c r="ERR291" s="24"/>
      <c r="ERS291" s="24"/>
      <c r="ERT291" s="24"/>
      <c r="ERU291" s="24"/>
      <c r="ERV291" s="24"/>
      <c r="ERW291" s="24"/>
      <c r="ERX291" s="24"/>
      <c r="ERY291" s="24"/>
      <c r="ERZ291" s="24"/>
      <c r="ESA291" s="24"/>
      <c r="ESB291" s="24"/>
      <c r="ESC291" s="24"/>
      <c r="ESD291" s="24"/>
      <c r="ESE291" s="24"/>
      <c r="ESF291" s="24"/>
      <c r="ESG291" s="24"/>
      <c r="ESH291" s="24"/>
      <c r="ESI291" s="24"/>
      <c r="ESJ291" s="24"/>
      <c r="ESK291" s="24"/>
      <c r="ESL291" s="24"/>
      <c r="ESM291" s="24"/>
      <c r="ESN291" s="24"/>
      <c r="ESO291" s="24"/>
      <c r="ESP291" s="24"/>
      <c r="ESQ291" s="24"/>
      <c r="ESR291" s="24"/>
      <c r="ESS291" s="24"/>
      <c r="EST291" s="24"/>
      <c r="ESU291" s="24"/>
      <c r="ESV291" s="24"/>
      <c r="ESW291" s="24"/>
      <c r="ESX291" s="24"/>
      <c r="ESY291" s="24"/>
      <c r="ESZ291" s="24"/>
      <c r="ETA291" s="24"/>
      <c r="ETB291" s="24"/>
      <c r="ETC291" s="24"/>
      <c r="ETD291" s="24"/>
      <c r="ETE291" s="24"/>
      <c r="ETF291" s="24"/>
      <c r="ETG291" s="24"/>
      <c r="ETH291" s="24"/>
      <c r="ETI291" s="24"/>
      <c r="ETJ291" s="24"/>
      <c r="ETK291" s="24"/>
      <c r="ETL291" s="24"/>
      <c r="ETM291" s="24"/>
      <c r="ETN291" s="24"/>
      <c r="ETO291" s="24"/>
      <c r="ETP291" s="24"/>
      <c r="ETQ291" s="24"/>
      <c r="ETR291" s="24"/>
      <c r="ETS291" s="24"/>
      <c r="ETT291" s="24"/>
      <c r="ETU291" s="24"/>
      <c r="ETV291" s="24"/>
      <c r="ETW291" s="24"/>
      <c r="ETX291" s="24"/>
      <c r="ETY291" s="24"/>
      <c r="ETZ291" s="24"/>
      <c r="EUA291" s="24"/>
      <c r="EUB291" s="24"/>
      <c r="EUC291" s="24"/>
      <c r="EUD291" s="24"/>
      <c r="EUE291" s="24"/>
      <c r="EUF291" s="24"/>
      <c r="EUG291" s="24"/>
      <c r="EUH291" s="24"/>
      <c r="EUI291" s="24"/>
      <c r="EUJ291" s="24"/>
      <c r="EUK291" s="24"/>
      <c r="EUL291" s="24"/>
      <c r="EUM291" s="24"/>
      <c r="EUN291" s="24"/>
      <c r="EUO291" s="24"/>
      <c r="EUP291" s="24"/>
      <c r="EUQ291" s="24"/>
      <c r="EUR291" s="24"/>
      <c r="EUS291" s="24"/>
      <c r="EUT291" s="24"/>
      <c r="EUU291" s="24"/>
      <c r="EUV291" s="24"/>
      <c r="EUW291" s="24"/>
      <c r="EUX291" s="24"/>
      <c r="EUY291" s="24"/>
      <c r="EUZ291" s="24"/>
      <c r="EVA291" s="24"/>
      <c r="EVB291" s="24"/>
      <c r="EVC291" s="24"/>
      <c r="EVD291" s="24"/>
      <c r="EVE291" s="24"/>
      <c r="EVF291" s="24"/>
      <c r="EVG291" s="24"/>
      <c r="EVH291" s="24"/>
      <c r="EVI291" s="24"/>
      <c r="EVJ291" s="24"/>
      <c r="EVK291" s="24"/>
      <c r="EVL291" s="24"/>
      <c r="EVM291" s="24"/>
      <c r="EVN291" s="24"/>
      <c r="EVO291" s="24"/>
      <c r="EVP291" s="24"/>
      <c r="EVQ291" s="24"/>
      <c r="EVR291" s="24"/>
      <c r="EVS291" s="24"/>
      <c r="EVT291" s="24"/>
      <c r="EVU291" s="24"/>
      <c r="EVV291" s="24"/>
      <c r="EVW291" s="24"/>
      <c r="EVX291" s="24"/>
      <c r="EVY291" s="24"/>
      <c r="EVZ291" s="24"/>
      <c r="EWA291" s="24"/>
      <c r="EWB291" s="24"/>
      <c r="EWC291" s="24"/>
      <c r="EWD291" s="24"/>
      <c r="EWE291" s="24"/>
      <c r="EWF291" s="24"/>
      <c r="EWG291" s="24"/>
      <c r="EWH291" s="24"/>
      <c r="EWI291" s="24"/>
      <c r="EWJ291" s="24"/>
      <c r="EWK291" s="24"/>
      <c r="EWL291" s="24"/>
      <c r="EWM291" s="24"/>
      <c r="EWN291" s="24"/>
      <c r="EWO291" s="24"/>
      <c r="EWP291" s="24"/>
      <c r="EWQ291" s="24"/>
      <c r="EWR291" s="24"/>
      <c r="EWS291" s="24"/>
      <c r="EWT291" s="24"/>
      <c r="EWU291" s="24"/>
      <c r="EWV291" s="24"/>
      <c r="EWW291" s="24"/>
      <c r="EWX291" s="24"/>
      <c r="EWY291" s="24"/>
      <c r="EWZ291" s="24"/>
      <c r="EXA291" s="24"/>
      <c r="EXB291" s="24"/>
      <c r="EXC291" s="24"/>
      <c r="EXD291" s="24"/>
      <c r="EXE291" s="24"/>
      <c r="EXF291" s="24"/>
      <c r="EXG291" s="24"/>
      <c r="EXH291" s="24"/>
      <c r="EXI291" s="24"/>
      <c r="EXJ291" s="24"/>
      <c r="EXK291" s="24"/>
      <c r="EXL291" s="24"/>
      <c r="EXM291" s="24"/>
      <c r="EXN291" s="24"/>
      <c r="EXO291" s="24"/>
      <c r="EXP291" s="24"/>
      <c r="EXQ291" s="24"/>
      <c r="EXR291" s="24"/>
      <c r="EXS291" s="24"/>
      <c r="EXT291" s="24"/>
      <c r="EXU291" s="24"/>
      <c r="EXV291" s="24"/>
      <c r="EXW291" s="24"/>
      <c r="EXX291" s="24"/>
      <c r="EXY291" s="24"/>
      <c r="EXZ291" s="24"/>
      <c r="EYA291" s="24"/>
      <c r="EYB291" s="24"/>
      <c r="EYC291" s="24"/>
      <c r="EYD291" s="24"/>
      <c r="EYE291" s="24"/>
      <c r="EYF291" s="24"/>
      <c r="EYG291" s="24"/>
      <c r="EYH291" s="24"/>
      <c r="EYI291" s="24"/>
      <c r="EYJ291" s="24"/>
      <c r="EYK291" s="24"/>
      <c r="EYL291" s="24"/>
      <c r="EYM291" s="24"/>
      <c r="EYN291" s="24"/>
      <c r="EYO291" s="24"/>
      <c r="EYP291" s="24"/>
      <c r="EYQ291" s="24"/>
      <c r="EYR291" s="24"/>
      <c r="EYS291" s="24"/>
      <c r="EYT291" s="24"/>
      <c r="EYU291" s="24"/>
      <c r="EYV291" s="24"/>
      <c r="EYW291" s="24"/>
      <c r="EYX291" s="24"/>
      <c r="EYY291" s="24"/>
      <c r="EYZ291" s="24"/>
      <c r="EZA291" s="24"/>
      <c r="EZB291" s="24"/>
      <c r="EZC291" s="24"/>
      <c r="EZD291" s="24"/>
      <c r="EZE291" s="24"/>
      <c r="EZF291" s="24"/>
      <c r="EZG291" s="24"/>
      <c r="EZH291" s="24"/>
      <c r="EZI291" s="24"/>
      <c r="EZJ291" s="24"/>
      <c r="EZK291" s="24"/>
      <c r="EZL291" s="24"/>
      <c r="EZM291" s="24"/>
      <c r="EZN291" s="24"/>
      <c r="EZO291" s="24"/>
      <c r="EZP291" s="24"/>
      <c r="EZQ291" s="24"/>
      <c r="EZR291" s="24"/>
      <c r="EZS291" s="24"/>
      <c r="EZT291" s="24"/>
      <c r="EZU291" s="24"/>
      <c r="EZV291" s="24"/>
      <c r="EZW291" s="24"/>
      <c r="EZX291" s="24"/>
      <c r="EZY291" s="24"/>
      <c r="EZZ291" s="24"/>
      <c r="FAA291" s="24"/>
      <c r="FAB291" s="24"/>
      <c r="FAC291" s="24"/>
      <c r="FAD291" s="24"/>
      <c r="FAE291" s="24"/>
      <c r="FAF291" s="24"/>
      <c r="FAG291" s="24"/>
      <c r="FAH291" s="24"/>
      <c r="FAI291" s="24"/>
      <c r="FAJ291" s="24"/>
      <c r="FAK291" s="24"/>
      <c r="FAL291" s="24"/>
      <c r="FAM291" s="24"/>
      <c r="FAN291" s="24"/>
      <c r="FAO291" s="24"/>
      <c r="FAP291" s="24"/>
      <c r="FAQ291" s="24"/>
      <c r="FAR291" s="24"/>
      <c r="FAS291" s="24"/>
      <c r="FAT291" s="24"/>
      <c r="FAU291" s="24"/>
      <c r="FAV291" s="24"/>
      <c r="FAW291" s="24"/>
      <c r="FAX291" s="24"/>
      <c r="FAY291" s="24"/>
      <c r="FAZ291" s="24"/>
      <c r="FBA291" s="24"/>
      <c r="FBB291" s="24"/>
      <c r="FBC291" s="24"/>
      <c r="FBD291" s="24"/>
      <c r="FBE291" s="24"/>
      <c r="FBF291" s="24"/>
      <c r="FBG291" s="24"/>
      <c r="FBH291" s="24"/>
      <c r="FBI291" s="24"/>
      <c r="FBJ291" s="24"/>
      <c r="FBK291" s="24"/>
      <c r="FBL291" s="24"/>
      <c r="FBM291" s="24"/>
      <c r="FBN291" s="24"/>
      <c r="FBO291" s="24"/>
      <c r="FBP291" s="24"/>
      <c r="FBQ291" s="24"/>
      <c r="FBR291" s="24"/>
      <c r="FBS291" s="24"/>
      <c r="FBT291" s="24"/>
      <c r="FBU291" s="24"/>
      <c r="FBV291" s="24"/>
      <c r="FBW291" s="24"/>
      <c r="FBX291" s="24"/>
      <c r="FBY291" s="24"/>
      <c r="FBZ291" s="24"/>
      <c r="FCA291" s="24"/>
      <c r="FCB291" s="24"/>
      <c r="FCC291" s="24"/>
      <c r="FCD291" s="24"/>
      <c r="FCE291" s="24"/>
      <c r="FCF291" s="24"/>
      <c r="FCG291" s="24"/>
      <c r="FCH291" s="24"/>
      <c r="FCI291" s="24"/>
      <c r="FCJ291" s="24"/>
      <c r="FCK291" s="24"/>
      <c r="FCL291" s="24"/>
      <c r="FCM291" s="24"/>
      <c r="FCN291" s="24"/>
      <c r="FCO291" s="24"/>
      <c r="FCP291" s="24"/>
      <c r="FCQ291" s="24"/>
      <c r="FCR291" s="24"/>
      <c r="FCS291" s="24"/>
      <c r="FCT291" s="24"/>
      <c r="FCU291" s="24"/>
      <c r="FCV291" s="24"/>
      <c r="FCW291" s="24"/>
      <c r="FCX291" s="24"/>
      <c r="FCY291" s="24"/>
      <c r="FCZ291" s="24"/>
      <c r="FDA291" s="24"/>
      <c r="FDB291" s="24"/>
      <c r="FDC291" s="24"/>
      <c r="FDD291" s="24"/>
      <c r="FDE291" s="24"/>
      <c r="FDF291" s="24"/>
      <c r="FDG291" s="24"/>
      <c r="FDH291" s="24"/>
      <c r="FDI291" s="24"/>
      <c r="FDJ291" s="24"/>
      <c r="FDK291" s="24"/>
      <c r="FDL291" s="24"/>
      <c r="FDM291" s="24"/>
      <c r="FDN291" s="24"/>
      <c r="FDO291" s="24"/>
      <c r="FDP291" s="24"/>
      <c r="FDQ291" s="24"/>
      <c r="FDR291" s="24"/>
      <c r="FDS291" s="24"/>
      <c r="FDT291" s="24"/>
      <c r="FDU291" s="24"/>
      <c r="FDV291" s="24"/>
      <c r="FDW291" s="24"/>
      <c r="FDX291" s="24"/>
      <c r="FDY291" s="24"/>
      <c r="FDZ291" s="24"/>
      <c r="FEA291" s="24"/>
      <c r="FEB291" s="24"/>
      <c r="FEC291" s="24"/>
      <c r="FED291" s="24"/>
      <c r="FEE291" s="24"/>
      <c r="FEF291" s="24"/>
      <c r="FEG291" s="24"/>
      <c r="FEH291" s="24"/>
      <c r="FEI291" s="24"/>
      <c r="FEJ291" s="24"/>
      <c r="FEK291" s="24"/>
      <c r="FEL291" s="24"/>
      <c r="FEM291" s="24"/>
      <c r="FEN291" s="24"/>
      <c r="FEO291" s="24"/>
      <c r="FEP291" s="24"/>
      <c r="FEQ291" s="24"/>
      <c r="FER291" s="24"/>
      <c r="FES291" s="24"/>
      <c r="FET291" s="24"/>
      <c r="FEU291" s="24"/>
      <c r="FEV291" s="24"/>
      <c r="FEW291" s="24"/>
      <c r="FEX291" s="24"/>
      <c r="FEY291" s="24"/>
      <c r="FEZ291" s="24"/>
      <c r="FFA291" s="24"/>
      <c r="FFB291" s="24"/>
      <c r="FFC291" s="24"/>
      <c r="FFD291" s="24"/>
      <c r="FFE291" s="24"/>
      <c r="FFF291" s="24"/>
      <c r="FFG291" s="24"/>
      <c r="FFH291" s="24"/>
      <c r="FFI291" s="24"/>
      <c r="FFJ291" s="24"/>
      <c r="FFK291" s="24"/>
      <c r="FFL291" s="24"/>
      <c r="FFM291" s="24"/>
      <c r="FFN291" s="24"/>
      <c r="FFO291" s="24"/>
      <c r="FFP291" s="24"/>
      <c r="FFQ291" s="24"/>
      <c r="FFR291" s="24"/>
      <c r="FFS291" s="24"/>
      <c r="FFT291" s="24"/>
      <c r="FFU291" s="24"/>
      <c r="FFV291" s="24"/>
      <c r="FFW291" s="24"/>
      <c r="FFX291" s="24"/>
      <c r="FFY291" s="24"/>
      <c r="FFZ291" s="24"/>
      <c r="FGA291" s="24"/>
      <c r="FGB291" s="24"/>
      <c r="FGC291" s="24"/>
      <c r="FGD291" s="24"/>
      <c r="FGE291" s="24"/>
      <c r="FGF291" s="24"/>
      <c r="FGG291" s="24"/>
      <c r="FGH291" s="24"/>
      <c r="FGI291" s="24"/>
      <c r="FGJ291" s="24"/>
      <c r="FGK291" s="24"/>
      <c r="FGL291" s="24"/>
      <c r="FGM291" s="24"/>
      <c r="FGN291" s="24"/>
      <c r="FGO291" s="24"/>
      <c r="FGP291" s="24"/>
      <c r="FGQ291" s="24"/>
      <c r="FGR291" s="24"/>
      <c r="FGS291" s="24"/>
      <c r="FGT291" s="24"/>
      <c r="FGU291" s="24"/>
      <c r="FGV291" s="24"/>
      <c r="FGW291" s="24"/>
      <c r="FGX291" s="24"/>
      <c r="FGY291" s="24"/>
      <c r="FGZ291" s="24"/>
      <c r="FHA291" s="24"/>
      <c r="FHB291" s="24"/>
      <c r="FHC291" s="24"/>
      <c r="FHD291" s="24"/>
      <c r="FHE291" s="24"/>
      <c r="FHF291" s="24"/>
      <c r="FHG291" s="24"/>
      <c r="FHH291" s="24"/>
      <c r="FHI291" s="24"/>
      <c r="FHJ291" s="24"/>
      <c r="FHK291" s="24"/>
      <c r="FHL291" s="24"/>
      <c r="FHM291" s="24"/>
      <c r="FHN291" s="24"/>
      <c r="FHO291" s="24"/>
      <c r="FHP291" s="24"/>
      <c r="FHQ291" s="24"/>
      <c r="FHR291" s="24"/>
      <c r="FHS291" s="24"/>
      <c r="FHT291" s="24"/>
      <c r="FHU291" s="24"/>
      <c r="FHV291" s="24"/>
      <c r="FHW291" s="24"/>
      <c r="FHX291" s="24"/>
      <c r="FHY291" s="24"/>
      <c r="FHZ291" s="24"/>
      <c r="FIA291" s="24"/>
      <c r="FIB291" s="24"/>
      <c r="FIC291" s="24"/>
      <c r="FID291" s="24"/>
      <c r="FIE291" s="24"/>
      <c r="FIF291" s="24"/>
      <c r="FIG291" s="24"/>
      <c r="FIH291" s="24"/>
      <c r="FII291" s="24"/>
      <c r="FIJ291" s="24"/>
      <c r="FIK291" s="24"/>
      <c r="FIL291" s="24"/>
      <c r="FIM291" s="24"/>
      <c r="FIN291" s="24"/>
      <c r="FIO291" s="24"/>
      <c r="FIP291" s="24"/>
      <c r="FIQ291" s="24"/>
      <c r="FIR291" s="24"/>
      <c r="FIS291" s="24"/>
      <c r="FIT291" s="24"/>
      <c r="FIU291" s="24"/>
      <c r="FIV291" s="24"/>
      <c r="FIW291" s="24"/>
      <c r="FIX291" s="24"/>
      <c r="FIY291" s="24"/>
      <c r="FIZ291" s="24"/>
      <c r="FJA291" s="24"/>
      <c r="FJB291" s="24"/>
      <c r="FJC291" s="24"/>
      <c r="FJD291" s="24"/>
      <c r="FJE291" s="24"/>
      <c r="FJF291" s="24"/>
      <c r="FJG291" s="24"/>
      <c r="FJH291" s="24"/>
      <c r="FJI291" s="24"/>
      <c r="FJJ291" s="24"/>
      <c r="FJK291" s="24"/>
      <c r="FJL291" s="24"/>
      <c r="FJM291" s="24"/>
      <c r="FJN291" s="24"/>
      <c r="FJO291" s="24"/>
      <c r="FJP291" s="24"/>
      <c r="FJQ291" s="24"/>
      <c r="FJR291" s="24"/>
      <c r="FJS291" s="24"/>
      <c r="FJT291" s="24"/>
      <c r="FJU291" s="24"/>
      <c r="FJV291" s="24"/>
      <c r="FJW291" s="24"/>
      <c r="FJX291" s="24"/>
      <c r="FJY291" s="24"/>
      <c r="FJZ291" s="24"/>
      <c r="FKA291" s="24"/>
      <c r="FKB291" s="24"/>
      <c r="FKC291" s="24"/>
      <c r="FKD291" s="24"/>
      <c r="FKE291" s="24"/>
      <c r="FKF291" s="24"/>
      <c r="FKG291" s="24"/>
      <c r="FKH291" s="24"/>
      <c r="FKI291" s="24"/>
      <c r="FKJ291" s="24"/>
      <c r="FKK291" s="24"/>
      <c r="FKL291" s="24"/>
      <c r="FKM291" s="24"/>
      <c r="FKN291" s="24"/>
      <c r="FKO291" s="24"/>
      <c r="FKP291" s="24"/>
      <c r="FKQ291" s="24"/>
      <c r="FKR291" s="24"/>
      <c r="FKS291" s="24"/>
      <c r="FKT291" s="24"/>
      <c r="FKU291" s="24"/>
      <c r="FKV291" s="24"/>
      <c r="FKW291" s="24"/>
      <c r="FKX291" s="24"/>
      <c r="FKY291" s="24"/>
      <c r="FKZ291" s="24"/>
      <c r="FLA291" s="24"/>
      <c r="FLB291" s="24"/>
      <c r="FLC291" s="24"/>
      <c r="FLD291" s="24"/>
      <c r="FLE291" s="24"/>
      <c r="FLF291" s="24"/>
      <c r="FLG291" s="24"/>
      <c r="FLH291" s="24"/>
      <c r="FLI291" s="24"/>
      <c r="FLJ291" s="24"/>
      <c r="FLK291" s="24"/>
      <c r="FLL291" s="24"/>
      <c r="FLM291" s="24"/>
      <c r="FLN291" s="24"/>
      <c r="FLO291" s="24"/>
      <c r="FLP291" s="24"/>
      <c r="FLQ291" s="24"/>
      <c r="FLR291" s="24"/>
      <c r="FLS291" s="24"/>
      <c r="FLT291" s="24"/>
      <c r="FLU291" s="24"/>
      <c r="FLV291" s="24"/>
      <c r="FLW291" s="24"/>
      <c r="FLX291" s="24"/>
      <c r="FLY291" s="24"/>
      <c r="FLZ291" s="24"/>
      <c r="FMA291" s="24"/>
      <c r="FMB291" s="24"/>
      <c r="FMC291" s="24"/>
      <c r="FMD291" s="24"/>
      <c r="FME291" s="24"/>
      <c r="FMF291" s="24"/>
      <c r="FMG291" s="24"/>
      <c r="FMH291" s="24"/>
      <c r="FMI291" s="24"/>
      <c r="FMJ291" s="24"/>
      <c r="FMK291" s="24"/>
      <c r="FML291" s="24"/>
      <c r="FMM291" s="24"/>
      <c r="FMN291" s="24"/>
      <c r="FMO291" s="24"/>
      <c r="FMP291" s="24"/>
      <c r="FMQ291" s="24"/>
      <c r="FMR291" s="24"/>
      <c r="FMS291" s="24"/>
      <c r="FMT291" s="24"/>
      <c r="FMU291" s="24"/>
      <c r="FMV291" s="24"/>
      <c r="FMW291" s="24"/>
      <c r="FMX291" s="24"/>
      <c r="FMY291" s="24"/>
      <c r="FMZ291" s="24"/>
      <c r="FNA291" s="24"/>
      <c r="FNB291" s="24"/>
      <c r="FNC291" s="24"/>
      <c r="FND291" s="24"/>
      <c r="FNE291" s="24"/>
      <c r="FNF291" s="24"/>
      <c r="FNG291" s="24"/>
      <c r="FNH291" s="24"/>
      <c r="FNI291" s="24"/>
      <c r="FNJ291" s="24"/>
      <c r="FNK291" s="24"/>
      <c r="FNL291" s="24"/>
      <c r="FNM291" s="24"/>
      <c r="FNN291" s="24"/>
      <c r="FNO291" s="24"/>
      <c r="FNP291" s="24"/>
      <c r="FNQ291" s="24"/>
      <c r="FNR291" s="24"/>
      <c r="FNS291" s="24"/>
      <c r="FNT291" s="24"/>
      <c r="FNU291" s="24"/>
      <c r="FNV291" s="24"/>
      <c r="FNW291" s="24"/>
      <c r="FNX291" s="24"/>
      <c r="FNY291" s="24"/>
      <c r="FNZ291" s="24"/>
      <c r="FOA291" s="24"/>
      <c r="FOB291" s="24"/>
      <c r="FOC291" s="24"/>
      <c r="FOD291" s="24"/>
      <c r="FOE291" s="24"/>
      <c r="FOF291" s="24"/>
      <c r="FOG291" s="24"/>
      <c r="FOH291" s="24"/>
      <c r="FOI291" s="24"/>
      <c r="FOJ291" s="24"/>
      <c r="FOK291" s="24"/>
      <c r="FOL291" s="24"/>
      <c r="FOM291" s="24"/>
      <c r="FON291" s="24"/>
      <c r="FOO291" s="24"/>
      <c r="FOP291" s="24"/>
      <c r="FOQ291" s="24"/>
      <c r="FOR291" s="24"/>
      <c r="FOS291" s="24"/>
      <c r="FOT291" s="24"/>
      <c r="FOU291" s="24"/>
      <c r="FOV291" s="24"/>
      <c r="FOW291" s="24"/>
      <c r="FOX291" s="24"/>
      <c r="FOY291" s="24"/>
      <c r="FOZ291" s="24"/>
      <c r="FPA291" s="24"/>
      <c r="FPB291" s="24"/>
      <c r="FPC291" s="24"/>
      <c r="FPD291" s="24"/>
      <c r="FPE291" s="24"/>
      <c r="FPF291" s="24"/>
      <c r="FPG291" s="24"/>
      <c r="FPH291" s="24"/>
      <c r="FPI291" s="24"/>
      <c r="FPJ291" s="24"/>
      <c r="FPK291" s="24"/>
      <c r="FPL291" s="24"/>
      <c r="FPM291" s="24"/>
      <c r="FPN291" s="24"/>
      <c r="FPO291" s="24"/>
      <c r="FPP291" s="24"/>
      <c r="FPQ291" s="24"/>
      <c r="FPR291" s="24"/>
      <c r="FPS291" s="24"/>
      <c r="FPT291" s="24"/>
      <c r="FPU291" s="24"/>
      <c r="FPV291" s="24"/>
      <c r="FPW291" s="24"/>
      <c r="FPX291" s="24"/>
      <c r="FPY291" s="24"/>
      <c r="FPZ291" s="24"/>
      <c r="FQA291" s="24"/>
      <c r="FQB291" s="24"/>
      <c r="FQC291" s="24"/>
      <c r="FQD291" s="24"/>
      <c r="FQE291" s="24"/>
      <c r="FQF291" s="24"/>
      <c r="FQG291" s="24"/>
      <c r="FQH291" s="24"/>
      <c r="FQI291" s="24"/>
      <c r="FQJ291" s="24"/>
      <c r="FQK291" s="24"/>
      <c r="FQL291" s="24"/>
      <c r="FQM291" s="24"/>
      <c r="FQN291" s="24"/>
      <c r="FQO291" s="24"/>
      <c r="FQP291" s="24"/>
      <c r="FQQ291" s="24"/>
      <c r="FQR291" s="24"/>
      <c r="FQS291" s="24"/>
      <c r="FQT291" s="24"/>
      <c r="FQU291" s="24"/>
      <c r="FQV291" s="24"/>
      <c r="FQW291" s="24"/>
      <c r="FQX291" s="24"/>
      <c r="FQY291" s="24"/>
      <c r="FQZ291" s="24"/>
      <c r="FRA291" s="24"/>
      <c r="FRB291" s="24"/>
      <c r="FRC291" s="24"/>
      <c r="FRD291" s="24"/>
      <c r="FRE291" s="24"/>
      <c r="FRF291" s="24"/>
      <c r="FRG291" s="24"/>
      <c r="FRH291" s="24"/>
      <c r="FRI291" s="24"/>
      <c r="FRJ291" s="24"/>
      <c r="FRK291" s="24"/>
      <c r="FRL291" s="24"/>
      <c r="FRM291" s="24"/>
      <c r="FRN291" s="24"/>
      <c r="FRO291" s="24"/>
      <c r="FRP291" s="24"/>
      <c r="FRQ291" s="24"/>
      <c r="FRR291" s="24"/>
      <c r="FRS291" s="24"/>
      <c r="FRT291" s="24"/>
      <c r="FRU291" s="24"/>
      <c r="FRV291" s="24"/>
      <c r="FRW291" s="24"/>
      <c r="FRX291" s="24"/>
      <c r="FRY291" s="24"/>
      <c r="FRZ291" s="24"/>
      <c r="FSA291" s="24"/>
      <c r="FSB291" s="24"/>
      <c r="FSC291" s="24"/>
      <c r="FSD291" s="24"/>
      <c r="FSE291" s="24"/>
      <c r="FSF291" s="24"/>
      <c r="FSG291" s="24"/>
      <c r="FSH291" s="24"/>
      <c r="FSI291" s="24"/>
      <c r="FSJ291" s="24"/>
      <c r="FSK291" s="24"/>
      <c r="FSL291" s="24"/>
      <c r="FSM291" s="24"/>
      <c r="FSN291" s="24"/>
      <c r="FSO291" s="24"/>
      <c r="FSP291" s="24"/>
      <c r="FSQ291" s="24"/>
      <c r="FSR291" s="24"/>
      <c r="FSS291" s="24"/>
      <c r="FST291" s="24"/>
      <c r="FSU291" s="24"/>
      <c r="FSV291" s="24"/>
      <c r="FSW291" s="24"/>
      <c r="FSX291" s="24"/>
      <c r="FSY291" s="24"/>
      <c r="FSZ291" s="24"/>
      <c r="FTA291" s="24"/>
      <c r="FTB291" s="24"/>
      <c r="FTC291" s="24"/>
      <c r="FTD291" s="24"/>
      <c r="FTE291" s="24"/>
      <c r="FTF291" s="24"/>
      <c r="FTG291" s="24"/>
      <c r="FTH291" s="24"/>
      <c r="FTI291" s="24"/>
      <c r="FTJ291" s="24"/>
      <c r="FTK291" s="24"/>
      <c r="FTL291" s="24"/>
      <c r="FTM291" s="24"/>
      <c r="FTN291" s="24"/>
      <c r="FTO291" s="24"/>
      <c r="FTP291" s="24"/>
      <c r="FTQ291" s="24"/>
      <c r="FTR291" s="24"/>
      <c r="FTS291" s="24"/>
      <c r="FTT291" s="24"/>
      <c r="FTU291" s="24"/>
      <c r="FTV291" s="24"/>
      <c r="FTW291" s="24"/>
      <c r="FTX291" s="24"/>
      <c r="FTY291" s="24"/>
      <c r="FTZ291" s="24"/>
      <c r="FUA291" s="24"/>
      <c r="FUB291" s="24"/>
      <c r="FUC291" s="24"/>
      <c r="FUD291" s="24"/>
      <c r="FUE291" s="24"/>
      <c r="FUF291" s="24"/>
      <c r="FUG291" s="24"/>
      <c r="FUH291" s="24"/>
      <c r="FUI291" s="24"/>
      <c r="FUJ291" s="24"/>
      <c r="FUK291" s="24"/>
      <c r="FUL291" s="24"/>
      <c r="FUM291" s="24"/>
      <c r="FUN291" s="24"/>
      <c r="FUO291" s="24"/>
      <c r="FUP291" s="24"/>
      <c r="FUQ291" s="24"/>
      <c r="FUR291" s="24"/>
      <c r="FUS291" s="24"/>
      <c r="FUT291" s="24"/>
      <c r="FUU291" s="24"/>
      <c r="FUV291" s="24"/>
      <c r="FUW291" s="24"/>
      <c r="FUX291" s="24"/>
      <c r="FUY291" s="24"/>
      <c r="FUZ291" s="24"/>
      <c r="FVA291" s="24"/>
      <c r="FVB291" s="24"/>
      <c r="FVC291" s="24"/>
      <c r="FVD291" s="24"/>
      <c r="FVE291" s="24"/>
      <c r="FVF291" s="24"/>
      <c r="FVG291" s="24"/>
      <c r="FVH291" s="24"/>
      <c r="FVI291" s="24"/>
      <c r="FVJ291" s="24"/>
      <c r="FVK291" s="24"/>
      <c r="FVL291" s="24"/>
      <c r="FVM291" s="24"/>
      <c r="FVN291" s="24"/>
      <c r="FVO291" s="24"/>
      <c r="FVP291" s="24"/>
      <c r="FVQ291" s="24"/>
      <c r="FVR291" s="24"/>
      <c r="FVS291" s="24"/>
      <c r="FVT291" s="24"/>
      <c r="FVU291" s="24"/>
      <c r="FVV291" s="24"/>
      <c r="FVW291" s="24"/>
      <c r="FVX291" s="24"/>
      <c r="FVY291" s="24"/>
      <c r="FVZ291" s="24"/>
      <c r="FWA291" s="24"/>
      <c r="FWB291" s="24"/>
      <c r="FWC291" s="24"/>
      <c r="FWD291" s="24"/>
      <c r="FWE291" s="24"/>
      <c r="FWF291" s="24"/>
      <c r="FWG291" s="24"/>
      <c r="FWH291" s="24"/>
      <c r="FWI291" s="24"/>
      <c r="FWJ291" s="24"/>
      <c r="FWK291" s="24"/>
      <c r="FWL291" s="24"/>
      <c r="FWM291" s="24"/>
      <c r="FWN291" s="24"/>
      <c r="FWO291" s="24"/>
      <c r="FWP291" s="24"/>
      <c r="FWQ291" s="24"/>
      <c r="FWR291" s="24"/>
      <c r="FWS291" s="24"/>
      <c r="FWT291" s="24"/>
      <c r="FWU291" s="24"/>
      <c r="FWV291" s="24"/>
      <c r="FWW291" s="24"/>
      <c r="FWX291" s="24"/>
      <c r="FWY291" s="24"/>
      <c r="FWZ291" s="24"/>
      <c r="FXA291" s="24"/>
      <c r="FXB291" s="24"/>
      <c r="FXC291" s="24"/>
      <c r="FXD291" s="24"/>
      <c r="FXE291" s="24"/>
      <c r="FXF291" s="24"/>
      <c r="FXG291" s="24"/>
      <c r="FXH291" s="24"/>
      <c r="FXI291" s="24"/>
      <c r="FXJ291" s="24"/>
      <c r="FXK291" s="24"/>
      <c r="FXL291" s="24"/>
      <c r="FXM291" s="24"/>
      <c r="FXN291" s="24"/>
      <c r="FXO291" s="24"/>
      <c r="FXP291" s="24"/>
      <c r="FXQ291" s="24"/>
      <c r="FXR291" s="24"/>
      <c r="FXS291" s="24"/>
      <c r="FXT291" s="24"/>
      <c r="FXU291" s="24"/>
      <c r="FXV291" s="24"/>
      <c r="FXW291" s="24"/>
      <c r="FXX291" s="24"/>
      <c r="FXY291" s="24"/>
      <c r="FXZ291" s="24"/>
      <c r="FYA291" s="24"/>
      <c r="FYB291" s="24"/>
      <c r="FYC291" s="24"/>
      <c r="FYD291" s="24"/>
      <c r="FYE291" s="24"/>
      <c r="FYF291" s="24"/>
      <c r="FYG291" s="24"/>
      <c r="FYH291" s="24"/>
      <c r="FYI291" s="24"/>
      <c r="FYJ291" s="24"/>
      <c r="FYK291" s="24"/>
      <c r="FYL291" s="24"/>
      <c r="FYM291" s="24"/>
      <c r="FYN291" s="24"/>
      <c r="FYO291" s="24"/>
      <c r="FYP291" s="24"/>
      <c r="FYQ291" s="24"/>
      <c r="FYR291" s="24"/>
      <c r="FYS291" s="24"/>
      <c r="FYT291" s="24"/>
      <c r="FYU291" s="24"/>
      <c r="FYV291" s="24"/>
      <c r="FYW291" s="24"/>
      <c r="FYX291" s="24"/>
      <c r="FYY291" s="24"/>
      <c r="FYZ291" s="24"/>
      <c r="FZA291" s="24"/>
      <c r="FZB291" s="24"/>
      <c r="FZC291" s="24"/>
      <c r="FZD291" s="24"/>
      <c r="FZE291" s="24"/>
      <c r="FZF291" s="24"/>
      <c r="FZG291" s="24"/>
      <c r="FZH291" s="24"/>
      <c r="FZI291" s="24"/>
      <c r="FZJ291" s="24"/>
      <c r="FZK291" s="24"/>
      <c r="FZL291" s="24"/>
      <c r="FZM291" s="24"/>
      <c r="FZN291" s="24"/>
      <c r="FZO291" s="24"/>
      <c r="FZP291" s="24"/>
      <c r="FZQ291" s="24"/>
      <c r="FZR291" s="24"/>
      <c r="FZS291" s="24"/>
      <c r="FZT291" s="24"/>
      <c r="FZU291" s="24"/>
      <c r="FZV291" s="24"/>
      <c r="FZW291" s="24"/>
      <c r="FZX291" s="24"/>
      <c r="FZY291" s="24"/>
      <c r="FZZ291" s="24"/>
      <c r="GAA291" s="24"/>
      <c r="GAB291" s="24"/>
      <c r="GAC291" s="24"/>
      <c r="GAD291" s="24"/>
      <c r="GAE291" s="24"/>
      <c r="GAF291" s="24"/>
      <c r="GAG291" s="24"/>
      <c r="GAH291" s="24"/>
      <c r="GAI291" s="24"/>
      <c r="GAJ291" s="24"/>
      <c r="GAK291" s="24"/>
      <c r="GAL291" s="24"/>
      <c r="GAM291" s="24"/>
      <c r="GAN291" s="24"/>
      <c r="GAO291" s="24"/>
      <c r="GAP291" s="24"/>
      <c r="GAQ291" s="24"/>
      <c r="GAR291" s="24"/>
      <c r="GAS291" s="24"/>
      <c r="GAT291" s="24"/>
      <c r="GAU291" s="24"/>
      <c r="GAV291" s="24"/>
      <c r="GAW291" s="24"/>
      <c r="GAX291" s="24"/>
      <c r="GAY291" s="24"/>
      <c r="GAZ291" s="24"/>
      <c r="GBA291" s="24"/>
      <c r="GBB291" s="24"/>
      <c r="GBC291" s="24"/>
      <c r="GBD291" s="24"/>
      <c r="GBE291" s="24"/>
      <c r="GBF291" s="24"/>
      <c r="GBG291" s="24"/>
      <c r="GBH291" s="24"/>
      <c r="GBI291" s="24"/>
      <c r="GBJ291" s="24"/>
      <c r="GBK291" s="24"/>
      <c r="GBL291" s="24"/>
      <c r="GBM291" s="24"/>
      <c r="GBN291" s="24"/>
      <c r="GBO291" s="24"/>
      <c r="GBP291" s="24"/>
      <c r="GBQ291" s="24"/>
      <c r="GBR291" s="24"/>
      <c r="GBS291" s="24"/>
      <c r="GBT291" s="24"/>
      <c r="GBU291" s="24"/>
      <c r="GBV291" s="24"/>
      <c r="GBW291" s="24"/>
      <c r="GBX291" s="24"/>
      <c r="GBY291" s="24"/>
      <c r="GBZ291" s="24"/>
      <c r="GCA291" s="24"/>
      <c r="GCB291" s="24"/>
      <c r="GCC291" s="24"/>
      <c r="GCD291" s="24"/>
      <c r="GCE291" s="24"/>
      <c r="GCF291" s="24"/>
      <c r="GCG291" s="24"/>
      <c r="GCH291" s="24"/>
      <c r="GCI291" s="24"/>
      <c r="GCJ291" s="24"/>
      <c r="GCK291" s="24"/>
      <c r="GCL291" s="24"/>
      <c r="GCM291" s="24"/>
      <c r="GCN291" s="24"/>
      <c r="GCO291" s="24"/>
      <c r="GCP291" s="24"/>
      <c r="GCQ291" s="24"/>
      <c r="GCR291" s="24"/>
      <c r="GCS291" s="24"/>
      <c r="GCT291" s="24"/>
      <c r="GCU291" s="24"/>
      <c r="GCV291" s="24"/>
      <c r="GCW291" s="24"/>
      <c r="GCX291" s="24"/>
      <c r="GCY291" s="24"/>
      <c r="GCZ291" s="24"/>
      <c r="GDA291" s="24"/>
      <c r="GDB291" s="24"/>
      <c r="GDC291" s="24"/>
      <c r="GDD291" s="24"/>
      <c r="GDE291" s="24"/>
      <c r="GDF291" s="24"/>
      <c r="GDG291" s="24"/>
      <c r="GDH291" s="24"/>
      <c r="GDI291" s="24"/>
      <c r="GDJ291" s="24"/>
      <c r="GDK291" s="24"/>
      <c r="GDL291" s="24"/>
      <c r="GDM291" s="24"/>
      <c r="GDN291" s="24"/>
      <c r="GDO291" s="24"/>
      <c r="GDP291" s="24"/>
      <c r="GDQ291" s="24"/>
      <c r="GDR291" s="24"/>
      <c r="GDS291" s="24"/>
      <c r="GDT291" s="24"/>
      <c r="GDU291" s="24"/>
      <c r="GDV291" s="24"/>
      <c r="GDW291" s="24"/>
      <c r="GDX291" s="24"/>
      <c r="GDY291" s="24"/>
      <c r="GDZ291" s="24"/>
      <c r="GEA291" s="24"/>
      <c r="GEB291" s="24"/>
      <c r="GEC291" s="24"/>
      <c r="GED291" s="24"/>
      <c r="GEE291" s="24"/>
      <c r="GEF291" s="24"/>
      <c r="GEG291" s="24"/>
      <c r="GEH291" s="24"/>
      <c r="GEI291" s="24"/>
      <c r="GEJ291" s="24"/>
      <c r="GEK291" s="24"/>
      <c r="GEL291" s="24"/>
      <c r="GEM291" s="24"/>
      <c r="GEN291" s="24"/>
      <c r="GEO291" s="24"/>
      <c r="GEP291" s="24"/>
      <c r="GEQ291" s="24"/>
      <c r="GER291" s="24"/>
      <c r="GES291" s="24"/>
      <c r="GET291" s="24"/>
      <c r="GEU291" s="24"/>
      <c r="GEV291" s="24"/>
      <c r="GEW291" s="24"/>
      <c r="GEX291" s="24"/>
      <c r="GEY291" s="24"/>
      <c r="GEZ291" s="24"/>
      <c r="GFA291" s="24"/>
      <c r="GFB291" s="24"/>
      <c r="GFC291" s="24"/>
      <c r="GFD291" s="24"/>
      <c r="GFE291" s="24"/>
      <c r="GFF291" s="24"/>
      <c r="GFG291" s="24"/>
      <c r="GFH291" s="24"/>
      <c r="GFI291" s="24"/>
      <c r="GFJ291" s="24"/>
      <c r="GFK291" s="24"/>
      <c r="GFL291" s="24"/>
      <c r="GFM291" s="24"/>
      <c r="GFN291" s="24"/>
      <c r="GFO291" s="24"/>
      <c r="GFP291" s="24"/>
      <c r="GFQ291" s="24"/>
      <c r="GFR291" s="24"/>
      <c r="GFS291" s="24"/>
      <c r="GFT291" s="24"/>
      <c r="GFU291" s="24"/>
      <c r="GFV291" s="24"/>
      <c r="GFW291" s="24"/>
      <c r="GFX291" s="24"/>
      <c r="GFY291" s="24"/>
      <c r="GFZ291" s="24"/>
      <c r="GGA291" s="24"/>
      <c r="GGB291" s="24"/>
      <c r="GGC291" s="24"/>
      <c r="GGD291" s="24"/>
      <c r="GGE291" s="24"/>
      <c r="GGF291" s="24"/>
      <c r="GGG291" s="24"/>
      <c r="GGH291" s="24"/>
      <c r="GGI291" s="24"/>
      <c r="GGJ291" s="24"/>
      <c r="GGK291" s="24"/>
      <c r="GGL291" s="24"/>
      <c r="GGM291" s="24"/>
      <c r="GGN291" s="24"/>
      <c r="GGO291" s="24"/>
      <c r="GGP291" s="24"/>
      <c r="GGQ291" s="24"/>
      <c r="GGR291" s="24"/>
      <c r="GGS291" s="24"/>
      <c r="GGT291" s="24"/>
      <c r="GGU291" s="24"/>
      <c r="GGV291" s="24"/>
      <c r="GGW291" s="24"/>
      <c r="GGX291" s="24"/>
      <c r="GGY291" s="24"/>
      <c r="GGZ291" s="24"/>
      <c r="GHA291" s="24"/>
      <c r="GHB291" s="24"/>
      <c r="GHC291" s="24"/>
      <c r="GHD291" s="24"/>
      <c r="GHE291" s="24"/>
      <c r="GHF291" s="24"/>
      <c r="GHG291" s="24"/>
      <c r="GHH291" s="24"/>
      <c r="GHI291" s="24"/>
      <c r="GHJ291" s="24"/>
      <c r="GHK291" s="24"/>
      <c r="GHL291" s="24"/>
      <c r="GHM291" s="24"/>
      <c r="GHN291" s="24"/>
      <c r="GHO291" s="24"/>
      <c r="GHP291" s="24"/>
      <c r="GHQ291" s="24"/>
      <c r="GHR291" s="24"/>
      <c r="GHS291" s="24"/>
      <c r="GHT291" s="24"/>
      <c r="GHU291" s="24"/>
      <c r="GHV291" s="24"/>
      <c r="GHW291" s="24"/>
      <c r="GHX291" s="24"/>
      <c r="GHY291" s="24"/>
      <c r="GHZ291" s="24"/>
      <c r="GIA291" s="24"/>
      <c r="GIB291" s="24"/>
      <c r="GIC291" s="24"/>
      <c r="GID291" s="24"/>
      <c r="GIE291" s="24"/>
      <c r="GIF291" s="24"/>
      <c r="GIG291" s="24"/>
      <c r="GIH291" s="24"/>
      <c r="GII291" s="24"/>
      <c r="GIJ291" s="24"/>
      <c r="GIK291" s="24"/>
      <c r="GIL291" s="24"/>
      <c r="GIM291" s="24"/>
      <c r="GIN291" s="24"/>
      <c r="GIO291" s="24"/>
      <c r="GIP291" s="24"/>
      <c r="GIQ291" s="24"/>
      <c r="GIR291" s="24"/>
      <c r="GIS291" s="24"/>
      <c r="GIT291" s="24"/>
      <c r="GIU291" s="24"/>
      <c r="GIV291" s="24"/>
      <c r="GIW291" s="24"/>
      <c r="GIX291" s="24"/>
      <c r="GIY291" s="24"/>
      <c r="GIZ291" s="24"/>
      <c r="GJA291" s="24"/>
      <c r="GJB291" s="24"/>
      <c r="GJC291" s="24"/>
      <c r="GJD291" s="24"/>
      <c r="GJE291" s="24"/>
      <c r="GJF291" s="24"/>
      <c r="GJG291" s="24"/>
      <c r="GJH291" s="24"/>
      <c r="GJI291" s="24"/>
      <c r="GJJ291" s="24"/>
      <c r="GJK291" s="24"/>
      <c r="GJL291" s="24"/>
      <c r="GJM291" s="24"/>
      <c r="GJN291" s="24"/>
      <c r="GJO291" s="24"/>
      <c r="GJP291" s="24"/>
      <c r="GJQ291" s="24"/>
      <c r="GJR291" s="24"/>
      <c r="GJS291" s="24"/>
      <c r="GJT291" s="24"/>
      <c r="GJU291" s="24"/>
      <c r="GJV291" s="24"/>
      <c r="GJW291" s="24"/>
      <c r="GJX291" s="24"/>
      <c r="GJY291" s="24"/>
      <c r="GJZ291" s="24"/>
      <c r="GKA291" s="24"/>
      <c r="GKB291" s="24"/>
      <c r="GKC291" s="24"/>
      <c r="GKD291" s="24"/>
      <c r="GKE291" s="24"/>
      <c r="GKF291" s="24"/>
      <c r="GKG291" s="24"/>
      <c r="GKH291" s="24"/>
      <c r="GKI291" s="24"/>
      <c r="GKJ291" s="24"/>
      <c r="GKK291" s="24"/>
      <c r="GKL291" s="24"/>
      <c r="GKM291" s="24"/>
      <c r="GKN291" s="24"/>
      <c r="GKO291" s="24"/>
      <c r="GKP291" s="24"/>
      <c r="GKQ291" s="24"/>
      <c r="GKR291" s="24"/>
      <c r="GKS291" s="24"/>
      <c r="GKT291" s="24"/>
      <c r="GKU291" s="24"/>
      <c r="GKV291" s="24"/>
      <c r="GKW291" s="24"/>
      <c r="GKX291" s="24"/>
      <c r="GKY291" s="24"/>
      <c r="GKZ291" s="24"/>
      <c r="GLA291" s="24"/>
      <c r="GLB291" s="24"/>
      <c r="GLC291" s="24"/>
      <c r="GLD291" s="24"/>
      <c r="GLE291" s="24"/>
      <c r="GLF291" s="24"/>
      <c r="GLG291" s="24"/>
      <c r="GLH291" s="24"/>
      <c r="GLI291" s="24"/>
      <c r="GLJ291" s="24"/>
      <c r="GLK291" s="24"/>
      <c r="GLL291" s="24"/>
      <c r="GLM291" s="24"/>
      <c r="GLN291" s="24"/>
      <c r="GLO291" s="24"/>
      <c r="GLP291" s="24"/>
      <c r="GLQ291" s="24"/>
      <c r="GLR291" s="24"/>
      <c r="GLS291" s="24"/>
      <c r="GLT291" s="24"/>
      <c r="GLU291" s="24"/>
      <c r="GLV291" s="24"/>
      <c r="GLW291" s="24"/>
      <c r="GLX291" s="24"/>
      <c r="GLY291" s="24"/>
      <c r="GLZ291" s="24"/>
      <c r="GMA291" s="24"/>
      <c r="GMB291" s="24"/>
      <c r="GMC291" s="24"/>
      <c r="GMD291" s="24"/>
      <c r="GME291" s="24"/>
      <c r="GMF291" s="24"/>
      <c r="GMG291" s="24"/>
      <c r="GMH291" s="24"/>
      <c r="GMI291" s="24"/>
      <c r="GMJ291" s="24"/>
      <c r="GMK291" s="24"/>
      <c r="GML291" s="24"/>
      <c r="GMM291" s="24"/>
      <c r="GMN291" s="24"/>
      <c r="GMO291" s="24"/>
      <c r="GMP291" s="24"/>
      <c r="GMQ291" s="24"/>
      <c r="GMR291" s="24"/>
      <c r="GMS291" s="24"/>
      <c r="GMT291" s="24"/>
      <c r="GMU291" s="24"/>
      <c r="GMV291" s="24"/>
      <c r="GMW291" s="24"/>
      <c r="GMX291" s="24"/>
      <c r="GMY291" s="24"/>
      <c r="GMZ291" s="24"/>
      <c r="GNA291" s="24"/>
      <c r="GNB291" s="24"/>
      <c r="GNC291" s="24"/>
      <c r="GND291" s="24"/>
      <c r="GNE291" s="24"/>
      <c r="GNF291" s="24"/>
      <c r="GNG291" s="24"/>
      <c r="GNH291" s="24"/>
      <c r="GNI291" s="24"/>
      <c r="GNJ291" s="24"/>
      <c r="GNK291" s="24"/>
      <c r="GNL291" s="24"/>
      <c r="GNM291" s="24"/>
      <c r="GNN291" s="24"/>
      <c r="GNO291" s="24"/>
      <c r="GNP291" s="24"/>
      <c r="GNQ291" s="24"/>
      <c r="GNR291" s="24"/>
      <c r="GNS291" s="24"/>
      <c r="GNT291" s="24"/>
      <c r="GNU291" s="24"/>
      <c r="GNV291" s="24"/>
      <c r="GNW291" s="24"/>
      <c r="GNX291" s="24"/>
      <c r="GNY291" s="24"/>
      <c r="GNZ291" s="24"/>
      <c r="GOA291" s="24"/>
      <c r="GOB291" s="24"/>
      <c r="GOC291" s="24"/>
      <c r="GOD291" s="24"/>
      <c r="GOE291" s="24"/>
      <c r="GOF291" s="24"/>
      <c r="GOG291" s="24"/>
      <c r="GOH291" s="24"/>
      <c r="GOI291" s="24"/>
      <c r="GOJ291" s="24"/>
      <c r="GOK291" s="24"/>
      <c r="GOL291" s="24"/>
      <c r="GOM291" s="24"/>
      <c r="GON291" s="24"/>
      <c r="GOO291" s="24"/>
      <c r="GOP291" s="24"/>
      <c r="GOQ291" s="24"/>
      <c r="GOR291" s="24"/>
      <c r="GOS291" s="24"/>
      <c r="GOT291" s="24"/>
      <c r="GOU291" s="24"/>
      <c r="GOV291" s="24"/>
      <c r="GOW291" s="24"/>
      <c r="GOX291" s="24"/>
      <c r="GOY291" s="24"/>
      <c r="GOZ291" s="24"/>
      <c r="GPA291" s="24"/>
      <c r="GPB291" s="24"/>
      <c r="GPC291" s="24"/>
      <c r="GPD291" s="24"/>
      <c r="GPE291" s="24"/>
      <c r="GPF291" s="24"/>
      <c r="GPG291" s="24"/>
      <c r="GPH291" s="24"/>
      <c r="GPI291" s="24"/>
      <c r="GPJ291" s="24"/>
      <c r="GPK291" s="24"/>
      <c r="GPL291" s="24"/>
      <c r="GPM291" s="24"/>
      <c r="GPN291" s="24"/>
      <c r="GPO291" s="24"/>
      <c r="GPP291" s="24"/>
      <c r="GPQ291" s="24"/>
      <c r="GPR291" s="24"/>
      <c r="GPS291" s="24"/>
      <c r="GPT291" s="24"/>
      <c r="GPU291" s="24"/>
      <c r="GPV291" s="24"/>
      <c r="GPW291" s="24"/>
      <c r="GPX291" s="24"/>
      <c r="GPY291" s="24"/>
      <c r="GPZ291" s="24"/>
      <c r="GQA291" s="24"/>
      <c r="GQB291" s="24"/>
      <c r="GQC291" s="24"/>
      <c r="GQD291" s="24"/>
      <c r="GQE291" s="24"/>
      <c r="GQF291" s="24"/>
      <c r="GQG291" s="24"/>
      <c r="GQH291" s="24"/>
      <c r="GQI291" s="24"/>
      <c r="GQJ291" s="24"/>
      <c r="GQK291" s="24"/>
      <c r="GQL291" s="24"/>
      <c r="GQM291" s="24"/>
      <c r="GQN291" s="24"/>
      <c r="GQO291" s="24"/>
      <c r="GQP291" s="24"/>
      <c r="GQQ291" s="24"/>
      <c r="GQR291" s="24"/>
      <c r="GQS291" s="24"/>
      <c r="GQT291" s="24"/>
      <c r="GQU291" s="24"/>
      <c r="GQV291" s="24"/>
      <c r="GQW291" s="24"/>
      <c r="GQX291" s="24"/>
      <c r="GQY291" s="24"/>
      <c r="GQZ291" s="24"/>
      <c r="GRA291" s="24"/>
      <c r="GRB291" s="24"/>
      <c r="GRC291" s="24"/>
      <c r="GRD291" s="24"/>
      <c r="GRE291" s="24"/>
      <c r="GRF291" s="24"/>
      <c r="GRG291" s="24"/>
      <c r="GRH291" s="24"/>
      <c r="GRI291" s="24"/>
      <c r="GRJ291" s="24"/>
      <c r="GRK291" s="24"/>
      <c r="GRL291" s="24"/>
      <c r="GRM291" s="24"/>
      <c r="GRN291" s="24"/>
      <c r="GRO291" s="24"/>
      <c r="GRP291" s="24"/>
      <c r="GRQ291" s="24"/>
      <c r="GRR291" s="24"/>
      <c r="GRS291" s="24"/>
      <c r="GRT291" s="24"/>
      <c r="GRU291" s="24"/>
      <c r="GRV291" s="24"/>
      <c r="GRW291" s="24"/>
      <c r="GRX291" s="24"/>
      <c r="GRY291" s="24"/>
      <c r="GRZ291" s="24"/>
      <c r="GSA291" s="24"/>
      <c r="GSB291" s="24"/>
      <c r="GSC291" s="24"/>
      <c r="GSD291" s="24"/>
      <c r="GSE291" s="24"/>
      <c r="GSF291" s="24"/>
      <c r="GSG291" s="24"/>
      <c r="GSH291" s="24"/>
      <c r="GSI291" s="24"/>
      <c r="GSJ291" s="24"/>
      <c r="GSK291" s="24"/>
      <c r="GSL291" s="24"/>
      <c r="GSM291" s="24"/>
      <c r="GSN291" s="24"/>
      <c r="GSO291" s="24"/>
      <c r="GSP291" s="24"/>
      <c r="GSQ291" s="24"/>
      <c r="GSR291" s="24"/>
      <c r="GSS291" s="24"/>
      <c r="GST291" s="24"/>
      <c r="GSU291" s="24"/>
      <c r="GSV291" s="24"/>
      <c r="GSW291" s="24"/>
      <c r="GSX291" s="24"/>
      <c r="GSY291" s="24"/>
      <c r="GSZ291" s="24"/>
      <c r="GTA291" s="24"/>
      <c r="GTB291" s="24"/>
      <c r="GTC291" s="24"/>
      <c r="GTD291" s="24"/>
      <c r="GTE291" s="24"/>
      <c r="GTF291" s="24"/>
      <c r="GTG291" s="24"/>
      <c r="GTH291" s="24"/>
      <c r="GTI291" s="24"/>
      <c r="GTJ291" s="24"/>
      <c r="GTK291" s="24"/>
      <c r="GTL291" s="24"/>
      <c r="GTM291" s="24"/>
      <c r="GTN291" s="24"/>
      <c r="GTO291" s="24"/>
      <c r="GTP291" s="24"/>
      <c r="GTQ291" s="24"/>
      <c r="GTR291" s="24"/>
      <c r="GTS291" s="24"/>
      <c r="GTT291" s="24"/>
      <c r="GTU291" s="24"/>
      <c r="GTV291" s="24"/>
      <c r="GTW291" s="24"/>
      <c r="GTX291" s="24"/>
      <c r="GTY291" s="24"/>
      <c r="GTZ291" s="24"/>
      <c r="GUA291" s="24"/>
      <c r="GUB291" s="24"/>
      <c r="GUC291" s="24"/>
      <c r="GUD291" s="24"/>
      <c r="GUE291" s="24"/>
      <c r="GUF291" s="24"/>
      <c r="GUG291" s="24"/>
      <c r="GUH291" s="24"/>
      <c r="GUI291" s="24"/>
      <c r="GUJ291" s="24"/>
      <c r="GUK291" s="24"/>
      <c r="GUL291" s="24"/>
      <c r="GUM291" s="24"/>
      <c r="GUN291" s="24"/>
      <c r="GUO291" s="24"/>
      <c r="GUP291" s="24"/>
      <c r="GUQ291" s="24"/>
      <c r="GUR291" s="24"/>
      <c r="GUS291" s="24"/>
      <c r="GUT291" s="24"/>
      <c r="GUU291" s="24"/>
      <c r="GUV291" s="24"/>
      <c r="GUW291" s="24"/>
      <c r="GUX291" s="24"/>
      <c r="GUY291" s="24"/>
      <c r="GUZ291" s="24"/>
      <c r="GVA291" s="24"/>
      <c r="GVB291" s="24"/>
      <c r="GVC291" s="24"/>
      <c r="GVD291" s="24"/>
      <c r="GVE291" s="24"/>
      <c r="GVF291" s="24"/>
      <c r="GVG291" s="24"/>
      <c r="GVH291" s="24"/>
      <c r="GVI291" s="24"/>
      <c r="GVJ291" s="24"/>
      <c r="GVK291" s="24"/>
      <c r="GVL291" s="24"/>
      <c r="GVM291" s="24"/>
      <c r="GVN291" s="24"/>
      <c r="GVO291" s="24"/>
      <c r="GVP291" s="24"/>
      <c r="GVQ291" s="24"/>
      <c r="GVR291" s="24"/>
      <c r="GVS291" s="24"/>
      <c r="GVT291" s="24"/>
      <c r="GVU291" s="24"/>
      <c r="GVV291" s="24"/>
      <c r="GVW291" s="24"/>
      <c r="GVX291" s="24"/>
      <c r="GVY291" s="24"/>
      <c r="GVZ291" s="24"/>
      <c r="GWA291" s="24"/>
      <c r="GWB291" s="24"/>
      <c r="GWC291" s="24"/>
      <c r="GWD291" s="24"/>
      <c r="GWE291" s="24"/>
      <c r="GWF291" s="24"/>
      <c r="GWG291" s="24"/>
      <c r="GWH291" s="24"/>
      <c r="GWI291" s="24"/>
      <c r="GWJ291" s="24"/>
      <c r="GWK291" s="24"/>
      <c r="GWL291" s="24"/>
      <c r="GWM291" s="24"/>
      <c r="GWN291" s="24"/>
      <c r="GWO291" s="24"/>
      <c r="GWP291" s="24"/>
      <c r="GWQ291" s="24"/>
      <c r="GWR291" s="24"/>
      <c r="GWS291" s="24"/>
      <c r="GWT291" s="24"/>
      <c r="GWU291" s="24"/>
      <c r="GWV291" s="24"/>
      <c r="GWW291" s="24"/>
      <c r="GWX291" s="24"/>
      <c r="GWY291" s="24"/>
      <c r="GWZ291" s="24"/>
      <c r="GXA291" s="24"/>
      <c r="GXB291" s="24"/>
      <c r="GXC291" s="24"/>
      <c r="GXD291" s="24"/>
      <c r="GXE291" s="24"/>
      <c r="GXF291" s="24"/>
      <c r="GXG291" s="24"/>
      <c r="GXH291" s="24"/>
      <c r="GXI291" s="24"/>
      <c r="GXJ291" s="24"/>
      <c r="GXK291" s="24"/>
      <c r="GXL291" s="24"/>
      <c r="GXM291" s="24"/>
      <c r="GXN291" s="24"/>
      <c r="GXO291" s="24"/>
      <c r="GXP291" s="24"/>
      <c r="GXQ291" s="24"/>
      <c r="GXR291" s="24"/>
      <c r="GXS291" s="24"/>
      <c r="GXT291" s="24"/>
      <c r="GXU291" s="24"/>
      <c r="GXV291" s="24"/>
      <c r="GXW291" s="24"/>
      <c r="GXX291" s="24"/>
      <c r="GXY291" s="24"/>
      <c r="GXZ291" s="24"/>
      <c r="GYA291" s="24"/>
      <c r="GYB291" s="24"/>
      <c r="GYC291" s="24"/>
      <c r="GYD291" s="24"/>
      <c r="GYE291" s="24"/>
      <c r="GYF291" s="24"/>
      <c r="GYG291" s="24"/>
      <c r="GYH291" s="24"/>
      <c r="GYI291" s="24"/>
      <c r="GYJ291" s="24"/>
      <c r="GYK291" s="24"/>
      <c r="GYL291" s="24"/>
      <c r="GYM291" s="24"/>
      <c r="GYN291" s="24"/>
      <c r="GYO291" s="24"/>
      <c r="GYP291" s="24"/>
      <c r="GYQ291" s="24"/>
      <c r="GYR291" s="24"/>
      <c r="GYS291" s="24"/>
      <c r="GYT291" s="24"/>
      <c r="GYU291" s="24"/>
      <c r="GYV291" s="24"/>
      <c r="GYW291" s="24"/>
      <c r="GYX291" s="24"/>
      <c r="GYY291" s="24"/>
      <c r="GYZ291" s="24"/>
      <c r="GZA291" s="24"/>
      <c r="GZB291" s="24"/>
      <c r="GZC291" s="24"/>
      <c r="GZD291" s="24"/>
      <c r="GZE291" s="24"/>
      <c r="GZF291" s="24"/>
      <c r="GZG291" s="24"/>
      <c r="GZH291" s="24"/>
      <c r="GZI291" s="24"/>
      <c r="GZJ291" s="24"/>
      <c r="GZK291" s="24"/>
      <c r="GZL291" s="24"/>
      <c r="GZM291" s="24"/>
      <c r="GZN291" s="24"/>
      <c r="GZO291" s="24"/>
      <c r="GZP291" s="24"/>
      <c r="GZQ291" s="24"/>
      <c r="GZR291" s="24"/>
      <c r="GZS291" s="24"/>
      <c r="GZT291" s="24"/>
      <c r="GZU291" s="24"/>
      <c r="GZV291" s="24"/>
      <c r="GZW291" s="24"/>
      <c r="GZX291" s="24"/>
      <c r="GZY291" s="24"/>
      <c r="GZZ291" s="24"/>
      <c r="HAA291" s="24"/>
      <c r="HAB291" s="24"/>
      <c r="HAC291" s="24"/>
      <c r="HAD291" s="24"/>
      <c r="HAE291" s="24"/>
      <c r="HAF291" s="24"/>
      <c r="HAG291" s="24"/>
      <c r="HAH291" s="24"/>
      <c r="HAI291" s="24"/>
      <c r="HAJ291" s="24"/>
      <c r="HAK291" s="24"/>
      <c r="HAL291" s="24"/>
      <c r="HAM291" s="24"/>
      <c r="HAN291" s="24"/>
      <c r="HAO291" s="24"/>
      <c r="HAP291" s="24"/>
      <c r="HAQ291" s="24"/>
      <c r="HAR291" s="24"/>
      <c r="HAS291" s="24"/>
      <c r="HAT291" s="24"/>
      <c r="HAU291" s="24"/>
      <c r="HAV291" s="24"/>
      <c r="HAW291" s="24"/>
      <c r="HAX291" s="24"/>
      <c r="HAY291" s="24"/>
      <c r="HAZ291" s="24"/>
      <c r="HBA291" s="24"/>
      <c r="HBB291" s="24"/>
      <c r="HBC291" s="24"/>
      <c r="HBD291" s="24"/>
      <c r="HBE291" s="24"/>
      <c r="HBF291" s="24"/>
      <c r="HBG291" s="24"/>
      <c r="HBH291" s="24"/>
      <c r="HBI291" s="24"/>
      <c r="HBJ291" s="24"/>
      <c r="HBK291" s="24"/>
      <c r="HBL291" s="24"/>
      <c r="HBM291" s="24"/>
      <c r="HBN291" s="24"/>
      <c r="HBO291" s="24"/>
      <c r="HBP291" s="24"/>
      <c r="HBQ291" s="24"/>
      <c r="HBR291" s="24"/>
      <c r="HBS291" s="24"/>
      <c r="HBT291" s="24"/>
      <c r="HBU291" s="24"/>
      <c r="HBV291" s="24"/>
      <c r="HBW291" s="24"/>
      <c r="HBX291" s="24"/>
      <c r="HBY291" s="24"/>
      <c r="HBZ291" s="24"/>
      <c r="HCA291" s="24"/>
      <c r="HCB291" s="24"/>
      <c r="HCC291" s="24"/>
      <c r="HCD291" s="24"/>
      <c r="HCE291" s="24"/>
      <c r="HCF291" s="24"/>
      <c r="HCG291" s="24"/>
      <c r="HCH291" s="24"/>
      <c r="HCI291" s="24"/>
      <c r="HCJ291" s="24"/>
      <c r="HCK291" s="24"/>
      <c r="HCL291" s="24"/>
      <c r="HCM291" s="24"/>
      <c r="HCN291" s="24"/>
      <c r="HCO291" s="24"/>
      <c r="HCP291" s="24"/>
      <c r="HCQ291" s="24"/>
      <c r="HCR291" s="24"/>
      <c r="HCS291" s="24"/>
      <c r="HCT291" s="24"/>
      <c r="HCU291" s="24"/>
      <c r="HCV291" s="24"/>
      <c r="HCW291" s="24"/>
      <c r="HCX291" s="24"/>
      <c r="HCY291" s="24"/>
      <c r="HCZ291" s="24"/>
      <c r="HDA291" s="24"/>
      <c r="HDB291" s="24"/>
      <c r="HDC291" s="24"/>
      <c r="HDD291" s="24"/>
      <c r="HDE291" s="24"/>
      <c r="HDF291" s="24"/>
      <c r="HDG291" s="24"/>
      <c r="HDH291" s="24"/>
      <c r="HDI291" s="24"/>
      <c r="HDJ291" s="24"/>
      <c r="HDK291" s="24"/>
      <c r="HDL291" s="24"/>
      <c r="HDM291" s="24"/>
      <c r="HDN291" s="24"/>
      <c r="HDO291" s="24"/>
      <c r="HDP291" s="24"/>
      <c r="HDQ291" s="24"/>
      <c r="HDR291" s="24"/>
      <c r="HDS291" s="24"/>
      <c r="HDT291" s="24"/>
      <c r="HDU291" s="24"/>
      <c r="HDV291" s="24"/>
      <c r="HDW291" s="24"/>
      <c r="HDX291" s="24"/>
      <c r="HDY291" s="24"/>
      <c r="HDZ291" s="24"/>
      <c r="HEA291" s="24"/>
      <c r="HEB291" s="24"/>
      <c r="HEC291" s="24"/>
      <c r="HED291" s="24"/>
      <c r="HEE291" s="24"/>
      <c r="HEF291" s="24"/>
      <c r="HEG291" s="24"/>
      <c r="HEH291" s="24"/>
      <c r="HEI291" s="24"/>
      <c r="HEJ291" s="24"/>
      <c r="HEK291" s="24"/>
      <c r="HEL291" s="24"/>
      <c r="HEM291" s="24"/>
      <c r="HEN291" s="24"/>
      <c r="HEO291" s="24"/>
      <c r="HEP291" s="24"/>
      <c r="HEQ291" s="24"/>
      <c r="HER291" s="24"/>
      <c r="HES291" s="24"/>
      <c r="HET291" s="24"/>
      <c r="HEU291" s="24"/>
      <c r="HEV291" s="24"/>
      <c r="HEW291" s="24"/>
      <c r="HEX291" s="24"/>
      <c r="HEY291" s="24"/>
      <c r="HEZ291" s="24"/>
      <c r="HFA291" s="24"/>
      <c r="HFB291" s="24"/>
      <c r="HFC291" s="24"/>
      <c r="HFD291" s="24"/>
      <c r="HFE291" s="24"/>
      <c r="HFF291" s="24"/>
      <c r="HFG291" s="24"/>
      <c r="HFH291" s="24"/>
      <c r="HFI291" s="24"/>
      <c r="HFJ291" s="24"/>
      <c r="HFK291" s="24"/>
      <c r="HFL291" s="24"/>
      <c r="HFM291" s="24"/>
      <c r="HFN291" s="24"/>
      <c r="HFO291" s="24"/>
      <c r="HFP291" s="24"/>
      <c r="HFQ291" s="24"/>
      <c r="HFR291" s="24"/>
      <c r="HFS291" s="24"/>
      <c r="HFT291" s="24"/>
      <c r="HFU291" s="24"/>
      <c r="HFV291" s="24"/>
      <c r="HFW291" s="24"/>
      <c r="HFX291" s="24"/>
      <c r="HFY291" s="24"/>
      <c r="HFZ291" s="24"/>
      <c r="HGA291" s="24"/>
      <c r="HGB291" s="24"/>
      <c r="HGC291" s="24"/>
      <c r="HGD291" s="24"/>
      <c r="HGE291" s="24"/>
      <c r="HGF291" s="24"/>
      <c r="HGG291" s="24"/>
      <c r="HGH291" s="24"/>
      <c r="HGI291" s="24"/>
      <c r="HGJ291" s="24"/>
      <c r="HGK291" s="24"/>
      <c r="HGL291" s="24"/>
      <c r="HGM291" s="24"/>
      <c r="HGN291" s="24"/>
      <c r="HGO291" s="24"/>
      <c r="HGP291" s="24"/>
      <c r="HGQ291" s="24"/>
      <c r="HGR291" s="24"/>
      <c r="HGS291" s="24"/>
      <c r="HGT291" s="24"/>
      <c r="HGU291" s="24"/>
      <c r="HGV291" s="24"/>
      <c r="HGW291" s="24"/>
      <c r="HGX291" s="24"/>
      <c r="HGY291" s="24"/>
      <c r="HGZ291" s="24"/>
      <c r="HHA291" s="24"/>
      <c r="HHB291" s="24"/>
      <c r="HHC291" s="24"/>
      <c r="HHD291" s="24"/>
      <c r="HHE291" s="24"/>
      <c r="HHF291" s="24"/>
      <c r="HHG291" s="24"/>
      <c r="HHH291" s="24"/>
      <c r="HHI291" s="24"/>
      <c r="HHJ291" s="24"/>
      <c r="HHK291" s="24"/>
      <c r="HHL291" s="24"/>
      <c r="HHM291" s="24"/>
      <c r="HHN291" s="24"/>
      <c r="HHO291" s="24"/>
      <c r="HHP291" s="24"/>
      <c r="HHQ291" s="24"/>
      <c r="HHR291" s="24"/>
      <c r="HHS291" s="24"/>
      <c r="HHT291" s="24"/>
      <c r="HHU291" s="24"/>
      <c r="HHV291" s="24"/>
      <c r="HHW291" s="24"/>
      <c r="HHX291" s="24"/>
      <c r="HHY291" s="24"/>
      <c r="HHZ291" s="24"/>
      <c r="HIA291" s="24"/>
      <c r="HIB291" s="24"/>
      <c r="HIC291" s="24"/>
      <c r="HID291" s="24"/>
      <c r="HIE291" s="24"/>
      <c r="HIF291" s="24"/>
      <c r="HIG291" s="24"/>
      <c r="HIH291" s="24"/>
      <c r="HII291" s="24"/>
      <c r="HIJ291" s="24"/>
      <c r="HIK291" s="24"/>
      <c r="HIL291" s="24"/>
      <c r="HIM291" s="24"/>
      <c r="HIN291" s="24"/>
      <c r="HIO291" s="24"/>
      <c r="HIP291" s="24"/>
      <c r="HIQ291" s="24"/>
      <c r="HIR291" s="24"/>
      <c r="HIS291" s="24"/>
      <c r="HIT291" s="24"/>
      <c r="HIU291" s="24"/>
      <c r="HIV291" s="24"/>
      <c r="HIW291" s="24"/>
      <c r="HIX291" s="24"/>
      <c r="HIY291" s="24"/>
      <c r="HIZ291" s="24"/>
      <c r="HJA291" s="24"/>
      <c r="HJB291" s="24"/>
      <c r="HJC291" s="24"/>
      <c r="HJD291" s="24"/>
      <c r="HJE291" s="24"/>
      <c r="HJF291" s="24"/>
      <c r="HJG291" s="24"/>
      <c r="HJH291" s="24"/>
      <c r="HJI291" s="24"/>
      <c r="HJJ291" s="24"/>
      <c r="HJK291" s="24"/>
      <c r="HJL291" s="24"/>
      <c r="HJM291" s="24"/>
      <c r="HJN291" s="24"/>
      <c r="HJO291" s="24"/>
      <c r="HJP291" s="24"/>
      <c r="HJQ291" s="24"/>
      <c r="HJR291" s="24"/>
      <c r="HJS291" s="24"/>
      <c r="HJT291" s="24"/>
      <c r="HJU291" s="24"/>
      <c r="HJV291" s="24"/>
      <c r="HJW291" s="24"/>
      <c r="HJX291" s="24"/>
      <c r="HJY291" s="24"/>
      <c r="HJZ291" s="24"/>
      <c r="HKA291" s="24"/>
      <c r="HKB291" s="24"/>
      <c r="HKC291" s="24"/>
      <c r="HKD291" s="24"/>
      <c r="HKE291" s="24"/>
      <c r="HKF291" s="24"/>
      <c r="HKG291" s="24"/>
      <c r="HKH291" s="24"/>
      <c r="HKI291" s="24"/>
      <c r="HKJ291" s="24"/>
      <c r="HKK291" s="24"/>
      <c r="HKL291" s="24"/>
      <c r="HKM291" s="24"/>
      <c r="HKN291" s="24"/>
      <c r="HKO291" s="24"/>
      <c r="HKP291" s="24"/>
      <c r="HKQ291" s="24"/>
      <c r="HKR291" s="24"/>
      <c r="HKS291" s="24"/>
      <c r="HKT291" s="24"/>
      <c r="HKU291" s="24"/>
      <c r="HKV291" s="24"/>
      <c r="HKW291" s="24"/>
      <c r="HKX291" s="24"/>
      <c r="HKY291" s="24"/>
      <c r="HKZ291" s="24"/>
      <c r="HLA291" s="24"/>
      <c r="HLB291" s="24"/>
      <c r="HLC291" s="24"/>
      <c r="HLD291" s="24"/>
      <c r="HLE291" s="24"/>
      <c r="HLF291" s="24"/>
      <c r="HLG291" s="24"/>
      <c r="HLH291" s="24"/>
      <c r="HLI291" s="24"/>
      <c r="HLJ291" s="24"/>
      <c r="HLK291" s="24"/>
      <c r="HLL291" s="24"/>
      <c r="HLM291" s="24"/>
      <c r="HLN291" s="24"/>
      <c r="HLO291" s="24"/>
      <c r="HLP291" s="24"/>
      <c r="HLQ291" s="24"/>
      <c r="HLR291" s="24"/>
      <c r="HLS291" s="24"/>
      <c r="HLT291" s="24"/>
      <c r="HLU291" s="24"/>
      <c r="HLV291" s="24"/>
      <c r="HLW291" s="24"/>
      <c r="HLX291" s="24"/>
      <c r="HLY291" s="24"/>
      <c r="HLZ291" s="24"/>
      <c r="HMA291" s="24"/>
      <c r="HMB291" s="24"/>
      <c r="HMC291" s="24"/>
      <c r="HMD291" s="24"/>
      <c r="HME291" s="24"/>
      <c r="HMF291" s="24"/>
      <c r="HMG291" s="24"/>
      <c r="HMH291" s="24"/>
      <c r="HMI291" s="24"/>
      <c r="HMJ291" s="24"/>
      <c r="HMK291" s="24"/>
      <c r="HML291" s="24"/>
      <c r="HMM291" s="24"/>
      <c r="HMN291" s="24"/>
      <c r="HMO291" s="24"/>
      <c r="HMP291" s="24"/>
      <c r="HMQ291" s="24"/>
      <c r="HMR291" s="24"/>
      <c r="HMS291" s="24"/>
      <c r="HMT291" s="24"/>
      <c r="HMU291" s="24"/>
      <c r="HMV291" s="24"/>
      <c r="HMW291" s="24"/>
      <c r="HMX291" s="24"/>
      <c r="HMY291" s="24"/>
      <c r="HMZ291" s="24"/>
      <c r="HNA291" s="24"/>
      <c r="HNB291" s="24"/>
      <c r="HNC291" s="24"/>
      <c r="HND291" s="24"/>
      <c r="HNE291" s="24"/>
      <c r="HNF291" s="24"/>
      <c r="HNG291" s="24"/>
      <c r="HNH291" s="24"/>
      <c r="HNI291" s="24"/>
      <c r="HNJ291" s="24"/>
      <c r="HNK291" s="24"/>
      <c r="HNL291" s="24"/>
      <c r="HNM291" s="24"/>
      <c r="HNN291" s="24"/>
      <c r="HNO291" s="24"/>
      <c r="HNP291" s="24"/>
      <c r="HNQ291" s="24"/>
      <c r="HNR291" s="24"/>
      <c r="HNS291" s="24"/>
      <c r="HNT291" s="24"/>
      <c r="HNU291" s="24"/>
      <c r="HNV291" s="24"/>
      <c r="HNW291" s="24"/>
      <c r="HNX291" s="24"/>
      <c r="HNY291" s="24"/>
      <c r="HNZ291" s="24"/>
      <c r="HOA291" s="24"/>
      <c r="HOB291" s="24"/>
      <c r="HOC291" s="24"/>
      <c r="HOD291" s="24"/>
      <c r="HOE291" s="24"/>
      <c r="HOF291" s="24"/>
      <c r="HOG291" s="24"/>
      <c r="HOH291" s="24"/>
      <c r="HOI291" s="24"/>
      <c r="HOJ291" s="24"/>
      <c r="HOK291" s="24"/>
      <c r="HOL291" s="24"/>
      <c r="HOM291" s="24"/>
      <c r="HON291" s="24"/>
      <c r="HOO291" s="24"/>
      <c r="HOP291" s="24"/>
      <c r="HOQ291" s="24"/>
      <c r="HOR291" s="24"/>
      <c r="HOS291" s="24"/>
      <c r="HOT291" s="24"/>
      <c r="HOU291" s="24"/>
      <c r="HOV291" s="24"/>
      <c r="HOW291" s="24"/>
      <c r="HOX291" s="24"/>
      <c r="HOY291" s="24"/>
      <c r="HOZ291" s="24"/>
      <c r="HPA291" s="24"/>
      <c r="HPB291" s="24"/>
      <c r="HPC291" s="24"/>
      <c r="HPD291" s="24"/>
      <c r="HPE291" s="24"/>
      <c r="HPF291" s="24"/>
      <c r="HPG291" s="24"/>
      <c r="HPH291" s="24"/>
      <c r="HPI291" s="24"/>
      <c r="HPJ291" s="24"/>
      <c r="HPK291" s="24"/>
      <c r="HPL291" s="24"/>
      <c r="HPM291" s="24"/>
      <c r="HPN291" s="24"/>
      <c r="HPO291" s="24"/>
      <c r="HPP291" s="24"/>
      <c r="HPQ291" s="24"/>
      <c r="HPR291" s="24"/>
      <c r="HPS291" s="24"/>
      <c r="HPT291" s="24"/>
      <c r="HPU291" s="24"/>
      <c r="HPV291" s="24"/>
      <c r="HPW291" s="24"/>
      <c r="HPX291" s="24"/>
      <c r="HPY291" s="24"/>
      <c r="HPZ291" s="24"/>
      <c r="HQA291" s="24"/>
      <c r="HQB291" s="24"/>
      <c r="HQC291" s="24"/>
      <c r="HQD291" s="24"/>
      <c r="HQE291" s="24"/>
      <c r="HQF291" s="24"/>
      <c r="HQG291" s="24"/>
      <c r="HQH291" s="24"/>
      <c r="HQI291" s="24"/>
      <c r="HQJ291" s="24"/>
      <c r="HQK291" s="24"/>
      <c r="HQL291" s="24"/>
      <c r="HQM291" s="24"/>
      <c r="HQN291" s="24"/>
      <c r="HQO291" s="24"/>
      <c r="HQP291" s="24"/>
      <c r="HQQ291" s="24"/>
      <c r="HQR291" s="24"/>
      <c r="HQS291" s="24"/>
      <c r="HQT291" s="24"/>
      <c r="HQU291" s="24"/>
      <c r="HQV291" s="24"/>
      <c r="HQW291" s="24"/>
      <c r="HQX291" s="24"/>
      <c r="HQY291" s="24"/>
      <c r="HQZ291" s="24"/>
      <c r="HRA291" s="24"/>
      <c r="HRB291" s="24"/>
      <c r="HRC291" s="24"/>
      <c r="HRD291" s="24"/>
      <c r="HRE291" s="24"/>
      <c r="HRF291" s="24"/>
      <c r="HRG291" s="24"/>
      <c r="HRH291" s="24"/>
      <c r="HRI291" s="24"/>
      <c r="HRJ291" s="24"/>
      <c r="HRK291" s="24"/>
      <c r="HRL291" s="24"/>
      <c r="HRM291" s="24"/>
      <c r="HRN291" s="24"/>
      <c r="HRO291" s="24"/>
      <c r="HRP291" s="24"/>
      <c r="HRQ291" s="24"/>
      <c r="HRR291" s="24"/>
      <c r="HRS291" s="24"/>
      <c r="HRT291" s="24"/>
      <c r="HRU291" s="24"/>
      <c r="HRV291" s="24"/>
      <c r="HRW291" s="24"/>
      <c r="HRX291" s="24"/>
      <c r="HRY291" s="24"/>
      <c r="HRZ291" s="24"/>
      <c r="HSA291" s="24"/>
      <c r="HSB291" s="24"/>
      <c r="HSC291" s="24"/>
      <c r="HSD291" s="24"/>
      <c r="HSE291" s="24"/>
      <c r="HSF291" s="24"/>
      <c r="HSG291" s="24"/>
      <c r="HSH291" s="24"/>
      <c r="HSI291" s="24"/>
      <c r="HSJ291" s="24"/>
      <c r="HSK291" s="24"/>
      <c r="HSL291" s="24"/>
      <c r="HSM291" s="24"/>
      <c r="HSN291" s="24"/>
      <c r="HSO291" s="24"/>
      <c r="HSP291" s="24"/>
      <c r="HSQ291" s="24"/>
      <c r="HSR291" s="24"/>
      <c r="HSS291" s="24"/>
      <c r="HST291" s="24"/>
      <c r="HSU291" s="24"/>
      <c r="HSV291" s="24"/>
      <c r="HSW291" s="24"/>
      <c r="HSX291" s="24"/>
      <c r="HSY291" s="24"/>
      <c r="HSZ291" s="24"/>
      <c r="HTA291" s="24"/>
      <c r="HTB291" s="24"/>
      <c r="HTC291" s="24"/>
      <c r="HTD291" s="24"/>
      <c r="HTE291" s="24"/>
      <c r="HTF291" s="24"/>
      <c r="HTG291" s="24"/>
      <c r="HTH291" s="24"/>
      <c r="HTI291" s="24"/>
      <c r="HTJ291" s="24"/>
      <c r="HTK291" s="24"/>
      <c r="HTL291" s="24"/>
      <c r="HTM291" s="24"/>
      <c r="HTN291" s="24"/>
      <c r="HTO291" s="24"/>
      <c r="HTP291" s="24"/>
      <c r="HTQ291" s="24"/>
      <c r="HTR291" s="24"/>
      <c r="HTS291" s="24"/>
      <c r="HTT291" s="24"/>
      <c r="HTU291" s="24"/>
      <c r="HTV291" s="24"/>
      <c r="HTW291" s="24"/>
      <c r="HTX291" s="24"/>
      <c r="HTY291" s="24"/>
      <c r="HTZ291" s="24"/>
      <c r="HUA291" s="24"/>
      <c r="HUB291" s="24"/>
      <c r="HUC291" s="24"/>
      <c r="HUD291" s="24"/>
      <c r="HUE291" s="24"/>
      <c r="HUF291" s="24"/>
      <c r="HUG291" s="24"/>
      <c r="HUH291" s="24"/>
      <c r="HUI291" s="24"/>
      <c r="HUJ291" s="24"/>
      <c r="HUK291" s="24"/>
      <c r="HUL291" s="24"/>
      <c r="HUM291" s="24"/>
      <c r="HUN291" s="24"/>
      <c r="HUO291" s="24"/>
      <c r="HUP291" s="24"/>
      <c r="HUQ291" s="24"/>
      <c r="HUR291" s="24"/>
      <c r="HUS291" s="24"/>
      <c r="HUT291" s="24"/>
      <c r="HUU291" s="24"/>
      <c r="HUV291" s="24"/>
      <c r="HUW291" s="24"/>
      <c r="HUX291" s="24"/>
      <c r="HUY291" s="24"/>
      <c r="HUZ291" s="24"/>
      <c r="HVA291" s="24"/>
      <c r="HVB291" s="24"/>
      <c r="HVC291" s="24"/>
      <c r="HVD291" s="24"/>
      <c r="HVE291" s="24"/>
      <c r="HVF291" s="24"/>
      <c r="HVG291" s="24"/>
      <c r="HVH291" s="24"/>
      <c r="HVI291" s="24"/>
      <c r="HVJ291" s="24"/>
      <c r="HVK291" s="24"/>
      <c r="HVL291" s="24"/>
      <c r="HVM291" s="24"/>
      <c r="HVN291" s="24"/>
      <c r="HVO291" s="24"/>
      <c r="HVP291" s="24"/>
      <c r="HVQ291" s="24"/>
      <c r="HVR291" s="24"/>
      <c r="HVS291" s="24"/>
      <c r="HVT291" s="24"/>
      <c r="HVU291" s="24"/>
      <c r="HVV291" s="24"/>
      <c r="HVW291" s="24"/>
      <c r="HVX291" s="24"/>
      <c r="HVY291" s="24"/>
      <c r="HVZ291" s="24"/>
      <c r="HWA291" s="24"/>
      <c r="HWB291" s="24"/>
      <c r="HWC291" s="24"/>
      <c r="HWD291" s="24"/>
      <c r="HWE291" s="24"/>
      <c r="HWF291" s="24"/>
      <c r="HWG291" s="24"/>
      <c r="HWH291" s="24"/>
      <c r="HWI291" s="24"/>
      <c r="HWJ291" s="24"/>
      <c r="HWK291" s="24"/>
      <c r="HWL291" s="24"/>
      <c r="HWM291" s="24"/>
      <c r="HWN291" s="24"/>
      <c r="HWO291" s="24"/>
      <c r="HWP291" s="24"/>
      <c r="HWQ291" s="24"/>
      <c r="HWR291" s="24"/>
      <c r="HWS291" s="24"/>
      <c r="HWT291" s="24"/>
      <c r="HWU291" s="24"/>
      <c r="HWV291" s="24"/>
      <c r="HWW291" s="24"/>
      <c r="HWX291" s="24"/>
      <c r="HWY291" s="24"/>
      <c r="HWZ291" s="24"/>
      <c r="HXA291" s="24"/>
      <c r="HXB291" s="24"/>
      <c r="HXC291" s="24"/>
      <c r="HXD291" s="24"/>
      <c r="HXE291" s="24"/>
      <c r="HXF291" s="24"/>
      <c r="HXG291" s="24"/>
      <c r="HXH291" s="24"/>
      <c r="HXI291" s="24"/>
      <c r="HXJ291" s="24"/>
      <c r="HXK291" s="24"/>
      <c r="HXL291" s="24"/>
      <c r="HXM291" s="24"/>
      <c r="HXN291" s="24"/>
      <c r="HXO291" s="24"/>
      <c r="HXP291" s="24"/>
      <c r="HXQ291" s="24"/>
      <c r="HXR291" s="24"/>
      <c r="HXS291" s="24"/>
      <c r="HXT291" s="24"/>
      <c r="HXU291" s="24"/>
      <c r="HXV291" s="24"/>
      <c r="HXW291" s="24"/>
      <c r="HXX291" s="24"/>
      <c r="HXY291" s="24"/>
      <c r="HXZ291" s="24"/>
      <c r="HYA291" s="24"/>
      <c r="HYB291" s="24"/>
      <c r="HYC291" s="24"/>
      <c r="HYD291" s="24"/>
      <c r="HYE291" s="24"/>
      <c r="HYF291" s="24"/>
      <c r="HYG291" s="24"/>
      <c r="HYH291" s="24"/>
      <c r="HYI291" s="24"/>
      <c r="HYJ291" s="24"/>
      <c r="HYK291" s="24"/>
      <c r="HYL291" s="24"/>
      <c r="HYM291" s="24"/>
      <c r="HYN291" s="24"/>
      <c r="HYO291" s="24"/>
      <c r="HYP291" s="24"/>
      <c r="HYQ291" s="24"/>
      <c r="HYR291" s="24"/>
      <c r="HYS291" s="24"/>
      <c r="HYT291" s="24"/>
      <c r="HYU291" s="24"/>
      <c r="HYV291" s="24"/>
      <c r="HYW291" s="24"/>
      <c r="HYX291" s="24"/>
      <c r="HYY291" s="24"/>
      <c r="HYZ291" s="24"/>
      <c r="HZA291" s="24"/>
      <c r="HZB291" s="24"/>
      <c r="HZC291" s="24"/>
      <c r="HZD291" s="24"/>
      <c r="HZE291" s="24"/>
      <c r="HZF291" s="24"/>
      <c r="HZG291" s="24"/>
      <c r="HZH291" s="24"/>
      <c r="HZI291" s="24"/>
      <c r="HZJ291" s="24"/>
      <c r="HZK291" s="24"/>
      <c r="HZL291" s="24"/>
      <c r="HZM291" s="24"/>
      <c r="HZN291" s="24"/>
      <c r="HZO291" s="24"/>
      <c r="HZP291" s="24"/>
      <c r="HZQ291" s="24"/>
      <c r="HZR291" s="24"/>
      <c r="HZS291" s="24"/>
      <c r="HZT291" s="24"/>
      <c r="HZU291" s="24"/>
      <c r="HZV291" s="24"/>
      <c r="HZW291" s="24"/>
      <c r="HZX291" s="24"/>
      <c r="HZY291" s="24"/>
      <c r="HZZ291" s="24"/>
      <c r="IAA291" s="24"/>
      <c r="IAB291" s="24"/>
      <c r="IAC291" s="24"/>
      <c r="IAD291" s="24"/>
      <c r="IAE291" s="24"/>
      <c r="IAF291" s="24"/>
      <c r="IAG291" s="24"/>
      <c r="IAH291" s="24"/>
      <c r="IAI291" s="24"/>
      <c r="IAJ291" s="24"/>
      <c r="IAK291" s="24"/>
      <c r="IAL291" s="24"/>
      <c r="IAM291" s="24"/>
      <c r="IAN291" s="24"/>
      <c r="IAO291" s="24"/>
      <c r="IAP291" s="24"/>
      <c r="IAQ291" s="24"/>
      <c r="IAR291" s="24"/>
      <c r="IAS291" s="24"/>
      <c r="IAT291" s="24"/>
      <c r="IAU291" s="24"/>
      <c r="IAV291" s="24"/>
      <c r="IAW291" s="24"/>
      <c r="IAX291" s="24"/>
      <c r="IAY291" s="24"/>
      <c r="IAZ291" s="24"/>
      <c r="IBA291" s="24"/>
      <c r="IBB291" s="24"/>
      <c r="IBC291" s="24"/>
      <c r="IBD291" s="24"/>
      <c r="IBE291" s="24"/>
      <c r="IBF291" s="24"/>
      <c r="IBG291" s="24"/>
      <c r="IBH291" s="24"/>
      <c r="IBI291" s="24"/>
      <c r="IBJ291" s="24"/>
      <c r="IBK291" s="24"/>
      <c r="IBL291" s="24"/>
      <c r="IBM291" s="24"/>
      <c r="IBN291" s="24"/>
      <c r="IBO291" s="24"/>
      <c r="IBP291" s="24"/>
      <c r="IBQ291" s="24"/>
      <c r="IBR291" s="24"/>
      <c r="IBS291" s="24"/>
      <c r="IBT291" s="24"/>
      <c r="IBU291" s="24"/>
      <c r="IBV291" s="24"/>
      <c r="IBW291" s="24"/>
      <c r="IBX291" s="24"/>
      <c r="IBY291" s="24"/>
      <c r="IBZ291" s="24"/>
      <c r="ICA291" s="24"/>
      <c r="ICB291" s="24"/>
      <c r="ICC291" s="24"/>
      <c r="ICD291" s="24"/>
      <c r="ICE291" s="24"/>
      <c r="ICF291" s="24"/>
      <c r="ICG291" s="24"/>
      <c r="ICH291" s="24"/>
      <c r="ICI291" s="24"/>
      <c r="ICJ291" s="24"/>
      <c r="ICK291" s="24"/>
      <c r="ICL291" s="24"/>
      <c r="ICM291" s="24"/>
      <c r="ICN291" s="24"/>
      <c r="ICO291" s="24"/>
      <c r="ICP291" s="24"/>
      <c r="ICQ291" s="24"/>
      <c r="ICR291" s="24"/>
      <c r="ICS291" s="24"/>
      <c r="ICT291" s="24"/>
      <c r="ICU291" s="24"/>
      <c r="ICV291" s="24"/>
      <c r="ICW291" s="24"/>
      <c r="ICX291" s="24"/>
      <c r="ICY291" s="24"/>
      <c r="ICZ291" s="24"/>
      <c r="IDA291" s="24"/>
      <c r="IDB291" s="24"/>
      <c r="IDC291" s="24"/>
      <c r="IDD291" s="24"/>
      <c r="IDE291" s="24"/>
      <c r="IDF291" s="24"/>
      <c r="IDG291" s="24"/>
      <c r="IDH291" s="24"/>
      <c r="IDI291" s="24"/>
      <c r="IDJ291" s="24"/>
      <c r="IDK291" s="24"/>
      <c r="IDL291" s="24"/>
      <c r="IDM291" s="24"/>
      <c r="IDN291" s="24"/>
      <c r="IDO291" s="24"/>
      <c r="IDP291" s="24"/>
      <c r="IDQ291" s="24"/>
      <c r="IDR291" s="24"/>
      <c r="IDS291" s="24"/>
      <c r="IDT291" s="24"/>
      <c r="IDU291" s="24"/>
      <c r="IDV291" s="24"/>
      <c r="IDW291" s="24"/>
      <c r="IDX291" s="24"/>
      <c r="IDY291" s="24"/>
      <c r="IDZ291" s="24"/>
      <c r="IEA291" s="24"/>
      <c r="IEB291" s="24"/>
      <c r="IEC291" s="24"/>
      <c r="IED291" s="24"/>
      <c r="IEE291" s="24"/>
      <c r="IEF291" s="24"/>
      <c r="IEG291" s="24"/>
      <c r="IEH291" s="24"/>
      <c r="IEI291" s="24"/>
      <c r="IEJ291" s="24"/>
      <c r="IEK291" s="24"/>
      <c r="IEL291" s="24"/>
      <c r="IEM291" s="24"/>
      <c r="IEN291" s="24"/>
      <c r="IEO291" s="24"/>
      <c r="IEP291" s="24"/>
      <c r="IEQ291" s="24"/>
      <c r="IER291" s="24"/>
      <c r="IES291" s="24"/>
      <c r="IET291" s="24"/>
      <c r="IEU291" s="24"/>
      <c r="IEV291" s="24"/>
      <c r="IEW291" s="24"/>
      <c r="IEX291" s="24"/>
      <c r="IEY291" s="24"/>
      <c r="IEZ291" s="24"/>
      <c r="IFA291" s="24"/>
      <c r="IFB291" s="24"/>
      <c r="IFC291" s="24"/>
      <c r="IFD291" s="24"/>
      <c r="IFE291" s="24"/>
      <c r="IFF291" s="24"/>
      <c r="IFG291" s="24"/>
      <c r="IFH291" s="24"/>
      <c r="IFI291" s="24"/>
      <c r="IFJ291" s="24"/>
      <c r="IFK291" s="24"/>
      <c r="IFL291" s="24"/>
      <c r="IFM291" s="24"/>
      <c r="IFN291" s="24"/>
      <c r="IFO291" s="24"/>
      <c r="IFP291" s="24"/>
      <c r="IFQ291" s="24"/>
      <c r="IFR291" s="24"/>
      <c r="IFS291" s="24"/>
      <c r="IFT291" s="24"/>
      <c r="IFU291" s="24"/>
      <c r="IFV291" s="24"/>
      <c r="IFW291" s="24"/>
      <c r="IFX291" s="24"/>
      <c r="IFY291" s="24"/>
      <c r="IFZ291" s="24"/>
      <c r="IGA291" s="24"/>
      <c r="IGB291" s="24"/>
      <c r="IGC291" s="24"/>
      <c r="IGD291" s="24"/>
      <c r="IGE291" s="24"/>
      <c r="IGF291" s="24"/>
      <c r="IGG291" s="24"/>
      <c r="IGH291" s="24"/>
      <c r="IGI291" s="24"/>
      <c r="IGJ291" s="24"/>
      <c r="IGK291" s="24"/>
      <c r="IGL291" s="24"/>
      <c r="IGM291" s="24"/>
      <c r="IGN291" s="24"/>
      <c r="IGO291" s="24"/>
      <c r="IGP291" s="24"/>
      <c r="IGQ291" s="24"/>
      <c r="IGR291" s="24"/>
      <c r="IGS291" s="24"/>
      <c r="IGT291" s="24"/>
      <c r="IGU291" s="24"/>
      <c r="IGV291" s="24"/>
      <c r="IGW291" s="24"/>
      <c r="IGX291" s="24"/>
      <c r="IGY291" s="24"/>
      <c r="IGZ291" s="24"/>
      <c r="IHA291" s="24"/>
      <c r="IHB291" s="24"/>
      <c r="IHC291" s="24"/>
      <c r="IHD291" s="24"/>
      <c r="IHE291" s="24"/>
      <c r="IHF291" s="24"/>
      <c r="IHG291" s="24"/>
      <c r="IHH291" s="24"/>
      <c r="IHI291" s="24"/>
      <c r="IHJ291" s="24"/>
      <c r="IHK291" s="24"/>
      <c r="IHL291" s="24"/>
      <c r="IHM291" s="24"/>
      <c r="IHN291" s="24"/>
      <c r="IHO291" s="24"/>
      <c r="IHP291" s="24"/>
      <c r="IHQ291" s="24"/>
      <c r="IHR291" s="24"/>
      <c r="IHS291" s="24"/>
      <c r="IHT291" s="24"/>
      <c r="IHU291" s="24"/>
      <c r="IHV291" s="24"/>
      <c r="IHW291" s="24"/>
      <c r="IHX291" s="24"/>
      <c r="IHY291" s="24"/>
      <c r="IHZ291" s="24"/>
      <c r="IIA291" s="24"/>
      <c r="IIB291" s="24"/>
      <c r="IIC291" s="24"/>
      <c r="IID291" s="24"/>
      <c r="IIE291" s="24"/>
      <c r="IIF291" s="24"/>
      <c r="IIG291" s="24"/>
      <c r="IIH291" s="24"/>
      <c r="III291" s="24"/>
      <c r="IIJ291" s="24"/>
      <c r="IIK291" s="24"/>
      <c r="IIL291" s="24"/>
      <c r="IIM291" s="24"/>
      <c r="IIN291" s="24"/>
      <c r="IIO291" s="24"/>
      <c r="IIP291" s="24"/>
      <c r="IIQ291" s="24"/>
      <c r="IIR291" s="24"/>
      <c r="IIS291" s="24"/>
      <c r="IIT291" s="24"/>
      <c r="IIU291" s="24"/>
      <c r="IIV291" s="24"/>
      <c r="IIW291" s="24"/>
      <c r="IIX291" s="24"/>
      <c r="IIY291" s="24"/>
      <c r="IIZ291" s="24"/>
      <c r="IJA291" s="24"/>
      <c r="IJB291" s="24"/>
      <c r="IJC291" s="24"/>
      <c r="IJD291" s="24"/>
      <c r="IJE291" s="24"/>
      <c r="IJF291" s="24"/>
      <c r="IJG291" s="24"/>
      <c r="IJH291" s="24"/>
      <c r="IJI291" s="24"/>
      <c r="IJJ291" s="24"/>
      <c r="IJK291" s="24"/>
      <c r="IJL291" s="24"/>
      <c r="IJM291" s="24"/>
      <c r="IJN291" s="24"/>
      <c r="IJO291" s="24"/>
      <c r="IJP291" s="24"/>
      <c r="IJQ291" s="24"/>
      <c r="IJR291" s="24"/>
      <c r="IJS291" s="24"/>
      <c r="IJT291" s="24"/>
      <c r="IJU291" s="24"/>
      <c r="IJV291" s="24"/>
      <c r="IJW291" s="24"/>
      <c r="IJX291" s="24"/>
      <c r="IJY291" s="24"/>
      <c r="IJZ291" s="24"/>
      <c r="IKA291" s="24"/>
      <c r="IKB291" s="24"/>
      <c r="IKC291" s="24"/>
      <c r="IKD291" s="24"/>
      <c r="IKE291" s="24"/>
      <c r="IKF291" s="24"/>
      <c r="IKG291" s="24"/>
      <c r="IKH291" s="24"/>
      <c r="IKI291" s="24"/>
      <c r="IKJ291" s="24"/>
      <c r="IKK291" s="24"/>
      <c r="IKL291" s="24"/>
      <c r="IKM291" s="24"/>
      <c r="IKN291" s="24"/>
      <c r="IKO291" s="24"/>
      <c r="IKP291" s="24"/>
      <c r="IKQ291" s="24"/>
      <c r="IKR291" s="24"/>
      <c r="IKS291" s="24"/>
      <c r="IKT291" s="24"/>
      <c r="IKU291" s="24"/>
      <c r="IKV291" s="24"/>
      <c r="IKW291" s="24"/>
      <c r="IKX291" s="24"/>
      <c r="IKY291" s="24"/>
      <c r="IKZ291" s="24"/>
      <c r="ILA291" s="24"/>
      <c r="ILB291" s="24"/>
      <c r="ILC291" s="24"/>
      <c r="ILD291" s="24"/>
      <c r="ILE291" s="24"/>
      <c r="ILF291" s="24"/>
      <c r="ILG291" s="24"/>
      <c r="ILH291" s="24"/>
      <c r="ILI291" s="24"/>
      <c r="ILJ291" s="24"/>
      <c r="ILK291" s="24"/>
      <c r="ILL291" s="24"/>
      <c r="ILM291" s="24"/>
      <c r="ILN291" s="24"/>
      <c r="ILO291" s="24"/>
      <c r="ILP291" s="24"/>
      <c r="ILQ291" s="24"/>
      <c r="ILR291" s="24"/>
      <c r="ILS291" s="24"/>
      <c r="ILT291" s="24"/>
      <c r="ILU291" s="24"/>
      <c r="ILV291" s="24"/>
      <c r="ILW291" s="24"/>
      <c r="ILX291" s="24"/>
      <c r="ILY291" s="24"/>
      <c r="ILZ291" s="24"/>
      <c r="IMA291" s="24"/>
      <c r="IMB291" s="24"/>
      <c r="IMC291" s="24"/>
      <c r="IMD291" s="24"/>
      <c r="IME291" s="24"/>
      <c r="IMF291" s="24"/>
      <c r="IMG291" s="24"/>
      <c r="IMH291" s="24"/>
      <c r="IMI291" s="24"/>
      <c r="IMJ291" s="24"/>
      <c r="IMK291" s="24"/>
      <c r="IML291" s="24"/>
      <c r="IMM291" s="24"/>
      <c r="IMN291" s="24"/>
      <c r="IMO291" s="24"/>
      <c r="IMP291" s="24"/>
      <c r="IMQ291" s="24"/>
      <c r="IMR291" s="24"/>
      <c r="IMS291" s="24"/>
      <c r="IMT291" s="24"/>
      <c r="IMU291" s="24"/>
      <c r="IMV291" s="24"/>
      <c r="IMW291" s="24"/>
      <c r="IMX291" s="24"/>
      <c r="IMY291" s="24"/>
      <c r="IMZ291" s="24"/>
      <c r="INA291" s="24"/>
      <c r="INB291" s="24"/>
      <c r="INC291" s="24"/>
      <c r="IND291" s="24"/>
      <c r="INE291" s="24"/>
      <c r="INF291" s="24"/>
      <c r="ING291" s="24"/>
      <c r="INH291" s="24"/>
      <c r="INI291" s="24"/>
      <c r="INJ291" s="24"/>
      <c r="INK291" s="24"/>
      <c r="INL291" s="24"/>
      <c r="INM291" s="24"/>
      <c r="INN291" s="24"/>
      <c r="INO291" s="24"/>
      <c r="INP291" s="24"/>
      <c r="INQ291" s="24"/>
      <c r="INR291" s="24"/>
      <c r="INS291" s="24"/>
      <c r="INT291" s="24"/>
      <c r="INU291" s="24"/>
      <c r="INV291" s="24"/>
      <c r="INW291" s="24"/>
      <c r="INX291" s="24"/>
      <c r="INY291" s="24"/>
      <c r="INZ291" s="24"/>
      <c r="IOA291" s="24"/>
      <c r="IOB291" s="24"/>
      <c r="IOC291" s="24"/>
      <c r="IOD291" s="24"/>
      <c r="IOE291" s="24"/>
      <c r="IOF291" s="24"/>
      <c r="IOG291" s="24"/>
      <c r="IOH291" s="24"/>
      <c r="IOI291" s="24"/>
      <c r="IOJ291" s="24"/>
      <c r="IOK291" s="24"/>
      <c r="IOL291" s="24"/>
      <c r="IOM291" s="24"/>
      <c r="ION291" s="24"/>
      <c r="IOO291" s="24"/>
      <c r="IOP291" s="24"/>
      <c r="IOQ291" s="24"/>
      <c r="IOR291" s="24"/>
      <c r="IOS291" s="24"/>
      <c r="IOT291" s="24"/>
      <c r="IOU291" s="24"/>
      <c r="IOV291" s="24"/>
      <c r="IOW291" s="24"/>
      <c r="IOX291" s="24"/>
      <c r="IOY291" s="24"/>
      <c r="IOZ291" s="24"/>
      <c r="IPA291" s="24"/>
      <c r="IPB291" s="24"/>
      <c r="IPC291" s="24"/>
      <c r="IPD291" s="24"/>
      <c r="IPE291" s="24"/>
      <c r="IPF291" s="24"/>
      <c r="IPG291" s="24"/>
      <c r="IPH291" s="24"/>
      <c r="IPI291" s="24"/>
      <c r="IPJ291" s="24"/>
      <c r="IPK291" s="24"/>
      <c r="IPL291" s="24"/>
      <c r="IPM291" s="24"/>
      <c r="IPN291" s="24"/>
      <c r="IPO291" s="24"/>
      <c r="IPP291" s="24"/>
      <c r="IPQ291" s="24"/>
      <c r="IPR291" s="24"/>
      <c r="IPS291" s="24"/>
      <c r="IPT291" s="24"/>
      <c r="IPU291" s="24"/>
      <c r="IPV291" s="24"/>
      <c r="IPW291" s="24"/>
      <c r="IPX291" s="24"/>
      <c r="IPY291" s="24"/>
      <c r="IPZ291" s="24"/>
      <c r="IQA291" s="24"/>
      <c r="IQB291" s="24"/>
      <c r="IQC291" s="24"/>
      <c r="IQD291" s="24"/>
      <c r="IQE291" s="24"/>
      <c r="IQF291" s="24"/>
      <c r="IQG291" s="24"/>
      <c r="IQH291" s="24"/>
      <c r="IQI291" s="24"/>
      <c r="IQJ291" s="24"/>
      <c r="IQK291" s="24"/>
      <c r="IQL291" s="24"/>
      <c r="IQM291" s="24"/>
      <c r="IQN291" s="24"/>
      <c r="IQO291" s="24"/>
      <c r="IQP291" s="24"/>
      <c r="IQQ291" s="24"/>
      <c r="IQR291" s="24"/>
      <c r="IQS291" s="24"/>
      <c r="IQT291" s="24"/>
      <c r="IQU291" s="24"/>
      <c r="IQV291" s="24"/>
      <c r="IQW291" s="24"/>
      <c r="IQX291" s="24"/>
      <c r="IQY291" s="24"/>
      <c r="IQZ291" s="24"/>
      <c r="IRA291" s="24"/>
      <c r="IRB291" s="24"/>
      <c r="IRC291" s="24"/>
      <c r="IRD291" s="24"/>
      <c r="IRE291" s="24"/>
      <c r="IRF291" s="24"/>
      <c r="IRG291" s="24"/>
      <c r="IRH291" s="24"/>
      <c r="IRI291" s="24"/>
      <c r="IRJ291" s="24"/>
      <c r="IRK291" s="24"/>
      <c r="IRL291" s="24"/>
      <c r="IRM291" s="24"/>
      <c r="IRN291" s="24"/>
      <c r="IRO291" s="24"/>
      <c r="IRP291" s="24"/>
      <c r="IRQ291" s="24"/>
      <c r="IRR291" s="24"/>
      <c r="IRS291" s="24"/>
      <c r="IRT291" s="24"/>
      <c r="IRU291" s="24"/>
      <c r="IRV291" s="24"/>
      <c r="IRW291" s="24"/>
      <c r="IRX291" s="24"/>
      <c r="IRY291" s="24"/>
      <c r="IRZ291" s="24"/>
      <c r="ISA291" s="24"/>
      <c r="ISB291" s="24"/>
      <c r="ISC291" s="24"/>
      <c r="ISD291" s="24"/>
      <c r="ISE291" s="24"/>
      <c r="ISF291" s="24"/>
      <c r="ISG291" s="24"/>
      <c r="ISH291" s="24"/>
      <c r="ISI291" s="24"/>
      <c r="ISJ291" s="24"/>
      <c r="ISK291" s="24"/>
      <c r="ISL291" s="24"/>
      <c r="ISM291" s="24"/>
      <c r="ISN291" s="24"/>
      <c r="ISO291" s="24"/>
      <c r="ISP291" s="24"/>
      <c r="ISQ291" s="24"/>
      <c r="ISR291" s="24"/>
      <c r="ISS291" s="24"/>
      <c r="IST291" s="24"/>
      <c r="ISU291" s="24"/>
      <c r="ISV291" s="24"/>
      <c r="ISW291" s="24"/>
      <c r="ISX291" s="24"/>
      <c r="ISY291" s="24"/>
      <c r="ISZ291" s="24"/>
      <c r="ITA291" s="24"/>
      <c r="ITB291" s="24"/>
      <c r="ITC291" s="24"/>
      <c r="ITD291" s="24"/>
      <c r="ITE291" s="24"/>
      <c r="ITF291" s="24"/>
      <c r="ITG291" s="24"/>
      <c r="ITH291" s="24"/>
      <c r="ITI291" s="24"/>
      <c r="ITJ291" s="24"/>
      <c r="ITK291" s="24"/>
      <c r="ITL291" s="24"/>
      <c r="ITM291" s="24"/>
      <c r="ITN291" s="24"/>
      <c r="ITO291" s="24"/>
      <c r="ITP291" s="24"/>
      <c r="ITQ291" s="24"/>
      <c r="ITR291" s="24"/>
      <c r="ITS291" s="24"/>
      <c r="ITT291" s="24"/>
      <c r="ITU291" s="24"/>
      <c r="ITV291" s="24"/>
      <c r="ITW291" s="24"/>
      <c r="ITX291" s="24"/>
      <c r="ITY291" s="24"/>
      <c r="ITZ291" s="24"/>
      <c r="IUA291" s="24"/>
      <c r="IUB291" s="24"/>
      <c r="IUC291" s="24"/>
      <c r="IUD291" s="24"/>
      <c r="IUE291" s="24"/>
      <c r="IUF291" s="24"/>
      <c r="IUG291" s="24"/>
      <c r="IUH291" s="24"/>
      <c r="IUI291" s="24"/>
      <c r="IUJ291" s="24"/>
      <c r="IUK291" s="24"/>
      <c r="IUL291" s="24"/>
      <c r="IUM291" s="24"/>
      <c r="IUN291" s="24"/>
      <c r="IUO291" s="24"/>
      <c r="IUP291" s="24"/>
      <c r="IUQ291" s="24"/>
      <c r="IUR291" s="24"/>
      <c r="IUS291" s="24"/>
      <c r="IUT291" s="24"/>
      <c r="IUU291" s="24"/>
      <c r="IUV291" s="24"/>
      <c r="IUW291" s="24"/>
      <c r="IUX291" s="24"/>
      <c r="IUY291" s="24"/>
      <c r="IUZ291" s="24"/>
      <c r="IVA291" s="24"/>
      <c r="IVB291" s="24"/>
      <c r="IVC291" s="24"/>
      <c r="IVD291" s="24"/>
      <c r="IVE291" s="24"/>
      <c r="IVF291" s="24"/>
      <c r="IVG291" s="24"/>
      <c r="IVH291" s="24"/>
      <c r="IVI291" s="24"/>
      <c r="IVJ291" s="24"/>
      <c r="IVK291" s="24"/>
      <c r="IVL291" s="24"/>
      <c r="IVM291" s="24"/>
      <c r="IVN291" s="24"/>
      <c r="IVO291" s="24"/>
      <c r="IVP291" s="24"/>
      <c r="IVQ291" s="24"/>
      <c r="IVR291" s="24"/>
      <c r="IVS291" s="24"/>
      <c r="IVT291" s="24"/>
      <c r="IVU291" s="24"/>
      <c r="IVV291" s="24"/>
      <c r="IVW291" s="24"/>
      <c r="IVX291" s="24"/>
      <c r="IVY291" s="24"/>
      <c r="IVZ291" s="24"/>
      <c r="IWA291" s="24"/>
      <c r="IWB291" s="24"/>
      <c r="IWC291" s="24"/>
      <c r="IWD291" s="24"/>
      <c r="IWE291" s="24"/>
      <c r="IWF291" s="24"/>
      <c r="IWG291" s="24"/>
      <c r="IWH291" s="24"/>
      <c r="IWI291" s="24"/>
      <c r="IWJ291" s="24"/>
      <c r="IWK291" s="24"/>
      <c r="IWL291" s="24"/>
      <c r="IWM291" s="24"/>
      <c r="IWN291" s="24"/>
      <c r="IWO291" s="24"/>
      <c r="IWP291" s="24"/>
      <c r="IWQ291" s="24"/>
      <c r="IWR291" s="24"/>
      <c r="IWS291" s="24"/>
      <c r="IWT291" s="24"/>
      <c r="IWU291" s="24"/>
      <c r="IWV291" s="24"/>
      <c r="IWW291" s="24"/>
      <c r="IWX291" s="24"/>
      <c r="IWY291" s="24"/>
      <c r="IWZ291" s="24"/>
      <c r="IXA291" s="24"/>
      <c r="IXB291" s="24"/>
      <c r="IXC291" s="24"/>
      <c r="IXD291" s="24"/>
      <c r="IXE291" s="24"/>
      <c r="IXF291" s="24"/>
      <c r="IXG291" s="24"/>
      <c r="IXH291" s="24"/>
      <c r="IXI291" s="24"/>
      <c r="IXJ291" s="24"/>
      <c r="IXK291" s="24"/>
      <c r="IXL291" s="24"/>
      <c r="IXM291" s="24"/>
      <c r="IXN291" s="24"/>
      <c r="IXO291" s="24"/>
      <c r="IXP291" s="24"/>
      <c r="IXQ291" s="24"/>
      <c r="IXR291" s="24"/>
      <c r="IXS291" s="24"/>
      <c r="IXT291" s="24"/>
      <c r="IXU291" s="24"/>
      <c r="IXV291" s="24"/>
      <c r="IXW291" s="24"/>
      <c r="IXX291" s="24"/>
      <c r="IXY291" s="24"/>
      <c r="IXZ291" s="24"/>
      <c r="IYA291" s="24"/>
      <c r="IYB291" s="24"/>
      <c r="IYC291" s="24"/>
      <c r="IYD291" s="24"/>
      <c r="IYE291" s="24"/>
      <c r="IYF291" s="24"/>
      <c r="IYG291" s="24"/>
      <c r="IYH291" s="24"/>
      <c r="IYI291" s="24"/>
      <c r="IYJ291" s="24"/>
      <c r="IYK291" s="24"/>
      <c r="IYL291" s="24"/>
      <c r="IYM291" s="24"/>
      <c r="IYN291" s="24"/>
      <c r="IYO291" s="24"/>
      <c r="IYP291" s="24"/>
      <c r="IYQ291" s="24"/>
      <c r="IYR291" s="24"/>
      <c r="IYS291" s="24"/>
      <c r="IYT291" s="24"/>
      <c r="IYU291" s="24"/>
      <c r="IYV291" s="24"/>
      <c r="IYW291" s="24"/>
      <c r="IYX291" s="24"/>
      <c r="IYY291" s="24"/>
      <c r="IYZ291" s="24"/>
      <c r="IZA291" s="24"/>
      <c r="IZB291" s="24"/>
      <c r="IZC291" s="24"/>
      <c r="IZD291" s="24"/>
      <c r="IZE291" s="24"/>
      <c r="IZF291" s="24"/>
      <c r="IZG291" s="24"/>
      <c r="IZH291" s="24"/>
      <c r="IZI291" s="24"/>
      <c r="IZJ291" s="24"/>
      <c r="IZK291" s="24"/>
      <c r="IZL291" s="24"/>
      <c r="IZM291" s="24"/>
      <c r="IZN291" s="24"/>
      <c r="IZO291" s="24"/>
      <c r="IZP291" s="24"/>
      <c r="IZQ291" s="24"/>
      <c r="IZR291" s="24"/>
      <c r="IZS291" s="24"/>
      <c r="IZT291" s="24"/>
      <c r="IZU291" s="24"/>
      <c r="IZV291" s="24"/>
      <c r="IZW291" s="24"/>
      <c r="IZX291" s="24"/>
      <c r="IZY291" s="24"/>
      <c r="IZZ291" s="24"/>
      <c r="JAA291" s="24"/>
      <c r="JAB291" s="24"/>
      <c r="JAC291" s="24"/>
      <c r="JAD291" s="24"/>
      <c r="JAE291" s="24"/>
      <c r="JAF291" s="24"/>
      <c r="JAG291" s="24"/>
      <c r="JAH291" s="24"/>
      <c r="JAI291" s="24"/>
      <c r="JAJ291" s="24"/>
      <c r="JAK291" s="24"/>
      <c r="JAL291" s="24"/>
      <c r="JAM291" s="24"/>
      <c r="JAN291" s="24"/>
      <c r="JAO291" s="24"/>
      <c r="JAP291" s="24"/>
      <c r="JAQ291" s="24"/>
      <c r="JAR291" s="24"/>
      <c r="JAS291" s="24"/>
      <c r="JAT291" s="24"/>
      <c r="JAU291" s="24"/>
      <c r="JAV291" s="24"/>
      <c r="JAW291" s="24"/>
      <c r="JAX291" s="24"/>
      <c r="JAY291" s="24"/>
      <c r="JAZ291" s="24"/>
      <c r="JBA291" s="24"/>
      <c r="JBB291" s="24"/>
      <c r="JBC291" s="24"/>
      <c r="JBD291" s="24"/>
      <c r="JBE291" s="24"/>
      <c r="JBF291" s="24"/>
      <c r="JBG291" s="24"/>
      <c r="JBH291" s="24"/>
      <c r="JBI291" s="24"/>
      <c r="JBJ291" s="24"/>
      <c r="JBK291" s="24"/>
      <c r="JBL291" s="24"/>
      <c r="JBM291" s="24"/>
      <c r="JBN291" s="24"/>
      <c r="JBO291" s="24"/>
      <c r="JBP291" s="24"/>
      <c r="JBQ291" s="24"/>
      <c r="JBR291" s="24"/>
      <c r="JBS291" s="24"/>
      <c r="JBT291" s="24"/>
      <c r="JBU291" s="24"/>
      <c r="JBV291" s="24"/>
      <c r="JBW291" s="24"/>
      <c r="JBX291" s="24"/>
      <c r="JBY291" s="24"/>
      <c r="JBZ291" s="24"/>
      <c r="JCA291" s="24"/>
      <c r="JCB291" s="24"/>
      <c r="JCC291" s="24"/>
      <c r="JCD291" s="24"/>
      <c r="JCE291" s="24"/>
      <c r="JCF291" s="24"/>
      <c r="JCG291" s="24"/>
      <c r="JCH291" s="24"/>
      <c r="JCI291" s="24"/>
      <c r="JCJ291" s="24"/>
      <c r="JCK291" s="24"/>
      <c r="JCL291" s="24"/>
      <c r="JCM291" s="24"/>
      <c r="JCN291" s="24"/>
      <c r="JCO291" s="24"/>
      <c r="JCP291" s="24"/>
      <c r="JCQ291" s="24"/>
      <c r="JCR291" s="24"/>
      <c r="JCS291" s="24"/>
      <c r="JCT291" s="24"/>
      <c r="JCU291" s="24"/>
      <c r="JCV291" s="24"/>
      <c r="JCW291" s="24"/>
      <c r="JCX291" s="24"/>
      <c r="JCY291" s="24"/>
      <c r="JCZ291" s="24"/>
      <c r="JDA291" s="24"/>
      <c r="JDB291" s="24"/>
      <c r="JDC291" s="24"/>
      <c r="JDD291" s="24"/>
      <c r="JDE291" s="24"/>
      <c r="JDF291" s="24"/>
      <c r="JDG291" s="24"/>
      <c r="JDH291" s="24"/>
      <c r="JDI291" s="24"/>
      <c r="JDJ291" s="24"/>
      <c r="JDK291" s="24"/>
      <c r="JDL291" s="24"/>
      <c r="JDM291" s="24"/>
      <c r="JDN291" s="24"/>
      <c r="JDO291" s="24"/>
      <c r="JDP291" s="24"/>
      <c r="JDQ291" s="24"/>
      <c r="JDR291" s="24"/>
      <c r="JDS291" s="24"/>
      <c r="JDT291" s="24"/>
      <c r="JDU291" s="24"/>
      <c r="JDV291" s="24"/>
      <c r="JDW291" s="24"/>
      <c r="JDX291" s="24"/>
      <c r="JDY291" s="24"/>
      <c r="JDZ291" s="24"/>
      <c r="JEA291" s="24"/>
      <c r="JEB291" s="24"/>
      <c r="JEC291" s="24"/>
      <c r="JED291" s="24"/>
      <c r="JEE291" s="24"/>
      <c r="JEF291" s="24"/>
      <c r="JEG291" s="24"/>
      <c r="JEH291" s="24"/>
      <c r="JEI291" s="24"/>
      <c r="JEJ291" s="24"/>
      <c r="JEK291" s="24"/>
      <c r="JEL291" s="24"/>
      <c r="JEM291" s="24"/>
      <c r="JEN291" s="24"/>
      <c r="JEO291" s="24"/>
      <c r="JEP291" s="24"/>
      <c r="JEQ291" s="24"/>
      <c r="JER291" s="24"/>
      <c r="JES291" s="24"/>
      <c r="JET291" s="24"/>
      <c r="JEU291" s="24"/>
      <c r="JEV291" s="24"/>
      <c r="JEW291" s="24"/>
      <c r="JEX291" s="24"/>
      <c r="JEY291" s="24"/>
      <c r="JEZ291" s="24"/>
      <c r="JFA291" s="24"/>
      <c r="JFB291" s="24"/>
      <c r="JFC291" s="24"/>
      <c r="JFD291" s="24"/>
      <c r="JFE291" s="24"/>
      <c r="JFF291" s="24"/>
      <c r="JFG291" s="24"/>
      <c r="JFH291" s="24"/>
      <c r="JFI291" s="24"/>
      <c r="JFJ291" s="24"/>
      <c r="JFK291" s="24"/>
      <c r="JFL291" s="24"/>
      <c r="JFM291" s="24"/>
      <c r="JFN291" s="24"/>
      <c r="JFO291" s="24"/>
      <c r="JFP291" s="24"/>
      <c r="JFQ291" s="24"/>
      <c r="JFR291" s="24"/>
      <c r="JFS291" s="24"/>
      <c r="JFT291" s="24"/>
      <c r="JFU291" s="24"/>
      <c r="JFV291" s="24"/>
      <c r="JFW291" s="24"/>
      <c r="JFX291" s="24"/>
      <c r="JFY291" s="24"/>
      <c r="JFZ291" s="24"/>
      <c r="JGA291" s="24"/>
      <c r="JGB291" s="24"/>
      <c r="JGC291" s="24"/>
      <c r="JGD291" s="24"/>
      <c r="JGE291" s="24"/>
      <c r="JGF291" s="24"/>
      <c r="JGG291" s="24"/>
      <c r="JGH291" s="24"/>
      <c r="JGI291" s="24"/>
      <c r="JGJ291" s="24"/>
      <c r="JGK291" s="24"/>
      <c r="JGL291" s="24"/>
      <c r="JGM291" s="24"/>
      <c r="JGN291" s="24"/>
      <c r="JGO291" s="24"/>
      <c r="JGP291" s="24"/>
      <c r="JGQ291" s="24"/>
      <c r="JGR291" s="24"/>
      <c r="JGS291" s="24"/>
      <c r="JGT291" s="24"/>
      <c r="JGU291" s="24"/>
      <c r="JGV291" s="24"/>
      <c r="JGW291" s="24"/>
      <c r="JGX291" s="24"/>
      <c r="JGY291" s="24"/>
      <c r="JGZ291" s="24"/>
      <c r="JHA291" s="24"/>
      <c r="JHB291" s="24"/>
      <c r="JHC291" s="24"/>
      <c r="JHD291" s="24"/>
      <c r="JHE291" s="24"/>
      <c r="JHF291" s="24"/>
      <c r="JHG291" s="24"/>
      <c r="JHH291" s="24"/>
      <c r="JHI291" s="24"/>
      <c r="JHJ291" s="24"/>
      <c r="JHK291" s="24"/>
      <c r="JHL291" s="24"/>
      <c r="JHM291" s="24"/>
      <c r="JHN291" s="24"/>
      <c r="JHO291" s="24"/>
      <c r="JHP291" s="24"/>
      <c r="JHQ291" s="24"/>
      <c r="JHR291" s="24"/>
      <c r="JHS291" s="24"/>
      <c r="JHT291" s="24"/>
      <c r="JHU291" s="24"/>
      <c r="JHV291" s="24"/>
      <c r="JHW291" s="24"/>
      <c r="JHX291" s="24"/>
      <c r="JHY291" s="24"/>
      <c r="JHZ291" s="24"/>
      <c r="JIA291" s="24"/>
      <c r="JIB291" s="24"/>
      <c r="JIC291" s="24"/>
      <c r="JID291" s="24"/>
      <c r="JIE291" s="24"/>
      <c r="JIF291" s="24"/>
      <c r="JIG291" s="24"/>
      <c r="JIH291" s="24"/>
      <c r="JII291" s="24"/>
      <c r="JIJ291" s="24"/>
      <c r="JIK291" s="24"/>
      <c r="JIL291" s="24"/>
      <c r="JIM291" s="24"/>
      <c r="JIN291" s="24"/>
      <c r="JIO291" s="24"/>
      <c r="JIP291" s="24"/>
      <c r="JIQ291" s="24"/>
      <c r="JIR291" s="24"/>
      <c r="JIS291" s="24"/>
      <c r="JIT291" s="24"/>
      <c r="JIU291" s="24"/>
      <c r="JIV291" s="24"/>
      <c r="JIW291" s="24"/>
      <c r="JIX291" s="24"/>
      <c r="JIY291" s="24"/>
      <c r="JIZ291" s="24"/>
      <c r="JJA291" s="24"/>
      <c r="JJB291" s="24"/>
      <c r="JJC291" s="24"/>
      <c r="JJD291" s="24"/>
      <c r="JJE291" s="24"/>
      <c r="JJF291" s="24"/>
      <c r="JJG291" s="24"/>
      <c r="JJH291" s="24"/>
      <c r="JJI291" s="24"/>
      <c r="JJJ291" s="24"/>
      <c r="JJK291" s="24"/>
      <c r="JJL291" s="24"/>
      <c r="JJM291" s="24"/>
      <c r="JJN291" s="24"/>
      <c r="JJO291" s="24"/>
      <c r="JJP291" s="24"/>
      <c r="JJQ291" s="24"/>
      <c r="JJR291" s="24"/>
      <c r="JJS291" s="24"/>
      <c r="JJT291" s="24"/>
      <c r="JJU291" s="24"/>
      <c r="JJV291" s="24"/>
      <c r="JJW291" s="24"/>
      <c r="JJX291" s="24"/>
      <c r="JJY291" s="24"/>
      <c r="JJZ291" s="24"/>
      <c r="JKA291" s="24"/>
      <c r="JKB291" s="24"/>
      <c r="JKC291" s="24"/>
      <c r="JKD291" s="24"/>
      <c r="JKE291" s="24"/>
      <c r="JKF291" s="24"/>
      <c r="JKG291" s="24"/>
      <c r="JKH291" s="24"/>
      <c r="JKI291" s="24"/>
      <c r="JKJ291" s="24"/>
      <c r="JKK291" s="24"/>
      <c r="JKL291" s="24"/>
      <c r="JKM291" s="24"/>
      <c r="JKN291" s="24"/>
      <c r="JKO291" s="24"/>
      <c r="JKP291" s="24"/>
      <c r="JKQ291" s="24"/>
      <c r="JKR291" s="24"/>
      <c r="JKS291" s="24"/>
      <c r="JKT291" s="24"/>
      <c r="JKU291" s="24"/>
      <c r="JKV291" s="24"/>
      <c r="JKW291" s="24"/>
      <c r="JKX291" s="24"/>
      <c r="JKY291" s="24"/>
      <c r="JKZ291" s="24"/>
      <c r="JLA291" s="24"/>
      <c r="JLB291" s="24"/>
      <c r="JLC291" s="24"/>
      <c r="JLD291" s="24"/>
      <c r="JLE291" s="24"/>
      <c r="JLF291" s="24"/>
      <c r="JLG291" s="24"/>
      <c r="JLH291" s="24"/>
      <c r="JLI291" s="24"/>
      <c r="JLJ291" s="24"/>
      <c r="JLK291" s="24"/>
      <c r="JLL291" s="24"/>
      <c r="JLM291" s="24"/>
      <c r="JLN291" s="24"/>
      <c r="JLO291" s="24"/>
      <c r="JLP291" s="24"/>
      <c r="JLQ291" s="24"/>
      <c r="JLR291" s="24"/>
      <c r="JLS291" s="24"/>
      <c r="JLT291" s="24"/>
      <c r="JLU291" s="24"/>
      <c r="JLV291" s="24"/>
      <c r="JLW291" s="24"/>
      <c r="JLX291" s="24"/>
      <c r="JLY291" s="24"/>
      <c r="JLZ291" s="24"/>
      <c r="JMA291" s="24"/>
      <c r="JMB291" s="24"/>
      <c r="JMC291" s="24"/>
      <c r="JMD291" s="24"/>
      <c r="JME291" s="24"/>
      <c r="JMF291" s="24"/>
      <c r="JMG291" s="24"/>
      <c r="JMH291" s="24"/>
      <c r="JMI291" s="24"/>
      <c r="JMJ291" s="24"/>
      <c r="JMK291" s="24"/>
      <c r="JML291" s="24"/>
      <c r="JMM291" s="24"/>
      <c r="JMN291" s="24"/>
      <c r="JMO291" s="24"/>
      <c r="JMP291" s="24"/>
      <c r="JMQ291" s="24"/>
      <c r="JMR291" s="24"/>
      <c r="JMS291" s="24"/>
      <c r="JMT291" s="24"/>
      <c r="JMU291" s="24"/>
      <c r="JMV291" s="24"/>
      <c r="JMW291" s="24"/>
      <c r="JMX291" s="24"/>
      <c r="JMY291" s="24"/>
      <c r="JMZ291" s="24"/>
      <c r="JNA291" s="24"/>
      <c r="JNB291" s="24"/>
      <c r="JNC291" s="24"/>
      <c r="JND291" s="24"/>
      <c r="JNE291" s="24"/>
      <c r="JNF291" s="24"/>
      <c r="JNG291" s="24"/>
      <c r="JNH291" s="24"/>
      <c r="JNI291" s="24"/>
      <c r="JNJ291" s="24"/>
      <c r="JNK291" s="24"/>
      <c r="JNL291" s="24"/>
      <c r="JNM291" s="24"/>
      <c r="JNN291" s="24"/>
      <c r="JNO291" s="24"/>
      <c r="JNP291" s="24"/>
      <c r="JNQ291" s="24"/>
      <c r="JNR291" s="24"/>
      <c r="JNS291" s="24"/>
      <c r="JNT291" s="24"/>
      <c r="JNU291" s="24"/>
      <c r="JNV291" s="24"/>
      <c r="JNW291" s="24"/>
      <c r="JNX291" s="24"/>
      <c r="JNY291" s="24"/>
      <c r="JNZ291" s="24"/>
      <c r="JOA291" s="24"/>
      <c r="JOB291" s="24"/>
      <c r="JOC291" s="24"/>
      <c r="JOD291" s="24"/>
      <c r="JOE291" s="24"/>
      <c r="JOF291" s="24"/>
      <c r="JOG291" s="24"/>
      <c r="JOH291" s="24"/>
      <c r="JOI291" s="24"/>
      <c r="JOJ291" s="24"/>
      <c r="JOK291" s="24"/>
      <c r="JOL291" s="24"/>
      <c r="JOM291" s="24"/>
      <c r="JON291" s="24"/>
      <c r="JOO291" s="24"/>
      <c r="JOP291" s="24"/>
      <c r="JOQ291" s="24"/>
      <c r="JOR291" s="24"/>
      <c r="JOS291" s="24"/>
      <c r="JOT291" s="24"/>
      <c r="JOU291" s="24"/>
      <c r="JOV291" s="24"/>
      <c r="JOW291" s="24"/>
      <c r="JOX291" s="24"/>
      <c r="JOY291" s="24"/>
      <c r="JOZ291" s="24"/>
      <c r="JPA291" s="24"/>
      <c r="JPB291" s="24"/>
      <c r="JPC291" s="24"/>
      <c r="JPD291" s="24"/>
      <c r="JPE291" s="24"/>
      <c r="JPF291" s="24"/>
      <c r="JPG291" s="24"/>
      <c r="JPH291" s="24"/>
      <c r="JPI291" s="24"/>
      <c r="JPJ291" s="24"/>
      <c r="JPK291" s="24"/>
      <c r="JPL291" s="24"/>
      <c r="JPM291" s="24"/>
      <c r="JPN291" s="24"/>
      <c r="JPO291" s="24"/>
      <c r="JPP291" s="24"/>
      <c r="JPQ291" s="24"/>
      <c r="JPR291" s="24"/>
      <c r="JPS291" s="24"/>
      <c r="JPT291" s="24"/>
      <c r="JPU291" s="24"/>
      <c r="JPV291" s="24"/>
      <c r="JPW291" s="24"/>
      <c r="JPX291" s="24"/>
      <c r="JPY291" s="24"/>
      <c r="JPZ291" s="24"/>
      <c r="JQA291" s="24"/>
      <c r="JQB291" s="24"/>
      <c r="JQC291" s="24"/>
      <c r="JQD291" s="24"/>
      <c r="JQE291" s="24"/>
      <c r="JQF291" s="24"/>
      <c r="JQG291" s="24"/>
      <c r="JQH291" s="24"/>
      <c r="JQI291" s="24"/>
      <c r="JQJ291" s="24"/>
      <c r="JQK291" s="24"/>
      <c r="JQL291" s="24"/>
      <c r="JQM291" s="24"/>
      <c r="JQN291" s="24"/>
      <c r="JQO291" s="24"/>
      <c r="JQP291" s="24"/>
      <c r="JQQ291" s="24"/>
      <c r="JQR291" s="24"/>
      <c r="JQS291" s="24"/>
      <c r="JQT291" s="24"/>
      <c r="JQU291" s="24"/>
      <c r="JQV291" s="24"/>
      <c r="JQW291" s="24"/>
      <c r="JQX291" s="24"/>
      <c r="JQY291" s="24"/>
      <c r="JQZ291" s="24"/>
      <c r="JRA291" s="24"/>
      <c r="JRB291" s="24"/>
      <c r="JRC291" s="24"/>
      <c r="JRD291" s="24"/>
      <c r="JRE291" s="24"/>
      <c r="JRF291" s="24"/>
      <c r="JRG291" s="24"/>
      <c r="JRH291" s="24"/>
      <c r="JRI291" s="24"/>
      <c r="JRJ291" s="24"/>
      <c r="JRK291" s="24"/>
      <c r="JRL291" s="24"/>
      <c r="JRM291" s="24"/>
      <c r="JRN291" s="24"/>
      <c r="JRO291" s="24"/>
      <c r="JRP291" s="24"/>
      <c r="JRQ291" s="24"/>
      <c r="JRR291" s="24"/>
      <c r="JRS291" s="24"/>
      <c r="JRT291" s="24"/>
      <c r="JRU291" s="24"/>
      <c r="JRV291" s="24"/>
      <c r="JRW291" s="24"/>
      <c r="JRX291" s="24"/>
      <c r="JRY291" s="24"/>
      <c r="JRZ291" s="24"/>
      <c r="JSA291" s="24"/>
      <c r="JSB291" s="24"/>
      <c r="JSC291" s="24"/>
      <c r="JSD291" s="24"/>
      <c r="JSE291" s="24"/>
      <c r="JSF291" s="24"/>
      <c r="JSG291" s="24"/>
      <c r="JSH291" s="24"/>
      <c r="JSI291" s="24"/>
      <c r="JSJ291" s="24"/>
      <c r="JSK291" s="24"/>
      <c r="JSL291" s="24"/>
      <c r="JSM291" s="24"/>
      <c r="JSN291" s="24"/>
      <c r="JSO291" s="24"/>
      <c r="JSP291" s="24"/>
      <c r="JSQ291" s="24"/>
      <c r="JSR291" s="24"/>
      <c r="JSS291" s="24"/>
      <c r="JST291" s="24"/>
      <c r="JSU291" s="24"/>
      <c r="JSV291" s="24"/>
      <c r="JSW291" s="24"/>
      <c r="JSX291" s="24"/>
      <c r="JSY291" s="24"/>
      <c r="JSZ291" s="24"/>
      <c r="JTA291" s="24"/>
      <c r="JTB291" s="24"/>
      <c r="JTC291" s="24"/>
      <c r="JTD291" s="24"/>
      <c r="JTE291" s="24"/>
      <c r="JTF291" s="24"/>
      <c r="JTG291" s="24"/>
      <c r="JTH291" s="24"/>
      <c r="JTI291" s="24"/>
      <c r="JTJ291" s="24"/>
      <c r="JTK291" s="24"/>
      <c r="JTL291" s="24"/>
      <c r="JTM291" s="24"/>
      <c r="JTN291" s="24"/>
      <c r="JTO291" s="24"/>
      <c r="JTP291" s="24"/>
      <c r="JTQ291" s="24"/>
      <c r="JTR291" s="24"/>
      <c r="JTS291" s="24"/>
      <c r="JTT291" s="24"/>
      <c r="JTU291" s="24"/>
      <c r="JTV291" s="24"/>
      <c r="JTW291" s="24"/>
      <c r="JTX291" s="24"/>
      <c r="JTY291" s="24"/>
      <c r="JTZ291" s="24"/>
      <c r="JUA291" s="24"/>
      <c r="JUB291" s="24"/>
      <c r="JUC291" s="24"/>
      <c r="JUD291" s="24"/>
      <c r="JUE291" s="24"/>
      <c r="JUF291" s="24"/>
      <c r="JUG291" s="24"/>
      <c r="JUH291" s="24"/>
      <c r="JUI291" s="24"/>
      <c r="JUJ291" s="24"/>
      <c r="JUK291" s="24"/>
      <c r="JUL291" s="24"/>
      <c r="JUM291" s="24"/>
      <c r="JUN291" s="24"/>
      <c r="JUO291" s="24"/>
      <c r="JUP291" s="24"/>
      <c r="JUQ291" s="24"/>
      <c r="JUR291" s="24"/>
      <c r="JUS291" s="24"/>
      <c r="JUT291" s="24"/>
      <c r="JUU291" s="24"/>
      <c r="JUV291" s="24"/>
      <c r="JUW291" s="24"/>
      <c r="JUX291" s="24"/>
      <c r="JUY291" s="24"/>
      <c r="JUZ291" s="24"/>
      <c r="JVA291" s="24"/>
      <c r="JVB291" s="24"/>
      <c r="JVC291" s="24"/>
      <c r="JVD291" s="24"/>
      <c r="JVE291" s="24"/>
      <c r="JVF291" s="24"/>
      <c r="JVG291" s="24"/>
      <c r="JVH291" s="24"/>
      <c r="JVI291" s="24"/>
      <c r="JVJ291" s="24"/>
      <c r="JVK291" s="24"/>
      <c r="JVL291" s="24"/>
      <c r="JVM291" s="24"/>
      <c r="JVN291" s="24"/>
      <c r="JVO291" s="24"/>
      <c r="JVP291" s="24"/>
      <c r="JVQ291" s="24"/>
      <c r="JVR291" s="24"/>
      <c r="JVS291" s="24"/>
      <c r="JVT291" s="24"/>
      <c r="JVU291" s="24"/>
      <c r="JVV291" s="24"/>
      <c r="JVW291" s="24"/>
      <c r="JVX291" s="24"/>
      <c r="JVY291" s="24"/>
      <c r="JVZ291" s="24"/>
      <c r="JWA291" s="24"/>
      <c r="JWB291" s="24"/>
      <c r="JWC291" s="24"/>
      <c r="JWD291" s="24"/>
      <c r="JWE291" s="24"/>
      <c r="JWF291" s="24"/>
      <c r="JWG291" s="24"/>
      <c r="JWH291" s="24"/>
      <c r="JWI291" s="24"/>
      <c r="JWJ291" s="24"/>
      <c r="JWK291" s="24"/>
      <c r="JWL291" s="24"/>
      <c r="JWM291" s="24"/>
      <c r="JWN291" s="24"/>
      <c r="JWO291" s="24"/>
      <c r="JWP291" s="24"/>
      <c r="JWQ291" s="24"/>
      <c r="JWR291" s="24"/>
      <c r="JWS291" s="24"/>
      <c r="JWT291" s="24"/>
      <c r="JWU291" s="24"/>
      <c r="JWV291" s="24"/>
      <c r="JWW291" s="24"/>
      <c r="JWX291" s="24"/>
      <c r="JWY291" s="24"/>
      <c r="JWZ291" s="24"/>
      <c r="JXA291" s="24"/>
      <c r="JXB291" s="24"/>
      <c r="JXC291" s="24"/>
      <c r="JXD291" s="24"/>
      <c r="JXE291" s="24"/>
      <c r="JXF291" s="24"/>
      <c r="JXG291" s="24"/>
      <c r="JXH291" s="24"/>
      <c r="JXI291" s="24"/>
      <c r="JXJ291" s="24"/>
      <c r="JXK291" s="24"/>
      <c r="JXL291" s="24"/>
      <c r="JXM291" s="24"/>
      <c r="JXN291" s="24"/>
      <c r="JXO291" s="24"/>
      <c r="JXP291" s="24"/>
      <c r="JXQ291" s="24"/>
      <c r="JXR291" s="24"/>
      <c r="JXS291" s="24"/>
      <c r="JXT291" s="24"/>
      <c r="JXU291" s="24"/>
      <c r="JXV291" s="24"/>
      <c r="JXW291" s="24"/>
      <c r="JXX291" s="24"/>
      <c r="JXY291" s="24"/>
      <c r="JXZ291" s="24"/>
      <c r="JYA291" s="24"/>
      <c r="JYB291" s="24"/>
      <c r="JYC291" s="24"/>
      <c r="JYD291" s="24"/>
      <c r="JYE291" s="24"/>
      <c r="JYF291" s="24"/>
      <c r="JYG291" s="24"/>
      <c r="JYH291" s="24"/>
      <c r="JYI291" s="24"/>
      <c r="JYJ291" s="24"/>
      <c r="JYK291" s="24"/>
      <c r="JYL291" s="24"/>
      <c r="JYM291" s="24"/>
      <c r="JYN291" s="24"/>
      <c r="JYO291" s="24"/>
      <c r="JYP291" s="24"/>
      <c r="JYQ291" s="24"/>
      <c r="JYR291" s="24"/>
      <c r="JYS291" s="24"/>
      <c r="JYT291" s="24"/>
      <c r="JYU291" s="24"/>
      <c r="JYV291" s="24"/>
      <c r="JYW291" s="24"/>
      <c r="JYX291" s="24"/>
      <c r="JYY291" s="24"/>
      <c r="JYZ291" s="24"/>
      <c r="JZA291" s="24"/>
      <c r="JZB291" s="24"/>
      <c r="JZC291" s="24"/>
      <c r="JZD291" s="24"/>
      <c r="JZE291" s="24"/>
      <c r="JZF291" s="24"/>
      <c r="JZG291" s="24"/>
      <c r="JZH291" s="24"/>
      <c r="JZI291" s="24"/>
      <c r="JZJ291" s="24"/>
      <c r="JZK291" s="24"/>
      <c r="JZL291" s="24"/>
      <c r="JZM291" s="24"/>
      <c r="JZN291" s="24"/>
      <c r="JZO291" s="24"/>
      <c r="JZP291" s="24"/>
      <c r="JZQ291" s="24"/>
      <c r="JZR291" s="24"/>
      <c r="JZS291" s="24"/>
      <c r="JZT291" s="24"/>
      <c r="JZU291" s="24"/>
      <c r="JZV291" s="24"/>
      <c r="JZW291" s="24"/>
      <c r="JZX291" s="24"/>
      <c r="JZY291" s="24"/>
      <c r="JZZ291" s="24"/>
      <c r="KAA291" s="24"/>
      <c r="KAB291" s="24"/>
      <c r="KAC291" s="24"/>
      <c r="KAD291" s="24"/>
      <c r="KAE291" s="24"/>
      <c r="KAF291" s="24"/>
      <c r="KAG291" s="24"/>
      <c r="KAH291" s="24"/>
      <c r="KAI291" s="24"/>
      <c r="KAJ291" s="24"/>
      <c r="KAK291" s="24"/>
      <c r="KAL291" s="24"/>
      <c r="KAM291" s="24"/>
      <c r="KAN291" s="24"/>
      <c r="KAO291" s="24"/>
      <c r="KAP291" s="24"/>
      <c r="KAQ291" s="24"/>
      <c r="KAR291" s="24"/>
      <c r="KAS291" s="24"/>
      <c r="KAT291" s="24"/>
      <c r="KAU291" s="24"/>
      <c r="KAV291" s="24"/>
      <c r="KAW291" s="24"/>
      <c r="KAX291" s="24"/>
      <c r="KAY291" s="24"/>
      <c r="KAZ291" s="24"/>
      <c r="KBA291" s="24"/>
      <c r="KBB291" s="24"/>
      <c r="KBC291" s="24"/>
      <c r="KBD291" s="24"/>
      <c r="KBE291" s="24"/>
      <c r="KBF291" s="24"/>
      <c r="KBG291" s="24"/>
      <c r="KBH291" s="24"/>
      <c r="KBI291" s="24"/>
      <c r="KBJ291" s="24"/>
      <c r="KBK291" s="24"/>
      <c r="KBL291" s="24"/>
      <c r="KBM291" s="24"/>
      <c r="KBN291" s="24"/>
      <c r="KBO291" s="24"/>
      <c r="KBP291" s="24"/>
      <c r="KBQ291" s="24"/>
      <c r="KBR291" s="24"/>
      <c r="KBS291" s="24"/>
      <c r="KBT291" s="24"/>
      <c r="KBU291" s="24"/>
      <c r="KBV291" s="24"/>
      <c r="KBW291" s="24"/>
      <c r="KBX291" s="24"/>
      <c r="KBY291" s="24"/>
      <c r="KBZ291" s="24"/>
      <c r="KCA291" s="24"/>
      <c r="KCB291" s="24"/>
      <c r="KCC291" s="24"/>
      <c r="KCD291" s="24"/>
      <c r="KCE291" s="24"/>
      <c r="KCF291" s="24"/>
      <c r="KCG291" s="24"/>
      <c r="KCH291" s="24"/>
      <c r="KCI291" s="24"/>
      <c r="KCJ291" s="24"/>
      <c r="KCK291" s="24"/>
      <c r="KCL291" s="24"/>
      <c r="KCM291" s="24"/>
      <c r="KCN291" s="24"/>
      <c r="KCO291" s="24"/>
      <c r="KCP291" s="24"/>
      <c r="KCQ291" s="24"/>
      <c r="KCR291" s="24"/>
      <c r="KCS291" s="24"/>
      <c r="KCT291" s="24"/>
      <c r="KCU291" s="24"/>
      <c r="KCV291" s="24"/>
      <c r="KCW291" s="24"/>
      <c r="KCX291" s="24"/>
      <c r="KCY291" s="24"/>
      <c r="KCZ291" s="24"/>
      <c r="KDA291" s="24"/>
      <c r="KDB291" s="24"/>
      <c r="KDC291" s="24"/>
      <c r="KDD291" s="24"/>
      <c r="KDE291" s="24"/>
      <c r="KDF291" s="24"/>
      <c r="KDG291" s="24"/>
      <c r="KDH291" s="24"/>
      <c r="KDI291" s="24"/>
      <c r="KDJ291" s="24"/>
      <c r="KDK291" s="24"/>
      <c r="KDL291" s="24"/>
      <c r="KDM291" s="24"/>
      <c r="KDN291" s="24"/>
      <c r="KDO291" s="24"/>
      <c r="KDP291" s="24"/>
      <c r="KDQ291" s="24"/>
      <c r="KDR291" s="24"/>
      <c r="KDS291" s="24"/>
      <c r="KDT291" s="24"/>
      <c r="KDU291" s="24"/>
      <c r="KDV291" s="24"/>
      <c r="KDW291" s="24"/>
      <c r="KDX291" s="24"/>
      <c r="KDY291" s="24"/>
      <c r="KDZ291" s="24"/>
      <c r="KEA291" s="24"/>
      <c r="KEB291" s="24"/>
      <c r="KEC291" s="24"/>
      <c r="KED291" s="24"/>
      <c r="KEE291" s="24"/>
      <c r="KEF291" s="24"/>
      <c r="KEG291" s="24"/>
      <c r="KEH291" s="24"/>
      <c r="KEI291" s="24"/>
      <c r="KEJ291" s="24"/>
      <c r="KEK291" s="24"/>
      <c r="KEL291" s="24"/>
      <c r="KEM291" s="24"/>
      <c r="KEN291" s="24"/>
      <c r="KEO291" s="24"/>
      <c r="KEP291" s="24"/>
      <c r="KEQ291" s="24"/>
      <c r="KER291" s="24"/>
      <c r="KES291" s="24"/>
      <c r="KET291" s="24"/>
      <c r="KEU291" s="24"/>
      <c r="KEV291" s="24"/>
      <c r="KEW291" s="24"/>
      <c r="KEX291" s="24"/>
      <c r="KEY291" s="24"/>
      <c r="KEZ291" s="24"/>
      <c r="KFA291" s="24"/>
      <c r="KFB291" s="24"/>
      <c r="KFC291" s="24"/>
      <c r="KFD291" s="24"/>
      <c r="KFE291" s="24"/>
      <c r="KFF291" s="24"/>
      <c r="KFG291" s="24"/>
      <c r="KFH291" s="24"/>
      <c r="KFI291" s="24"/>
      <c r="KFJ291" s="24"/>
      <c r="KFK291" s="24"/>
      <c r="KFL291" s="24"/>
      <c r="KFM291" s="24"/>
      <c r="KFN291" s="24"/>
      <c r="KFO291" s="24"/>
      <c r="KFP291" s="24"/>
      <c r="KFQ291" s="24"/>
      <c r="KFR291" s="24"/>
      <c r="KFS291" s="24"/>
      <c r="KFT291" s="24"/>
      <c r="KFU291" s="24"/>
      <c r="KFV291" s="24"/>
      <c r="KFW291" s="24"/>
      <c r="KFX291" s="24"/>
      <c r="KFY291" s="24"/>
      <c r="KFZ291" s="24"/>
      <c r="KGA291" s="24"/>
      <c r="KGB291" s="24"/>
      <c r="KGC291" s="24"/>
      <c r="KGD291" s="24"/>
      <c r="KGE291" s="24"/>
      <c r="KGF291" s="24"/>
      <c r="KGG291" s="24"/>
      <c r="KGH291" s="24"/>
      <c r="KGI291" s="24"/>
      <c r="KGJ291" s="24"/>
      <c r="KGK291" s="24"/>
      <c r="KGL291" s="24"/>
      <c r="KGM291" s="24"/>
      <c r="KGN291" s="24"/>
      <c r="KGO291" s="24"/>
      <c r="KGP291" s="24"/>
      <c r="KGQ291" s="24"/>
      <c r="KGR291" s="24"/>
      <c r="KGS291" s="24"/>
      <c r="KGT291" s="24"/>
      <c r="KGU291" s="24"/>
      <c r="KGV291" s="24"/>
      <c r="KGW291" s="24"/>
      <c r="KGX291" s="24"/>
      <c r="KGY291" s="24"/>
      <c r="KGZ291" s="24"/>
      <c r="KHA291" s="24"/>
      <c r="KHB291" s="24"/>
      <c r="KHC291" s="24"/>
      <c r="KHD291" s="24"/>
      <c r="KHE291" s="24"/>
      <c r="KHF291" s="24"/>
      <c r="KHG291" s="24"/>
      <c r="KHH291" s="24"/>
      <c r="KHI291" s="24"/>
      <c r="KHJ291" s="24"/>
      <c r="KHK291" s="24"/>
      <c r="KHL291" s="24"/>
      <c r="KHM291" s="24"/>
      <c r="KHN291" s="24"/>
      <c r="KHO291" s="24"/>
      <c r="KHP291" s="24"/>
      <c r="KHQ291" s="24"/>
      <c r="KHR291" s="24"/>
      <c r="KHS291" s="24"/>
      <c r="KHT291" s="24"/>
      <c r="KHU291" s="24"/>
      <c r="KHV291" s="24"/>
      <c r="KHW291" s="24"/>
      <c r="KHX291" s="24"/>
      <c r="KHY291" s="24"/>
      <c r="KHZ291" s="24"/>
      <c r="KIA291" s="24"/>
      <c r="KIB291" s="24"/>
      <c r="KIC291" s="24"/>
      <c r="KID291" s="24"/>
      <c r="KIE291" s="24"/>
      <c r="KIF291" s="24"/>
      <c r="KIG291" s="24"/>
      <c r="KIH291" s="24"/>
      <c r="KII291" s="24"/>
      <c r="KIJ291" s="24"/>
      <c r="KIK291" s="24"/>
      <c r="KIL291" s="24"/>
      <c r="KIM291" s="24"/>
      <c r="KIN291" s="24"/>
      <c r="KIO291" s="24"/>
      <c r="KIP291" s="24"/>
      <c r="KIQ291" s="24"/>
      <c r="KIR291" s="24"/>
      <c r="KIS291" s="24"/>
      <c r="KIT291" s="24"/>
      <c r="KIU291" s="24"/>
      <c r="KIV291" s="24"/>
      <c r="KIW291" s="24"/>
      <c r="KIX291" s="24"/>
      <c r="KIY291" s="24"/>
      <c r="KIZ291" s="24"/>
      <c r="KJA291" s="24"/>
      <c r="KJB291" s="24"/>
      <c r="KJC291" s="24"/>
      <c r="KJD291" s="24"/>
      <c r="KJE291" s="24"/>
      <c r="KJF291" s="24"/>
      <c r="KJG291" s="24"/>
      <c r="KJH291" s="24"/>
      <c r="KJI291" s="24"/>
      <c r="KJJ291" s="24"/>
      <c r="KJK291" s="24"/>
      <c r="KJL291" s="24"/>
      <c r="KJM291" s="24"/>
      <c r="KJN291" s="24"/>
      <c r="KJO291" s="24"/>
      <c r="KJP291" s="24"/>
      <c r="KJQ291" s="24"/>
      <c r="KJR291" s="24"/>
      <c r="KJS291" s="24"/>
      <c r="KJT291" s="24"/>
      <c r="KJU291" s="24"/>
      <c r="KJV291" s="24"/>
      <c r="KJW291" s="24"/>
      <c r="KJX291" s="24"/>
      <c r="KJY291" s="24"/>
      <c r="KJZ291" s="24"/>
      <c r="KKA291" s="24"/>
      <c r="KKB291" s="24"/>
      <c r="KKC291" s="24"/>
      <c r="KKD291" s="24"/>
      <c r="KKE291" s="24"/>
      <c r="KKF291" s="24"/>
      <c r="KKG291" s="24"/>
      <c r="KKH291" s="24"/>
      <c r="KKI291" s="24"/>
      <c r="KKJ291" s="24"/>
      <c r="KKK291" s="24"/>
      <c r="KKL291" s="24"/>
      <c r="KKM291" s="24"/>
      <c r="KKN291" s="24"/>
      <c r="KKO291" s="24"/>
      <c r="KKP291" s="24"/>
      <c r="KKQ291" s="24"/>
      <c r="KKR291" s="24"/>
      <c r="KKS291" s="24"/>
      <c r="KKT291" s="24"/>
      <c r="KKU291" s="24"/>
      <c r="KKV291" s="24"/>
      <c r="KKW291" s="24"/>
      <c r="KKX291" s="24"/>
      <c r="KKY291" s="24"/>
      <c r="KKZ291" s="24"/>
      <c r="KLA291" s="24"/>
      <c r="KLB291" s="24"/>
      <c r="KLC291" s="24"/>
      <c r="KLD291" s="24"/>
      <c r="KLE291" s="24"/>
      <c r="KLF291" s="24"/>
      <c r="KLG291" s="24"/>
      <c r="KLH291" s="24"/>
      <c r="KLI291" s="24"/>
      <c r="KLJ291" s="24"/>
      <c r="KLK291" s="24"/>
      <c r="KLL291" s="24"/>
      <c r="KLM291" s="24"/>
      <c r="KLN291" s="24"/>
      <c r="KLO291" s="24"/>
      <c r="KLP291" s="24"/>
      <c r="KLQ291" s="24"/>
      <c r="KLR291" s="24"/>
      <c r="KLS291" s="24"/>
      <c r="KLT291" s="24"/>
      <c r="KLU291" s="24"/>
      <c r="KLV291" s="24"/>
      <c r="KLW291" s="24"/>
      <c r="KLX291" s="24"/>
      <c r="KLY291" s="24"/>
      <c r="KLZ291" s="24"/>
      <c r="KMA291" s="24"/>
      <c r="KMB291" s="24"/>
      <c r="KMC291" s="24"/>
      <c r="KMD291" s="24"/>
      <c r="KME291" s="24"/>
      <c r="KMF291" s="24"/>
      <c r="KMG291" s="24"/>
      <c r="KMH291" s="24"/>
      <c r="KMI291" s="24"/>
      <c r="KMJ291" s="24"/>
      <c r="KMK291" s="24"/>
      <c r="KML291" s="24"/>
      <c r="KMM291" s="24"/>
      <c r="KMN291" s="24"/>
      <c r="KMO291" s="24"/>
      <c r="KMP291" s="24"/>
      <c r="KMQ291" s="24"/>
      <c r="KMR291" s="24"/>
      <c r="KMS291" s="24"/>
      <c r="KMT291" s="24"/>
      <c r="KMU291" s="24"/>
      <c r="KMV291" s="24"/>
      <c r="KMW291" s="24"/>
      <c r="KMX291" s="24"/>
      <c r="KMY291" s="24"/>
      <c r="KMZ291" s="24"/>
      <c r="KNA291" s="24"/>
      <c r="KNB291" s="24"/>
      <c r="KNC291" s="24"/>
      <c r="KND291" s="24"/>
      <c r="KNE291" s="24"/>
      <c r="KNF291" s="24"/>
      <c r="KNG291" s="24"/>
      <c r="KNH291" s="24"/>
      <c r="KNI291" s="24"/>
      <c r="KNJ291" s="24"/>
      <c r="KNK291" s="24"/>
      <c r="KNL291" s="24"/>
      <c r="KNM291" s="24"/>
      <c r="KNN291" s="24"/>
      <c r="KNO291" s="24"/>
      <c r="KNP291" s="24"/>
      <c r="KNQ291" s="24"/>
      <c r="KNR291" s="24"/>
      <c r="KNS291" s="24"/>
      <c r="KNT291" s="24"/>
      <c r="KNU291" s="24"/>
      <c r="KNV291" s="24"/>
      <c r="KNW291" s="24"/>
      <c r="KNX291" s="24"/>
      <c r="KNY291" s="24"/>
      <c r="KNZ291" s="24"/>
      <c r="KOA291" s="24"/>
      <c r="KOB291" s="24"/>
      <c r="KOC291" s="24"/>
      <c r="KOD291" s="24"/>
      <c r="KOE291" s="24"/>
      <c r="KOF291" s="24"/>
      <c r="KOG291" s="24"/>
      <c r="KOH291" s="24"/>
      <c r="KOI291" s="24"/>
      <c r="KOJ291" s="24"/>
      <c r="KOK291" s="24"/>
      <c r="KOL291" s="24"/>
      <c r="KOM291" s="24"/>
      <c r="KON291" s="24"/>
      <c r="KOO291" s="24"/>
      <c r="KOP291" s="24"/>
      <c r="KOQ291" s="24"/>
      <c r="KOR291" s="24"/>
      <c r="KOS291" s="24"/>
      <c r="KOT291" s="24"/>
      <c r="KOU291" s="24"/>
      <c r="KOV291" s="24"/>
      <c r="KOW291" s="24"/>
      <c r="KOX291" s="24"/>
      <c r="KOY291" s="24"/>
      <c r="KOZ291" s="24"/>
      <c r="KPA291" s="24"/>
      <c r="KPB291" s="24"/>
      <c r="KPC291" s="24"/>
      <c r="KPD291" s="24"/>
      <c r="KPE291" s="24"/>
      <c r="KPF291" s="24"/>
      <c r="KPG291" s="24"/>
      <c r="KPH291" s="24"/>
      <c r="KPI291" s="24"/>
      <c r="KPJ291" s="24"/>
      <c r="KPK291" s="24"/>
      <c r="KPL291" s="24"/>
      <c r="KPM291" s="24"/>
      <c r="KPN291" s="24"/>
      <c r="KPO291" s="24"/>
      <c r="KPP291" s="24"/>
      <c r="KPQ291" s="24"/>
      <c r="KPR291" s="24"/>
      <c r="KPS291" s="24"/>
      <c r="KPT291" s="24"/>
      <c r="KPU291" s="24"/>
      <c r="KPV291" s="24"/>
      <c r="KPW291" s="24"/>
      <c r="KPX291" s="24"/>
      <c r="KPY291" s="24"/>
      <c r="KPZ291" s="24"/>
      <c r="KQA291" s="24"/>
      <c r="KQB291" s="24"/>
      <c r="KQC291" s="24"/>
      <c r="KQD291" s="24"/>
      <c r="KQE291" s="24"/>
      <c r="KQF291" s="24"/>
      <c r="KQG291" s="24"/>
      <c r="KQH291" s="24"/>
      <c r="KQI291" s="24"/>
      <c r="KQJ291" s="24"/>
      <c r="KQK291" s="24"/>
      <c r="KQL291" s="24"/>
      <c r="KQM291" s="24"/>
      <c r="KQN291" s="24"/>
      <c r="KQO291" s="24"/>
      <c r="KQP291" s="24"/>
      <c r="KQQ291" s="24"/>
      <c r="KQR291" s="24"/>
      <c r="KQS291" s="24"/>
      <c r="KQT291" s="24"/>
      <c r="KQU291" s="24"/>
      <c r="KQV291" s="24"/>
      <c r="KQW291" s="24"/>
      <c r="KQX291" s="24"/>
      <c r="KQY291" s="24"/>
      <c r="KQZ291" s="24"/>
      <c r="KRA291" s="24"/>
      <c r="KRB291" s="24"/>
      <c r="KRC291" s="24"/>
      <c r="KRD291" s="24"/>
      <c r="KRE291" s="24"/>
      <c r="KRF291" s="24"/>
      <c r="KRG291" s="24"/>
      <c r="KRH291" s="24"/>
      <c r="KRI291" s="24"/>
      <c r="KRJ291" s="24"/>
      <c r="KRK291" s="24"/>
      <c r="KRL291" s="24"/>
      <c r="KRM291" s="24"/>
      <c r="KRN291" s="24"/>
      <c r="KRO291" s="24"/>
      <c r="KRP291" s="24"/>
      <c r="KRQ291" s="24"/>
      <c r="KRR291" s="24"/>
      <c r="KRS291" s="24"/>
      <c r="KRT291" s="24"/>
      <c r="KRU291" s="24"/>
      <c r="KRV291" s="24"/>
      <c r="KRW291" s="24"/>
      <c r="KRX291" s="24"/>
      <c r="KRY291" s="24"/>
      <c r="KRZ291" s="24"/>
      <c r="KSA291" s="24"/>
      <c r="KSB291" s="24"/>
      <c r="KSC291" s="24"/>
      <c r="KSD291" s="24"/>
      <c r="KSE291" s="24"/>
      <c r="KSF291" s="24"/>
      <c r="KSG291" s="24"/>
      <c r="KSH291" s="24"/>
      <c r="KSI291" s="24"/>
      <c r="KSJ291" s="24"/>
      <c r="KSK291" s="24"/>
      <c r="KSL291" s="24"/>
      <c r="KSM291" s="24"/>
      <c r="KSN291" s="24"/>
      <c r="KSO291" s="24"/>
      <c r="KSP291" s="24"/>
      <c r="KSQ291" s="24"/>
      <c r="KSR291" s="24"/>
      <c r="KSS291" s="24"/>
      <c r="KST291" s="24"/>
      <c r="KSU291" s="24"/>
      <c r="KSV291" s="24"/>
      <c r="KSW291" s="24"/>
      <c r="KSX291" s="24"/>
      <c r="KSY291" s="24"/>
      <c r="KSZ291" s="24"/>
      <c r="KTA291" s="24"/>
      <c r="KTB291" s="24"/>
      <c r="KTC291" s="24"/>
      <c r="KTD291" s="24"/>
      <c r="KTE291" s="24"/>
      <c r="KTF291" s="24"/>
      <c r="KTG291" s="24"/>
      <c r="KTH291" s="24"/>
      <c r="KTI291" s="24"/>
      <c r="KTJ291" s="24"/>
      <c r="KTK291" s="24"/>
      <c r="KTL291" s="24"/>
      <c r="KTM291" s="24"/>
      <c r="KTN291" s="24"/>
      <c r="KTO291" s="24"/>
      <c r="KTP291" s="24"/>
      <c r="KTQ291" s="24"/>
      <c r="KTR291" s="24"/>
      <c r="KTS291" s="24"/>
      <c r="KTT291" s="24"/>
      <c r="KTU291" s="24"/>
      <c r="KTV291" s="24"/>
      <c r="KTW291" s="24"/>
      <c r="KTX291" s="24"/>
      <c r="KTY291" s="24"/>
      <c r="KTZ291" s="24"/>
      <c r="KUA291" s="24"/>
      <c r="KUB291" s="24"/>
      <c r="KUC291" s="24"/>
      <c r="KUD291" s="24"/>
      <c r="KUE291" s="24"/>
      <c r="KUF291" s="24"/>
      <c r="KUG291" s="24"/>
      <c r="KUH291" s="24"/>
      <c r="KUI291" s="24"/>
      <c r="KUJ291" s="24"/>
      <c r="KUK291" s="24"/>
      <c r="KUL291" s="24"/>
      <c r="KUM291" s="24"/>
      <c r="KUN291" s="24"/>
      <c r="KUO291" s="24"/>
      <c r="KUP291" s="24"/>
      <c r="KUQ291" s="24"/>
      <c r="KUR291" s="24"/>
      <c r="KUS291" s="24"/>
      <c r="KUT291" s="24"/>
      <c r="KUU291" s="24"/>
      <c r="KUV291" s="24"/>
      <c r="KUW291" s="24"/>
      <c r="KUX291" s="24"/>
      <c r="KUY291" s="24"/>
      <c r="KUZ291" s="24"/>
      <c r="KVA291" s="24"/>
      <c r="KVB291" s="24"/>
      <c r="KVC291" s="24"/>
      <c r="KVD291" s="24"/>
      <c r="KVE291" s="24"/>
      <c r="KVF291" s="24"/>
      <c r="KVG291" s="24"/>
      <c r="KVH291" s="24"/>
      <c r="KVI291" s="24"/>
      <c r="KVJ291" s="24"/>
      <c r="KVK291" s="24"/>
      <c r="KVL291" s="24"/>
      <c r="KVM291" s="24"/>
      <c r="KVN291" s="24"/>
      <c r="KVO291" s="24"/>
      <c r="KVP291" s="24"/>
      <c r="KVQ291" s="24"/>
      <c r="KVR291" s="24"/>
      <c r="KVS291" s="24"/>
      <c r="KVT291" s="24"/>
      <c r="KVU291" s="24"/>
      <c r="KVV291" s="24"/>
      <c r="KVW291" s="24"/>
      <c r="KVX291" s="24"/>
      <c r="KVY291" s="24"/>
      <c r="KVZ291" s="24"/>
      <c r="KWA291" s="24"/>
      <c r="KWB291" s="24"/>
      <c r="KWC291" s="24"/>
      <c r="KWD291" s="24"/>
      <c r="KWE291" s="24"/>
      <c r="KWF291" s="24"/>
      <c r="KWG291" s="24"/>
      <c r="KWH291" s="24"/>
      <c r="KWI291" s="24"/>
      <c r="KWJ291" s="24"/>
      <c r="KWK291" s="24"/>
      <c r="KWL291" s="24"/>
      <c r="KWM291" s="24"/>
      <c r="KWN291" s="24"/>
      <c r="KWO291" s="24"/>
      <c r="KWP291" s="24"/>
      <c r="KWQ291" s="24"/>
      <c r="KWR291" s="24"/>
      <c r="KWS291" s="24"/>
      <c r="KWT291" s="24"/>
      <c r="KWU291" s="24"/>
      <c r="KWV291" s="24"/>
      <c r="KWW291" s="24"/>
      <c r="KWX291" s="24"/>
      <c r="KWY291" s="24"/>
      <c r="KWZ291" s="24"/>
      <c r="KXA291" s="24"/>
      <c r="KXB291" s="24"/>
      <c r="KXC291" s="24"/>
      <c r="KXD291" s="24"/>
      <c r="KXE291" s="24"/>
      <c r="KXF291" s="24"/>
      <c r="KXG291" s="24"/>
      <c r="KXH291" s="24"/>
      <c r="KXI291" s="24"/>
      <c r="KXJ291" s="24"/>
      <c r="KXK291" s="24"/>
      <c r="KXL291" s="24"/>
      <c r="KXM291" s="24"/>
      <c r="KXN291" s="24"/>
      <c r="KXO291" s="24"/>
      <c r="KXP291" s="24"/>
      <c r="KXQ291" s="24"/>
      <c r="KXR291" s="24"/>
      <c r="KXS291" s="24"/>
      <c r="KXT291" s="24"/>
      <c r="KXU291" s="24"/>
      <c r="KXV291" s="24"/>
      <c r="KXW291" s="24"/>
      <c r="KXX291" s="24"/>
      <c r="KXY291" s="24"/>
      <c r="KXZ291" s="24"/>
      <c r="KYA291" s="24"/>
      <c r="KYB291" s="24"/>
      <c r="KYC291" s="24"/>
      <c r="KYD291" s="24"/>
      <c r="KYE291" s="24"/>
      <c r="KYF291" s="24"/>
      <c r="KYG291" s="24"/>
      <c r="KYH291" s="24"/>
      <c r="KYI291" s="24"/>
      <c r="KYJ291" s="24"/>
      <c r="KYK291" s="24"/>
      <c r="KYL291" s="24"/>
      <c r="KYM291" s="24"/>
      <c r="KYN291" s="24"/>
      <c r="KYO291" s="24"/>
      <c r="KYP291" s="24"/>
      <c r="KYQ291" s="24"/>
      <c r="KYR291" s="24"/>
      <c r="KYS291" s="24"/>
      <c r="KYT291" s="24"/>
      <c r="KYU291" s="24"/>
      <c r="KYV291" s="24"/>
      <c r="KYW291" s="24"/>
      <c r="KYX291" s="24"/>
      <c r="KYY291" s="24"/>
      <c r="KYZ291" s="24"/>
      <c r="KZA291" s="24"/>
      <c r="KZB291" s="24"/>
      <c r="KZC291" s="24"/>
      <c r="KZD291" s="24"/>
      <c r="KZE291" s="24"/>
      <c r="KZF291" s="24"/>
      <c r="KZG291" s="24"/>
      <c r="KZH291" s="24"/>
      <c r="KZI291" s="24"/>
      <c r="KZJ291" s="24"/>
      <c r="KZK291" s="24"/>
      <c r="KZL291" s="24"/>
      <c r="KZM291" s="24"/>
      <c r="KZN291" s="24"/>
      <c r="KZO291" s="24"/>
      <c r="KZP291" s="24"/>
      <c r="KZQ291" s="24"/>
      <c r="KZR291" s="24"/>
      <c r="KZS291" s="24"/>
      <c r="KZT291" s="24"/>
      <c r="KZU291" s="24"/>
      <c r="KZV291" s="24"/>
      <c r="KZW291" s="24"/>
      <c r="KZX291" s="24"/>
      <c r="KZY291" s="24"/>
      <c r="KZZ291" s="24"/>
      <c r="LAA291" s="24"/>
      <c r="LAB291" s="24"/>
      <c r="LAC291" s="24"/>
      <c r="LAD291" s="24"/>
      <c r="LAE291" s="24"/>
      <c r="LAF291" s="24"/>
      <c r="LAG291" s="24"/>
      <c r="LAH291" s="24"/>
      <c r="LAI291" s="24"/>
      <c r="LAJ291" s="24"/>
      <c r="LAK291" s="24"/>
      <c r="LAL291" s="24"/>
      <c r="LAM291" s="24"/>
      <c r="LAN291" s="24"/>
      <c r="LAO291" s="24"/>
      <c r="LAP291" s="24"/>
      <c r="LAQ291" s="24"/>
      <c r="LAR291" s="24"/>
      <c r="LAS291" s="24"/>
      <c r="LAT291" s="24"/>
      <c r="LAU291" s="24"/>
      <c r="LAV291" s="24"/>
      <c r="LAW291" s="24"/>
      <c r="LAX291" s="24"/>
      <c r="LAY291" s="24"/>
      <c r="LAZ291" s="24"/>
      <c r="LBA291" s="24"/>
      <c r="LBB291" s="24"/>
      <c r="LBC291" s="24"/>
      <c r="LBD291" s="24"/>
      <c r="LBE291" s="24"/>
      <c r="LBF291" s="24"/>
      <c r="LBG291" s="24"/>
      <c r="LBH291" s="24"/>
      <c r="LBI291" s="24"/>
      <c r="LBJ291" s="24"/>
      <c r="LBK291" s="24"/>
      <c r="LBL291" s="24"/>
      <c r="LBM291" s="24"/>
      <c r="LBN291" s="24"/>
      <c r="LBO291" s="24"/>
      <c r="LBP291" s="24"/>
      <c r="LBQ291" s="24"/>
      <c r="LBR291" s="24"/>
      <c r="LBS291" s="24"/>
      <c r="LBT291" s="24"/>
      <c r="LBU291" s="24"/>
      <c r="LBV291" s="24"/>
      <c r="LBW291" s="24"/>
      <c r="LBX291" s="24"/>
      <c r="LBY291" s="24"/>
      <c r="LBZ291" s="24"/>
      <c r="LCA291" s="24"/>
      <c r="LCB291" s="24"/>
      <c r="LCC291" s="24"/>
      <c r="LCD291" s="24"/>
      <c r="LCE291" s="24"/>
      <c r="LCF291" s="24"/>
      <c r="LCG291" s="24"/>
      <c r="LCH291" s="24"/>
      <c r="LCI291" s="24"/>
      <c r="LCJ291" s="24"/>
      <c r="LCK291" s="24"/>
      <c r="LCL291" s="24"/>
      <c r="LCM291" s="24"/>
      <c r="LCN291" s="24"/>
      <c r="LCO291" s="24"/>
      <c r="LCP291" s="24"/>
      <c r="LCQ291" s="24"/>
      <c r="LCR291" s="24"/>
      <c r="LCS291" s="24"/>
      <c r="LCT291" s="24"/>
      <c r="LCU291" s="24"/>
      <c r="LCV291" s="24"/>
      <c r="LCW291" s="24"/>
      <c r="LCX291" s="24"/>
      <c r="LCY291" s="24"/>
      <c r="LCZ291" s="24"/>
      <c r="LDA291" s="24"/>
      <c r="LDB291" s="24"/>
      <c r="LDC291" s="24"/>
      <c r="LDD291" s="24"/>
      <c r="LDE291" s="24"/>
      <c r="LDF291" s="24"/>
      <c r="LDG291" s="24"/>
      <c r="LDH291" s="24"/>
      <c r="LDI291" s="24"/>
      <c r="LDJ291" s="24"/>
      <c r="LDK291" s="24"/>
      <c r="LDL291" s="24"/>
      <c r="LDM291" s="24"/>
      <c r="LDN291" s="24"/>
      <c r="LDO291" s="24"/>
      <c r="LDP291" s="24"/>
      <c r="LDQ291" s="24"/>
      <c r="LDR291" s="24"/>
      <c r="LDS291" s="24"/>
      <c r="LDT291" s="24"/>
      <c r="LDU291" s="24"/>
      <c r="LDV291" s="24"/>
      <c r="LDW291" s="24"/>
      <c r="LDX291" s="24"/>
      <c r="LDY291" s="24"/>
      <c r="LDZ291" s="24"/>
      <c r="LEA291" s="24"/>
      <c r="LEB291" s="24"/>
      <c r="LEC291" s="24"/>
      <c r="LED291" s="24"/>
      <c r="LEE291" s="24"/>
      <c r="LEF291" s="24"/>
      <c r="LEG291" s="24"/>
      <c r="LEH291" s="24"/>
      <c r="LEI291" s="24"/>
      <c r="LEJ291" s="24"/>
      <c r="LEK291" s="24"/>
      <c r="LEL291" s="24"/>
      <c r="LEM291" s="24"/>
      <c r="LEN291" s="24"/>
      <c r="LEO291" s="24"/>
      <c r="LEP291" s="24"/>
      <c r="LEQ291" s="24"/>
      <c r="LER291" s="24"/>
      <c r="LES291" s="24"/>
      <c r="LET291" s="24"/>
      <c r="LEU291" s="24"/>
      <c r="LEV291" s="24"/>
      <c r="LEW291" s="24"/>
      <c r="LEX291" s="24"/>
      <c r="LEY291" s="24"/>
      <c r="LEZ291" s="24"/>
      <c r="LFA291" s="24"/>
      <c r="LFB291" s="24"/>
      <c r="LFC291" s="24"/>
      <c r="LFD291" s="24"/>
      <c r="LFE291" s="24"/>
      <c r="LFF291" s="24"/>
      <c r="LFG291" s="24"/>
      <c r="LFH291" s="24"/>
      <c r="LFI291" s="24"/>
      <c r="LFJ291" s="24"/>
      <c r="LFK291" s="24"/>
      <c r="LFL291" s="24"/>
      <c r="LFM291" s="24"/>
      <c r="LFN291" s="24"/>
      <c r="LFO291" s="24"/>
      <c r="LFP291" s="24"/>
      <c r="LFQ291" s="24"/>
      <c r="LFR291" s="24"/>
      <c r="LFS291" s="24"/>
      <c r="LFT291" s="24"/>
      <c r="LFU291" s="24"/>
      <c r="LFV291" s="24"/>
      <c r="LFW291" s="24"/>
      <c r="LFX291" s="24"/>
      <c r="LFY291" s="24"/>
      <c r="LFZ291" s="24"/>
      <c r="LGA291" s="24"/>
      <c r="LGB291" s="24"/>
      <c r="LGC291" s="24"/>
      <c r="LGD291" s="24"/>
      <c r="LGE291" s="24"/>
      <c r="LGF291" s="24"/>
      <c r="LGG291" s="24"/>
      <c r="LGH291" s="24"/>
      <c r="LGI291" s="24"/>
      <c r="LGJ291" s="24"/>
      <c r="LGK291" s="24"/>
      <c r="LGL291" s="24"/>
      <c r="LGM291" s="24"/>
      <c r="LGN291" s="24"/>
      <c r="LGO291" s="24"/>
      <c r="LGP291" s="24"/>
      <c r="LGQ291" s="24"/>
      <c r="LGR291" s="24"/>
      <c r="LGS291" s="24"/>
      <c r="LGT291" s="24"/>
      <c r="LGU291" s="24"/>
      <c r="LGV291" s="24"/>
      <c r="LGW291" s="24"/>
      <c r="LGX291" s="24"/>
      <c r="LGY291" s="24"/>
      <c r="LGZ291" s="24"/>
      <c r="LHA291" s="24"/>
      <c r="LHB291" s="24"/>
      <c r="LHC291" s="24"/>
      <c r="LHD291" s="24"/>
      <c r="LHE291" s="24"/>
      <c r="LHF291" s="24"/>
      <c r="LHG291" s="24"/>
      <c r="LHH291" s="24"/>
      <c r="LHI291" s="24"/>
      <c r="LHJ291" s="24"/>
      <c r="LHK291" s="24"/>
      <c r="LHL291" s="24"/>
      <c r="LHM291" s="24"/>
      <c r="LHN291" s="24"/>
      <c r="LHO291" s="24"/>
      <c r="LHP291" s="24"/>
      <c r="LHQ291" s="24"/>
      <c r="LHR291" s="24"/>
      <c r="LHS291" s="24"/>
      <c r="LHT291" s="24"/>
      <c r="LHU291" s="24"/>
      <c r="LHV291" s="24"/>
      <c r="LHW291" s="24"/>
      <c r="LHX291" s="24"/>
      <c r="LHY291" s="24"/>
      <c r="LHZ291" s="24"/>
      <c r="LIA291" s="24"/>
      <c r="LIB291" s="24"/>
      <c r="LIC291" s="24"/>
      <c r="LID291" s="24"/>
      <c r="LIE291" s="24"/>
      <c r="LIF291" s="24"/>
      <c r="LIG291" s="24"/>
      <c r="LIH291" s="24"/>
      <c r="LII291" s="24"/>
      <c r="LIJ291" s="24"/>
      <c r="LIK291" s="24"/>
      <c r="LIL291" s="24"/>
      <c r="LIM291" s="24"/>
      <c r="LIN291" s="24"/>
      <c r="LIO291" s="24"/>
      <c r="LIP291" s="24"/>
      <c r="LIQ291" s="24"/>
      <c r="LIR291" s="24"/>
      <c r="LIS291" s="24"/>
      <c r="LIT291" s="24"/>
      <c r="LIU291" s="24"/>
      <c r="LIV291" s="24"/>
      <c r="LIW291" s="24"/>
      <c r="LIX291" s="24"/>
      <c r="LIY291" s="24"/>
      <c r="LIZ291" s="24"/>
      <c r="LJA291" s="24"/>
      <c r="LJB291" s="24"/>
      <c r="LJC291" s="24"/>
      <c r="LJD291" s="24"/>
      <c r="LJE291" s="24"/>
      <c r="LJF291" s="24"/>
      <c r="LJG291" s="24"/>
      <c r="LJH291" s="24"/>
      <c r="LJI291" s="24"/>
      <c r="LJJ291" s="24"/>
      <c r="LJK291" s="24"/>
      <c r="LJL291" s="24"/>
      <c r="LJM291" s="24"/>
      <c r="LJN291" s="24"/>
      <c r="LJO291" s="24"/>
      <c r="LJP291" s="24"/>
      <c r="LJQ291" s="24"/>
      <c r="LJR291" s="24"/>
      <c r="LJS291" s="24"/>
      <c r="LJT291" s="24"/>
      <c r="LJU291" s="24"/>
      <c r="LJV291" s="24"/>
      <c r="LJW291" s="24"/>
      <c r="LJX291" s="24"/>
      <c r="LJY291" s="24"/>
      <c r="LJZ291" s="24"/>
      <c r="LKA291" s="24"/>
      <c r="LKB291" s="24"/>
      <c r="LKC291" s="24"/>
      <c r="LKD291" s="24"/>
      <c r="LKE291" s="24"/>
      <c r="LKF291" s="24"/>
      <c r="LKG291" s="24"/>
      <c r="LKH291" s="24"/>
      <c r="LKI291" s="24"/>
      <c r="LKJ291" s="24"/>
      <c r="LKK291" s="24"/>
      <c r="LKL291" s="24"/>
      <c r="LKM291" s="24"/>
      <c r="LKN291" s="24"/>
      <c r="LKO291" s="24"/>
      <c r="LKP291" s="24"/>
      <c r="LKQ291" s="24"/>
      <c r="LKR291" s="24"/>
      <c r="LKS291" s="24"/>
      <c r="LKT291" s="24"/>
      <c r="LKU291" s="24"/>
      <c r="LKV291" s="24"/>
      <c r="LKW291" s="24"/>
      <c r="LKX291" s="24"/>
      <c r="LKY291" s="24"/>
      <c r="LKZ291" s="24"/>
      <c r="LLA291" s="24"/>
      <c r="LLB291" s="24"/>
      <c r="LLC291" s="24"/>
      <c r="LLD291" s="24"/>
      <c r="LLE291" s="24"/>
      <c r="LLF291" s="24"/>
      <c r="LLG291" s="24"/>
      <c r="LLH291" s="24"/>
      <c r="LLI291" s="24"/>
      <c r="LLJ291" s="24"/>
      <c r="LLK291" s="24"/>
      <c r="LLL291" s="24"/>
      <c r="LLM291" s="24"/>
      <c r="LLN291" s="24"/>
      <c r="LLO291" s="24"/>
      <c r="LLP291" s="24"/>
      <c r="LLQ291" s="24"/>
      <c r="LLR291" s="24"/>
      <c r="LLS291" s="24"/>
      <c r="LLT291" s="24"/>
      <c r="LLU291" s="24"/>
      <c r="LLV291" s="24"/>
      <c r="LLW291" s="24"/>
      <c r="LLX291" s="24"/>
      <c r="LLY291" s="24"/>
      <c r="LLZ291" s="24"/>
      <c r="LMA291" s="24"/>
      <c r="LMB291" s="24"/>
      <c r="LMC291" s="24"/>
      <c r="LMD291" s="24"/>
      <c r="LME291" s="24"/>
      <c r="LMF291" s="24"/>
      <c r="LMG291" s="24"/>
      <c r="LMH291" s="24"/>
      <c r="LMI291" s="24"/>
      <c r="LMJ291" s="24"/>
      <c r="LMK291" s="24"/>
      <c r="LML291" s="24"/>
      <c r="LMM291" s="24"/>
      <c r="LMN291" s="24"/>
      <c r="LMO291" s="24"/>
      <c r="LMP291" s="24"/>
      <c r="LMQ291" s="24"/>
      <c r="LMR291" s="24"/>
      <c r="LMS291" s="24"/>
      <c r="LMT291" s="24"/>
      <c r="LMU291" s="24"/>
      <c r="LMV291" s="24"/>
      <c r="LMW291" s="24"/>
      <c r="LMX291" s="24"/>
      <c r="LMY291" s="24"/>
      <c r="LMZ291" s="24"/>
      <c r="LNA291" s="24"/>
      <c r="LNB291" s="24"/>
      <c r="LNC291" s="24"/>
      <c r="LND291" s="24"/>
      <c r="LNE291" s="24"/>
      <c r="LNF291" s="24"/>
      <c r="LNG291" s="24"/>
      <c r="LNH291" s="24"/>
      <c r="LNI291" s="24"/>
      <c r="LNJ291" s="24"/>
      <c r="LNK291" s="24"/>
      <c r="LNL291" s="24"/>
      <c r="LNM291" s="24"/>
      <c r="LNN291" s="24"/>
      <c r="LNO291" s="24"/>
      <c r="LNP291" s="24"/>
      <c r="LNQ291" s="24"/>
      <c r="LNR291" s="24"/>
      <c r="LNS291" s="24"/>
      <c r="LNT291" s="24"/>
      <c r="LNU291" s="24"/>
      <c r="LNV291" s="24"/>
      <c r="LNW291" s="24"/>
      <c r="LNX291" s="24"/>
      <c r="LNY291" s="24"/>
      <c r="LNZ291" s="24"/>
      <c r="LOA291" s="24"/>
      <c r="LOB291" s="24"/>
      <c r="LOC291" s="24"/>
      <c r="LOD291" s="24"/>
      <c r="LOE291" s="24"/>
      <c r="LOF291" s="24"/>
      <c r="LOG291" s="24"/>
      <c r="LOH291" s="24"/>
      <c r="LOI291" s="24"/>
      <c r="LOJ291" s="24"/>
      <c r="LOK291" s="24"/>
      <c r="LOL291" s="24"/>
      <c r="LOM291" s="24"/>
      <c r="LON291" s="24"/>
      <c r="LOO291" s="24"/>
      <c r="LOP291" s="24"/>
      <c r="LOQ291" s="24"/>
      <c r="LOR291" s="24"/>
      <c r="LOS291" s="24"/>
      <c r="LOT291" s="24"/>
      <c r="LOU291" s="24"/>
      <c r="LOV291" s="24"/>
      <c r="LOW291" s="24"/>
      <c r="LOX291" s="24"/>
      <c r="LOY291" s="24"/>
      <c r="LOZ291" s="24"/>
      <c r="LPA291" s="24"/>
      <c r="LPB291" s="24"/>
      <c r="LPC291" s="24"/>
      <c r="LPD291" s="24"/>
      <c r="LPE291" s="24"/>
      <c r="LPF291" s="24"/>
      <c r="LPG291" s="24"/>
      <c r="LPH291" s="24"/>
      <c r="LPI291" s="24"/>
      <c r="LPJ291" s="24"/>
      <c r="LPK291" s="24"/>
      <c r="LPL291" s="24"/>
      <c r="LPM291" s="24"/>
      <c r="LPN291" s="24"/>
      <c r="LPO291" s="24"/>
      <c r="LPP291" s="24"/>
      <c r="LPQ291" s="24"/>
      <c r="LPR291" s="24"/>
      <c r="LPS291" s="24"/>
      <c r="LPT291" s="24"/>
      <c r="LPU291" s="24"/>
      <c r="LPV291" s="24"/>
      <c r="LPW291" s="24"/>
      <c r="LPX291" s="24"/>
      <c r="LPY291" s="24"/>
      <c r="LPZ291" s="24"/>
      <c r="LQA291" s="24"/>
      <c r="LQB291" s="24"/>
      <c r="LQC291" s="24"/>
      <c r="LQD291" s="24"/>
      <c r="LQE291" s="24"/>
      <c r="LQF291" s="24"/>
      <c r="LQG291" s="24"/>
      <c r="LQH291" s="24"/>
      <c r="LQI291" s="24"/>
      <c r="LQJ291" s="24"/>
      <c r="LQK291" s="24"/>
      <c r="LQL291" s="24"/>
      <c r="LQM291" s="24"/>
      <c r="LQN291" s="24"/>
      <c r="LQO291" s="24"/>
      <c r="LQP291" s="24"/>
      <c r="LQQ291" s="24"/>
      <c r="LQR291" s="24"/>
      <c r="LQS291" s="24"/>
      <c r="LQT291" s="24"/>
      <c r="LQU291" s="24"/>
      <c r="LQV291" s="24"/>
      <c r="LQW291" s="24"/>
      <c r="LQX291" s="24"/>
      <c r="LQY291" s="24"/>
      <c r="LQZ291" s="24"/>
      <c r="LRA291" s="24"/>
      <c r="LRB291" s="24"/>
      <c r="LRC291" s="24"/>
      <c r="LRD291" s="24"/>
      <c r="LRE291" s="24"/>
      <c r="LRF291" s="24"/>
      <c r="LRG291" s="24"/>
      <c r="LRH291" s="24"/>
      <c r="LRI291" s="24"/>
      <c r="LRJ291" s="24"/>
      <c r="LRK291" s="24"/>
      <c r="LRL291" s="24"/>
      <c r="LRM291" s="24"/>
      <c r="LRN291" s="24"/>
      <c r="LRO291" s="24"/>
      <c r="LRP291" s="24"/>
      <c r="LRQ291" s="24"/>
      <c r="LRR291" s="24"/>
      <c r="LRS291" s="24"/>
      <c r="LRT291" s="24"/>
      <c r="LRU291" s="24"/>
      <c r="LRV291" s="24"/>
      <c r="LRW291" s="24"/>
      <c r="LRX291" s="24"/>
      <c r="LRY291" s="24"/>
      <c r="LRZ291" s="24"/>
      <c r="LSA291" s="24"/>
      <c r="LSB291" s="24"/>
      <c r="LSC291" s="24"/>
      <c r="LSD291" s="24"/>
      <c r="LSE291" s="24"/>
      <c r="LSF291" s="24"/>
      <c r="LSG291" s="24"/>
      <c r="LSH291" s="24"/>
      <c r="LSI291" s="24"/>
      <c r="LSJ291" s="24"/>
      <c r="LSK291" s="24"/>
      <c r="LSL291" s="24"/>
      <c r="LSM291" s="24"/>
      <c r="LSN291" s="24"/>
      <c r="LSO291" s="24"/>
      <c r="LSP291" s="24"/>
      <c r="LSQ291" s="24"/>
      <c r="LSR291" s="24"/>
      <c r="LSS291" s="24"/>
      <c r="LST291" s="24"/>
      <c r="LSU291" s="24"/>
      <c r="LSV291" s="24"/>
      <c r="LSW291" s="24"/>
      <c r="LSX291" s="24"/>
      <c r="LSY291" s="24"/>
      <c r="LSZ291" s="24"/>
      <c r="LTA291" s="24"/>
      <c r="LTB291" s="24"/>
      <c r="LTC291" s="24"/>
      <c r="LTD291" s="24"/>
      <c r="LTE291" s="24"/>
      <c r="LTF291" s="24"/>
      <c r="LTG291" s="24"/>
      <c r="LTH291" s="24"/>
      <c r="LTI291" s="24"/>
      <c r="LTJ291" s="24"/>
      <c r="LTK291" s="24"/>
      <c r="LTL291" s="24"/>
      <c r="LTM291" s="24"/>
      <c r="LTN291" s="24"/>
      <c r="LTO291" s="24"/>
      <c r="LTP291" s="24"/>
      <c r="LTQ291" s="24"/>
      <c r="LTR291" s="24"/>
      <c r="LTS291" s="24"/>
      <c r="LTT291" s="24"/>
      <c r="LTU291" s="24"/>
      <c r="LTV291" s="24"/>
      <c r="LTW291" s="24"/>
      <c r="LTX291" s="24"/>
      <c r="LTY291" s="24"/>
      <c r="LTZ291" s="24"/>
      <c r="LUA291" s="24"/>
      <c r="LUB291" s="24"/>
      <c r="LUC291" s="24"/>
      <c r="LUD291" s="24"/>
      <c r="LUE291" s="24"/>
      <c r="LUF291" s="24"/>
      <c r="LUG291" s="24"/>
      <c r="LUH291" s="24"/>
      <c r="LUI291" s="24"/>
      <c r="LUJ291" s="24"/>
      <c r="LUK291" s="24"/>
      <c r="LUL291" s="24"/>
      <c r="LUM291" s="24"/>
      <c r="LUN291" s="24"/>
      <c r="LUO291" s="24"/>
      <c r="LUP291" s="24"/>
      <c r="LUQ291" s="24"/>
      <c r="LUR291" s="24"/>
      <c r="LUS291" s="24"/>
      <c r="LUT291" s="24"/>
      <c r="LUU291" s="24"/>
      <c r="LUV291" s="24"/>
      <c r="LUW291" s="24"/>
      <c r="LUX291" s="24"/>
      <c r="LUY291" s="24"/>
      <c r="LUZ291" s="24"/>
      <c r="LVA291" s="24"/>
      <c r="LVB291" s="24"/>
      <c r="LVC291" s="24"/>
      <c r="LVD291" s="24"/>
      <c r="LVE291" s="24"/>
      <c r="LVF291" s="24"/>
      <c r="LVG291" s="24"/>
      <c r="LVH291" s="24"/>
      <c r="LVI291" s="24"/>
      <c r="LVJ291" s="24"/>
      <c r="LVK291" s="24"/>
      <c r="LVL291" s="24"/>
      <c r="LVM291" s="24"/>
      <c r="LVN291" s="24"/>
      <c r="LVO291" s="24"/>
      <c r="LVP291" s="24"/>
      <c r="LVQ291" s="24"/>
      <c r="LVR291" s="24"/>
      <c r="LVS291" s="24"/>
      <c r="LVT291" s="24"/>
      <c r="LVU291" s="24"/>
      <c r="LVV291" s="24"/>
      <c r="LVW291" s="24"/>
      <c r="LVX291" s="24"/>
      <c r="LVY291" s="24"/>
      <c r="LVZ291" s="24"/>
      <c r="LWA291" s="24"/>
      <c r="LWB291" s="24"/>
      <c r="LWC291" s="24"/>
      <c r="LWD291" s="24"/>
      <c r="LWE291" s="24"/>
      <c r="LWF291" s="24"/>
      <c r="LWG291" s="24"/>
      <c r="LWH291" s="24"/>
      <c r="LWI291" s="24"/>
      <c r="LWJ291" s="24"/>
      <c r="LWK291" s="24"/>
      <c r="LWL291" s="24"/>
      <c r="LWM291" s="24"/>
      <c r="LWN291" s="24"/>
      <c r="LWO291" s="24"/>
      <c r="LWP291" s="24"/>
      <c r="LWQ291" s="24"/>
      <c r="LWR291" s="24"/>
      <c r="LWS291" s="24"/>
      <c r="LWT291" s="24"/>
      <c r="LWU291" s="24"/>
      <c r="LWV291" s="24"/>
      <c r="LWW291" s="24"/>
      <c r="LWX291" s="24"/>
      <c r="LWY291" s="24"/>
      <c r="LWZ291" s="24"/>
      <c r="LXA291" s="24"/>
      <c r="LXB291" s="24"/>
      <c r="LXC291" s="24"/>
      <c r="LXD291" s="24"/>
      <c r="LXE291" s="24"/>
      <c r="LXF291" s="24"/>
      <c r="LXG291" s="24"/>
      <c r="LXH291" s="24"/>
      <c r="LXI291" s="24"/>
      <c r="LXJ291" s="24"/>
      <c r="LXK291" s="24"/>
      <c r="LXL291" s="24"/>
      <c r="LXM291" s="24"/>
      <c r="LXN291" s="24"/>
      <c r="LXO291" s="24"/>
      <c r="LXP291" s="24"/>
      <c r="LXQ291" s="24"/>
      <c r="LXR291" s="24"/>
      <c r="LXS291" s="24"/>
      <c r="LXT291" s="24"/>
      <c r="LXU291" s="24"/>
      <c r="LXV291" s="24"/>
      <c r="LXW291" s="24"/>
      <c r="LXX291" s="24"/>
      <c r="LXY291" s="24"/>
      <c r="LXZ291" s="24"/>
      <c r="LYA291" s="24"/>
      <c r="LYB291" s="24"/>
      <c r="LYC291" s="24"/>
      <c r="LYD291" s="24"/>
      <c r="LYE291" s="24"/>
      <c r="LYF291" s="24"/>
      <c r="LYG291" s="24"/>
      <c r="LYH291" s="24"/>
      <c r="LYI291" s="24"/>
      <c r="LYJ291" s="24"/>
      <c r="LYK291" s="24"/>
      <c r="LYL291" s="24"/>
      <c r="LYM291" s="24"/>
      <c r="LYN291" s="24"/>
      <c r="LYO291" s="24"/>
      <c r="LYP291" s="24"/>
      <c r="LYQ291" s="24"/>
      <c r="LYR291" s="24"/>
      <c r="LYS291" s="24"/>
      <c r="LYT291" s="24"/>
      <c r="LYU291" s="24"/>
      <c r="LYV291" s="24"/>
      <c r="LYW291" s="24"/>
      <c r="LYX291" s="24"/>
      <c r="LYY291" s="24"/>
      <c r="LYZ291" s="24"/>
      <c r="LZA291" s="24"/>
      <c r="LZB291" s="24"/>
      <c r="LZC291" s="24"/>
      <c r="LZD291" s="24"/>
      <c r="LZE291" s="24"/>
      <c r="LZF291" s="24"/>
      <c r="LZG291" s="24"/>
      <c r="LZH291" s="24"/>
      <c r="LZI291" s="24"/>
      <c r="LZJ291" s="24"/>
      <c r="LZK291" s="24"/>
      <c r="LZL291" s="24"/>
      <c r="LZM291" s="24"/>
      <c r="LZN291" s="24"/>
      <c r="LZO291" s="24"/>
      <c r="LZP291" s="24"/>
      <c r="LZQ291" s="24"/>
      <c r="LZR291" s="24"/>
      <c r="LZS291" s="24"/>
      <c r="LZT291" s="24"/>
      <c r="LZU291" s="24"/>
      <c r="LZV291" s="24"/>
      <c r="LZW291" s="24"/>
      <c r="LZX291" s="24"/>
      <c r="LZY291" s="24"/>
      <c r="LZZ291" s="24"/>
      <c r="MAA291" s="24"/>
      <c r="MAB291" s="24"/>
      <c r="MAC291" s="24"/>
      <c r="MAD291" s="24"/>
      <c r="MAE291" s="24"/>
      <c r="MAF291" s="24"/>
      <c r="MAG291" s="24"/>
      <c r="MAH291" s="24"/>
      <c r="MAI291" s="24"/>
      <c r="MAJ291" s="24"/>
      <c r="MAK291" s="24"/>
      <c r="MAL291" s="24"/>
      <c r="MAM291" s="24"/>
      <c r="MAN291" s="24"/>
      <c r="MAO291" s="24"/>
      <c r="MAP291" s="24"/>
      <c r="MAQ291" s="24"/>
      <c r="MAR291" s="24"/>
      <c r="MAS291" s="24"/>
      <c r="MAT291" s="24"/>
      <c r="MAU291" s="24"/>
      <c r="MAV291" s="24"/>
      <c r="MAW291" s="24"/>
      <c r="MAX291" s="24"/>
      <c r="MAY291" s="24"/>
      <c r="MAZ291" s="24"/>
      <c r="MBA291" s="24"/>
      <c r="MBB291" s="24"/>
      <c r="MBC291" s="24"/>
      <c r="MBD291" s="24"/>
      <c r="MBE291" s="24"/>
      <c r="MBF291" s="24"/>
      <c r="MBG291" s="24"/>
      <c r="MBH291" s="24"/>
      <c r="MBI291" s="24"/>
      <c r="MBJ291" s="24"/>
      <c r="MBK291" s="24"/>
      <c r="MBL291" s="24"/>
      <c r="MBM291" s="24"/>
      <c r="MBN291" s="24"/>
      <c r="MBO291" s="24"/>
      <c r="MBP291" s="24"/>
      <c r="MBQ291" s="24"/>
      <c r="MBR291" s="24"/>
      <c r="MBS291" s="24"/>
      <c r="MBT291" s="24"/>
      <c r="MBU291" s="24"/>
      <c r="MBV291" s="24"/>
      <c r="MBW291" s="24"/>
      <c r="MBX291" s="24"/>
      <c r="MBY291" s="24"/>
      <c r="MBZ291" s="24"/>
      <c r="MCA291" s="24"/>
      <c r="MCB291" s="24"/>
      <c r="MCC291" s="24"/>
      <c r="MCD291" s="24"/>
      <c r="MCE291" s="24"/>
      <c r="MCF291" s="24"/>
      <c r="MCG291" s="24"/>
      <c r="MCH291" s="24"/>
      <c r="MCI291" s="24"/>
      <c r="MCJ291" s="24"/>
      <c r="MCK291" s="24"/>
      <c r="MCL291" s="24"/>
      <c r="MCM291" s="24"/>
      <c r="MCN291" s="24"/>
      <c r="MCO291" s="24"/>
      <c r="MCP291" s="24"/>
      <c r="MCQ291" s="24"/>
      <c r="MCR291" s="24"/>
      <c r="MCS291" s="24"/>
      <c r="MCT291" s="24"/>
      <c r="MCU291" s="24"/>
      <c r="MCV291" s="24"/>
      <c r="MCW291" s="24"/>
      <c r="MCX291" s="24"/>
      <c r="MCY291" s="24"/>
      <c r="MCZ291" s="24"/>
      <c r="MDA291" s="24"/>
      <c r="MDB291" s="24"/>
      <c r="MDC291" s="24"/>
      <c r="MDD291" s="24"/>
      <c r="MDE291" s="24"/>
      <c r="MDF291" s="24"/>
      <c r="MDG291" s="24"/>
      <c r="MDH291" s="24"/>
      <c r="MDI291" s="24"/>
      <c r="MDJ291" s="24"/>
      <c r="MDK291" s="24"/>
      <c r="MDL291" s="24"/>
      <c r="MDM291" s="24"/>
      <c r="MDN291" s="24"/>
      <c r="MDO291" s="24"/>
      <c r="MDP291" s="24"/>
      <c r="MDQ291" s="24"/>
      <c r="MDR291" s="24"/>
      <c r="MDS291" s="24"/>
      <c r="MDT291" s="24"/>
      <c r="MDU291" s="24"/>
      <c r="MDV291" s="24"/>
      <c r="MDW291" s="24"/>
      <c r="MDX291" s="24"/>
      <c r="MDY291" s="24"/>
      <c r="MDZ291" s="24"/>
      <c r="MEA291" s="24"/>
      <c r="MEB291" s="24"/>
      <c r="MEC291" s="24"/>
      <c r="MED291" s="24"/>
      <c r="MEE291" s="24"/>
      <c r="MEF291" s="24"/>
      <c r="MEG291" s="24"/>
      <c r="MEH291" s="24"/>
      <c r="MEI291" s="24"/>
      <c r="MEJ291" s="24"/>
      <c r="MEK291" s="24"/>
      <c r="MEL291" s="24"/>
      <c r="MEM291" s="24"/>
      <c r="MEN291" s="24"/>
      <c r="MEO291" s="24"/>
      <c r="MEP291" s="24"/>
      <c r="MEQ291" s="24"/>
      <c r="MER291" s="24"/>
      <c r="MES291" s="24"/>
      <c r="MET291" s="24"/>
      <c r="MEU291" s="24"/>
      <c r="MEV291" s="24"/>
      <c r="MEW291" s="24"/>
      <c r="MEX291" s="24"/>
      <c r="MEY291" s="24"/>
      <c r="MEZ291" s="24"/>
      <c r="MFA291" s="24"/>
      <c r="MFB291" s="24"/>
      <c r="MFC291" s="24"/>
      <c r="MFD291" s="24"/>
      <c r="MFE291" s="24"/>
      <c r="MFF291" s="24"/>
      <c r="MFG291" s="24"/>
      <c r="MFH291" s="24"/>
      <c r="MFI291" s="24"/>
      <c r="MFJ291" s="24"/>
      <c r="MFK291" s="24"/>
      <c r="MFL291" s="24"/>
      <c r="MFM291" s="24"/>
      <c r="MFN291" s="24"/>
      <c r="MFO291" s="24"/>
      <c r="MFP291" s="24"/>
      <c r="MFQ291" s="24"/>
      <c r="MFR291" s="24"/>
      <c r="MFS291" s="24"/>
      <c r="MFT291" s="24"/>
      <c r="MFU291" s="24"/>
      <c r="MFV291" s="24"/>
      <c r="MFW291" s="24"/>
      <c r="MFX291" s="24"/>
      <c r="MFY291" s="24"/>
      <c r="MFZ291" s="24"/>
      <c r="MGA291" s="24"/>
      <c r="MGB291" s="24"/>
      <c r="MGC291" s="24"/>
      <c r="MGD291" s="24"/>
      <c r="MGE291" s="24"/>
      <c r="MGF291" s="24"/>
      <c r="MGG291" s="24"/>
      <c r="MGH291" s="24"/>
      <c r="MGI291" s="24"/>
      <c r="MGJ291" s="24"/>
      <c r="MGK291" s="24"/>
      <c r="MGL291" s="24"/>
      <c r="MGM291" s="24"/>
      <c r="MGN291" s="24"/>
      <c r="MGO291" s="24"/>
      <c r="MGP291" s="24"/>
      <c r="MGQ291" s="24"/>
      <c r="MGR291" s="24"/>
      <c r="MGS291" s="24"/>
      <c r="MGT291" s="24"/>
      <c r="MGU291" s="24"/>
      <c r="MGV291" s="24"/>
      <c r="MGW291" s="24"/>
      <c r="MGX291" s="24"/>
      <c r="MGY291" s="24"/>
      <c r="MGZ291" s="24"/>
      <c r="MHA291" s="24"/>
      <c r="MHB291" s="24"/>
      <c r="MHC291" s="24"/>
      <c r="MHD291" s="24"/>
      <c r="MHE291" s="24"/>
      <c r="MHF291" s="24"/>
      <c r="MHG291" s="24"/>
      <c r="MHH291" s="24"/>
      <c r="MHI291" s="24"/>
      <c r="MHJ291" s="24"/>
      <c r="MHK291" s="24"/>
      <c r="MHL291" s="24"/>
      <c r="MHM291" s="24"/>
      <c r="MHN291" s="24"/>
      <c r="MHO291" s="24"/>
      <c r="MHP291" s="24"/>
      <c r="MHQ291" s="24"/>
      <c r="MHR291" s="24"/>
      <c r="MHS291" s="24"/>
      <c r="MHT291" s="24"/>
      <c r="MHU291" s="24"/>
      <c r="MHV291" s="24"/>
      <c r="MHW291" s="24"/>
      <c r="MHX291" s="24"/>
      <c r="MHY291" s="24"/>
      <c r="MHZ291" s="24"/>
      <c r="MIA291" s="24"/>
      <c r="MIB291" s="24"/>
      <c r="MIC291" s="24"/>
      <c r="MID291" s="24"/>
      <c r="MIE291" s="24"/>
      <c r="MIF291" s="24"/>
      <c r="MIG291" s="24"/>
      <c r="MIH291" s="24"/>
      <c r="MII291" s="24"/>
      <c r="MIJ291" s="24"/>
      <c r="MIK291" s="24"/>
      <c r="MIL291" s="24"/>
      <c r="MIM291" s="24"/>
      <c r="MIN291" s="24"/>
      <c r="MIO291" s="24"/>
      <c r="MIP291" s="24"/>
      <c r="MIQ291" s="24"/>
      <c r="MIR291" s="24"/>
      <c r="MIS291" s="24"/>
      <c r="MIT291" s="24"/>
      <c r="MIU291" s="24"/>
      <c r="MIV291" s="24"/>
      <c r="MIW291" s="24"/>
      <c r="MIX291" s="24"/>
      <c r="MIY291" s="24"/>
      <c r="MIZ291" s="24"/>
      <c r="MJA291" s="24"/>
      <c r="MJB291" s="24"/>
      <c r="MJC291" s="24"/>
      <c r="MJD291" s="24"/>
      <c r="MJE291" s="24"/>
      <c r="MJF291" s="24"/>
      <c r="MJG291" s="24"/>
      <c r="MJH291" s="24"/>
      <c r="MJI291" s="24"/>
      <c r="MJJ291" s="24"/>
      <c r="MJK291" s="24"/>
      <c r="MJL291" s="24"/>
      <c r="MJM291" s="24"/>
      <c r="MJN291" s="24"/>
      <c r="MJO291" s="24"/>
      <c r="MJP291" s="24"/>
      <c r="MJQ291" s="24"/>
      <c r="MJR291" s="24"/>
      <c r="MJS291" s="24"/>
      <c r="MJT291" s="24"/>
      <c r="MJU291" s="24"/>
      <c r="MJV291" s="24"/>
      <c r="MJW291" s="24"/>
      <c r="MJX291" s="24"/>
      <c r="MJY291" s="24"/>
      <c r="MJZ291" s="24"/>
      <c r="MKA291" s="24"/>
      <c r="MKB291" s="24"/>
      <c r="MKC291" s="24"/>
      <c r="MKD291" s="24"/>
      <c r="MKE291" s="24"/>
      <c r="MKF291" s="24"/>
      <c r="MKG291" s="24"/>
      <c r="MKH291" s="24"/>
      <c r="MKI291" s="24"/>
      <c r="MKJ291" s="24"/>
      <c r="MKK291" s="24"/>
      <c r="MKL291" s="24"/>
      <c r="MKM291" s="24"/>
      <c r="MKN291" s="24"/>
      <c r="MKO291" s="24"/>
      <c r="MKP291" s="24"/>
      <c r="MKQ291" s="24"/>
      <c r="MKR291" s="24"/>
      <c r="MKS291" s="24"/>
      <c r="MKT291" s="24"/>
      <c r="MKU291" s="24"/>
      <c r="MKV291" s="24"/>
      <c r="MKW291" s="24"/>
      <c r="MKX291" s="24"/>
      <c r="MKY291" s="24"/>
      <c r="MKZ291" s="24"/>
      <c r="MLA291" s="24"/>
      <c r="MLB291" s="24"/>
      <c r="MLC291" s="24"/>
      <c r="MLD291" s="24"/>
      <c r="MLE291" s="24"/>
      <c r="MLF291" s="24"/>
      <c r="MLG291" s="24"/>
      <c r="MLH291" s="24"/>
      <c r="MLI291" s="24"/>
      <c r="MLJ291" s="24"/>
      <c r="MLK291" s="24"/>
      <c r="MLL291" s="24"/>
      <c r="MLM291" s="24"/>
      <c r="MLN291" s="24"/>
      <c r="MLO291" s="24"/>
      <c r="MLP291" s="24"/>
      <c r="MLQ291" s="24"/>
      <c r="MLR291" s="24"/>
      <c r="MLS291" s="24"/>
      <c r="MLT291" s="24"/>
      <c r="MLU291" s="24"/>
      <c r="MLV291" s="24"/>
      <c r="MLW291" s="24"/>
      <c r="MLX291" s="24"/>
      <c r="MLY291" s="24"/>
      <c r="MLZ291" s="24"/>
      <c r="MMA291" s="24"/>
      <c r="MMB291" s="24"/>
      <c r="MMC291" s="24"/>
      <c r="MMD291" s="24"/>
      <c r="MME291" s="24"/>
      <c r="MMF291" s="24"/>
      <c r="MMG291" s="24"/>
      <c r="MMH291" s="24"/>
      <c r="MMI291" s="24"/>
      <c r="MMJ291" s="24"/>
      <c r="MMK291" s="24"/>
      <c r="MML291" s="24"/>
      <c r="MMM291" s="24"/>
      <c r="MMN291" s="24"/>
      <c r="MMO291" s="24"/>
      <c r="MMP291" s="24"/>
      <c r="MMQ291" s="24"/>
      <c r="MMR291" s="24"/>
      <c r="MMS291" s="24"/>
      <c r="MMT291" s="24"/>
      <c r="MMU291" s="24"/>
      <c r="MMV291" s="24"/>
      <c r="MMW291" s="24"/>
      <c r="MMX291" s="24"/>
      <c r="MMY291" s="24"/>
      <c r="MMZ291" s="24"/>
      <c r="MNA291" s="24"/>
      <c r="MNB291" s="24"/>
      <c r="MNC291" s="24"/>
      <c r="MND291" s="24"/>
      <c r="MNE291" s="24"/>
      <c r="MNF291" s="24"/>
      <c r="MNG291" s="24"/>
      <c r="MNH291" s="24"/>
      <c r="MNI291" s="24"/>
      <c r="MNJ291" s="24"/>
      <c r="MNK291" s="24"/>
      <c r="MNL291" s="24"/>
      <c r="MNM291" s="24"/>
      <c r="MNN291" s="24"/>
      <c r="MNO291" s="24"/>
      <c r="MNP291" s="24"/>
      <c r="MNQ291" s="24"/>
      <c r="MNR291" s="24"/>
      <c r="MNS291" s="24"/>
      <c r="MNT291" s="24"/>
      <c r="MNU291" s="24"/>
      <c r="MNV291" s="24"/>
      <c r="MNW291" s="24"/>
      <c r="MNX291" s="24"/>
      <c r="MNY291" s="24"/>
      <c r="MNZ291" s="24"/>
      <c r="MOA291" s="24"/>
      <c r="MOB291" s="24"/>
      <c r="MOC291" s="24"/>
      <c r="MOD291" s="24"/>
      <c r="MOE291" s="24"/>
      <c r="MOF291" s="24"/>
      <c r="MOG291" s="24"/>
      <c r="MOH291" s="24"/>
      <c r="MOI291" s="24"/>
      <c r="MOJ291" s="24"/>
      <c r="MOK291" s="24"/>
      <c r="MOL291" s="24"/>
      <c r="MOM291" s="24"/>
      <c r="MON291" s="24"/>
      <c r="MOO291" s="24"/>
      <c r="MOP291" s="24"/>
      <c r="MOQ291" s="24"/>
      <c r="MOR291" s="24"/>
      <c r="MOS291" s="24"/>
      <c r="MOT291" s="24"/>
      <c r="MOU291" s="24"/>
      <c r="MOV291" s="24"/>
      <c r="MOW291" s="24"/>
      <c r="MOX291" s="24"/>
      <c r="MOY291" s="24"/>
      <c r="MOZ291" s="24"/>
      <c r="MPA291" s="24"/>
      <c r="MPB291" s="24"/>
      <c r="MPC291" s="24"/>
      <c r="MPD291" s="24"/>
      <c r="MPE291" s="24"/>
      <c r="MPF291" s="24"/>
      <c r="MPG291" s="24"/>
      <c r="MPH291" s="24"/>
      <c r="MPI291" s="24"/>
      <c r="MPJ291" s="24"/>
      <c r="MPK291" s="24"/>
      <c r="MPL291" s="24"/>
      <c r="MPM291" s="24"/>
      <c r="MPN291" s="24"/>
      <c r="MPO291" s="24"/>
      <c r="MPP291" s="24"/>
      <c r="MPQ291" s="24"/>
      <c r="MPR291" s="24"/>
      <c r="MPS291" s="24"/>
      <c r="MPT291" s="24"/>
      <c r="MPU291" s="24"/>
      <c r="MPV291" s="24"/>
      <c r="MPW291" s="24"/>
      <c r="MPX291" s="24"/>
      <c r="MPY291" s="24"/>
      <c r="MPZ291" s="24"/>
      <c r="MQA291" s="24"/>
      <c r="MQB291" s="24"/>
      <c r="MQC291" s="24"/>
      <c r="MQD291" s="24"/>
      <c r="MQE291" s="24"/>
      <c r="MQF291" s="24"/>
      <c r="MQG291" s="24"/>
      <c r="MQH291" s="24"/>
      <c r="MQI291" s="24"/>
      <c r="MQJ291" s="24"/>
      <c r="MQK291" s="24"/>
      <c r="MQL291" s="24"/>
      <c r="MQM291" s="24"/>
      <c r="MQN291" s="24"/>
      <c r="MQO291" s="24"/>
      <c r="MQP291" s="24"/>
      <c r="MQQ291" s="24"/>
      <c r="MQR291" s="24"/>
      <c r="MQS291" s="24"/>
      <c r="MQT291" s="24"/>
      <c r="MQU291" s="24"/>
      <c r="MQV291" s="24"/>
      <c r="MQW291" s="24"/>
      <c r="MQX291" s="24"/>
      <c r="MQY291" s="24"/>
      <c r="MQZ291" s="24"/>
      <c r="MRA291" s="24"/>
      <c r="MRB291" s="24"/>
      <c r="MRC291" s="24"/>
      <c r="MRD291" s="24"/>
      <c r="MRE291" s="24"/>
      <c r="MRF291" s="24"/>
      <c r="MRG291" s="24"/>
      <c r="MRH291" s="24"/>
      <c r="MRI291" s="24"/>
      <c r="MRJ291" s="24"/>
      <c r="MRK291" s="24"/>
      <c r="MRL291" s="24"/>
      <c r="MRM291" s="24"/>
      <c r="MRN291" s="24"/>
      <c r="MRO291" s="24"/>
      <c r="MRP291" s="24"/>
      <c r="MRQ291" s="24"/>
      <c r="MRR291" s="24"/>
      <c r="MRS291" s="24"/>
      <c r="MRT291" s="24"/>
      <c r="MRU291" s="24"/>
      <c r="MRV291" s="24"/>
      <c r="MRW291" s="24"/>
      <c r="MRX291" s="24"/>
      <c r="MRY291" s="24"/>
      <c r="MRZ291" s="24"/>
      <c r="MSA291" s="24"/>
      <c r="MSB291" s="24"/>
      <c r="MSC291" s="24"/>
      <c r="MSD291" s="24"/>
      <c r="MSE291" s="24"/>
      <c r="MSF291" s="24"/>
      <c r="MSG291" s="24"/>
      <c r="MSH291" s="24"/>
      <c r="MSI291" s="24"/>
      <c r="MSJ291" s="24"/>
      <c r="MSK291" s="24"/>
      <c r="MSL291" s="24"/>
      <c r="MSM291" s="24"/>
      <c r="MSN291" s="24"/>
      <c r="MSO291" s="24"/>
      <c r="MSP291" s="24"/>
      <c r="MSQ291" s="24"/>
      <c r="MSR291" s="24"/>
      <c r="MSS291" s="24"/>
      <c r="MST291" s="24"/>
      <c r="MSU291" s="24"/>
      <c r="MSV291" s="24"/>
      <c r="MSW291" s="24"/>
      <c r="MSX291" s="24"/>
      <c r="MSY291" s="24"/>
      <c r="MSZ291" s="24"/>
      <c r="MTA291" s="24"/>
      <c r="MTB291" s="24"/>
      <c r="MTC291" s="24"/>
      <c r="MTD291" s="24"/>
      <c r="MTE291" s="24"/>
      <c r="MTF291" s="24"/>
      <c r="MTG291" s="24"/>
      <c r="MTH291" s="24"/>
      <c r="MTI291" s="24"/>
      <c r="MTJ291" s="24"/>
      <c r="MTK291" s="24"/>
      <c r="MTL291" s="24"/>
      <c r="MTM291" s="24"/>
      <c r="MTN291" s="24"/>
      <c r="MTO291" s="24"/>
      <c r="MTP291" s="24"/>
      <c r="MTQ291" s="24"/>
      <c r="MTR291" s="24"/>
      <c r="MTS291" s="24"/>
      <c r="MTT291" s="24"/>
      <c r="MTU291" s="24"/>
      <c r="MTV291" s="24"/>
      <c r="MTW291" s="24"/>
      <c r="MTX291" s="24"/>
      <c r="MTY291" s="24"/>
      <c r="MTZ291" s="24"/>
      <c r="MUA291" s="24"/>
      <c r="MUB291" s="24"/>
      <c r="MUC291" s="24"/>
      <c r="MUD291" s="24"/>
      <c r="MUE291" s="24"/>
      <c r="MUF291" s="24"/>
      <c r="MUG291" s="24"/>
      <c r="MUH291" s="24"/>
      <c r="MUI291" s="24"/>
      <c r="MUJ291" s="24"/>
      <c r="MUK291" s="24"/>
      <c r="MUL291" s="24"/>
      <c r="MUM291" s="24"/>
      <c r="MUN291" s="24"/>
      <c r="MUO291" s="24"/>
      <c r="MUP291" s="24"/>
      <c r="MUQ291" s="24"/>
      <c r="MUR291" s="24"/>
      <c r="MUS291" s="24"/>
      <c r="MUT291" s="24"/>
      <c r="MUU291" s="24"/>
      <c r="MUV291" s="24"/>
      <c r="MUW291" s="24"/>
      <c r="MUX291" s="24"/>
      <c r="MUY291" s="24"/>
      <c r="MUZ291" s="24"/>
      <c r="MVA291" s="24"/>
      <c r="MVB291" s="24"/>
      <c r="MVC291" s="24"/>
      <c r="MVD291" s="24"/>
      <c r="MVE291" s="24"/>
      <c r="MVF291" s="24"/>
      <c r="MVG291" s="24"/>
      <c r="MVH291" s="24"/>
      <c r="MVI291" s="24"/>
      <c r="MVJ291" s="24"/>
      <c r="MVK291" s="24"/>
      <c r="MVL291" s="24"/>
      <c r="MVM291" s="24"/>
      <c r="MVN291" s="24"/>
      <c r="MVO291" s="24"/>
      <c r="MVP291" s="24"/>
      <c r="MVQ291" s="24"/>
      <c r="MVR291" s="24"/>
      <c r="MVS291" s="24"/>
      <c r="MVT291" s="24"/>
      <c r="MVU291" s="24"/>
      <c r="MVV291" s="24"/>
      <c r="MVW291" s="24"/>
      <c r="MVX291" s="24"/>
      <c r="MVY291" s="24"/>
      <c r="MVZ291" s="24"/>
      <c r="MWA291" s="24"/>
      <c r="MWB291" s="24"/>
      <c r="MWC291" s="24"/>
      <c r="MWD291" s="24"/>
      <c r="MWE291" s="24"/>
      <c r="MWF291" s="24"/>
      <c r="MWG291" s="24"/>
      <c r="MWH291" s="24"/>
      <c r="MWI291" s="24"/>
      <c r="MWJ291" s="24"/>
      <c r="MWK291" s="24"/>
      <c r="MWL291" s="24"/>
      <c r="MWM291" s="24"/>
      <c r="MWN291" s="24"/>
      <c r="MWO291" s="24"/>
      <c r="MWP291" s="24"/>
      <c r="MWQ291" s="24"/>
      <c r="MWR291" s="24"/>
      <c r="MWS291" s="24"/>
      <c r="MWT291" s="24"/>
      <c r="MWU291" s="24"/>
      <c r="MWV291" s="24"/>
      <c r="MWW291" s="24"/>
      <c r="MWX291" s="24"/>
      <c r="MWY291" s="24"/>
      <c r="MWZ291" s="24"/>
      <c r="MXA291" s="24"/>
      <c r="MXB291" s="24"/>
      <c r="MXC291" s="24"/>
      <c r="MXD291" s="24"/>
      <c r="MXE291" s="24"/>
      <c r="MXF291" s="24"/>
      <c r="MXG291" s="24"/>
      <c r="MXH291" s="24"/>
      <c r="MXI291" s="24"/>
      <c r="MXJ291" s="24"/>
      <c r="MXK291" s="24"/>
      <c r="MXL291" s="24"/>
      <c r="MXM291" s="24"/>
      <c r="MXN291" s="24"/>
      <c r="MXO291" s="24"/>
      <c r="MXP291" s="24"/>
      <c r="MXQ291" s="24"/>
      <c r="MXR291" s="24"/>
      <c r="MXS291" s="24"/>
      <c r="MXT291" s="24"/>
      <c r="MXU291" s="24"/>
      <c r="MXV291" s="24"/>
      <c r="MXW291" s="24"/>
      <c r="MXX291" s="24"/>
      <c r="MXY291" s="24"/>
      <c r="MXZ291" s="24"/>
      <c r="MYA291" s="24"/>
      <c r="MYB291" s="24"/>
      <c r="MYC291" s="24"/>
      <c r="MYD291" s="24"/>
      <c r="MYE291" s="24"/>
      <c r="MYF291" s="24"/>
      <c r="MYG291" s="24"/>
      <c r="MYH291" s="24"/>
      <c r="MYI291" s="24"/>
      <c r="MYJ291" s="24"/>
      <c r="MYK291" s="24"/>
      <c r="MYL291" s="24"/>
      <c r="MYM291" s="24"/>
      <c r="MYN291" s="24"/>
      <c r="MYO291" s="24"/>
      <c r="MYP291" s="24"/>
      <c r="MYQ291" s="24"/>
      <c r="MYR291" s="24"/>
      <c r="MYS291" s="24"/>
      <c r="MYT291" s="24"/>
      <c r="MYU291" s="24"/>
      <c r="MYV291" s="24"/>
      <c r="MYW291" s="24"/>
      <c r="MYX291" s="24"/>
      <c r="MYY291" s="24"/>
      <c r="MYZ291" s="24"/>
      <c r="MZA291" s="24"/>
      <c r="MZB291" s="24"/>
      <c r="MZC291" s="24"/>
      <c r="MZD291" s="24"/>
      <c r="MZE291" s="24"/>
      <c r="MZF291" s="24"/>
      <c r="MZG291" s="24"/>
      <c r="MZH291" s="24"/>
      <c r="MZI291" s="24"/>
      <c r="MZJ291" s="24"/>
      <c r="MZK291" s="24"/>
      <c r="MZL291" s="24"/>
      <c r="MZM291" s="24"/>
      <c r="MZN291" s="24"/>
      <c r="MZO291" s="24"/>
      <c r="MZP291" s="24"/>
      <c r="MZQ291" s="24"/>
      <c r="MZR291" s="24"/>
      <c r="MZS291" s="24"/>
      <c r="MZT291" s="24"/>
      <c r="MZU291" s="24"/>
      <c r="MZV291" s="24"/>
      <c r="MZW291" s="24"/>
      <c r="MZX291" s="24"/>
      <c r="MZY291" s="24"/>
      <c r="MZZ291" s="24"/>
      <c r="NAA291" s="24"/>
      <c r="NAB291" s="24"/>
      <c r="NAC291" s="24"/>
      <c r="NAD291" s="24"/>
      <c r="NAE291" s="24"/>
      <c r="NAF291" s="24"/>
      <c r="NAG291" s="24"/>
      <c r="NAH291" s="24"/>
      <c r="NAI291" s="24"/>
      <c r="NAJ291" s="24"/>
      <c r="NAK291" s="24"/>
      <c r="NAL291" s="24"/>
      <c r="NAM291" s="24"/>
      <c r="NAN291" s="24"/>
      <c r="NAO291" s="24"/>
      <c r="NAP291" s="24"/>
      <c r="NAQ291" s="24"/>
      <c r="NAR291" s="24"/>
      <c r="NAS291" s="24"/>
      <c r="NAT291" s="24"/>
      <c r="NAU291" s="24"/>
      <c r="NAV291" s="24"/>
      <c r="NAW291" s="24"/>
      <c r="NAX291" s="24"/>
      <c r="NAY291" s="24"/>
      <c r="NAZ291" s="24"/>
      <c r="NBA291" s="24"/>
      <c r="NBB291" s="24"/>
      <c r="NBC291" s="24"/>
      <c r="NBD291" s="24"/>
      <c r="NBE291" s="24"/>
      <c r="NBF291" s="24"/>
      <c r="NBG291" s="24"/>
      <c r="NBH291" s="24"/>
      <c r="NBI291" s="24"/>
      <c r="NBJ291" s="24"/>
      <c r="NBK291" s="24"/>
      <c r="NBL291" s="24"/>
      <c r="NBM291" s="24"/>
      <c r="NBN291" s="24"/>
      <c r="NBO291" s="24"/>
      <c r="NBP291" s="24"/>
      <c r="NBQ291" s="24"/>
      <c r="NBR291" s="24"/>
      <c r="NBS291" s="24"/>
      <c r="NBT291" s="24"/>
      <c r="NBU291" s="24"/>
      <c r="NBV291" s="24"/>
      <c r="NBW291" s="24"/>
      <c r="NBX291" s="24"/>
      <c r="NBY291" s="24"/>
      <c r="NBZ291" s="24"/>
      <c r="NCA291" s="24"/>
      <c r="NCB291" s="24"/>
      <c r="NCC291" s="24"/>
      <c r="NCD291" s="24"/>
      <c r="NCE291" s="24"/>
      <c r="NCF291" s="24"/>
      <c r="NCG291" s="24"/>
      <c r="NCH291" s="24"/>
      <c r="NCI291" s="24"/>
      <c r="NCJ291" s="24"/>
      <c r="NCK291" s="24"/>
      <c r="NCL291" s="24"/>
      <c r="NCM291" s="24"/>
      <c r="NCN291" s="24"/>
      <c r="NCO291" s="24"/>
      <c r="NCP291" s="24"/>
      <c r="NCQ291" s="24"/>
      <c r="NCR291" s="24"/>
      <c r="NCS291" s="24"/>
      <c r="NCT291" s="24"/>
      <c r="NCU291" s="24"/>
      <c r="NCV291" s="24"/>
      <c r="NCW291" s="24"/>
      <c r="NCX291" s="24"/>
      <c r="NCY291" s="24"/>
      <c r="NCZ291" s="24"/>
      <c r="NDA291" s="24"/>
      <c r="NDB291" s="24"/>
      <c r="NDC291" s="24"/>
      <c r="NDD291" s="24"/>
      <c r="NDE291" s="24"/>
      <c r="NDF291" s="24"/>
      <c r="NDG291" s="24"/>
      <c r="NDH291" s="24"/>
      <c r="NDI291" s="24"/>
      <c r="NDJ291" s="24"/>
      <c r="NDK291" s="24"/>
      <c r="NDL291" s="24"/>
      <c r="NDM291" s="24"/>
      <c r="NDN291" s="24"/>
      <c r="NDO291" s="24"/>
      <c r="NDP291" s="24"/>
      <c r="NDQ291" s="24"/>
      <c r="NDR291" s="24"/>
      <c r="NDS291" s="24"/>
      <c r="NDT291" s="24"/>
      <c r="NDU291" s="24"/>
      <c r="NDV291" s="24"/>
      <c r="NDW291" s="24"/>
      <c r="NDX291" s="24"/>
      <c r="NDY291" s="24"/>
      <c r="NDZ291" s="24"/>
      <c r="NEA291" s="24"/>
      <c r="NEB291" s="24"/>
      <c r="NEC291" s="24"/>
      <c r="NED291" s="24"/>
      <c r="NEE291" s="24"/>
      <c r="NEF291" s="24"/>
      <c r="NEG291" s="24"/>
      <c r="NEH291" s="24"/>
      <c r="NEI291" s="24"/>
      <c r="NEJ291" s="24"/>
      <c r="NEK291" s="24"/>
      <c r="NEL291" s="24"/>
      <c r="NEM291" s="24"/>
      <c r="NEN291" s="24"/>
      <c r="NEO291" s="24"/>
      <c r="NEP291" s="24"/>
      <c r="NEQ291" s="24"/>
      <c r="NER291" s="24"/>
      <c r="NES291" s="24"/>
      <c r="NET291" s="24"/>
      <c r="NEU291" s="24"/>
      <c r="NEV291" s="24"/>
      <c r="NEW291" s="24"/>
      <c r="NEX291" s="24"/>
      <c r="NEY291" s="24"/>
      <c r="NEZ291" s="24"/>
      <c r="NFA291" s="24"/>
      <c r="NFB291" s="24"/>
      <c r="NFC291" s="24"/>
      <c r="NFD291" s="24"/>
      <c r="NFE291" s="24"/>
      <c r="NFF291" s="24"/>
      <c r="NFG291" s="24"/>
      <c r="NFH291" s="24"/>
      <c r="NFI291" s="24"/>
      <c r="NFJ291" s="24"/>
      <c r="NFK291" s="24"/>
      <c r="NFL291" s="24"/>
      <c r="NFM291" s="24"/>
      <c r="NFN291" s="24"/>
      <c r="NFO291" s="24"/>
      <c r="NFP291" s="24"/>
      <c r="NFQ291" s="24"/>
      <c r="NFR291" s="24"/>
      <c r="NFS291" s="24"/>
      <c r="NFT291" s="24"/>
      <c r="NFU291" s="24"/>
      <c r="NFV291" s="24"/>
      <c r="NFW291" s="24"/>
      <c r="NFX291" s="24"/>
      <c r="NFY291" s="24"/>
      <c r="NFZ291" s="24"/>
      <c r="NGA291" s="24"/>
      <c r="NGB291" s="24"/>
      <c r="NGC291" s="24"/>
      <c r="NGD291" s="24"/>
      <c r="NGE291" s="24"/>
      <c r="NGF291" s="24"/>
      <c r="NGG291" s="24"/>
      <c r="NGH291" s="24"/>
      <c r="NGI291" s="24"/>
      <c r="NGJ291" s="24"/>
      <c r="NGK291" s="24"/>
      <c r="NGL291" s="24"/>
      <c r="NGM291" s="24"/>
      <c r="NGN291" s="24"/>
      <c r="NGO291" s="24"/>
      <c r="NGP291" s="24"/>
      <c r="NGQ291" s="24"/>
      <c r="NGR291" s="24"/>
      <c r="NGS291" s="24"/>
      <c r="NGT291" s="24"/>
      <c r="NGU291" s="24"/>
      <c r="NGV291" s="24"/>
      <c r="NGW291" s="24"/>
      <c r="NGX291" s="24"/>
      <c r="NGY291" s="24"/>
      <c r="NGZ291" s="24"/>
      <c r="NHA291" s="24"/>
      <c r="NHB291" s="24"/>
      <c r="NHC291" s="24"/>
      <c r="NHD291" s="24"/>
      <c r="NHE291" s="24"/>
      <c r="NHF291" s="24"/>
      <c r="NHG291" s="24"/>
      <c r="NHH291" s="24"/>
      <c r="NHI291" s="24"/>
      <c r="NHJ291" s="24"/>
      <c r="NHK291" s="24"/>
      <c r="NHL291" s="24"/>
      <c r="NHM291" s="24"/>
      <c r="NHN291" s="24"/>
      <c r="NHO291" s="24"/>
      <c r="NHP291" s="24"/>
      <c r="NHQ291" s="24"/>
      <c r="NHR291" s="24"/>
      <c r="NHS291" s="24"/>
      <c r="NHT291" s="24"/>
      <c r="NHU291" s="24"/>
      <c r="NHV291" s="24"/>
      <c r="NHW291" s="24"/>
      <c r="NHX291" s="24"/>
      <c r="NHY291" s="24"/>
      <c r="NHZ291" s="24"/>
      <c r="NIA291" s="24"/>
      <c r="NIB291" s="24"/>
      <c r="NIC291" s="24"/>
      <c r="NID291" s="24"/>
      <c r="NIE291" s="24"/>
      <c r="NIF291" s="24"/>
      <c r="NIG291" s="24"/>
      <c r="NIH291" s="24"/>
      <c r="NII291" s="24"/>
      <c r="NIJ291" s="24"/>
      <c r="NIK291" s="24"/>
      <c r="NIL291" s="24"/>
      <c r="NIM291" s="24"/>
      <c r="NIN291" s="24"/>
      <c r="NIO291" s="24"/>
      <c r="NIP291" s="24"/>
      <c r="NIQ291" s="24"/>
      <c r="NIR291" s="24"/>
      <c r="NIS291" s="24"/>
      <c r="NIT291" s="24"/>
      <c r="NIU291" s="24"/>
      <c r="NIV291" s="24"/>
      <c r="NIW291" s="24"/>
      <c r="NIX291" s="24"/>
      <c r="NIY291" s="24"/>
      <c r="NIZ291" s="24"/>
      <c r="NJA291" s="24"/>
      <c r="NJB291" s="24"/>
      <c r="NJC291" s="24"/>
      <c r="NJD291" s="24"/>
      <c r="NJE291" s="24"/>
      <c r="NJF291" s="24"/>
      <c r="NJG291" s="24"/>
      <c r="NJH291" s="24"/>
      <c r="NJI291" s="24"/>
      <c r="NJJ291" s="24"/>
      <c r="NJK291" s="24"/>
      <c r="NJL291" s="24"/>
      <c r="NJM291" s="24"/>
      <c r="NJN291" s="24"/>
      <c r="NJO291" s="24"/>
      <c r="NJP291" s="24"/>
      <c r="NJQ291" s="24"/>
      <c r="NJR291" s="24"/>
      <c r="NJS291" s="24"/>
      <c r="NJT291" s="24"/>
      <c r="NJU291" s="24"/>
      <c r="NJV291" s="24"/>
      <c r="NJW291" s="24"/>
      <c r="NJX291" s="24"/>
      <c r="NJY291" s="24"/>
      <c r="NJZ291" s="24"/>
      <c r="NKA291" s="24"/>
      <c r="NKB291" s="24"/>
      <c r="NKC291" s="24"/>
      <c r="NKD291" s="24"/>
      <c r="NKE291" s="24"/>
      <c r="NKF291" s="24"/>
      <c r="NKG291" s="24"/>
      <c r="NKH291" s="24"/>
      <c r="NKI291" s="24"/>
      <c r="NKJ291" s="24"/>
      <c r="NKK291" s="24"/>
      <c r="NKL291" s="24"/>
      <c r="NKM291" s="24"/>
      <c r="NKN291" s="24"/>
      <c r="NKO291" s="24"/>
      <c r="NKP291" s="24"/>
      <c r="NKQ291" s="24"/>
      <c r="NKR291" s="24"/>
      <c r="NKS291" s="24"/>
      <c r="NKT291" s="24"/>
      <c r="NKU291" s="24"/>
      <c r="NKV291" s="24"/>
      <c r="NKW291" s="24"/>
      <c r="NKX291" s="24"/>
      <c r="NKY291" s="24"/>
      <c r="NKZ291" s="24"/>
      <c r="NLA291" s="24"/>
      <c r="NLB291" s="24"/>
      <c r="NLC291" s="24"/>
      <c r="NLD291" s="24"/>
      <c r="NLE291" s="24"/>
      <c r="NLF291" s="24"/>
      <c r="NLG291" s="24"/>
      <c r="NLH291" s="24"/>
      <c r="NLI291" s="24"/>
      <c r="NLJ291" s="24"/>
      <c r="NLK291" s="24"/>
      <c r="NLL291" s="24"/>
      <c r="NLM291" s="24"/>
      <c r="NLN291" s="24"/>
      <c r="NLO291" s="24"/>
      <c r="NLP291" s="24"/>
      <c r="NLQ291" s="24"/>
      <c r="NLR291" s="24"/>
      <c r="NLS291" s="24"/>
      <c r="NLT291" s="24"/>
      <c r="NLU291" s="24"/>
      <c r="NLV291" s="24"/>
      <c r="NLW291" s="24"/>
      <c r="NLX291" s="24"/>
      <c r="NLY291" s="24"/>
      <c r="NLZ291" s="24"/>
      <c r="NMA291" s="24"/>
      <c r="NMB291" s="24"/>
      <c r="NMC291" s="24"/>
      <c r="NMD291" s="24"/>
      <c r="NME291" s="24"/>
      <c r="NMF291" s="24"/>
      <c r="NMG291" s="24"/>
      <c r="NMH291" s="24"/>
      <c r="NMI291" s="24"/>
      <c r="NMJ291" s="24"/>
      <c r="NMK291" s="24"/>
      <c r="NML291" s="24"/>
      <c r="NMM291" s="24"/>
      <c r="NMN291" s="24"/>
      <c r="NMO291" s="24"/>
      <c r="NMP291" s="24"/>
      <c r="NMQ291" s="24"/>
      <c r="NMR291" s="24"/>
      <c r="NMS291" s="24"/>
      <c r="NMT291" s="24"/>
      <c r="NMU291" s="24"/>
      <c r="NMV291" s="24"/>
      <c r="NMW291" s="24"/>
      <c r="NMX291" s="24"/>
      <c r="NMY291" s="24"/>
      <c r="NMZ291" s="24"/>
      <c r="NNA291" s="24"/>
      <c r="NNB291" s="24"/>
      <c r="NNC291" s="24"/>
      <c r="NND291" s="24"/>
      <c r="NNE291" s="24"/>
      <c r="NNF291" s="24"/>
      <c r="NNG291" s="24"/>
      <c r="NNH291" s="24"/>
      <c r="NNI291" s="24"/>
      <c r="NNJ291" s="24"/>
      <c r="NNK291" s="24"/>
      <c r="NNL291" s="24"/>
      <c r="NNM291" s="24"/>
      <c r="NNN291" s="24"/>
      <c r="NNO291" s="24"/>
      <c r="NNP291" s="24"/>
      <c r="NNQ291" s="24"/>
      <c r="NNR291" s="24"/>
      <c r="NNS291" s="24"/>
      <c r="NNT291" s="24"/>
      <c r="NNU291" s="24"/>
      <c r="NNV291" s="24"/>
      <c r="NNW291" s="24"/>
      <c r="NNX291" s="24"/>
      <c r="NNY291" s="24"/>
      <c r="NNZ291" s="24"/>
      <c r="NOA291" s="24"/>
      <c r="NOB291" s="24"/>
      <c r="NOC291" s="24"/>
      <c r="NOD291" s="24"/>
      <c r="NOE291" s="24"/>
      <c r="NOF291" s="24"/>
      <c r="NOG291" s="24"/>
      <c r="NOH291" s="24"/>
      <c r="NOI291" s="24"/>
      <c r="NOJ291" s="24"/>
      <c r="NOK291" s="24"/>
      <c r="NOL291" s="24"/>
      <c r="NOM291" s="24"/>
      <c r="NON291" s="24"/>
      <c r="NOO291" s="24"/>
      <c r="NOP291" s="24"/>
      <c r="NOQ291" s="24"/>
      <c r="NOR291" s="24"/>
      <c r="NOS291" s="24"/>
      <c r="NOT291" s="24"/>
      <c r="NOU291" s="24"/>
      <c r="NOV291" s="24"/>
      <c r="NOW291" s="24"/>
      <c r="NOX291" s="24"/>
      <c r="NOY291" s="24"/>
      <c r="NOZ291" s="24"/>
      <c r="NPA291" s="24"/>
      <c r="NPB291" s="24"/>
      <c r="NPC291" s="24"/>
      <c r="NPD291" s="24"/>
      <c r="NPE291" s="24"/>
      <c r="NPF291" s="24"/>
      <c r="NPG291" s="24"/>
      <c r="NPH291" s="24"/>
      <c r="NPI291" s="24"/>
      <c r="NPJ291" s="24"/>
      <c r="NPK291" s="24"/>
      <c r="NPL291" s="24"/>
      <c r="NPM291" s="24"/>
      <c r="NPN291" s="24"/>
      <c r="NPO291" s="24"/>
      <c r="NPP291" s="24"/>
      <c r="NPQ291" s="24"/>
      <c r="NPR291" s="24"/>
      <c r="NPS291" s="24"/>
      <c r="NPT291" s="24"/>
      <c r="NPU291" s="24"/>
      <c r="NPV291" s="24"/>
      <c r="NPW291" s="24"/>
      <c r="NPX291" s="24"/>
      <c r="NPY291" s="24"/>
      <c r="NPZ291" s="24"/>
      <c r="NQA291" s="24"/>
      <c r="NQB291" s="24"/>
      <c r="NQC291" s="24"/>
      <c r="NQD291" s="24"/>
      <c r="NQE291" s="24"/>
      <c r="NQF291" s="24"/>
      <c r="NQG291" s="24"/>
      <c r="NQH291" s="24"/>
      <c r="NQI291" s="24"/>
      <c r="NQJ291" s="24"/>
      <c r="NQK291" s="24"/>
      <c r="NQL291" s="24"/>
      <c r="NQM291" s="24"/>
      <c r="NQN291" s="24"/>
      <c r="NQO291" s="24"/>
      <c r="NQP291" s="24"/>
      <c r="NQQ291" s="24"/>
      <c r="NQR291" s="24"/>
      <c r="NQS291" s="24"/>
      <c r="NQT291" s="24"/>
      <c r="NQU291" s="24"/>
      <c r="NQV291" s="24"/>
      <c r="NQW291" s="24"/>
      <c r="NQX291" s="24"/>
      <c r="NQY291" s="24"/>
      <c r="NQZ291" s="24"/>
      <c r="NRA291" s="24"/>
      <c r="NRB291" s="24"/>
      <c r="NRC291" s="24"/>
      <c r="NRD291" s="24"/>
      <c r="NRE291" s="24"/>
      <c r="NRF291" s="24"/>
      <c r="NRG291" s="24"/>
      <c r="NRH291" s="24"/>
      <c r="NRI291" s="24"/>
      <c r="NRJ291" s="24"/>
      <c r="NRK291" s="24"/>
      <c r="NRL291" s="24"/>
      <c r="NRM291" s="24"/>
      <c r="NRN291" s="24"/>
      <c r="NRO291" s="24"/>
      <c r="NRP291" s="24"/>
      <c r="NRQ291" s="24"/>
      <c r="NRR291" s="24"/>
      <c r="NRS291" s="24"/>
      <c r="NRT291" s="24"/>
      <c r="NRU291" s="24"/>
      <c r="NRV291" s="24"/>
      <c r="NRW291" s="24"/>
      <c r="NRX291" s="24"/>
      <c r="NRY291" s="24"/>
      <c r="NRZ291" s="24"/>
      <c r="NSA291" s="24"/>
      <c r="NSB291" s="24"/>
      <c r="NSC291" s="24"/>
      <c r="NSD291" s="24"/>
      <c r="NSE291" s="24"/>
      <c r="NSF291" s="24"/>
      <c r="NSG291" s="24"/>
      <c r="NSH291" s="24"/>
      <c r="NSI291" s="24"/>
      <c r="NSJ291" s="24"/>
      <c r="NSK291" s="24"/>
      <c r="NSL291" s="24"/>
      <c r="NSM291" s="24"/>
      <c r="NSN291" s="24"/>
      <c r="NSO291" s="24"/>
      <c r="NSP291" s="24"/>
      <c r="NSQ291" s="24"/>
      <c r="NSR291" s="24"/>
      <c r="NSS291" s="24"/>
      <c r="NST291" s="24"/>
      <c r="NSU291" s="24"/>
      <c r="NSV291" s="24"/>
      <c r="NSW291" s="24"/>
      <c r="NSX291" s="24"/>
      <c r="NSY291" s="24"/>
      <c r="NSZ291" s="24"/>
      <c r="NTA291" s="24"/>
      <c r="NTB291" s="24"/>
      <c r="NTC291" s="24"/>
      <c r="NTD291" s="24"/>
      <c r="NTE291" s="24"/>
      <c r="NTF291" s="24"/>
      <c r="NTG291" s="24"/>
      <c r="NTH291" s="24"/>
      <c r="NTI291" s="24"/>
      <c r="NTJ291" s="24"/>
      <c r="NTK291" s="24"/>
      <c r="NTL291" s="24"/>
      <c r="NTM291" s="24"/>
      <c r="NTN291" s="24"/>
      <c r="NTO291" s="24"/>
      <c r="NTP291" s="24"/>
      <c r="NTQ291" s="24"/>
      <c r="NTR291" s="24"/>
      <c r="NTS291" s="24"/>
      <c r="NTT291" s="24"/>
      <c r="NTU291" s="24"/>
      <c r="NTV291" s="24"/>
      <c r="NTW291" s="24"/>
      <c r="NTX291" s="24"/>
      <c r="NTY291" s="24"/>
      <c r="NTZ291" s="24"/>
      <c r="NUA291" s="24"/>
      <c r="NUB291" s="24"/>
      <c r="NUC291" s="24"/>
      <c r="NUD291" s="24"/>
      <c r="NUE291" s="24"/>
      <c r="NUF291" s="24"/>
      <c r="NUG291" s="24"/>
      <c r="NUH291" s="24"/>
      <c r="NUI291" s="24"/>
      <c r="NUJ291" s="24"/>
      <c r="NUK291" s="24"/>
      <c r="NUL291" s="24"/>
      <c r="NUM291" s="24"/>
      <c r="NUN291" s="24"/>
      <c r="NUO291" s="24"/>
      <c r="NUP291" s="24"/>
      <c r="NUQ291" s="24"/>
      <c r="NUR291" s="24"/>
      <c r="NUS291" s="24"/>
      <c r="NUT291" s="24"/>
      <c r="NUU291" s="24"/>
      <c r="NUV291" s="24"/>
      <c r="NUW291" s="24"/>
      <c r="NUX291" s="24"/>
      <c r="NUY291" s="24"/>
      <c r="NUZ291" s="24"/>
      <c r="NVA291" s="24"/>
      <c r="NVB291" s="24"/>
      <c r="NVC291" s="24"/>
      <c r="NVD291" s="24"/>
      <c r="NVE291" s="24"/>
      <c r="NVF291" s="24"/>
      <c r="NVG291" s="24"/>
      <c r="NVH291" s="24"/>
      <c r="NVI291" s="24"/>
      <c r="NVJ291" s="24"/>
      <c r="NVK291" s="24"/>
      <c r="NVL291" s="24"/>
      <c r="NVM291" s="24"/>
      <c r="NVN291" s="24"/>
      <c r="NVO291" s="24"/>
      <c r="NVP291" s="24"/>
      <c r="NVQ291" s="24"/>
      <c r="NVR291" s="24"/>
      <c r="NVS291" s="24"/>
      <c r="NVT291" s="24"/>
      <c r="NVU291" s="24"/>
      <c r="NVV291" s="24"/>
      <c r="NVW291" s="24"/>
      <c r="NVX291" s="24"/>
      <c r="NVY291" s="24"/>
      <c r="NVZ291" s="24"/>
      <c r="NWA291" s="24"/>
      <c r="NWB291" s="24"/>
      <c r="NWC291" s="24"/>
      <c r="NWD291" s="24"/>
      <c r="NWE291" s="24"/>
      <c r="NWF291" s="24"/>
      <c r="NWG291" s="24"/>
      <c r="NWH291" s="24"/>
      <c r="NWI291" s="24"/>
      <c r="NWJ291" s="24"/>
      <c r="NWK291" s="24"/>
      <c r="NWL291" s="24"/>
      <c r="NWM291" s="24"/>
      <c r="NWN291" s="24"/>
      <c r="NWO291" s="24"/>
      <c r="NWP291" s="24"/>
      <c r="NWQ291" s="24"/>
      <c r="NWR291" s="24"/>
      <c r="NWS291" s="24"/>
      <c r="NWT291" s="24"/>
      <c r="NWU291" s="24"/>
      <c r="NWV291" s="24"/>
      <c r="NWW291" s="24"/>
      <c r="NWX291" s="24"/>
      <c r="NWY291" s="24"/>
      <c r="NWZ291" s="24"/>
      <c r="NXA291" s="24"/>
      <c r="NXB291" s="24"/>
      <c r="NXC291" s="24"/>
      <c r="NXD291" s="24"/>
      <c r="NXE291" s="24"/>
      <c r="NXF291" s="24"/>
      <c r="NXG291" s="24"/>
      <c r="NXH291" s="24"/>
      <c r="NXI291" s="24"/>
      <c r="NXJ291" s="24"/>
      <c r="NXK291" s="24"/>
      <c r="NXL291" s="24"/>
      <c r="NXM291" s="24"/>
      <c r="NXN291" s="24"/>
      <c r="NXO291" s="24"/>
      <c r="NXP291" s="24"/>
      <c r="NXQ291" s="24"/>
      <c r="NXR291" s="24"/>
      <c r="NXS291" s="24"/>
      <c r="NXT291" s="24"/>
      <c r="NXU291" s="24"/>
      <c r="NXV291" s="24"/>
      <c r="NXW291" s="24"/>
      <c r="NXX291" s="24"/>
      <c r="NXY291" s="24"/>
      <c r="NXZ291" s="24"/>
      <c r="NYA291" s="24"/>
      <c r="NYB291" s="24"/>
      <c r="NYC291" s="24"/>
      <c r="NYD291" s="24"/>
      <c r="NYE291" s="24"/>
      <c r="NYF291" s="24"/>
      <c r="NYG291" s="24"/>
      <c r="NYH291" s="24"/>
      <c r="NYI291" s="24"/>
      <c r="NYJ291" s="24"/>
      <c r="NYK291" s="24"/>
      <c r="NYL291" s="24"/>
      <c r="NYM291" s="24"/>
      <c r="NYN291" s="24"/>
      <c r="NYO291" s="24"/>
      <c r="NYP291" s="24"/>
      <c r="NYQ291" s="24"/>
      <c r="NYR291" s="24"/>
      <c r="NYS291" s="24"/>
      <c r="NYT291" s="24"/>
      <c r="NYU291" s="24"/>
      <c r="NYV291" s="24"/>
      <c r="NYW291" s="24"/>
      <c r="NYX291" s="24"/>
      <c r="NYY291" s="24"/>
      <c r="NYZ291" s="24"/>
      <c r="NZA291" s="24"/>
      <c r="NZB291" s="24"/>
      <c r="NZC291" s="24"/>
      <c r="NZD291" s="24"/>
      <c r="NZE291" s="24"/>
      <c r="NZF291" s="24"/>
      <c r="NZG291" s="24"/>
      <c r="NZH291" s="24"/>
      <c r="NZI291" s="24"/>
      <c r="NZJ291" s="24"/>
      <c r="NZK291" s="24"/>
      <c r="NZL291" s="24"/>
      <c r="NZM291" s="24"/>
      <c r="NZN291" s="24"/>
      <c r="NZO291" s="24"/>
      <c r="NZP291" s="24"/>
      <c r="NZQ291" s="24"/>
      <c r="NZR291" s="24"/>
      <c r="NZS291" s="24"/>
      <c r="NZT291" s="24"/>
      <c r="NZU291" s="24"/>
      <c r="NZV291" s="24"/>
      <c r="NZW291" s="24"/>
      <c r="NZX291" s="24"/>
      <c r="NZY291" s="24"/>
      <c r="NZZ291" s="24"/>
      <c r="OAA291" s="24"/>
      <c r="OAB291" s="24"/>
      <c r="OAC291" s="24"/>
      <c r="OAD291" s="24"/>
      <c r="OAE291" s="24"/>
      <c r="OAF291" s="24"/>
      <c r="OAG291" s="24"/>
      <c r="OAH291" s="24"/>
      <c r="OAI291" s="24"/>
      <c r="OAJ291" s="24"/>
      <c r="OAK291" s="24"/>
      <c r="OAL291" s="24"/>
      <c r="OAM291" s="24"/>
      <c r="OAN291" s="24"/>
      <c r="OAO291" s="24"/>
      <c r="OAP291" s="24"/>
      <c r="OAQ291" s="24"/>
      <c r="OAR291" s="24"/>
      <c r="OAS291" s="24"/>
      <c r="OAT291" s="24"/>
      <c r="OAU291" s="24"/>
      <c r="OAV291" s="24"/>
      <c r="OAW291" s="24"/>
      <c r="OAX291" s="24"/>
      <c r="OAY291" s="24"/>
      <c r="OAZ291" s="24"/>
      <c r="OBA291" s="24"/>
      <c r="OBB291" s="24"/>
      <c r="OBC291" s="24"/>
      <c r="OBD291" s="24"/>
      <c r="OBE291" s="24"/>
      <c r="OBF291" s="24"/>
      <c r="OBG291" s="24"/>
      <c r="OBH291" s="24"/>
      <c r="OBI291" s="24"/>
      <c r="OBJ291" s="24"/>
      <c r="OBK291" s="24"/>
      <c r="OBL291" s="24"/>
      <c r="OBM291" s="24"/>
      <c r="OBN291" s="24"/>
      <c r="OBO291" s="24"/>
      <c r="OBP291" s="24"/>
      <c r="OBQ291" s="24"/>
      <c r="OBR291" s="24"/>
      <c r="OBS291" s="24"/>
      <c r="OBT291" s="24"/>
      <c r="OBU291" s="24"/>
      <c r="OBV291" s="24"/>
      <c r="OBW291" s="24"/>
      <c r="OBX291" s="24"/>
      <c r="OBY291" s="24"/>
      <c r="OBZ291" s="24"/>
      <c r="OCA291" s="24"/>
      <c r="OCB291" s="24"/>
      <c r="OCC291" s="24"/>
      <c r="OCD291" s="24"/>
      <c r="OCE291" s="24"/>
      <c r="OCF291" s="24"/>
      <c r="OCG291" s="24"/>
      <c r="OCH291" s="24"/>
      <c r="OCI291" s="24"/>
      <c r="OCJ291" s="24"/>
      <c r="OCK291" s="24"/>
      <c r="OCL291" s="24"/>
      <c r="OCM291" s="24"/>
      <c r="OCN291" s="24"/>
      <c r="OCO291" s="24"/>
      <c r="OCP291" s="24"/>
      <c r="OCQ291" s="24"/>
      <c r="OCR291" s="24"/>
      <c r="OCS291" s="24"/>
      <c r="OCT291" s="24"/>
      <c r="OCU291" s="24"/>
      <c r="OCV291" s="24"/>
      <c r="OCW291" s="24"/>
      <c r="OCX291" s="24"/>
      <c r="OCY291" s="24"/>
      <c r="OCZ291" s="24"/>
      <c r="ODA291" s="24"/>
      <c r="ODB291" s="24"/>
      <c r="ODC291" s="24"/>
      <c r="ODD291" s="24"/>
      <c r="ODE291" s="24"/>
      <c r="ODF291" s="24"/>
      <c r="ODG291" s="24"/>
      <c r="ODH291" s="24"/>
      <c r="ODI291" s="24"/>
      <c r="ODJ291" s="24"/>
      <c r="ODK291" s="24"/>
      <c r="ODL291" s="24"/>
      <c r="ODM291" s="24"/>
      <c r="ODN291" s="24"/>
      <c r="ODO291" s="24"/>
      <c r="ODP291" s="24"/>
      <c r="ODQ291" s="24"/>
      <c r="ODR291" s="24"/>
      <c r="ODS291" s="24"/>
      <c r="ODT291" s="24"/>
      <c r="ODU291" s="24"/>
      <c r="ODV291" s="24"/>
      <c r="ODW291" s="24"/>
      <c r="ODX291" s="24"/>
      <c r="ODY291" s="24"/>
      <c r="ODZ291" s="24"/>
      <c r="OEA291" s="24"/>
      <c r="OEB291" s="24"/>
      <c r="OEC291" s="24"/>
      <c r="OED291" s="24"/>
      <c r="OEE291" s="24"/>
      <c r="OEF291" s="24"/>
      <c r="OEG291" s="24"/>
      <c r="OEH291" s="24"/>
      <c r="OEI291" s="24"/>
      <c r="OEJ291" s="24"/>
      <c r="OEK291" s="24"/>
      <c r="OEL291" s="24"/>
      <c r="OEM291" s="24"/>
      <c r="OEN291" s="24"/>
      <c r="OEO291" s="24"/>
      <c r="OEP291" s="24"/>
      <c r="OEQ291" s="24"/>
      <c r="OER291" s="24"/>
      <c r="OES291" s="24"/>
      <c r="OET291" s="24"/>
      <c r="OEU291" s="24"/>
      <c r="OEV291" s="24"/>
      <c r="OEW291" s="24"/>
      <c r="OEX291" s="24"/>
      <c r="OEY291" s="24"/>
      <c r="OEZ291" s="24"/>
      <c r="OFA291" s="24"/>
      <c r="OFB291" s="24"/>
      <c r="OFC291" s="24"/>
      <c r="OFD291" s="24"/>
      <c r="OFE291" s="24"/>
      <c r="OFF291" s="24"/>
      <c r="OFG291" s="24"/>
      <c r="OFH291" s="24"/>
      <c r="OFI291" s="24"/>
      <c r="OFJ291" s="24"/>
      <c r="OFK291" s="24"/>
      <c r="OFL291" s="24"/>
      <c r="OFM291" s="24"/>
      <c r="OFN291" s="24"/>
      <c r="OFO291" s="24"/>
      <c r="OFP291" s="24"/>
      <c r="OFQ291" s="24"/>
      <c r="OFR291" s="24"/>
      <c r="OFS291" s="24"/>
      <c r="OFT291" s="24"/>
      <c r="OFU291" s="24"/>
      <c r="OFV291" s="24"/>
      <c r="OFW291" s="24"/>
      <c r="OFX291" s="24"/>
      <c r="OFY291" s="24"/>
      <c r="OFZ291" s="24"/>
      <c r="OGA291" s="24"/>
      <c r="OGB291" s="24"/>
      <c r="OGC291" s="24"/>
      <c r="OGD291" s="24"/>
      <c r="OGE291" s="24"/>
      <c r="OGF291" s="24"/>
      <c r="OGG291" s="24"/>
      <c r="OGH291" s="24"/>
      <c r="OGI291" s="24"/>
      <c r="OGJ291" s="24"/>
      <c r="OGK291" s="24"/>
      <c r="OGL291" s="24"/>
      <c r="OGM291" s="24"/>
      <c r="OGN291" s="24"/>
      <c r="OGO291" s="24"/>
      <c r="OGP291" s="24"/>
      <c r="OGQ291" s="24"/>
      <c r="OGR291" s="24"/>
      <c r="OGS291" s="24"/>
      <c r="OGT291" s="24"/>
      <c r="OGU291" s="24"/>
      <c r="OGV291" s="24"/>
      <c r="OGW291" s="24"/>
      <c r="OGX291" s="24"/>
      <c r="OGY291" s="24"/>
      <c r="OGZ291" s="24"/>
      <c r="OHA291" s="24"/>
      <c r="OHB291" s="24"/>
      <c r="OHC291" s="24"/>
      <c r="OHD291" s="24"/>
      <c r="OHE291" s="24"/>
      <c r="OHF291" s="24"/>
      <c r="OHG291" s="24"/>
      <c r="OHH291" s="24"/>
      <c r="OHI291" s="24"/>
      <c r="OHJ291" s="24"/>
      <c r="OHK291" s="24"/>
      <c r="OHL291" s="24"/>
      <c r="OHM291" s="24"/>
      <c r="OHN291" s="24"/>
      <c r="OHO291" s="24"/>
      <c r="OHP291" s="24"/>
      <c r="OHQ291" s="24"/>
      <c r="OHR291" s="24"/>
      <c r="OHS291" s="24"/>
      <c r="OHT291" s="24"/>
      <c r="OHU291" s="24"/>
      <c r="OHV291" s="24"/>
      <c r="OHW291" s="24"/>
      <c r="OHX291" s="24"/>
      <c r="OHY291" s="24"/>
      <c r="OHZ291" s="24"/>
      <c r="OIA291" s="24"/>
      <c r="OIB291" s="24"/>
      <c r="OIC291" s="24"/>
      <c r="OID291" s="24"/>
      <c r="OIE291" s="24"/>
      <c r="OIF291" s="24"/>
      <c r="OIG291" s="24"/>
      <c r="OIH291" s="24"/>
      <c r="OII291" s="24"/>
      <c r="OIJ291" s="24"/>
      <c r="OIK291" s="24"/>
      <c r="OIL291" s="24"/>
      <c r="OIM291" s="24"/>
      <c r="OIN291" s="24"/>
      <c r="OIO291" s="24"/>
      <c r="OIP291" s="24"/>
      <c r="OIQ291" s="24"/>
      <c r="OIR291" s="24"/>
      <c r="OIS291" s="24"/>
      <c r="OIT291" s="24"/>
      <c r="OIU291" s="24"/>
      <c r="OIV291" s="24"/>
      <c r="OIW291" s="24"/>
      <c r="OIX291" s="24"/>
      <c r="OIY291" s="24"/>
      <c r="OIZ291" s="24"/>
      <c r="OJA291" s="24"/>
      <c r="OJB291" s="24"/>
      <c r="OJC291" s="24"/>
      <c r="OJD291" s="24"/>
      <c r="OJE291" s="24"/>
      <c r="OJF291" s="24"/>
      <c r="OJG291" s="24"/>
      <c r="OJH291" s="24"/>
      <c r="OJI291" s="24"/>
      <c r="OJJ291" s="24"/>
      <c r="OJK291" s="24"/>
      <c r="OJL291" s="24"/>
      <c r="OJM291" s="24"/>
      <c r="OJN291" s="24"/>
      <c r="OJO291" s="24"/>
      <c r="OJP291" s="24"/>
      <c r="OJQ291" s="24"/>
      <c r="OJR291" s="24"/>
      <c r="OJS291" s="24"/>
      <c r="OJT291" s="24"/>
      <c r="OJU291" s="24"/>
      <c r="OJV291" s="24"/>
      <c r="OJW291" s="24"/>
      <c r="OJX291" s="24"/>
      <c r="OJY291" s="24"/>
      <c r="OJZ291" s="24"/>
      <c r="OKA291" s="24"/>
      <c r="OKB291" s="24"/>
      <c r="OKC291" s="24"/>
      <c r="OKD291" s="24"/>
      <c r="OKE291" s="24"/>
      <c r="OKF291" s="24"/>
      <c r="OKG291" s="24"/>
      <c r="OKH291" s="24"/>
      <c r="OKI291" s="24"/>
      <c r="OKJ291" s="24"/>
      <c r="OKK291" s="24"/>
      <c r="OKL291" s="24"/>
      <c r="OKM291" s="24"/>
      <c r="OKN291" s="24"/>
      <c r="OKO291" s="24"/>
      <c r="OKP291" s="24"/>
      <c r="OKQ291" s="24"/>
      <c r="OKR291" s="24"/>
      <c r="OKS291" s="24"/>
      <c r="OKT291" s="24"/>
      <c r="OKU291" s="24"/>
      <c r="OKV291" s="24"/>
      <c r="OKW291" s="24"/>
      <c r="OKX291" s="24"/>
      <c r="OKY291" s="24"/>
      <c r="OKZ291" s="24"/>
      <c r="OLA291" s="24"/>
      <c r="OLB291" s="24"/>
      <c r="OLC291" s="24"/>
      <c r="OLD291" s="24"/>
      <c r="OLE291" s="24"/>
      <c r="OLF291" s="24"/>
      <c r="OLG291" s="24"/>
      <c r="OLH291" s="24"/>
      <c r="OLI291" s="24"/>
      <c r="OLJ291" s="24"/>
      <c r="OLK291" s="24"/>
      <c r="OLL291" s="24"/>
      <c r="OLM291" s="24"/>
      <c r="OLN291" s="24"/>
      <c r="OLO291" s="24"/>
      <c r="OLP291" s="24"/>
      <c r="OLQ291" s="24"/>
      <c r="OLR291" s="24"/>
      <c r="OLS291" s="24"/>
      <c r="OLT291" s="24"/>
      <c r="OLU291" s="24"/>
      <c r="OLV291" s="24"/>
      <c r="OLW291" s="24"/>
      <c r="OLX291" s="24"/>
      <c r="OLY291" s="24"/>
      <c r="OLZ291" s="24"/>
      <c r="OMA291" s="24"/>
      <c r="OMB291" s="24"/>
      <c r="OMC291" s="24"/>
      <c r="OMD291" s="24"/>
      <c r="OME291" s="24"/>
      <c r="OMF291" s="24"/>
      <c r="OMG291" s="24"/>
      <c r="OMH291" s="24"/>
      <c r="OMI291" s="24"/>
      <c r="OMJ291" s="24"/>
      <c r="OMK291" s="24"/>
      <c r="OML291" s="24"/>
      <c r="OMM291" s="24"/>
      <c r="OMN291" s="24"/>
      <c r="OMO291" s="24"/>
      <c r="OMP291" s="24"/>
      <c r="OMQ291" s="24"/>
      <c r="OMR291" s="24"/>
      <c r="OMS291" s="24"/>
      <c r="OMT291" s="24"/>
      <c r="OMU291" s="24"/>
      <c r="OMV291" s="24"/>
      <c r="OMW291" s="24"/>
      <c r="OMX291" s="24"/>
      <c r="OMY291" s="24"/>
      <c r="OMZ291" s="24"/>
      <c r="ONA291" s="24"/>
      <c r="ONB291" s="24"/>
      <c r="ONC291" s="24"/>
      <c r="OND291" s="24"/>
      <c r="ONE291" s="24"/>
      <c r="ONF291" s="24"/>
      <c r="ONG291" s="24"/>
      <c r="ONH291" s="24"/>
      <c r="ONI291" s="24"/>
      <c r="ONJ291" s="24"/>
      <c r="ONK291" s="24"/>
      <c r="ONL291" s="24"/>
      <c r="ONM291" s="24"/>
      <c r="ONN291" s="24"/>
      <c r="ONO291" s="24"/>
      <c r="ONP291" s="24"/>
      <c r="ONQ291" s="24"/>
      <c r="ONR291" s="24"/>
      <c r="ONS291" s="24"/>
      <c r="ONT291" s="24"/>
      <c r="ONU291" s="24"/>
      <c r="ONV291" s="24"/>
      <c r="ONW291" s="24"/>
      <c r="ONX291" s="24"/>
      <c r="ONY291" s="24"/>
      <c r="ONZ291" s="24"/>
      <c r="OOA291" s="24"/>
      <c r="OOB291" s="24"/>
      <c r="OOC291" s="24"/>
      <c r="OOD291" s="24"/>
      <c r="OOE291" s="24"/>
      <c r="OOF291" s="24"/>
      <c r="OOG291" s="24"/>
      <c r="OOH291" s="24"/>
      <c r="OOI291" s="24"/>
      <c r="OOJ291" s="24"/>
      <c r="OOK291" s="24"/>
      <c r="OOL291" s="24"/>
      <c r="OOM291" s="24"/>
      <c r="OON291" s="24"/>
      <c r="OOO291" s="24"/>
      <c r="OOP291" s="24"/>
      <c r="OOQ291" s="24"/>
      <c r="OOR291" s="24"/>
      <c r="OOS291" s="24"/>
      <c r="OOT291" s="24"/>
      <c r="OOU291" s="24"/>
      <c r="OOV291" s="24"/>
      <c r="OOW291" s="24"/>
      <c r="OOX291" s="24"/>
      <c r="OOY291" s="24"/>
      <c r="OOZ291" s="24"/>
      <c r="OPA291" s="24"/>
      <c r="OPB291" s="24"/>
      <c r="OPC291" s="24"/>
      <c r="OPD291" s="24"/>
      <c r="OPE291" s="24"/>
      <c r="OPF291" s="24"/>
      <c r="OPG291" s="24"/>
      <c r="OPH291" s="24"/>
      <c r="OPI291" s="24"/>
      <c r="OPJ291" s="24"/>
      <c r="OPK291" s="24"/>
      <c r="OPL291" s="24"/>
      <c r="OPM291" s="24"/>
      <c r="OPN291" s="24"/>
      <c r="OPO291" s="24"/>
      <c r="OPP291" s="24"/>
      <c r="OPQ291" s="24"/>
      <c r="OPR291" s="24"/>
      <c r="OPS291" s="24"/>
      <c r="OPT291" s="24"/>
      <c r="OPU291" s="24"/>
      <c r="OPV291" s="24"/>
      <c r="OPW291" s="24"/>
      <c r="OPX291" s="24"/>
      <c r="OPY291" s="24"/>
      <c r="OPZ291" s="24"/>
      <c r="OQA291" s="24"/>
      <c r="OQB291" s="24"/>
      <c r="OQC291" s="24"/>
      <c r="OQD291" s="24"/>
      <c r="OQE291" s="24"/>
      <c r="OQF291" s="24"/>
      <c r="OQG291" s="24"/>
      <c r="OQH291" s="24"/>
      <c r="OQI291" s="24"/>
      <c r="OQJ291" s="24"/>
      <c r="OQK291" s="24"/>
      <c r="OQL291" s="24"/>
      <c r="OQM291" s="24"/>
      <c r="OQN291" s="24"/>
      <c r="OQO291" s="24"/>
      <c r="OQP291" s="24"/>
      <c r="OQQ291" s="24"/>
      <c r="OQR291" s="24"/>
      <c r="OQS291" s="24"/>
      <c r="OQT291" s="24"/>
      <c r="OQU291" s="24"/>
      <c r="OQV291" s="24"/>
      <c r="OQW291" s="24"/>
      <c r="OQX291" s="24"/>
      <c r="OQY291" s="24"/>
      <c r="OQZ291" s="24"/>
      <c r="ORA291" s="24"/>
      <c r="ORB291" s="24"/>
      <c r="ORC291" s="24"/>
      <c r="ORD291" s="24"/>
      <c r="ORE291" s="24"/>
      <c r="ORF291" s="24"/>
      <c r="ORG291" s="24"/>
      <c r="ORH291" s="24"/>
      <c r="ORI291" s="24"/>
      <c r="ORJ291" s="24"/>
      <c r="ORK291" s="24"/>
      <c r="ORL291" s="24"/>
      <c r="ORM291" s="24"/>
      <c r="ORN291" s="24"/>
      <c r="ORO291" s="24"/>
      <c r="ORP291" s="24"/>
      <c r="ORQ291" s="24"/>
      <c r="ORR291" s="24"/>
      <c r="ORS291" s="24"/>
      <c r="ORT291" s="24"/>
      <c r="ORU291" s="24"/>
      <c r="ORV291" s="24"/>
      <c r="ORW291" s="24"/>
      <c r="ORX291" s="24"/>
      <c r="ORY291" s="24"/>
      <c r="ORZ291" s="24"/>
      <c r="OSA291" s="24"/>
      <c r="OSB291" s="24"/>
      <c r="OSC291" s="24"/>
      <c r="OSD291" s="24"/>
      <c r="OSE291" s="24"/>
      <c r="OSF291" s="24"/>
      <c r="OSG291" s="24"/>
      <c r="OSH291" s="24"/>
      <c r="OSI291" s="24"/>
      <c r="OSJ291" s="24"/>
      <c r="OSK291" s="24"/>
      <c r="OSL291" s="24"/>
      <c r="OSM291" s="24"/>
      <c r="OSN291" s="24"/>
      <c r="OSO291" s="24"/>
      <c r="OSP291" s="24"/>
      <c r="OSQ291" s="24"/>
      <c r="OSR291" s="24"/>
      <c r="OSS291" s="24"/>
      <c r="OST291" s="24"/>
      <c r="OSU291" s="24"/>
      <c r="OSV291" s="24"/>
      <c r="OSW291" s="24"/>
      <c r="OSX291" s="24"/>
      <c r="OSY291" s="24"/>
      <c r="OSZ291" s="24"/>
      <c r="OTA291" s="24"/>
      <c r="OTB291" s="24"/>
      <c r="OTC291" s="24"/>
      <c r="OTD291" s="24"/>
      <c r="OTE291" s="24"/>
      <c r="OTF291" s="24"/>
      <c r="OTG291" s="24"/>
      <c r="OTH291" s="24"/>
      <c r="OTI291" s="24"/>
      <c r="OTJ291" s="24"/>
      <c r="OTK291" s="24"/>
      <c r="OTL291" s="24"/>
      <c r="OTM291" s="24"/>
      <c r="OTN291" s="24"/>
      <c r="OTO291" s="24"/>
      <c r="OTP291" s="24"/>
      <c r="OTQ291" s="24"/>
      <c r="OTR291" s="24"/>
      <c r="OTS291" s="24"/>
      <c r="OTT291" s="24"/>
      <c r="OTU291" s="24"/>
      <c r="OTV291" s="24"/>
      <c r="OTW291" s="24"/>
      <c r="OTX291" s="24"/>
      <c r="OTY291" s="24"/>
      <c r="OTZ291" s="24"/>
      <c r="OUA291" s="24"/>
      <c r="OUB291" s="24"/>
      <c r="OUC291" s="24"/>
      <c r="OUD291" s="24"/>
      <c r="OUE291" s="24"/>
      <c r="OUF291" s="24"/>
      <c r="OUG291" s="24"/>
      <c r="OUH291" s="24"/>
      <c r="OUI291" s="24"/>
      <c r="OUJ291" s="24"/>
      <c r="OUK291" s="24"/>
      <c r="OUL291" s="24"/>
      <c r="OUM291" s="24"/>
      <c r="OUN291" s="24"/>
      <c r="OUO291" s="24"/>
      <c r="OUP291" s="24"/>
      <c r="OUQ291" s="24"/>
      <c r="OUR291" s="24"/>
      <c r="OUS291" s="24"/>
      <c r="OUT291" s="24"/>
      <c r="OUU291" s="24"/>
      <c r="OUV291" s="24"/>
      <c r="OUW291" s="24"/>
      <c r="OUX291" s="24"/>
      <c r="OUY291" s="24"/>
      <c r="OUZ291" s="24"/>
      <c r="OVA291" s="24"/>
      <c r="OVB291" s="24"/>
      <c r="OVC291" s="24"/>
      <c r="OVD291" s="24"/>
      <c r="OVE291" s="24"/>
      <c r="OVF291" s="24"/>
      <c r="OVG291" s="24"/>
      <c r="OVH291" s="24"/>
      <c r="OVI291" s="24"/>
      <c r="OVJ291" s="24"/>
      <c r="OVK291" s="24"/>
      <c r="OVL291" s="24"/>
      <c r="OVM291" s="24"/>
      <c r="OVN291" s="24"/>
      <c r="OVO291" s="24"/>
      <c r="OVP291" s="24"/>
      <c r="OVQ291" s="24"/>
      <c r="OVR291" s="24"/>
      <c r="OVS291" s="24"/>
      <c r="OVT291" s="24"/>
      <c r="OVU291" s="24"/>
      <c r="OVV291" s="24"/>
      <c r="OVW291" s="24"/>
      <c r="OVX291" s="24"/>
      <c r="OVY291" s="24"/>
      <c r="OVZ291" s="24"/>
      <c r="OWA291" s="24"/>
      <c r="OWB291" s="24"/>
      <c r="OWC291" s="24"/>
      <c r="OWD291" s="24"/>
      <c r="OWE291" s="24"/>
      <c r="OWF291" s="24"/>
      <c r="OWG291" s="24"/>
      <c r="OWH291" s="24"/>
      <c r="OWI291" s="24"/>
      <c r="OWJ291" s="24"/>
      <c r="OWK291" s="24"/>
      <c r="OWL291" s="24"/>
      <c r="OWM291" s="24"/>
      <c r="OWN291" s="24"/>
      <c r="OWO291" s="24"/>
      <c r="OWP291" s="24"/>
      <c r="OWQ291" s="24"/>
      <c r="OWR291" s="24"/>
      <c r="OWS291" s="24"/>
      <c r="OWT291" s="24"/>
      <c r="OWU291" s="24"/>
      <c r="OWV291" s="24"/>
      <c r="OWW291" s="24"/>
      <c r="OWX291" s="24"/>
      <c r="OWY291" s="24"/>
      <c r="OWZ291" s="24"/>
      <c r="OXA291" s="24"/>
      <c r="OXB291" s="24"/>
      <c r="OXC291" s="24"/>
      <c r="OXD291" s="24"/>
      <c r="OXE291" s="24"/>
      <c r="OXF291" s="24"/>
      <c r="OXG291" s="24"/>
      <c r="OXH291" s="24"/>
      <c r="OXI291" s="24"/>
      <c r="OXJ291" s="24"/>
      <c r="OXK291" s="24"/>
      <c r="OXL291" s="24"/>
      <c r="OXM291" s="24"/>
      <c r="OXN291" s="24"/>
      <c r="OXO291" s="24"/>
      <c r="OXP291" s="24"/>
      <c r="OXQ291" s="24"/>
      <c r="OXR291" s="24"/>
      <c r="OXS291" s="24"/>
      <c r="OXT291" s="24"/>
      <c r="OXU291" s="24"/>
      <c r="OXV291" s="24"/>
      <c r="OXW291" s="24"/>
      <c r="OXX291" s="24"/>
      <c r="OXY291" s="24"/>
      <c r="OXZ291" s="24"/>
      <c r="OYA291" s="24"/>
      <c r="OYB291" s="24"/>
      <c r="OYC291" s="24"/>
      <c r="OYD291" s="24"/>
      <c r="OYE291" s="24"/>
      <c r="OYF291" s="24"/>
      <c r="OYG291" s="24"/>
      <c r="OYH291" s="24"/>
      <c r="OYI291" s="24"/>
      <c r="OYJ291" s="24"/>
      <c r="OYK291" s="24"/>
      <c r="OYL291" s="24"/>
      <c r="OYM291" s="24"/>
      <c r="OYN291" s="24"/>
      <c r="OYO291" s="24"/>
      <c r="OYP291" s="24"/>
      <c r="OYQ291" s="24"/>
      <c r="OYR291" s="24"/>
      <c r="OYS291" s="24"/>
      <c r="OYT291" s="24"/>
      <c r="OYU291" s="24"/>
      <c r="OYV291" s="24"/>
      <c r="OYW291" s="24"/>
      <c r="OYX291" s="24"/>
      <c r="OYY291" s="24"/>
      <c r="OYZ291" s="24"/>
      <c r="OZA291" s="24"/>
      <c r="OZB291" s="24"/>
      <c r="OZC291" s="24"/>
      <c r="OZD291" s="24"/>
      <c r="OZE291" s="24"/>
      <c r="OZF291" s="24"/>
      <c r="OZG291" s="24"/>
      <c r="OZH291" s="24"/>
      <c r="OZI291" s="24"/>
      <c r="OZJ291" s="24"/>
      <c r="OZK291" s="24"/>
      <c r="OZL291" s="24"/>
      <c r="OZM291" s="24"/>
      <c r="OZN291" s="24"/>
      <c r="OZO291" s="24"/>
      <c r="OZP291" s="24"/>
      <c r="OZQ291" s="24"/>
      <c r="OZR291" s="24"/>
      <c r="OZS291" s="24"/>
      <c r="OZT291" s="24"/>
      <c r="OZU291" s="24"/>
      <c r="OZV291" s="24"/>
      <c r="OZW291" s="24"/>
      <c r="OZX291" s="24"/>
      <c r="OZY291" s="24"/>
      <c r="OZZ291" s="24"/>
      <c r="PAA291" s="24"/>
      <c r="PAB291" s="24"/>
      <c r="PAC291" s="24"/>
      <c r="PAD291" s="24"/>
      <c r="PAE291" s="24"/>
      <c r="PAF291" s="24"/>
      <c r="PAG291" s="24"/>
      <c r="PAH291" s="24"/>
      <c r="PAI291" s="24"/>
      <c r="PAJ291" s="24"/>
      <c r="PAK291" s="24"/>
      <c r="PAL291" s="24"/>
      <c r="PAM291" s="24"/>
      <c r="PAN291" s="24"/>
      <c r="PAO291" s="24"/>
      <c r="PAP291" s="24"/>
      <c r="PAQ291" s="24"/>
      <c r="PAR291" s="24"/>
      <c r="PAS291" s="24"/>
      <c r="PAT291" s="24"/>
      <c r="PAU291" s="24"/>
      <c r="PAV291" s="24"/>
      <c r="PAW291" s="24"/>
      <c r="PAX291" s="24"/>
      <c r="PAY291" s="24"/>
      <c r="PAZ291" s="24"/>
      <c r="PBA291" s="24"/>
      <c r="PBB291" s="24"/>
      <c r="PBC291" s="24"/>
      <c r="PBD291" s="24"/>
      <c r="PBE291" s="24"/>
      <c r="PBF291" s="24"/>
      <c r="PBG291" s="24"/>
      <c r="PBH291" s="24"/>
      <c r="PBI291" s="24"/>
      <c r="PBJ291" s="24"/>
      <c r="PBK291" s="24"/>
      <c r="PBL291" s="24"/>
      <c r="PBM291" s="24"/>
      <c r="PBN291" s="24"/>
      <c r="PBO291" s="24"/>
      <c r="PBP291" s="24"/>
      <c r="PBQ291" s="24"/>
      <c r="PBR291" s="24"/>
      <c r="PBS291" s="24"/>
      <c r="PBT291" s="24"/>
      <c r="PBU291" s="24"/>
      <c r="PBV291" s="24"/>
      <c r="PBW291" s="24"/>
      <c r="PBX291" s="24"/>
      <c r="PBY291" s="24"/>
      <c r="PBZ291" s="24"/>
      <c r="PCA291" s="24"/>
      <c r="PCB291" s="24"/>
      <c r="PCC291" s="24"/>
      <c r="PCD291" s="24"/>
      <c r="PCE291" s="24"/>
      <c r="PCF291" s="24"/>
      <c r="PCG291" s="24"/>
      <c r="PCH291" s="24"/>
      <c r="PCI291" s="24"/>
      <c r="PCJ291" s="24"/>
      <c r="PCK291" s="24"/>
      <c r="PCL291" s="24"/>
      <c r="PCM291" s="24"/>
      <c r="PCN291" s="24"/>
      <c r="PCO291" s="24"/>
      <c r="PCP291" s="24"/>
      <c r="PCQ291" s="24"/>
      <c r="PCR291" s="24"/>
      <c r="PCS291" s="24"/>
      <c r="PCT291" s="24"/>
      <c r="PCU291" s="24"/>
      <c r="PCV291" s="24"/>
      <c r="PCW291" s="24"/>
      <c r="PCX291" s="24"/>
      <c r="PCY291" s="24"/>
      <c r="PCZ291" s="24"/>
      <c r="PDA291" s="24"/>
      <c r="PDB291" s="24"/>
      <c r="PDC291" s="24"/>
      <c r="PDD291" s="24"/>
      <c r="PDE291" s="24"/>
      <c r="PDF291" s="24"/>
      <c r="PDG291" s="24"/>
      <c r="PDH291" s="24"/>
      <c r="PDI291" s="24"/>
      <c r="PDJ291" s="24"/>
      <c r="PDK291" s="24"/>
      <c r="PDL291" s="24"/>
      <c r="PDM291" s="24"/>
      <c r="PDN291" s="24"/>
      <c r="PDO291" s="24"/>
      <c r="PDP291" s="24"/>
      <c r="PDQ291" s="24"/>
      <c r="PDR291" s="24"/>
      <c r="PDS291" s="24"/>
      <c r="PDT291" s="24"/>
      <c r="PDU291" s="24"/>
      <c r="PDV291" s="24"/>
      <c r="PDW291" s="24"/>
      <c r="PDX291" s="24"/>
      <c r="PDY291" s="24"/>
      <c r="PDZ291" s="24"/>
      <c r="PEA291" s="24"/>
      <c r="PEB291" s="24"/>
      <c r="PEC291" s="24"/>
      <c r="PED291" s="24"/>
      <c r="PEE291" s="24"/>
      <c r="PEF291" s="24"/>
      <c r="PEG291" s="24"/>
      <c r="PEH291" s="24"/>
      <c r="PEI291" s="24"/>
      <c r="PEJ291" s="24"/>
      <c r="PEK291" s="24"/>
      <c r="PEL291" s="24"/>
      <c r="PEM291" s="24"/>
      <c r="PEN291" s="24"/>
      <c r="PEO291" s="24"/>
      <c r="PEP291" s="24"/>
      <c r="PEQ291" s="24"/>
      <c r="PER291" s="24"/>
      <c r="PES291" s="24"/>
      <c r="PET291" s="24"/>
      <c r="PEU291" s="24"/>
      <c r="PEV291" s="24"/>
      <c r="PEW291" s="24"/>
      <c r="PEX291" s="24"/>
      <c r="PEY291" s="24"/>
      <c r="PEZ291" s="24"/>
      <c r="PFA291" s="24"/>
      <c r="PFB291" s="24"/>
      <c r="PFC291" s="24"/>
      <c r="PFD291" s="24"/>
      <c r="PFE291" s="24"/>
      <c r="PFF291" s="24"/>
      <c r="PFG291" s="24"/>
      <c r="PFH291" s="24"/>
      <c r="PFI291" s="24"/>
      <c r="PFJ291" s="24"/>
      <c r="PFK291" s="24"/>
      <c r="PFL291" s="24"/>
      <c r="PFM291" s="24"/>
      <c r="PFN291" s="24"/>
      <c r="PFO291" s="24"/>
      <c r="PFP291" s="24"/>
      <c r="PFQ291" s="24"/>
      <c r="PFR291" s="24"/>
      <c r="PFS291" s="24"/>
      <c r="PFT291" s="24"/>
      <c r="PFU291" s="24"/>
      <c r="PFV291" s="24"/>
      <c r="PFW291" s="24"/>
      <c r="PFX291" s="24"/>
      <c r="PFY291" s="24"/>
      <c r="PFZ291" s="24"/>
      <c r="PGA291" s="24"/>
      <c r="PGB291" s="24"/>
      <c r="PGC291" s="24"/>
      <c r="PGD291" s="24"/>
      <c r="PGE291" s="24"/>
      <c r="PGF291" s="24"/>
      <c r="PGG291" s="24"/>
      <c r="PGH291" s="24"/>
      <c r="PGI291" s="24"/>
      <c r="PGJ291" s="24"/>
      <c r="PGK291" s="24"/>
      <c r="PGL291" s="24"/>
      <c r="PGM291" s="24"/>
      <c r="PGN291" s="24"/>
      <c r="PGO291" s="24"/>
      <c r="PGP291" s="24"/>
      <c r="PGQ291" s="24"/>
      <c r="PGR291" s="24"/>
      <c r="PGS291" s="24"/>
      <c r="PGT291" s="24"/>
      <c r="PGU291" s="24"/>
      <c r="PGV291" s="24"/>
      <c r="PGW291" s="24"/>
      <c r="PGX291" s="24"/>
      <c r="PGY291" s="24"/>
      <c r="PGZ291" s="24"/>
      <c r="PHA291" s="24"/>
      <c r="PHB291" s="24"/>
      <c r="PHC291" s="24"/>
      <c r="PHD291" s="24"/>
      <c r="PHE291" s="24"/>
      <c r="PHF291" s="24"/>
      <c r="PHG291" s="24"/>
      <c r="PHH291" s="24"/>
      <c r="PHI291" s="24"/>
      <c r="PHJ291" s="24"/>
      <c r="PHK291" s="24"/>
      <c r="PHL291" s="24"/>
      <c r="PHM291" s="24"/>
      <c r="PHN291" s="24"/>
      <c r="PHO291" s="24"/>
      <c r="PHP291" s="24"/>
      <c r="PHQ291" s="24"/>
      <c r="PHR291" s="24"/>
      <c r="PHS291" s="24"/>
      <c r="PHT291" s="24"/>
      <c r="PHU291" s="24"/>
      <c r="PHV291" s="24"/>
      <c r="PHW291" s="24"/>
      <c r="PHX291" s="24"/>
      <c r="PHY291" s="24"/>
      <c r="PHZ291" s="24"/>
      <c r="PIA291" s="24"/>
      <c r="PIB291" s="24"/>
      <c r="PIC291" s="24"/>
      <c r="PID291" s="24"/>
      <c r="PIE291" s="24"/>
      <c r="PIF291" s="24"/>
      <c r="PIG291" s="24"/>
      <c r="PIH291" s="24"/>
      <c r="PII291" s="24"/>
      <c r="PIJ291" s="24"/>
      <c r="PIK291" s="24"/>
      <c r="PIL291" s="24"/>
      <c r="PIM291" s="24"/>
      <c r="PIN291" s="24"/>
      <c r="PIO291" s="24"/>
      <c r="PIP291" s="24"/>
      <c r="PIQ291" s="24"/>
      <c r="PIR291" s="24"/>
      <c r="PIS291" s="24"/>
      <c r="PIT291" s="24"/>
      <c r="PIU291" s="24"/>
      <c r="PIV291" s="24"/>
      <c r="PIW291" s="24"/>
      <c r="PIX291" s="24"/>
      <c r="PIY291" s="24"/>
      <c r="PIZ291" s="24"/>
      <c r="PJA291" s="24"/>
      <c r="PJB291" s="24"/>
      <c r="PJC291" s="24"/>
      <c r="PJD291" s="24"/>
      <c r="PJE291" s="24"/>
      <c r="PJF291" s="24"/>
      <c r="PJG291" s="24"/>
      <c r="PJH291" s="24"/>
      <c r="PJI291" s="24"/>
      <c r="PJJ291" s="24"/>
      <c r="PJK291" s="24"/>
      <c r="PJL291" s="24"/>
      <c r="PJM291" s="24"/>
      <c r="PJN291" s="24"/>
      <c r="PJO291" s="24"/>
      <c r="PJP291" s="24"/>
      <c r="PJQ291" s="24"/>
      <c r="PJR291" s="24"/>
      <c r="PJS291" s="24"/>
      <c r="PJT291" s="24"/>
      <c r="PJU291" s="24"/>
      <c r="PJV291" s="24"/>
      <c r="PJW291" s="24"/>
      <c r="PJX291" s="24"/>
      <c r="PJY291" s="24"/>
      <c r="PJZ291" s="24"/>
      <c r="PKA291" s="24"/>
      <c r="PKB291" s="24"/>
      <c r="PKC291" s="24"/>
      <c r="PKD291" s="24"/>
      <c r="PKE291" s="24"/>
      <c r="PKF291" s="24"/>
      <c r="PKG291" s="24"/>
      <c r="PKH291" s="24"/>
      <c r="PKI291" s="24"/>
      <c r="PKJ291" s="24"/>
      <c r="PKK291" s="24"/>
      <c r="PKL291" s="24"/>
      <c r="PKM291" s="24"/>
      <c r="PKN291" s="24"/>
      <c r="PKO291" s="24"/>
      <c r="PKP291" s="24"/>
      <c r="PKQ291" s="24"/>
      <c r="PKR291" s="24"/>
      <c r="PKS291" s="24"/>
      <c r="PKT291" s="24"/>
      <c r="PKU291" s="24"/>
      <c r="PKV291" s="24"/>
      <c r="PKW291" s="24"/>
      <c r="PKX291" s="24"/>
      <c r="PKY291" s="24"/>
      <c r="PKZ291" s="24"/>
      <c r="PLA291" s="24"/>
      <c r="PLB291" s="24"/>
      <c r="PLC291" s="24"/>
      <c r="PLD291" s="24"/>
      <c r="PLE291" s="24"/>
      <c r="PLF291" s="24"/>
      <c r="PLG291" s="24"/>
      <c r="PLH291" s="24"/>
      <c r="PLI291" s="24"/>
      <c r="PLJ291" s="24"/>
      <c r="PLK291" s="24"/>
      <c r="PLL291" s="24"/>
      <c r="PLM291" s="24"/>
      <c r="PLN291" s="24"/>
      <c r="PLO291" s="24"/>
      <c r="PLP291" s="24"/>
      <c r="PLQ291" s="24"/>
      <c r="PLR291" s="24"/>
      <c r="PLS291" s="24"/>
      <c r="PLT291" s="24"/>
      <c r="PLU291" s="24"/>
      <c r="PLV291" s="24"/>
      <c r="PLW291" s="24"/>
      <c r="PLX291" s="24"/>
      <c r="PLY291" s="24"/>
      <c r="PLZ291" s="24"/>
      <c r="PMA291" s="24"/>
      <c r="PMB291" s="24"/>
      <c r="PMC291" s="24"/>
      <c r="PMD291" s="24"/>
      <c r="PME291" s="24"/>
      <c r="PMF291" s="24"/>
      <c r="PMG291" s="24"/>
      <c r="PMH291" s="24"/>
      <c r="PMI291" s="24"/>
      <c r="PMJ291" s="24"/>
      <c r="PMK291" s="24"/>
      <c r="PML291" s="24"/>
      <c r="PMM291" s="24"/>
      <c r="PMN291" s="24"/>
      <c r="PMO291" s="24"/>
      <c r="PMP291" s="24"/>
      <c r="PMQ291" s="24"/>
      <c r="PMR291" s="24"/>
      <c r="PMS291" s="24"/>
      <c r="PMT291" s="24"/>
      <c r="PMU291" s="24"/>
      <c r="PMV291" s="24"/>
      <c r="PMW291" s="24"/>
      <c r="PMX291" s="24"/>
      <c r="PMY291" s="24"/>
      <c r="PMZ291" s="24"/>
      <c r="PNA291" s="24"/>
      <c r="PNB291" s="24"/>
      <c r="PNC291" s="24"/>
      <c r="PND291" s="24"/>
      <c r="PNE291" s="24"/>
      <c r="PNF291" s="24"/>
      <c r="PNG291" s="24"/>
      <c r="PNH291" s="24"/>
      <c r="PNI291" s="24"/>
      <c r="PNJ291" s="24"/>
      <c r="PNK291" s="24"/>
      <c r="PNL291" s="24"/>
      <c r="PNM291" s="24"/>
      <c r="PNN291" s="24"/>
      <c r="PNO291" s="24"/>
      <c r="PNP291" s="24"/>
      <c r="PNQ291" s="24"/>
      <c r="PNR291" s="24"/>
      <c r="PNS291" s="24"/>
      <c r="PNT291" s="24"/>
      <c r="PNU291" s="24"/>
      <c r="PNV291" s="24"/>
      <c r="PNW291" s="24"/>
      <c r="PNX291" s="24"/>
      <c r="PNY291" s="24"/>
      <c r="PNZ291" s="24"/>
      <c r="POA291" s="24"/>
      <c r="POB291" s="24"/>
      <c r="POC291" s="24"/>
      <c r="POD291" s="24"/>
      <c r="POE291" s="24"/>
      <c r="POF291" s="24"/>
      <c r="POG291" s="24"/>
      <c r="POH291" s="24"/>
      <c r="POI291" s="24"/>
      <c r="POJ291" s="24"/>
      <c r="POK291" s="24"/>
      <c r="POL291" s="24"/>
      <c r="POM291" s="24"/>
      <c r="PON291" s="24"/>
      <c r="POO291" s="24"/>
      <c r="POP291" s="24"/>
      <c r="POQ291" s="24"/>
      <c r="POR291" s="24"/>
      <c r="POS291" s="24"/>
      <c r="POT291" s="24"/>
      <c r="POU291" s="24"/>
      <c r="POV291" s="24"/>
      <c r="POW291" s="24"/>
      <c r="POX291" s="24"/>
      <c r="POY291" s="24"/>
      <c r="POZ291" s="24"/>
      <c r="PPA291" s="24"/>
      <c r="PPB291" s="24"/>
      <c r="PPC291" s="24"/>
      <c r="PPD291" s="24"/>
      <c r="PPE291" s="24"/>
      <c r="PPF291" s="24"/>
      <c r="PPG291" s="24"/>
      <c r="PPH291" s="24"/>
      <c r="PPI291" s="24"/>
      <c r="PPJ291" s="24"/>
      <c r="PPK291" s="24"/>
      <c r="PPL291" s="24"/>
      <c r="PPM291" s="24"/>
      <c r="PPN291" s="24"/>
      <c r="PPO291" s="24"/>
      <c r="PPP291" s="24"/>
      <c r="PPQ291" s="24"/>
      <c r="PPR291" s="24"/>
      <c r="PPS291" s="24"/>
      <c r="PPT291" s="24"/>
      <c r="PPU291" s="24"/>
      <c r="PPV291" s="24"/>
      <c r="PPW291" s="24"/>
      <c r="PPX291" s="24"/>
      <c r="PPY291" s="24"/>
      <c r="PPZ291" s="24"/>
      <c r="PQA291" s="24"/>
      <c r="PQB291" s="24"/>
      <c r="PQC291" s="24"/>
      <c r="PQD291" s="24"/>
      <c r="PQE291" s="24"/>
      <c r="PQF291" s="24"/>
      <c r="PQG291" s="24"/>
      <c r="PQH291" s="24"/>
      <c r="PQI291" s="24"/>
      <c r="PQJ291" s="24"/>
      <c r="PQK291" s="24"/>
      <c r="PQL291" s="24"/>
      <c r="PQM291" s="24"/>
      <c r="PQN291" s="24"/>
      <c r="PQO291" s="24"/>
      <c r="PQP291" s="24"/>
      <c r="PQQ291" s="24"/>
      <c r="PQR291" s="24"/>
      <c r="PQS291" s="24"/>
      <c r="PQT291" s="24"/>
      <c r="PQU291" s="24"/>
      <c r="PQV291" s="24"/>
      <c r="PQW291" s="24"/>
      <c r="PQX291" s="24"/>
      <c r="PQY291" s="24"/>
      <c r="PQZ291" s="24"/>
      <c r="PRA291" s="24"/>
      <c r="PRB291" s="24"/>
      <c r="PRC291" s="24"/>
      <c r="PRD291" s="24"/>
      <c r="PRE291" s="24"/>
      <c r="PRF291" s="24"/>
      <c r="PRG291" s="24"/>
      <c r="PRH291" s="24"/>
      <c r="PRI291" s="24"/>
      <c r="PRJ291" s="24"/>
      <c r="PRK291" s="24"/>
      <c r="PRL291" s="24"/>
      <c r="PRM291" s="24"/>
      <c r="PRN291" s="24"/>
      <c r="PRO291" s="24"/>
      <c r="PRP291" s="24"/>
      <c r="PRQ291" s="24"/>
      <c r="PRR291" s="24"/>
      <c r="PRS291" s="24"/>
      <c r="PRT291" s="24"/>
      <c r="PRU291" s="24"/>
      <c r="PRV291" s="24"/>
      <c r="PRW291" s="24"/>
      <c r="PRX291" s="24"/>
      <c r="PRY291" s="24"/>
      <c r="PRZ291" s="24"/>
      <c r="PSA291" s="24"/>
      <c r="PSB291" s="24"/>
      <c r="PSC291" s="24"/>
      <c r="PSD291" s="24"/>
      <c r="PSE291" s="24"/>
      <c r="PSF291" s="24"/>
      <c r="PSG291" s="24"/>
      <c r="PSH291" s="24"/>
      <c r="PSI291" s="24"/>
      <c r="PSJ291" s="24"/>
      <c r="PSK291" s="24"/>
      <c r="PSL291" s="24"/>
      <c r="PSM291" s="24"/>
      <c r="PSN291" s="24"/>
      <c r="PSO291" s="24"/>
      <c r="PSP291" s="24"/>
      <c r="PSQ291" s="24"/>
      <c r="PSR291" s="24"/>
      <c r="PSS291" s="24"/>
      <c r="PST291" s="24"/>
      <c r="PSU291" s="24"/>
      <c r="PSV291" s="24"/>
      <c r="PSW291" s="24"/>
      <c r="PSX291" s="24"/>
      <c r="PSY291" s="24"/>
      <c r="PSZ291" s="24"/>
      <c r="PTA291" s="24"/>
      <c r="PTB291" s="24"/>
      <c r="PTC291" s="24"/>
      <c r="PTD291" s="24"/>
      <c r="PTE291" s="24"/>
      <c r="PTF291" s="24"/>
      <c r="PTG291" s="24"/>
      <c r="PTH291" s="24"/>
      <c r="PTI291" s="24"/>
      <c r="PTJ291" s="24"/>
      <c r="PTK291" s="24"/>
      <c r="PTL291" s="24"/>
      <c r="PTM291" s="24"/>
      <c r="PTN291" s="24"/>
      <c r="PTO291" s="24"/>
      <c r="PTP291" s="24"/>
      <c r="PTQ291" s="24"/>
      <c r="PTR291" s="24"/>
      <c r="PTS291" s="24"/>
      <c r="PTT291" s="24"/>
      <c r="PTU291" s="24"/>
      <c r="PTV291" s="24"/>
      <c r="PTW291" s="24"/>
      <c r="PTX291" s="24"/>
      <c r="PTY291" s="24"/>
      <c r="PTZ291" s="24"/>
      <c r="PUA291" s="24"/>
      <c r="PUB291" s="24"/>
      <c r="PUC291" s="24"/>
      <c r="PUD291" s="24"/>
      <c r="PUE291" s="24"/>
      <c r="PUF291" s="24"/>
      <c r="PUG291" s="24"/>
      <c r="PUH291" s="24"/>
      <c r="PUI291" s="24"/>
      <c r="PUJ291" s="24"/>
      <c r="PUK291" s="24"/>
      <c r="PUL291" s="24"/>
      <c r="PUM291" s="24"/>
      <c r="PUN291" s="24"/>
      <c r="PUO291" s="24"/>
      <c r="PUP291" s="24"/>
      <c r="PUQ291" s="24"/>
      <c r="PUR291" s="24"/>
      <c r="PUS291" s="24"/>
      <c r="PUT291" s="24"/>
      <c r="PUU291" s="24"/>
      <c r="PUV291" s="24"/>
      <c r="PUW291" s="24"/>
      <c r="PUX291" s="24"/>
      <c r="PUY291" s="24"/>
      <c r="PUZ291" s="24"/>
      <c r="PVA291" s="24"/>
      <c r="PVB291" s="24"/>
      <c r="PVC291" s="24"/>
      <c r="PVD291" s="24"/>
      <c r="PVE291" s="24"/>
      <c r="PVF291" s="24"/>
      <c r="PVG291" s="24"/>
      <c r="PVH291" s="24"/>
      <c r="PVI291" s="24"/>
      <c r="PVJ291" s="24"/>
      <c r="PVK291" s="24"/>
      <c r="PVL291" s="24"/>
      <c r="PVM291" s="24"/>
      <c r="PVN291" s="24"/>
      <c r="PVO291" s="24"/>
      <c r="PVP291" s="24"/>
      <c r="PVQ291" s="24"/>
      <c r="PVR291" s="24"/>
      <c r="PVS291" s="24"/>
      <c r="PVT291" s="24"/>
      <c r="PVU291" s="24"/>
      <c r="PVV291" s="24"/>
      <c r="PVW291" s="24"/>
      <c r="PVX291" s="24"/>
      <c r="PVY291" s="24"/>
      <c r="PVZ291" s="24"/>
      <c r="PWA291" s="24"/>
      <c r="PWB291" s="24"/>
      <c r="PWC291" s="24"/>
      <c r="PWD291" s="24"/>
      <c r="PWE291" s="24"/>
      <c r="PWF291" s="24"/>
      <c r="PWG291" s="24"/>
      <c r="PWH291" s="24"/>
      <c r="PWI291" s="24"/>
      <c r="PWJ291" s="24"/>
      <c r="PWK291" s="24"/>
      <c r="PWL291" s="24"/>
      <c r="PWM291" s="24"/>
      <c r="PWN291" s="24"/>
      <c r="PWO291" s="24"/>
      <c r="PWP291" s="24"/>
      <c r="PWQ291" s="24"/>
      <c r="PWR291" s="24"/>
      <c r="PWS291" s="24"/>
      <c r="PWT291" s="24"/>
      <c r="PWU291" s="24"/>
      <c r="PWV291" s="24"/>
      <c r="PWW291" s="24"/>
      <c r="PWX291" s="24"/>
      <c r="PWY291" s="24"/>
      <c r="PWZ291" s="24"/>
      <c r="PXA291" s="24"/>
      <c r="PXB291" s="24"/>
      <c r="PXC291" s="24"/>
      <c r="PXD291" s="24"/>
      <c r="PXE291" s="24"/>
      <c r="PXF291" s="24"/>
      <c r="PXG291" s="24"/>
      <c r="PXH291" s="24"/>
      <c r="PXI291" s="24"/>
      <c r="PXJ291" s="24"/>
      <c r="PXK291" s="24"/>
      <c r="PXL291" s="24"/>
      <c r="PXM291" s="24"/>
      <c r="PXN291" s="24"/>
      <c r="PXO291" s="24"/>
      <c r="PXP291" s="24"/>
      <c r="PXQ291" s="24"/>
      <c r="PXR291" s="24"/>
      <c r="PXS291" s="24"/>
      <c r="PXT291" s="24"/>
      <c r="PXU291" s="24"/>
      <c r="PXV291" s="24"/>
      <c r="PXW291" s="24"/>
      <c r="PXX291" s="24"/>
      <c r="PXY291" s="24"/>
      <c r="PXZ291" s="24"/>
      <c r="PYA291" s="24"/>
      <c r="PYB291" s="24"/>
      <c r="PYC291" s="24"/>
      <c r="PYD291" s="24"/>
      <c r="PYE291" s="24"/>
      <c r="PYF291" s="24"/>
      <c r="PYG291" s="24"/>
      <c r="PYH291" s="24"/>
      <c r="PYI291" s="24"/>
      <c r="PYJ291" s="24"/>
      <c r="PYK291" s="24"/>
      <c r="PYL291" s="24"/>
      <c r="PYM291" s="24"/>
      <c r="PYN291" s="24"/>
      <c r="PYO291" s="24"/>
      <c r="PYP291" s="24"/>
      <c r="PYQ291" s="24"/>
      <c r="PYR291" s="24"/>
      <c r="PYS291" s="24"/>
      <c r="PYT291" s="24"/>
      <c r="PYU291" s="24"/>
      <c r="PYV291" s="24"/>
      <c r="PYW291" s="24"/>
      <c r="PYX291" s="24"/>
      <c r="PYY291" s="24"/>
      <c r="PYZ291" s="24"/>
      <c r="PZA291" s="24"/>
      <c r="PZB291" s="24"/>
      <c r="PZC291" s="24"/>
      <c r="PZD291" s="24"/>
      <c r="PZE291" s="24"/>
      <c r="PZF291" s="24"/>
      <c r="PZG291" s="24"/>
      <c r="PZH291" s="24"/>
      <c r="PZI291" s="24"/>
      <c r="PZJ291" s="24"/>
      <c r="PZK291" s="24"/>
      <c r="PZL291" s="24"/>
      <c r="PZM291" s="24"/>
      <c r="PZN291" s="24"/>
      <c r="PZO291" s="24"/>
      <c r="PZP291" s="24"/>
      <c r="PZQ291" s="24"/>
      <c r="PZR291" s="24"/>
      <c r="PZS291" s="24"/>
      <c r="PZT291" s="24"/>
      <c r="PZU291" s="24"/>
      <c r="PZV291" s="24"/>
      <c r="PZW291" s="24"/>
      <c r="PZX291" s="24"/>
      <c r="PZY291" s="24"/>
      <c r="PZZ291" s="24"/>
      <c r="QAA291" s="24"/>
      <c r="QAB291" s="24"/>
      <c r="QAC291" s="24"/>
      <c r="QAD291" s="24"/>
      <c r="QAE291" s="24"/>
      <c r="QAF291" s="24"/>
      <c r="QAG291" s="24"/>
      <c r="QAH291" s="24"/>
      <c r="QAI291" s="24"/>
      <c r="QAJ291" s="24"/>
      <c r="QAK291" s="24"/>
      <c r="QAL291" s="24"/>
      <c r="QAM291" s="24"/>
      <c r="QAN291" s="24"/>
      <c r="QAO291" s="24"/>
      <c r="QAP291" s="24"/>
      <c r="QAQ291" s="24"/>
      <c r="QAR291" s="24"/>
      <c r="QAS291" s="24"/>
      <c r="QAT291" s="24"/>
      <c r="QAU291" s="24"/>
      <c r="QAV291" s="24"/>
      <c r="QAW291" s="24"/>
      <c r="QAX291" s="24"/>
      <c r="QAY291" s="24"/>
      <c r="QAZ291" s="24"/>
      <c r="QBA291" s="24"/>
      <c r="QBB291" s="24"/>
      <c r="QBC291" s="24"/>
      <c r="QBD291" s="24"/>
      <c r="QBE291" s="24"/>
      <c r="QBF291" s="24"/>
      <c r="QBG291" s="24"/>
      <c r="QBH291" s="24"/>
      <c r="QBI291" s="24"/>
      <c r="QBJ291" s="24"/>
      <c r="QBK291" s="24"/>
      <c r="QBL291" s="24"/>
      <c r="QBM291" s="24"/>
      <c r="QBN291" s="24"/>
      <c r="QBO291" s="24"/>
      <c r="QBP291" s="24"/>
      <c r="QBQ291" s="24"/>
      <c r="QBR291" s="24"/>
      <c r="QBS291" s="24"/>
      <c r="QBT291" s="24"/>
      <c r="QBU291" s="24"/>
      <c r="QBV291" s="24"/>
      <c r="QBW291" s="24"/>
      <c r="QBX291" s="24"/>
      <c r="QBY291" s="24"/>
      <c r="QBZ291" s="24"/>
      <c r="QCA291" s="24"/>
      <c r="QCB291" s="24"/>
      <c r="QCC291" s="24"/>
      <c r="QCD291" s="24"/>
      <c r="QCE291" s="24"/>
      <c r="QCF291" s="24"/>
      <c r="QCG291" s="24"/>
      <c r="QCH291" s="24"/>
      <c r="QCI291" s="24"/>
      <c r="QCJ291" s="24"/>
      <c r="QCK291" s="24"/>
      <c r="QCL291" s="24"/>
      <c r="QCM291" s="24"/>
      <c r="QCN291" s="24"/>
      <c r="QCO291" s="24"/>
      <c r="QCP291" s="24"/>
      <c r="QCQ291" s="24"/>
      <c r="QCR291" s="24"/>
      <c r="QCS291" s="24"/>
      <c r="QCT291" s="24"/>
      <c r="QCU291" s="24"/>
      <c r="QCV291" s="24"/>
      <c r="QCW291" s="24"/>
      <c r="QCX291" s="24"/>
      <c r="QCY291" s="24"/>
      <c r="QCZ291" s="24"/>
      <c r="QDA291" s="24"/>
      <c r="QDB291" s="24"/>
      <c r="QDC291" s="24"/>
      <c r="QDD291" s="24"/>
      <c r="QDE291" s="24"/>
      <c r="QDF291" s="24"/>
      <c r="QDG291" s="24"/>
      <c r="QDH291" s="24"/>
      <c r="QDI291" s="24"/>
      <c r="QDJ291" s="24"/>
      <c r="QDK291" s="24"/>
      <c r="QDL291" s="24"/>
      <c r="QDM291" s="24"/>
      <c r="QDN291" s="24"/>
      <c r="QDO291" s="24"/>
      <c r="QDP291" s="24"/>
      <c r="QDQ291" s="24"/>
      <c r="QDR291" s="24"/>
      <c r="QDS291" s="24"/>
      <c r="QDT291" s="24"/>
      <c r="QDU291" s="24"/>
      <c r="QDV291" s="24"/>
      <c r="QDW291" s="24"/>
      <c r="QDX291" s="24"/>
      <c r="QDY291" s="24"/>
      <c r="QDZ291" s="24"/>
      <c r="QEA291" s="24"/>
      <c r="QEB291" s="24"/>
      <c r="QEC291" s="24"/>
      <c r="QED291" s="24"/>
      <c r="QEE291" s="24"/>
      <c r="QEF291" s="24"/>
      <c r="QEG291" s="24"/>
      <c r="QEH291" s="24"/>
      <c r="QEI291" s="24"/>
      <c r="QEJ291" s="24"/>
      <c r="QEK291" s="24"/>
      <c r="QEL291" s="24"/>
      <c r="QEM291" s="24"/>
      <c r="QEN291" s="24"/>
      <c r="QEO291" s="24"/>
      <c r="QEP291" s="24"/>
      <c r="QEQ291" s="24"/>
      <c r="QER291" s="24"/>
      <c r="QES291" s="24"/>
      <c r="QET291" s="24"/>
      <c r="QEU291" s="24"/>
      <c r="QEV291" s="24"/>
      <c r="QEW291" s="24"/>
      <c r="QEX291" s="24"/>
      <c r="QEY291" s="24"/>
      <c r="QEZ291" s="24"/>
      <c r="QFA291" s="24"/>
      <c r="QFB291" s="24"/>
      <c r="QFC291" s="24"/>
      <c r="QFD291" s="24"/>
      <c r="QFE291" s="24"/>
      <c r="QFF291" s="24"/>
      <c r="QFG291" s="24"/>
      <c r="QFH291" s="24"/>
      <c r="QFI291" s="24"/>
      <c r="QFJ291" s="24"/>
      <c r="QFK291" s="24"/>
      <c r="QFL291" s="24"/>
      <c r="QFM291" s="24"/>
      <c r="QFN291" s="24"/>
      <c r="QFO291" s="24"/>
      <c r="QFP291" s="24"/>
      <c r="QFQ291" s="24"/>
      <c r="QFR291" s="24"/>
      <c r="QFS291" s="24"/>
      <c r="QFT291" s="24"/>
      <c r="QFU291" s="24"/>
      <c r="QFV291" s="24"/>
      <c r="QFW291" s="24"/>
      <c r="QFX291" s="24"/>
      <c r="QFY291" s="24"/>
      <c r="QFZ291" s="24"/>
      <c r="QGA291" s="24"/>
      <c r="QGB291" s="24"/>
      <c r="QGC291" s="24"/>
      <c r="QGD291" s="24"/>
      <c r="QGE291" s="24"/>
      <c r="QGF291" s="24"/>
      <c r="QGG291" s="24"/>
      <c r="QGH291" s="24"/>
      <c r="QGI291" s="24"/>
      <c r="QGJ291" s="24"/>
      <c r="QGK291" s="24"/>
      <c r="QGL291" s="24"/>
      <c r="QGM291" s="24"/>
      <c r="QGN291" s="24"/>
      <c r="QGO291" s="24"/>
      <c r="QGP291" s="24"/>
      <c r="QGQ291" s="24"/>
      <c r="QGR291" s="24"/>
      <c r="QGS291" s="24"/>
      <c r="QGT291" s="24"/>
      <c r="QGU291" s="24"/>
      <c r="QGV291" s="24"/>
      <c r="QGW291" s="24"/>
      <c r="QGX291" s="24"/>
      <c r="QGY291" s="24"/>
      <c r="QGZ291" s="24"/>
      <c r="QHA291" s="24"/>
      <c r="QHB291" s="24"/>
      <c r="QHC291" s="24"/>
      <c r="QHD291" s="24"/>
      <c r="QHE291" s="24"/>
      <c r="QHF291" s="24"/>
      <c r="QHG291" s="24"/>
      <c r="QHH291" s="24"/>
      <c r="QHI291" s="24"/>
      <c r="QHJ291" s="24"/>
      <c r="QHK291" s="24"/>
      <c r="QHL291" s="24"/>
      <c r="QHM291" s="24"/>
      <c r="QHN291" s="24"/>
      <c r="QHO291" s="24"/>
      <c r="QHP291" s="24"/>
      <c r="QHQ291" s="24"/>
      <c r="QHR291" s="24"/>
      <c r="QHS291" s="24"/>
      <c r="QHT291" s="24"/>
      <c r="QHU291" s="24"/>
      <c r="QHV291" s="24"/>
      <c r="QHW291" s="24"/>
      <c r="QHX291" s="24"/>
      <c r="QHY291" s="24"/>
      <c r="QHZ291" s="24"/>
      <c r="QIA291" s="24"/>
      <c r="QIB291" s="24"/>
      <c r="QIC291" s="24"/>
      <c r="QID291" s="24"/>
      <c r="QIE291" s="24"/>
      <c r="QIF291" s="24"/>
      <c r="QIG291" s="24"/>
      <c r="QIH291" s="24"/>
      <c r="QII291" s="24"/>
      <c r="QIJ291" s="24"/>
      <c r="QIK291" s="24"/>
      <c r="QIL291" s="24"/>
      <c r="QIM291" s="24"/>
      <c r="QIN291" s="24"/>
      <c r="QIO291" s="24"/>
      <c r="QIP291" s="24"/>
      <c r="QIQ291" s="24"/>
      <c r="QIR291" s="24"/>
      <c r="QIS291" s="24"/>
      <c r="QIT291" s="24"/>
      <c r="QIU291" s="24"/>
      <c r="QIV291" s="24"/>
      <c r="QIW291" s="24"/>
      <c r="QIX291" s="24"/>
      <c r="QIY291" s="24"/>
      <c r="QIZ291" s="24"/>
      <c r="QJA291" s="24"/>
      <c r="QJB291" s="24"/>
      <c r="QJC291" s="24"/>
      <c r="QJD291" s="24"/>
      <c r="QJE291" s="24"/>
      <c r="QJF291" s="24"/>
      <c r="QJG291" s="24"/>
      <c r="QJH291" s="24"/>
      <c r="QJI291" s="24"/>
      <c r="QJJ291" s="24"/>
      <c r="QJK291" s="24"/>
      <c r="QJL291" s="24"/>
      <c r="QJM291" s="24"/>
      <c r="QJN291" s="24"/>
      <c r="QJO291" s="24"/>
      <c r="QJP291" s="24"/>
      <c r="QJQ291" s="24"/>
      <c r="QJR291" s="24"/>
      <c r="QJS291" s="24"/>
      <c r="QJT291" s="24"/>
      <c r="QJU291" s="24"/>
      <c r="QJV291" s="24"/>
      <c r="QJW291" s="24"/>
      <c r="QJX291" s="24"/>
      <c r="QJY291" s="24"/>
      <c r="QJZ291" s="24"/>
      <c r="QKA291" s="24"/>
      <c r="QKB291" s="24"/>
      <c r="QKC291" s="24"/>
      <c r="QKD291" s="24"/>
      <c r="QKE291" s="24"/>
      <c r="QKF291" s="24"/>
      <c r="QKG291" s="24"/>
      <c r="QKH291" s="24"/>
      <c r="QKI291" s="24"/>
      <c r="QKJ291" s="24"/>
      <c r="QKK291" s="24"/>
      <c r="QKL291" s="24"/>
      <c r="QKM291" s="24"/>
      <c r="QKN291" s="24"/>
      <c r="QKO291" s="24"/>
      <c r="QKP291" s="24"/>
      <c r="QKQ291" s="24"/>
      <c r="QKR291" s="24"/>
      <c r="QKS291" s="24"/>
      <c r="QKT291" s="24"/>
      <c r="QKU291" s="24"/>
      <c r="QKV291" s="24"/>
      <c r="QKW291" s="24"/>
      <c r="QKX291" s="24"/>
      <c r="QKY291" s="24"/>
      <c r="QKZ291" s="24"/>
      <c r="QLA291" s="24"/>
      <c r="QLB291" s="24"/>
      <c r="QLC291" s="24"/>
      <c r="QLD291" s="24"/>
      <c r="QLE291" s="24"/>
      <c r="QLF291" s="24"/>
      <c r="QLG291" s="24"/>
      <c r="QLH291" s="24"/>
      <c r="QLI291" s="24"/>
      <c r="QLJ291" s="24"/>
      <c r="QLK291" s="24"/>
      <c r="QLL291" s="24"/>
      <c r="QLM291" s="24"/>
      <c r="QLN291" s="24"/>
      <c r="QLO291" s="24"/>
      <c r="QLP291" s="24"/>
      <c r="QLQ291" s="24"/>
      <c r="QLR291" s="24"/>
      <c r="QLS291" s="24"/>
      <c r="QLT291" s="24"/>
      <c r="QLU291" s="24"/>
      <c r="QLV291" s="24"/>
      <c r="QLW291" s="24"/>
      <c r="QLX291" s="24"/>
      <c r="QLY291" s="24"/>
      <c r="QLZ291" s="24"/>
      <c r="QMA291" s="24"/>
      <c r="QMB291" s="24"/>
      <c r="QMC291" s="24"/>
      <c r="QMD291" s="24"/>
      <c r="QME291" s="24"/>
      <c r="QMF291" s="24"/>
      <c r="QMG291" s="24"/>
      <c r="QMH291" s="24"/>
      <c r="QMI291" s="24"/>
      <c r="QMJ291" s="24"/>
      <c r="QMK291" s="24"/>
      <c r="QML291" s="24"/>
      <c r="QMM291" s="24"/>
      <c r="QMN291" s="24"/>
      <c r="QMO291" s="24"/>
      <c r="QMP291" s="24"/>
      <c r="QMQ291" s="24"/>
      <c r="QMR291" s="24"/>
      <c r="QMS291" s="24"/>
      <c r="QMT291" s="24"/>
      <c r="QMU291" s="24"/>
      <c r="QMV291" s="24"/>
      <c r="QMW291" s="24"/>
      <c r="QMX291" s="24"/>
      <c r="QMY291" s="24"/>
      <c r="QMZ291" s="24"/>
      <c r="QNA291" s="24"/>
      <c r="QNB291" s="24"/>
      <c r="QNC291" s="24"/>
      <c r="QND291" s="24"/>
      <c r="QNE291" s="24"/>
      <c r="QNF291" s="24"/>
      <c r="QNG291" s="24"/>
      <c r="QNH291" s="24"/>
      <c r="QNI291" s="24"/>
      <c r="QNJ291" s="24"/>
      <c r="QNK291" s="24"/>
      <c r="QNL291" s="24"/>
      <c r="QNM291" s="24"/>
      <c r="QNN291" s="24"/>
      <c r="QNO291" s="24"/>
      <c r="QNP291" s="24"/>
      <c r="QNQ291" s="24"/>
      <c r="QNR291" s="24"/>
      <c r="QNS291" s="24"/>
      <c r="QNT291" s="24"/>
      <c r="QNU291" s="24"/>
      <c r="QNV291" s="24"/>
      <c r="QNW291" s="24"/>
      <c r="QNX291" s="24"/>
      <c r="QNY291" s="24"/>
      <c r="QNZ291" s="24"/>
      <c r="QOA291" s="24"/>
      <c r="QOB291" s="24"/>
      <c r="QOC291" s="24"/>
      <c r="QOD291" s="24"/>
      <c r="QOE291" s="24"/>
      <c r="QOF291" s="24"/>
      <c r="QOG291" s="24"/>
      <c r="QOH291" s="24"/>
      <c r="QOI291" s="24"/>
      <c r="QOJ291" s="24"/>
      <c r="QOK291" s="24"/>
      <c r="QOL291" s="24"/>
      <c r="QOM291" s="24"/>
      <c r="QON291" s="24"/>
      <c r="QOO291" s="24"/>
      <c r="QOP291" s="24"/>
      <c r="QOQ291" s="24"/>
      <c r="QOR291" s="24"/>
      <c r="QOS291" s="24"/>
      <c r="QOT291" s="24"/>
      <c r="QOU291" s="24"/>
      <c r="QOV291" s="24"/>
      <c r="QOW291" s="24"/>
      <c r="QOX291" s="24"/>
      <c r="QOY291" s="24"/>
      <c r="QOZ291" s="24"/>
      <c r="QPA291" s="24"/>
      <c r="QPB291" s="24"/>
      <c r="QPC291" s="24"/>
      <c r="QPD291" s="24"/>
      <c r="QPE291" s="24"/>
      <c r="QPF291" s="24"/>
      <c r="QPG291" s="24"/>
      <c r="QPH291" s="24"/>
      <c r="QPI291" s="24"/>
      <c r="QPJ291" s="24"/>
      <c r="QPK291" s="24"/>
      <c r="QPL291" s="24"/>
      <c r="QPM291" s="24"/>
      <c r="QPN291" s="24"/>
      <c r="QPO291" s="24"/>
      <c r="QPP291" s="24"/>
      <c r="QPQ291" s="24"/>
      <c r="QPR291" s="24"/>
      <c r="QPS291" s="24"/>
      <c r="QPT291" s="24"/>
      <c r="QPU291" s="24"/>
      <c r="QPV291" s="24"/>
      <c r="QPW291" s="24"/>
      <c r="QPX291" s="24"/>
      <c r="QPY291" s="24"/>
      <c r="QPZ291" s="24"/>
      <c r="QQA291" s="24"/>
      <c r="QQB291" s="24"/>
      <c r="QQC291" s="24"/>
      <c r="QQD291" s="24"/>
      <c r="QQE291" s="24"/>
      <c r="QQF291" s="24"/>
      <c r="QQG291" s="24"/>
      <c r="QQH291" s="24"/>
      <c r="QQI291" s="24"/>
      <c r="QQJ291" s="24"/>
      <c r="QQK291" s="24"/>
      <c r="QQL291" s="24"/>
      <c r="QQM291" s="24"/>
      <c r="QQN291" s="24"/>
      <c r="QQO291" s="24"/>
      <c r="QQP291" s="24"/>
      <c r="QQQ291" s="24"/>
      <c r="QQR291" s="24"/>
      <c r="QQS291" s="24"/>
      <c r="QQT291" s="24"/>
      <c r="QQU291" s="24"/>
      <c r="QQV291" s="24"/>
      <c r="QQW291" s="24"/>
      <c r="QQX291" s="24"/>
      <c r="QQY291" s="24"/>
      <c r="QQZ291" s="24"/>
      <c r="QRA291" s="24"/>
      <c r="QRB291" s="24"/>
      <c r="QRC291" s="24"/>
      <c r="QRD291" s="24"/>
      <c r="QRE291" s="24"/>
      <c r="QRF291" s="24"/>
      <c r="QRG291" s="24"/>
      <c r="QRH291" s="24"/>
      <c r="QRI291" s="24"/>
      <c r="QRJ291" s="24"/>
      <c r="QRK291" s="24"/>
      <c r="QRL291" s="24"/>
      <c r="QRM291" s="24"/>
      <c r="QRN291" s="24"/>
      <c r="QRO291" s="24"/>
      <c r="QRP291" s="24"/>
      <c r="QRQ291" s="24"/>
      <c r="QRR291" s="24"/>
      <c r="QRS291" s="24"/>
      <c r="QRT291" s="24"/>
      <c r="QRU291" s="24"/>
      <c r="QRV291" s="24"/>
      <c r="QRW291" s="24"/>
      <c r="QRX291" s="24"/>
      <c r="QRY291" s="24"/>
      <c r="QRZ291" s="24"/>
      <c r="QSA291" s="24"/>
      <c r="QSB291" s="24"/>
      <c r="QSC291" s="24"/>
      <c r="QSD291" s="24"/>
      <c r="QSE291" s="24"/>
      <c r="QSF291" s="24"/>
      <c r="QSG291" s="24"/>
      <c r="QSH291" s="24"/>
      <c r="QSI291" s="24"/>
      <c r="QSJ291" s="24"/>
      <c r="QSK291" s="24"/>
      <c r="QSL291" s="24"/>
      <c r="QSM291" s="24"/>
      <c r="QSN291" s="24"/>
      <c r="QSO291" s="24"/>
      <c r="QSP291" s="24"/>
      <c r="QSQ291" s="24"/>
      <c r="QSR291" s="24"/>
      <c r="QSS291" s="24"/>
      <c r="QST291" s="24"/>
      <c r="QSU291" s="24"/>
      <c r="QSV291" s="24"/>
      <c r="QSW291" s="24"/>
      <c r="QSX291" s="24"/>
      <c r="QSY291" s="24"/>
      <c r="QSZ291" s="24"/>
      <c r="QTA291" s="24"/>
      <c r="QTB291" s="24"/>
      <c r="QTC291" s="24"/>
      <c r="QTD291" s="24"/>
      <c r="QTE291" s="24"/>
      <c r="QTF291" s="24"/>
      <c r="QTG291" s="24"/>
      <c r="QTH291" s="24"/>
      <c r="QTI291" s="24"/>
      <c r="QTJ291" s="24"/>
      <c r="QTK291" s="24"/>
      <c r="QTL291" s="24"/>
      <c r="QTM291" s="24"/>
      <c r="QTN291" s="24"/>
      <c r="QTO291" s="24"/>
      <c r="QTP291" s="24"/>
      <c r="QTQ291" s="24"/>
      <c r="QTR291" s="24"/>
      <c r="QTS291" s="24"/>
      <c r="QTT291" s="24"/>
      <c r="QTU291" s="24"/>
      <c r="QTV291" s="24"/>
      <c r="QTW291" s="24"/>
      <c r="QTX291" s="24"/>
      <c r="QTY291" s="24"/>
      <c r="QTZ291" s="24"/>
      <c r="QUA291" s="24"/>
      <c r="QUB291" s="24"/>
      <c r="QUC291" s="24"/>
      <c r="QUD291" s="24"/>
      <c r="QUE291" s="24"/>
      <c r="QUF291" s="24"/>
      <c r="QUG291" s="24"/>
      <c r="QUH291" s="24"/>
      <c r="QUI291" s="24"/>
      <c r="QUJ291" s="24"/>
      <c r="QUK291" s="24"/>
      <c r="QUL291" s="24"/>
      <c r="QUM291" s="24"/>
      <c r="QUN291" s="24"/>
      <c r="QUO291" s="24"/>
      <c r="QUP291" s="24"/>
      <c r="QUQ291" s="24"/>
      <c r="QUR291" s="24"/>
      <c r="QUS291" s="24"/>
      <c r="QUT291" s="24"/>
      <c r="QUU291" s="24"/>
      <c r="QUV291" s="24"/>
      <c r="QUW291" s="24"/>
      <c r="QUX291" s="24"/>
      <c r="QUY291" s="24"/>
      <c r="QUZ291" s="24"/>
      <c r="QVA291" s="24"/>
      <c r="QVB291" s="24"/>
      <c r="QVC291" s="24"/>
      <c r="QVD291" s="24"/>
      <c r="QVE291" s="24"/>
      <c r="QVF291" s="24"/>
      <c r="QVG291" s="24"/>
      <c r="QVH291" s="24"/>
      <c r="QVI291" s="24"/>
      <c r="QVJ291" s="24"/>
      <c r="QVK291" s="24"/>
      <c r="QVL291" s="24"/>
      <c r="QVM291" s="24"/>
      <c r="QVN291" s="24"/>
      <c r="QVO291" s="24"/>
      <c r="QVP291" s="24"/>
      <c r="QVQ291" s="24"/>
      <c r="QVR291" s="24"/>
      <c r="QVS291" s="24"/>
      <c r="QVT291" s="24"/>
      <c r="QVU291" s="24"/>
      <c r="QVV291" s="24"/>
      <c r="QVW291" s="24"/>
      <c r="QVX291" s="24"/>
      <c r="QVY291" s="24"/>
      <c r="QVZ291" s="24"/>
      <c r="QWA291" s="24"/>
      <c r="QWB291" s="24"/>
      <c r="QWC291" s="24"/>
      <c r="QWD291" s="24"/>
      <c r="QWE291" s="24"/>
      <c r="QWF291" s="24"/>
      <c r="QWG291" s="24"/>
      <c r="QWH291" s="24"/>
      <c r="QWI291" s="24"/>
      <c r="QWJ291" s="24"/>
      <c r="QWK291" s="24"/>
      <c r="QWL291" s="24"/>
      <c r="QWM291" s="24"/>
      <c r="QWN291" s="24"/>
      <c r="QWO291" s="24"/>
      <c r="QWP291" s="24"/>
      <c r="QWQ291" s="24"/>
      <c r="QWR291" s="24"/>
      <c r="QWS291" s="24"/>
      <c r="QWT291" s="24"/>
      <c r="QWU291" s="24"/>
      <c r="QWV291" s="24"/>
      <c r="QWW291" s="24"/>
      <c r="QWX291" s="24"/>
      <c r="QWY291" s="24"/>
      <c r="QWZ291" s="24"/>
      <c r="QXA291" s="24"/>
      <c r="QXB291" s="24"/>
      <c r="QXC291" s="24"/>
      <c r="QXD291" s="24"/>
      <c r="QXE291" s="24"/>
      <c r="QXF291" s="24"/>
      <c r="QXG291" s="24"/>
      <c r="QXH291" s="24"/>
      <c r="QXI291" s="24"/>
      <c r="QXJ291" s="24"/>
      <c r="QXK291" s="24"/>
      <c r="QXL291" s="24"/>
      <c r="QXM291" s="24"/>
      <c r="QXN291" s="24"/>
      <c r="QXO291" s="24"/>
      <c r="QXP291" s="24"/>
      <c r="QXQ291" s="24"/>
      <c r="QXR291" s="24"/>
      <c r="QXS291" s="24"/>
      <c r="QXT291" s="24"/>
      <c r="QXU291" s="24"/>
      <c r="QXV291" s="24"/>
      <c r="QXW291" s="24"/>
      <c r="QXX291" s="24"/>
      <c r="QXY291" s="24"/>
      <c r="QXZ291" s="24"/>
      <c r="QYA291" s="24"/>
      <c r="QYB291" s="24"/>
      <c r="QYC291" s="24"/>
      <c r="QYD291" s="24"/>
      <c r="QYE291" s="24"/>
      <c r="QYF291" s="24"/>
      <c r="QYG291" s="24"/>
      <c r="QYH291" s="24"/>
      <c r="QYI291" s="24"/>
      <c r="QYJ291" s="24"/>
      <c r="QYK291" s="24"/>
      <c r="QYL291" s="24"/>
      <c r="QYM291" s="24"/>
      <c r="QYN291" s="24"/>
      <c r="QYO291" s="24"/>
      <c r="QYP291" s="24"/>
      <c r="QYQ291" s="24"/>
      <c r="QYR291" s="24"/>
      <c r="QYS291" s="24"/>
      <c r="QYT291" s="24"/>
      <c r="QYU291" s="24"/>
      <c r="QYV291" s="24"/>
      <c r="QYW291" s="24"/>
      <c r="QYX291" s="24"/>
      <c r="QYY291" s="24"/>
      <c r="QYZ291" s="24"/>
      <c r="QZA291" s="24"/>
      <c r="QZB291" s="24"/>
      <c r="QZC291" s="24"/>
      <c r="QZD291" s="24"/>
      <c r="QZE291" s="24"/>
      <c r="QZF291" s="24"/>
      <c r="QZG291" s="24"/>
      <c r="QZH291" s="24"/>
      <c r="QZI291" s="24"/>
      <c r="QZJ291" s="24"/>
      <c r="QZK291" s="24"/>
      <c r="QZL291" s="24"/>
      <c r="QZM291" s="24"/>
      <c r="QZN291" s="24"/>
      <c r="QZO291" s="24"/>
      <c r="QZP291" s="24"/>
      <c r="QZQ291" s="24"/>
      <c r="QZR291" s="24"/>
      <c r="QZS291" s="24"/>
      <c r="QZT291" s="24"/>
      <c r="QZU291" s="24"/>
      <c r="QZV291" s="24"/>
      <c r="QZW291" s="24"/>
      <c r="QZX291" s="24"/>
      <c r="QZY291" s="24"/>
      <c r="QZZ291" s="24"/>
      <c r="RAA291" s="24"/>
      <c r="RAB291" s="24"/>
      <c r="RAC291" s="24"/>
      <c r="RAD291" s="24"/>
      <c r="RAE291" s="24"/>
      <c r="RAF291" s="24"/>
      <c r="RAG291" s="24"/>
      <c r="RAH291" s="24"/>
      <c r="RAI291" s="24"/>
      <c r="RAJ291" s="24"/>
      <c r="RAK291" s="24"/>
      <c r="RAL291" s="24"/>
      <c r="RAM291" s="24"/>
      <c r="RAN291" s="24"/>
      <c r="RAO291" s="24"/>
      <c r="RAP291" s="24"/>
      <c r="RAQ291" s="24"/>
      <c r="RAR291" s="24"/>
      <c r="RAS291" s="24"/>
      <c r="RAT291" s="24"/>
      <c r="RAU291" s="24"/>
      <c r="RAV291" s="24"/>
      <c r="RAW291" s="24"/>
      <c r="RAX291" s="24"/>
      <c r="RAY291" s="24"/>
      <c r="RAZ291" s="24"/>
      <c r="RBA291" s="24"/>
      <c r="RBB291" s="24"/>
      <c r="RBC291" s="24"/>
      <c r="RBD291" s="24"/>
      <c r="RBE291" s="24"/>
      <c r="RBF291" s="24"/>
      <c r="RBG291" s="24"/>
      <c r="RBH291" s="24"/>
      <c r="RBI291" s="24"/>
      <c r="RBJ291" s="24"/>
      <c r="RBK291" s="24"/>
      <c r="RBL291" s="24"/>
      <c r="RBM291" s="24"/>
      <c r="RBN291" s="24"/>
      <c r="RBO291" s="24"/>
      <c r="RBP291" s="24"/>
      <c r="RBQ291" s="24"/>
      <c r="RBR291" s="24"/>
      <c r="RBS291" s="24"/>
      <c r="RBT291" s="24"/>
      <c r="RBU291" s="24"/>
      <c r="RBV291" s="24"/>
      <c r="RBW291" s="24"/>
      <c r="RBX291" s="24"/>
      <c r="RBY291" s="24"/>
      <c r="RBZ291" s="24"/>
      <c r="RCA291" s="24"/>
      <c r="RCB291" s="24"/>
      <c r="RCC291" s="24"/>
      <c r="RCD291" s="24"/>
      <c r="RCE291" s="24"/>
      <c r="RCF291" s="24"/>
      <c r="RCG291" s="24"/>
      <c r="RCH291" s="24"/>
      <c r="RCI291" s="24"/>
      <c r="RCJ291" s="24"/>
      <c r="RCK291" s="24"/>
      <c r="RCL291" s="24"/>
      <c r="RCM291" s="24"/>
      <c r="RCN291" s="24"/>
      <c r="RCO291" s="24"/>
      <c r="RCP291" s="24"/>
      <c r="RCQ291" s="24"/>
      <c r="RCR291" s="24"/>
      <c r="RCS291" s="24"/>
      <c r="RCT291" s="24"/>
      <c r="RCU291" s="24"/>
      <c r="RCV291" s="24"/>
      <c r="RCW291" s="24"/>
      <c r="RCX291" s="24"/>
      <c r="RCY291" s="24"/>
      <c r="RCZ291" s="24"/>
      <c r="RDA291" s="24"/>
      <c r="RDB291" s="24"/>
      <c r="RDC291" s="24"/>
      <c r="RDD291" s="24"/>
      <c r="RDE291" s="24"/>
      <c r="RDF291" s="24"/>
      <c r="RDG291" s="24"/>
      <c r="RDH291" s="24"/>
      <c r="RDI291" s="24"/>
      <c r="RDJ291" s="24"/>
      <c r="RDK291" s="24"/>
      <c r="RDL291" s="24"/>
      <c r="RDM291" s="24"/>
      <c r="RDN291" s="24"/>
      <c r="RDO291" s="24"/>
      <c r="RDP291" s="24"/>
      <c r="RDQ291" s="24"/>
      <c r="RDR291" s="24"/>
      <c r="RDS291" s="24"/>
      <c r="RDT291" s="24"/>
      <c r="RDU291" s="24"/>
      <c r="RDV291" s="24"/>
      <c r="RDW291" s="24"/>
      <c r="RDX291" s="24"/>
      <c r="RDY291" s="24"/>
      <c r="RDZ291" s="24"/>
      <c r="REA291" s="24"/>
      <c r="REB291" s="24"/>
      <c r="REC291" s="24"/>
      <c r="RED291" s="24"/>
      <c r="REE291" s="24"/>
      <c r="REF291" s="24"/>
      <c r="REG291" s="24"/>
      <c r="REH291" s="24"/>
      <c r="REI291" s="24"/>
      <c r="REJ291" s="24"/>
      <c r="REK291" s="24"/>
      <c r="REL291" s="24"/>
      <c r="REM291" s="24"/>
      <c r="REN291" s="24"/>
      <c r="REO291" s="24"/>
      <c r="REP291" s="24"/>
      <c r="REQ291" s="24"/>
      <c r="RER291" s="24"/>
      <c r="RES291" s="24"/>
      <c r="RET291" s="24"/>
      <c r="REU291" s="24"/>
      <c r="REV291" s="24"/>
      <c r="REW291" s="24"/>
      <c r="REX291" s="24"/>
      <c r="REY291" s="24"/>
      <c r="REZ291" s="24"/>
      <c r="RFA291" s="24"/>
      <c r="RFB291" s="24"/>
      <c r="RFC291" s="24"/>
      <c r="RFD291" s="24"/>
      <c r="RFE291" s="24"/>
      <c r="RFF291" s="24"/>
      <c r="RFG291" s="24"/>
      <c r="RFH291" s="24"/>
      <c r="RFI291" s="24"/>
      <c r="RFJ291" s="24"/>
      <c r="RFK291" s="24"/>
      <c r="RFL291" s="24"/>
      <c r="RFM291" s="24"/>
      <c r="RFN291" s="24"/>
      <c r="RFO291" s="24"/>
      <c r="RFP291" s="24"/>
      <c r="RFQ291" s="24"/>
      <c r="RFR291" s="24"/>
      <c r="RFS291" s="24"/>
      <c r="RFT291" s="24"/>
      <c r="RFU291" s="24"/>
      <c r="RFV291" s="24"/>
      <c r="RFW291" s="24"/>
      <c r="RFX291" s="24"/>
      <c r="RFY291" s="24"/>
      <c r="RFZ291" s="24"/>
      <c r="RGA291" s="24"/>
      <c r="RGB291" s="24"/>
      <c r="RGC291" s="24"/>
      <c r="RGD291" s="24"/>
      <c r="RGE291" s="24"/>
      <c r="RGF291" s="24"/>
      <c r="RGG291" s="24"/>
      <c r="RGH291" s="24"/>
      <c r="RGI291" s="24"/>
      <c r="RGJ291" s="24"/>
      <c r="RGK291" s="24"/>
      <c r="RGL291" s="24"/>
      <c r="RGM291" s="24"/>
      <c r="RGN291" s="24"/>
      <c r="RGO291" s="24"/>
      <c r="RGP291" s="24"/>
      <c r="RGQ291" s="24"/>
      <c r="RGR291" s="24"/>
      <c r="RGS291" s="24"/>
      <c r="RGT291" s="24"/>
      <c r="RGU291" s="24"/>
      <c r="RGV291" s="24"/>
      <c r="RGW291" s="24"/>
      <c r="RGX291" s="24"/>
      <c r="RGY291" s="24"/>
      <c r="RGZ291" s="24"/>
      <c r="RHA291" s="24"/>
      <c r="RHB291" s="24"/>
      <c r="RHC291" s="24"/>
      <c r="RHD291" s="24"/>
      <c r="RHE291" s="24"/>
      <c r="RHF291" s="24"/>
      <c r="RHG291" s="24"/>
      <c r="RHH291" s="24"/>
      <c r="RHI291" s="24"/>
      <c r="RHJ291" s="24"/>
      <c r="RHK291" s="24"/>
      <c r="RHL291" s="24"/>
      <c r="RHM291" s="24"/>
      <c r="RHN291" s="24"/>
      <c r="RHO291" s="24"/>
      <c r="RHP291" s="24"/>
      <c r="RHQ291" s="24"/>
      <c r="RHR291" s="24"/>
      <c r="RHS291" s="24"/>
      <c r="RHT291" s="24"/>
      <c r="RHU291" s="24"/>
      <c r="RHV291" s="24"/>
      <c r="RHW291" s="24"/>
      <c r="RHX291" s="24"/>
      <c r="RHY291" s="24"/>
      <c r="RHZ291" s="24"/>
      <c r="RIA291" s="24"/>
      <c r="RIB291" s="24"/>
      <c r="RIC291" s="24"/>
      <c r="RID291" s="24"/>
      <c r="RIE291" s="24"/>
      <c r="RIF291" s="24"/>
      <c r="RIG291" s="24"/>
      <c r="RIH291" s="24"/>
      <c r="RII291" s="24"/>
      <c r="RIJ291" s="24"/>
      <c r="RIK291" s="24"/>
      <c r="RIL291" s="24"/>
      <c r="RIM291" s="24"/>
      <c r="RIN291" s="24"/>
      <c r="RIO291" s="24"/>
      <c r="RIP291" s="24"/>
      <c r="RIQ291" s="24"/>
      <c r="RIR291" s="24"/>
      <c r="RIS291" s="24"/>
      <c r="RIT291" s="24"/>
      <c r="RIU291" s="24"/>
      <c r="RIV291" s="24"/>
      <c r="RIW291" s="24"/>
      <c r="RIX291" s="24"/>
      <c r="RIY291" s="24"/>
      <c r="RIZ291" s="24"/>
      <c r="RJA291" s="24"/>
      <c r="RJB291" s="24"/>
      <c r="RJC291" s="24"/>
      <c r="RJD291" s="24"/>
      <c r="RJE291" s="24"/>
      <c r="RJF291" s="24"/>
      <c r="RJG291" s="24"/>
      <c r="RJH291" s="24"/>
      <c r="RJI291" s="24"/>
      <c r="RJJ291" s="24"/>
      <c r="RJK291" s="24"/>
      <c r="RJL291" s="24"/>
      <c r="RJM291" s="24"/>
      <c r="RJN291" s="24"/>
      <c r="RJO291" s="24"/>
      <c r="RJP291" s="24"/>
      <c r="RJQ291" s="24"/>
      <c r="RJR291" s="24"/>
      <c r="RJS291" s="24"/>
      <c r="RJT291" s="24"/>
      <c r="RJU291" s="24"/>
      <c r="RJV291" s="24"/>
      <c r="RJW291" s="24"/>
      <c r="RJX291" s="24"/>
      <c r="RJY291" s="24"/>
      <c r="RJZ291" s="24"/>
      <c r="RKA291" s="24"/>
      <c r="RKB291" s="24"/>
      <c r="RKC291" s="24"/>
      <c r="RKD291" s="24"/>
      <c r="RKE291" s="24"/>
      <c r="RKF291" s="24"/>
      <c r="RKG291" s="24"/>
      <c r="RKH291" s="24"/>
      <c r="RKI291" s="24"/>
      <c r="RKJ291" s="24"/>
      <c r="RKK291" s="24"/>
      <c r="RKL291" s="24"/>
      <c r="RKM291" s="24"/>
      <c r="RKN291" s="24"/>
      <c r="RKO291" s="24"/>
      <c r="RKP291" s="24"/>
      <c r="RKQ291" s="24"/>
      <c r="RKR291" s="24"/>
      <c r="RKS291" s="24"/>
      <c r="RKT291" s="24"/>
      <c r="RKU291" s="24"/>
      <c r="RKV291" s="24"/>
      <c r="RKW291" s="24"/>
      <c r="RKX291" s="24"/>
      <c r="RKY291" s="24"/>
      <c r="RKZ291" s="24"/>
      <c r="RLA291" s="24"/>
      <c r="RLB291" s="24"/>
      <c r="RLC291" s="24"/>
      <c r="RLD291" s="24"/>
      <c r="RLE291" s="24"/>
      <c r="RLF291" s="24"/>
      <c r="RLG291" s="24"/>
      <c r="RLH291" s="24"/>
      <c r="RLI291" s="24"/>
      <c r="RLJ291" s="24"/>
      <c r="RLK291" s="24"/>
      <c r="RLL291" s="24"/>
      <c r="RLM291" s="24"/>
      <c r="RLN291" s="24"/>
      <c r="RLO291" s="24"/>
      <c r="RLP291" s="24"/>
      <c r="RLQ291" s="24"/>
      <c r="RLR291" s="24"/>
      <c r="RLS291" s="24"/>
      <c r="RLT291" s="24"/>
      <c r="RLU291" s="24"/>
      <c r="RLV291" s="24"/>
      <c r="RLW291" s="24"/>
      <c r="RLX291" s="24"/>
      <c r="RLY291" s="24"/>
      <c r="RLZ291" s="24"/>
      <c r="RMA291" s="24"/>
      <c r="RMB291" s="24"/>
      <c r="RMC291" s="24"/>
      <c r="RMD291" s="24"/>
      <c r="RME291" s="24"/>
      <c r="RMF291" s="24"/>
      <c r="RMG291" s="24"/>
      <c r="RMH291" s="24"/>
      <c r="RMI291" s="24"/>
      <c r="RMJ291" s="24"/>
      <c r="RMK291" s="24"/>
      <c r="RML291" s="24"/>
      <c r="RMM291" s="24"/>
      <c r="RMN291" s="24"/>
      <c r="RMO291" s="24"/>
      <c r="RMP291" s="24"/>
      <c r="RMQ291" s="24"/>
      <c r="RMR291" s="24"/>
      <c r="RMS291" s="24"/>
      <c r="RMT291" s="24"/>
      <c r="RMU291" s="24"/>
      <c r="RMV291" s="24"/>
      <c r="RMW291" s="24"/>
      <c r="RMX291" s="24"/>
      <c r="RMY291" s="24"/>
      <c r="RMZ291" s="24"/>
      <c r="RNA291" s="24"/>
      <c r="RNB291" s="24"/>
      <c r="RNC291" s="24"/>
      <c r="RND291" s="24"/>
      <c r="RNE291" s="24"/>
      <c r="RNF291" s="24"/>
      <c r="RNG291" s="24"/>
      <c r="RNH291" s="24"/>
      <c r="RNI291" s="24"/>
      <c r="RNJ291" s="24"/>
      <c r="RNK291" s="24"/>
      <c r="RNL291" s="24"/>
      <c r="RNM291" s="24"/>
      <c r="RNN291" s="24"/>
      <c r="RNO291" s="24"/>
      <c r="RNP291" s="24"/>
      <c r="RNQ291" s="24"/>
      <c r="RNR291" s="24"/>
      <c r="RNS291" s="24"/>
      <c r="RNT291" s="24"/>
      <c r="RNU291" s="24"/>
      <c r="RNV291" s="24"/>
      <c r="RNW291" s="24"/>
      <c r="RNX291" s="24"/>
      <c r="RNY291" s="24"/>
      <c r="RNZ291" s="24"/>
      <c r="ROA291" s="24"/>
      <c r="ROB291" s="24"/>
      <c r="ROC291" s="24"/>
      <c r="ROD291" s="24"/>
      <c r="ROE291" s="24"/>
      <c r="ROF291" s="24"/>
      <c r="ROG291" s="24"/>
      <c r="ROH291" s="24"/>
      <c r="ROI291" s="24"/>
      <c r="ROJ291" s="24"/>
      <c r="ROK291" s="24"/>
      <c r="ROL291" s="24"/>
      <c r="ROM291" s="24"/>
      <c r="RON291" s="24"/>
      <c r="ROO291" s="24"/>
      <c r="ROP291" s="24"/>
      <c r="ROQ291" s="24"/>
      <c r="ROR291" s="24"/>
      <c r="ROS291" s="24"/>
      <c r="ROT291" s="24"/>
      <c r="ROU291" s="24"/>
      <c r="ROV291" s="24"/>
      <c r="ROW291" s="24"/>
      <c r="ROX291" s="24"/>
      <c r="ROY291" s="24"/>
      <c r="ROZ291" s="24"/>
      <c r="RPA291" s="24"/>
      <c r="RPB291" s="24"/>
      <c r="RPC291" s="24"/>
      <c r="RPD291" s="24"/>
      <c r="RPE291" s="24"/>
      <c r="RPF291" s="24"/>
      <c r="RPG291" s="24"/>
      <c r="RPH291" s="24"/>
      <c r="RPI291" s="24"/>
      <c r="RPJ291" s="24"/>
      <c r="RPK291" s="24"/>
      <c r="RPL291" s="24"/>
      <c r="RPM291" s="24"/>
      <c r="RPN291" s="24"/>
      <c r="RPO291" s="24"/>
      <c r="RPP291" s="24"/>
      <c r="RPQ291" s="24"/>
      <c r="RPR291" s="24"/>
      <c r="RPS291" s="24"/>
      <c r="RPT291" s="24"/>
      <c r="RPU291" s="24"/>
      <c r="RPV291" s="24"/>
      <c r="RPW291" s="24"/>
      <c r="RPX291" s="24"/>
      <c r="RPY291" s="24"/>
      <c r="RPZ291" s="24"/>
      <c r="RQA291" s="24"/>
      <c r="RQB291" s="24"/>
      <c r="RQC291" s="24"/>
      <c r="RQD291" s="24"/>
      <c r="RQE291" s="24"/>
      <c r="RQF291" s="24"/>
      <c r="RQG291" s="24"/>
      <c r="RQH291" s="24"/>
      <c r="RQI291" s="24"/>
      <c r="RQJ291" s="24"/>
      <c r="RQK291" s="24"/>
      <c r="RQL291" s="24"/>
      <c r="RQM291" s="24"/>
      <c r="RQN291" s="24"/>
      <c r="RQO291" s="24"/>
      <c r="RQP291" s="24"/>
      <c r="RQQ291" s="24"/>
      <c r="RQR291" s="24"/>
      <c r="RQS291" s="24"/>
      <c r="RQT291" s="24"/>
      <c r="RQU291" s="24"/>
      <c r="RQV291" s="24"/>
      <c r="RQW291" s="24"/>
      <c r="RQX291" s="24"/>
      <c r="RQY291" s="24"/>
      <c r="RQZ291" s="24"/>
      <c r="RRA291" s="24"/>
      <c r="RRB291" s="24"/>
      <c r="RRC291" s="24"/>
      <c r="RRD291" s="24"/>
      <c r="RRE291" s="24"/>
      <c r="RRF291" s="24"/>
      <c r="RRG291" s="24"/>
      <c r="RRH291" s="24"/>
      <c r="RRI291" s="24"/>
      <c r="RRJ291" s="24"/>
      <c r="RRK291" s="24"/>
      <c r="RRL291" s="24"/>
      <c r="RRM291" s="24"/>
      <c r="RRN291" s="24"/>
      <c r="RRO291" s="24"/>
      <c r="RRP291" s="24"/>
      <c r="RRQ291" s="24"/>
      <c r="RRR291" s="24"/>
      <c r="RRS291" s="24"/>
      <c r="RRT291" s="24"/>
      <c r="RRU291" s="24"/>
      <c r="RRV291" s="24"/>
      <c r="RRW291" s="24"/>
      <c r="RRX291" s="24"/>
      <c r="RRY291" s="24"/>
      <c r="RRZ291" s="24"/>
      <c r="RSA291" s="24"/>
      <c r="RSB291" s="24"/>
      <c r="RSC291" s="24"/>
      <c r="RSD291" s="24"/>
      <c r="RSE291" s="24"/>
      <c r="RSF291" s="24"/>
      <c r="RSG291" s="24"/>
      <c r="RSH291" s="24"/>
      <c r="RSI291" s="24"/>
      <c r="RSJ291" s="24"/>
      <c r="RSK291" s="24"/>
      <c r="RSL291" s="24"/>
      <c r="RSM291" s="24"/>
      <c r="RSN291" s="24"/>
      <c r="RSO291" s="24"/>
      <c r="RSP291" s="24"/>
      <c r="RSQ291" s="24"/>
      <c r="RSR291" s="24"/>
      <c r="RSS291" s="24"/>
      <c r="RST291" s="24"/>
      <c r="RSU291" s="24"/>
      <c r="RSV291" s="24"/>
      <c r="RSW291" s="24"/>
      <c r="RSX291" s="24"/>
      <c r="RSY291" s="24"/>
      <c r="RSZ291" s="24"/>
      <c r="RTA291" s="24"/>
      <c r="RTB291" s="24"/>
      <c r="RTC291" s="24"/>
      <c r="RTD291" s="24"/>
      <c r="RTE291" s="24"/>
      <c r="RTF291" s="24"/>
      <c r="RTG291" s="24"/>
      <c r="RTH291" s="24"/>
      <c r="RTI291" s="24"/>
      <c r="RTJ291" s="24"/>
      <c r="RTK291" s="24"/>
      <c r="RTL291" s="24"/>
      <c r="RTM291" s="24"/>
      <c r="RTN291" s="24"/>
      <c r="RTO291" s="24"/>
      <c r="RTP291" s="24"/>
      <c r="RTQ291" s="24"/>
      <c r="RTR291" s="24"/>
      <c r="RTS291" s="24"/>
      <c r="RTT291" s="24"/>
      <c r="RTU291" s="24"/>
      <c r="RTV291" s="24"/>
      <c r="RTW291" s="24"/>
      <c r="RTX291" s="24"/>
      <c r="RTY291" s="24"/>
      <c r="RTZ291" s="24"/>
      <c r="RUA291" s="24"/>
      <c r="RUB291" s="24"/>
      <c r="RUC291" s="24"/>
      <c r="RUD291" s="24"/>
      <c r="RUE291" s="24"/>
      <c r="RUF291" s="24"/>
      <c r="RUG291" s="24"/>
      <c r="RUH291" s="24"/>
      <c r="RUI291" s="24"/>
      <c r="RUJ291" s="24"/>
      <c r="RUK291" s="24"/>
      <c r="RUL291" s="24"/>
      <c r="RUM291" s="24"/>
      <c r="RUN291" s="24"/>
      <c r="RUO291" s="24"/>
      <c r="RUP291" s="24"/>
      <c r="RUQ291" s="24"/>
      <c r="RUR291" s="24"/>
      <c r="RUS291" s="24"/>
      <c r="RUT291" s="24"/>
      <c r="RUU291" s="24"/>
      <c r="RUV291" s="24"/>
      <c r="RUW291" s="24"/>
      <c r="RUX291" s="24"/>
      <c r="RUY291" s="24"/>
      <c r="RUZ291" s="24"/>
      <c r="RVA291" s="24"/>
      <c r="RVB291" s="24"/>
      <c r="RVC291" s="24"/>
      <c r="RVD291" s="24"/>
      <c r="RVE291" s="24"/>
      <c r="RVF291" s="24"/>
      <c r="RVG291" s="24"/>
      <c r="RVH291" s="24"/>
      <c r="RVI291" s="24"/>
      <c r="RVJ291" s="24"/>
      <c r="RVK291" s="24"/>
      <c r="RVL291" s="24"/>
      <c r="RVM291" s="24"/>
      <c r="RVN291" s="24"/>
      <c r="RVO291" s="24"/>
      <c r="RVP291" s="24"/>
      <c r="RVQ291" s="24"/>
      <c r="RVR291" s="24"/>
      <c r="RVS291" s="24"/>
      <c r="RVT291" s="24"/>
      <c r="RVU291" s="24"/>
      <c r="RVV291" s="24"/>
      <c r="RVW291" s="24"/>
      <c r="RVX291" s="24"/>
      <c r="RVY291" s="24"/>
      <c r="RVZ291" s="24"/>
      <c r="RWA291" s="24"/>
      <c r="RWB291" s="24"/>
      <c r="RWC291" s="24"/>
      <c r="RWD291" s="24"/>
      <c r="RWE291" s="24"/>
      <c r="RWF291" s="24"/>
      <c r="RWG291" s="24"/>
      <c r="RWH291" s="24"/>
      <c r="RWI291" s="24"/>
      <c r="RWJ291" s="24"/>
      <c r="RWK291" s="24"/>
      <c r="RWL291" s="24"/>
      <c r="RWM291" s="24"/>
      <c r="RWN291" s="24"/>
      <c r="RWO291" s="24"/>
      <c r="RWP291" s="24"/>
      <c r="RWQ291" s="24"/>
      <c r="RWR291" s="24"/>
      <c r="RWS291" s="24"/>
      <c r="RWT291" s="24"/>
      <c r="RWU291" s="24"/>
      <c r="RWV291" s="24"/>
      <c r="RWW291" s="24"/>
      <c r="RWX291" s="24"/>
      <c r="RWY291" s="24"/>
      <c r="RWZ291" s="24"/>
      <c r="RXA291" s="24"/>
      <c r="RXB291" s="24"/>
      <c r="RXC291" s="24"/>
      <c r="RXD291" s="24"/>
      <c r="RXE291" s="24"/>
      <c r="RXF291" s="24"/>
      <c r="RXG291" s="24"/>
      <c r="RXH291" s="24"/>
      <c r="RXI291" s="24"/>
      <c r="RXJ291" s="24"/>
      <c r="RXK291" s="24"/>
      <c r="RXL291" s="24"/>
      <c r="RXM291" s="24"/>
      <c r="RXN291" s="24"/>
      <c r="RXO291" s="24"/>
      <c r="RXP291" s="24"/>
      <c r="RXQ291" s="24"/>
      <c r="RXR291" s="24"/>
      <c r="RXS291" s="24"/>
      <c r="RXT291" s="24"/>
      <c r="RXU291" s="24"/>
      <c r="RXV291" s="24"/>
      <c r="RXW291" s="24"/>
      <c r="RXX291" s="24"/>
      <c r="RXY291" s="24"/>
      <c r="RXZ291" s="24"/>
      <c r="RYA291" s="24"/>
      <c r="RYB291" s="24"/>
      <c r="RYC291" s="24"/>
      <c r="RYD291" s="24"/>
      <c r="RYE291" s="24"/>
      <c r="RYF291" s="24"/>
      <c r="RYG291" s="24"/>
      <c r="RYH291" s="24"/>
      <c r="RYI291" s="24"/>
      <c r="RYJ291" s="24"/>
      <c r="RYK291" s="24"/>
      <c r="RYL291" s="24"/>
      <c r="RYM291" s="24"/>
      <c r="RYN291" s="24"/>
      <c r="RYO291" s="24"/>
      <c r="RYP291" s="24"/>
      <c r="RYQ291" s="24"/>
      <c r="RYR291" s="24"/>
      <c r="RYS291" s="24"/>
      <c r="RYT291" s="24"/>
      <c r="RYU291" s="24"/>
      <c r="RYV291" s="24"/>
      <c r="RYW291" s="24"/>
      <c r="RYX291" s="24"/>
      <c r="RYY291" s="24"/>
      <c r="RYZ291" s="24"/>
      <c r="RZA291" s="24"/>
      <c r="RZB291" s="24"/>
      <c r="RZC291" s="24"/>
      <c r="RZD291" s="24"/>
      <c r="RZE291" s="24"/>
      <c r="RZF291" s="24"/>
      <c r="RZG291" s="24"/>
      <c r="RZH291" s="24"/>
      <c r="RZI291" s="24"/>
      <c r="RZJ291" s="24"/>
      <c r="RZK291" s="24"/>
      <c r="RZL291" s="24"/>
      <c r="RZM291" s="24"/>
      <c r="RZN291" s="24"/>
      <c r="RZO291" s="24"/>
      <c r="RZP291" s="24"/>
      <c r="RZQ291" s="24"/>
      <c r="RZR291" s="24"/>
      <c r="RZS291" s="24"/>
      <c r="RZT291" s="24"/>
      <c r="RZU291" s="24"/>
      <c r="RZV291" s="24"/>
      <c r="RZW291" s="24"/>
      <c r="RZX291" s="24"/>
      <c r="RZY291" s="24"/>
      <c r="RZZ291" s="24"/>
      <c r="SAA291" s="24"/>
      <c r="SAB291" s="24"/>
      <c r="SAC291" s="24"/>
      <c r="SAD291" s="24"/>
      <c r="SAE291" s="24"/>
      <c r="SAF291" s="24"/>
      <c r="SAG291" s="24"/>
      <c r="SAH291" s="24"/>
      <c r="SAI291" s="24"/>
      <c r="SAJ291" s="24"/>
      <c r="SAK291" s="24"/>
      <c r="SAL291" s="24"/>
      <c r="SAM291" s="24"/>
      <c r="SAN291" s="24"/>
      <c r="SAO291" s="24"/>
      <c r="SAP291" s="24"/>
      <c r="SAQ291" s="24"/>
      <c r="SAR291" s="24"/>
      <c r="SAS291" s="24"/>
      <c r="SAT291" s="24"/>
      <c r="SAU291" s="24"/>
      <c r="SAV291" s="24"/>
      <c r="SAW291" s="24"/>
      <c r="SAX291" s="24"/>
      <c r="SAY291" s="24"/>
      <c r="SAZ291" s="24"/>
      <c r="SBA291" s="24"/>
      <c r="SBB291" s="24"/>
      <c r="SBC291" s="24"/>
      <c r="SBD291" s="24"/>
      <c r="SBE291" s="24"/>
      <c r="SBF291" s="24"/>
      <c r="SBG291" s="24"/>
      <c r="SBH291" s="24"/>
      <c r="SBI291" s="24"/>
      <c r="SBJ291" s="24"/>
      <c r="SBK291" s="24"/>
      <c r="SBL291" s="24"/>
      <c r="SBM291" s="24"/>
      <c r="SBN291" s="24"/>
      <c r="SBO291" s="24"/>
      <c r="SBP291" s="24"/>
      <c r="SBQ291" s="24"/>
      <c r="SBR291" s="24"/>
      <c r="SBS291" s="24"/>
      <c r="SBT291" s="24"/>
      <c r="SBU291" s="24"/>
      <c r="SBV291" s="24"/>
      <c r="SBW291" s="24"/>
      <c r="SBX291" s="24"/>
      <c r="SBY291" s="24"/>
      <c r="SBZ291" s="24"/>
      <c r="SCA291" s="24"/>
      <c r="SCB291" s="24"/>
      <c r="SCC291" s="24"/>
      <c r="SCD291" s="24"/>
      <c r="SCE291" s="24"/>
      <c r="SCF291" s="24"/>
      <c r="SCG291" s="24"/>
      <c r="SCH291" s="24"/>
      <c r="SCI291" s="24"/>
      <c r="SCJ291" s="24"/>
      <c r="SCK291" s="24"/>
      <c r="SCL291" s="24"/>
      <c r="SCM291" s="24"/>
      <c r="SCN291" s="24"/>
      <c r="SCO291" s="24"/>
      <c r="SCP291" s="24"/>
      <c r="SCQ291" s="24"/>
      <c r="SCR291" s="24"/>
      <c r="SCS291" s="24"/>
      <c r="SCT291" s="24"/>
      <c r="SCU291" s="24"/>
      <c r="SCV291" s="24"/>
      <c r="SCW291" s="24"/>
      <c r="SCX291" s="24"/>
      <c r="SCY291" s="24"/>
      <c r="SCZ291" s="24"/>
      <c r="SDA291" s="24"/>
      <c r="SDB291" s="24"/>
      <c r="SDC291" s="24"/>
      <c r="SDD291" s="24"/>
      <c r="SDE291" s="24"/>
      <c r="SDF291" s="24"/>
      <c r="SDG291" s="24"/>
      <c r="SDH291" s="24"/>
      <c r="SDI291" s="24"/>
      <c r="SDJ291" s="24"/>
      <c r="SDK291" s="24"/>
      <c r="SDL291" s="24"/>
      <c r="SDM291" s="24"/>
      <c r="SDN291" s="24"/>
      <c r="SDO291" s="24"/>
      <c r="SDP291" s="24"/>
      <c r="SDQ291" s="24"/>
      <c r="SDR291" s="24"/>
      <c r="SDS291" s="24"/>
      <c r="SDT291" s="24"/>
      <c r="SDU291" s="24"/>
      <c r="SDV291" s="24"/>
      <c r="SDW291" s="24"/>
      <c r="SDX291" s="24"/>
      <c r="SDY291" s="24"/>
      <c r="SDZ291" s="24"/>
      <c r="SEA291" s="24"/>
      <c r="SEB291" s="24"/>
      <c r="SEC291" s="24"/>
      <c r="SED291" s="24"/>
      <c r="SEE291" s="24"/>
      <c r="SEF291" s="24"/>
      <c r="SEG291" s="24"/>
      <c r="SEH291" s="24"/>
      <c r="SEI291" s="24"/>
      <c r="SEJ291" s="24"/>
      <c r="SEK291" s="24"/>
      <c r="SEL291" s="24"/>
      <c r="SEM291" s="24"/>
      <c r="SEN291" s="24"/>
      <c r="SEO291" s="24"/>
      <c r="SEP291" s="24"/>
      <c r="SEQ291" s="24"/>
      <c r="SER291" s="24"/>
      <c r="SES291" s="24"/>
      <c r="SET291" s="24"/>
      <c r="SEU291" s="24"/>
      <c r="SEV291" s="24"/>
      <c r="SEW291" s="24"/>
      <c r="SEX291" s="24"/>
      <c r="SEY291" s="24"/>
      <c r="SEZ291" s="24"/>
      <c r="SFA291" s="24"/>
      <c r="SFB291" s="24"/>
      <c r="SFC291" s="24"/>
      <c r="SFD291" s="24"/>
      <c r="SFE291" s="24"/>
      <c r="SFF291" s="24"/>
      <c r="SFG291" s="24"/>
      <c r="SFH291" s="24"/>
      <c r="SFI291" s="24"/>
      <c r="SFJ291" s="24"/>
      <c r="SFK291" s="24"/>
      <c r="SFL291" s="24"/>
      <c r="SFM291" s="24"/>
      <c r="SFN291" s="24"/>
      <c r="SFO291" s="24"/>
      <c r="SFP291" s="24"/>
      <c r="SFQ291" s="24"/>
      <c r="SFR291" s="24"/>
      <c r="SFS291" s="24"/>
      <c r="SFT291" s="24"/>
      <c r="SFU291" s="24"/>
      <c r="SFV291" s="24"/>
      <c r="SFW291" s="24"/>
      <c r="SFX291" s="24"/>
      <c r="SFY291" s="24"/>
      <c r="SFZ291" s="24"/>
      <c r="SGA291" s="24"/>
      <c r="SGB291" s="24"/>
      <c r="SGC291" s="24"/>
      <c r="SGD291" s="24"/>
      <c r="SGE291" s="24"/>
      <c r="SGF291" s="24"/>
      <c r="SGG291" s="24"/>
      <c r="SGH291" s="24"/>
      <c r="SGI291" s="24"/>
      <c r="SGJ291" s="24"/>
      <c r="SGK291" s="24"/>
      <c r="SGL291" s="24"/>
      <c r="SGM291" s="24"/>
      <c r="SGN291" s="24"/>
      <c r="SGO291" s="24"/>
      <c r="SGP291" s="24"/>
      <c r="SGQ291" s="24"/>
      <c r="SGR291" s="24"/>
      <c r="SGS291" s="24"/>
      <c r="SGT291" s="24"/>
      <c r="SGU291" s="24"/>
      <c r="SGV291" s="24"/>
      <c r="SGW291" s="24"/>
      <c r="SGX291" s="24"/>
      <c r="SGY291" s="24"/>
      <c r="SGZ291" s="24"/>
      <c r="SHA291" s="24"/>
      <c r="SHB291" s="24"/>
      <c r="SHC291" s="24"/>
      <c r="SHD291" s="24"/>
      <c r="SHE291" s="24"/>
      <c r="SHF291" s="24"/>
      <c r="SHG291" s="24"/>
      <c r="SHH291" s="24"/>
      <c r="SHI291" s="24"/>
      <c r="SHJ291" s="24"/>
      <c r="SHK291" s="24"/>
      <c r="SHL291" s="24"/>
      <c r="SHM291" s="24"/>
      <c r="SHN291" s="24"/>
      <c r="SHO291" s="24"/>
      <c r="SHP291" s="24"/>
      <c r="SHQ291" s="24"/>
      <c r="SHR291" s="24"/>
      <c r="SHS291" s="24"/>
      <c r="SHT291" s="24"/>
      <c r="SHU291" s="24"/>
      <c r="SHV291" s="24"/>
      <c r="SHW291" s="24"/>
      <c r="SHX291" s="24"/>
      <c r="SHY291" s="24"/>
      <c r="SHZ291" s="24"/>
      <c r="SIA291" s="24"/>
      <c r="SIB291" s="24"/>
      <c r="SIC291" s="24"/>
      <c r="SID291" s="24"/>
      <c r="SIE291" s="24"/>
      <c r="SIF291" s="24"/>
      <c r="SIG291" s="24"/>
      <c r="SIH291" s="24"/>
      <c r="SII291" s="24"/>
      <c r="SIJ291" s="24"/>
      <c r="SIK291" s="24"/>
      <c r="SIL291" s="24"/>
      <c r="SIM291" s="24"/>
      <c r="SIN291" s="24"/>
      <c r="SIO291" s="24"/>
      <c r="SIP291" s="24"/>
      <c r="SIQ291" s="24"/>
      <c r="SIR291" s="24"/>
      <c r="SIS291" s="24"/>
      <c r="SIT291" s="24"/>
      <c r="SIU291" s="24"/>
      <c r="SIV291" s="24"/>
      <c r="SIW291" s="24"/>
      <c r="SIX291" s="24"/>
      <c r="SIY291" s="24"/>
      <c r="SIZ291" s="24"/>
      <c r="SJA291" s="24"/>
      <c r="SJB291" s="24"/>
      <c r="SJC291" s="24"/>
      <c r="SJD291" s="24"/>
      <c r="SJE291" s="24"/>
      <c r="SJF291" s="24"/>
      <c r="SJG291" s="24"/>
      <c r="SJH291" s="24"/>
      <c r="SJI291" s="24"/>
      <c r="SJJ291" s="24"/>
      <c r="SJK291" s="24"/>
      <c r="SJL291" s="24"/>
      <c r="SJM291" s="24"/>
      <c r="SJN291" s="24"/>
      <c r="SJO291" s="24"/>
      <c r="SJP291" s="24"/>
      <c r="SJQ291" s="24"/>
      <c r="SJR291" s="24"/>
      <c r="SJS291" s="24"/>
      <c r="SJT291" s="24"/>
      <c r="SJU291" s="24"/>
      <c r="SJV291" s="24"/>
      <c r="SJW291" s="24"/>
      <c r="SJX291" s="24"/>
      <c r="SJY291" s="24"/>
      <c r="SJZ291" s="24"/>
      <c r="SKA291" s="24"/>
      <c r="SKB291" s="24"/>
      <c r="SKC291" s="24"/>
      <c r="SKD291" s="24"/>
      <c r="SKE291" s="24"/>
      <c r="SKF291" s="24"/>
      <c r="SKG291" s="24"/>
      <c r="SKH291" s="24"/>
      <c r="SKI291" s="24"/>
      <c r="SKJ291" s="24"/>
      <c r="SKK291" s="24"/>
      <c r="SKL291" s="24"/>
      <c r="SKM291" s="24"/>
      <c r="SKN291" s="24"/>
      <c r="SKO291" s="24"/>
      <c r="SKP291" s="24"/>
      <c r="SKQ291" s="24"/>
      <c r="SKR291" s="24"/>
      <c r="SKS291" s="24"/>
      <c r="SKT291" s="24"/>
      <c r="SKU291" s="24"/>
      <c r="SKV291" s="24"/>
      <c r="SKW291" s="24"/>
      <c r="SKX291" s="24"/>
      <c r="SKY291" s="24"/>
      <c r="SKZ291" s="24"/>
      <c r="SLA291" s="24"/>
      <c r="SLB291" s="24"/>
      <c r="SLC291" s="24"/>
      <c r="SLD291" s="24"/>
      <c r="SLE291" s="24"/>
      <c r="SLF291" s="24"/>
      <c r="SLG291" s="24"/>
      <c r="SLH291" s="24"/>
      <c r="SLI291" s="24"/>
      <c r="SLJ291" s="24"/>
      <c r="SLK291" s="24"/>
      <c r="SLL291" s="24"/>
      <c r="SLM291" s="24"/>
      <c r="SLN291" s="24"/>
      <c r="SLO291" s="24"/>
      <c r="SLP291" s="24"/>
      <c r="SLQ291" s="24"/>
      <c r="SLR291" s="24"/>
      <c r="SLS291" s="24"/>
      <c r="SLT291" s="24"/>
      <c r="SLU291" s="24"/>
      <c r="SLV291" s="24"/>
      <c r="SLW291" s="24"/>
      <c r="SLX291" s="24"/>
      <c r="SLY291" s="24"/>
      <c r="SLZ291" s="24"/>
      <c r="SMA291" s="24"/>
      <c r="SMB291" s="24"/>
      <c r="SMC291" s="24"/>
      <c r="SMD291" s="24"/>
      <c r="SME291" s="24"/>
      <c r="SMF291" s="24"/>
      <c r="SMG291" s="24"/>
      <c r="SMH291" s="24"/>
      <c r="SMI291" s="24"/>
      <c r="SMJ291" s="24"/>
      <c r="SMK291" s="24"/>
      <c r="SML291" s="24"/>
      <c r="SMM291" s="24"/>
      <c r="SMN291" s="24"/>
      <c r="SMO291" s="24"/>
      <c r="SMP291" s="24"/>
      <c r="SMQ291" s="24"/>
      <c r="SMR291" s="24"/>
      <c r="SMS291" s="24"/>
      <c r="SMT291" s="24"/>
      <c r="SMU291" s="24"/>
      <c r="SMV291" s="24"/>
      <c r="SMW291" s="24"/>
      <c r="SMX291" s="24"/>
      <c r="SMY291" s="24"/>
      <c r="SMZ291" s="24"/>
      <c r="SNA291" s="24"/>
      <c r="SNB291" s="24"/>
      <c r="SNC291" s="24"/>
      <c r="SND291" s="24"/>
      <c r="SNE291" s="24"/>
      <c r="SNF291" s="24"/>
      <c r="SNG291" s="24"/>
      <c r="SNH291" s="24"/>
      <c r="SNI291" s="24"/>
      <c r="SNJ291" s="24"/>
      <c r="SNK291" s="24"/>
      <c r="SNL291" s="24"/>
      <c r="SNM291" s="24"/>
      <c r="SNN291" s="24"/>
      <c r="SNO291" s="24"/>
      <c r="SNP291" s="24"/>
      <c r="SNQ291" s="24"/>
      <c r="SNR291" s="24"/>
      <c r="SNS291" s="24"/>
      <c r="SNT291" s="24"/>
      <c r="SNU291" s="24"/>
      <c r="SNV291" s="24"/>
      <c r="SNW291" s="24"/>
      <c r="SNX291" s="24"/>
      <c r="SNY291" s="24"/>
      <c r="SNZ291" s="24"/>
      <c r="SOA291" s="24"/>
      <c r="SOB291" s="24"/>
      <c r="SOC291" s="24"/>
      <c r="SOD291" s="24"/>
      <c r="SOE291" s="24"/>
      <c r="SOF291" s="24"/>
      <c r="SOG291" s="24"/>
      <c r="SOH291" s="24"/>
      <c r="SOI291" s="24"/>
      <c r="SOJ291" s="24"/>
      <c r="SOK291" s="24"/>
      <c r="SOL291" s="24"/>
      <c r="SOM291" s="24"/>
      <c r="SON291" s="24"/>
      <c r="SOO291" s="24"/>
      <c r="SOP291" s="24"/>
      <c r="SOQ291" s="24"/>
      <c r="SOR291" s="24"/>
      <c r="SOS291" s="24"/>
      <c r="SOT291" s="24"/>
      <c r="SOU291" s="24"/>
      <c r="SOV291" s="24"/>
      <c r="SOW291" s="24"/>
      <c r="SOX291" s="24"/>
      <c r="SOY291" s="24"/>
      <c r="SOZ291" s="24"/>
      <c r="SPA291" s="24"/>
      <c r="SPB291" s="24"/>
      <c r="SPC291" s="24"/>
      <c r="SPD291" s="24"/>
      <c r="SPE291" s="24"/>
      <c r="SPF291" s="24"/>
      <c r="SPG291" s="24"/>
      <c r="SPH291" s="24"/>
      <c r="SPI291" s="24"/>
      <c r="SPJ291" s="24"/>
      <c r="SPK291" s="24"/>
      <c r="SPL291" s="24"/>
      <c r="SPM291" s="24"/>
      <c r="SPN291" s="24"/>
      <c r="SPO291" s="24"/>
      <c r="SPP291" s="24"/>
      <c r="SPQ291" s="24"/>
      <c r="SPR291" s="24"/>
      <c r="SPS291" s="24"/>
      <c r="SPT291" s="24"/>
      <c r="SPU291" s="24"/>
      <c r="SPV291" s="24"/>
      <c r="SPW291" s="24"/>
      <c r="SPX291" s="24"/>
      <c r="SPY291" s="24"/>
      <c r="SPZ291" s="24"/>
      <c r="SQA291" s="24"/>
      <c r="SQB291" s="24"/>
      <c r="SQC291" s="24"/>
      <c r="SQD291" s="24"/>
      <c r="SQE291" s="24"/>
      <c r="SQF291" s="24"/>
      <c r="SQG291" s="24"/>
      <c r="SQH291" s="24"/>
      <c r="SQI291" s="24"/>
      <c r="SQJ291" s="24"/>
      <c r="SQK291" s="24"/>
      <c r="SQL291" s="24"/>
      <c r="SQM291" s="24"/>
      <c r="SQN291" s="24"/>
      <c r="SQO291" s="24"/>
      <c r="SQP291" s="24"/>
      <c r="SQQ291" s="24"/>
      <c r="SQR291" s="24"/>
      <c r="SQS291" s="24"/>
      <c r="SQT291" s="24"/>
      <c r="SQU291" s="24"/>
      <c r="SQV291" s="24"/>
      <c r="SQW291" s="24"/>
      <c r="SQX291" s="24"/>
      <c r="SQY291" s="24"/>
      <c r="SQZ291" s="24"/>
      <c r="SRA291" s="24"/>
      <c r="SRB291" s="24"/>
      <c r="SRC291" s="24"/>
      <c r="SRD291" s="24"/>
      <c r="SRE291" s="24"/>
      <c r="SRF291" s="24"/>
      <c r="SRG291" s="24"/>
      <c r="SRH291" s="24"/>
      <c r="SRI291" s="24"/>
      <c r="SRJ291" s="24"/>
      <c r="SRK291" s="24"/>
      <c r="SRL291" s="24"/>
      <c r="SRM291" s="24"/>
      <c r="SRN291" s="24"/>
      <c r="SRO291" s="24"/>
      <c r="SRP291" s="24"/>
      <c r="SRQ291" s="24"/>
      <c r="SRR291" s="24"/>
      <c r="SRS291" s="24"/>
      <c r="SRT291" s="24"/>
      <c r="SRU291" s="24"/>
      <c r="SRV291" s="24"/>
      <c r="SRW291" s="24"/>
      <c r="SRX291" s="24"/>
      <c r="SRY291" s="24"/>
      <c r="SRZ291" s="24"/>
      <c r="SSA291" s="24"/>
      <c r="SSB291" s="24"/>
      <c r="SSC291" s="24"/>
      <c r="SSD291" s="24"/>
      <c r="SSE291" s="24"/>
      <c r="SSF291" s="24"/>
      <c r="SSG291" s="24"/>
      <c r="SSH291" s="24"/>
      <c r="SSI291" s="24"/>
      <c r="SSJ291" s="24"/>
      <c r="SSK291" s="24"/>
      <c r="SSL291" s="24"/>
      <c r="SSM291" s="24"/>
      <c r="SSN291" s="24"/>
      <c r="SSO291" s="24"/>
      <c r="SSP291" s="24"/>
      <c r="SSQ291" s="24"/>
      <c r="SSR291" s="24"/>
      <c r="SSS291" s="24"/>
      <c r="SST291" s="24"/>
      <c r="SSU291" s="24"/>
      <c r="SSV291" s="24"/>
      <c r="SSW291" s="24"/>
      <c r="SSX291" s="24"/>
      <c r="SSY291" s="24"/>
      <c r="SSZ291" s="24"/>
      <c r="STA291" s="24"/>
      <c r="STB291" s="24"/>
      <c r="STC291" s="24"/>
      <c r="STD291" s="24"/>
      <c r="STE291" s="24"/>
      <c r="STF291" s="24"/>
      <c r="STG291" s="24"/>
      <c r="STH291" s="24"/>
      <c r="STI291" s="24"/>
      <c r="STJ291" s="24"/>
      <c r="STK291" s="24"/>
      <c r="STL291" s="24"/>
      <c r="STM291" s="24"/>
      <c r="STN291" s="24"/>
      <c r="STO291" s="24"/>
      <c r="STP291" s="24"/>
      <c r="STQ291" s="24"/>
      <c r="STR291" s="24"/>
      <c r="STS291" s="24"/>
      <c r="STT291" s="24"/>
      <c r="STU291" s="24"/>
      <c r="STV291" s="24"/>
      <c r="STW291" s="24"/>
      <c r="STX291" s="24"/>
      <c r="STY291" s="24"/>
      <c r="STZ291" s="24"/>
      <c r="SUA291" s="24"/>
      <c r="SUB291" s="24"/>
      <c r="SUC291" s="24"/>
      <c r="SUD291" s="24"/>
      <c r="SUE291" s="24"/>
      <c r="SUF291" s="24"/>
      <c r="SUG291" s="24"/>
      <c r="SUH291" s="24"/>
      <c r="SUI291" s="24"/>
      <c r="SUJ291" s="24"/>
      <c r="SUK291" s="24"/>
      <c r="SUL291" s="24"/>
      <c r="SUM291" s="24"/>
      <c r="SUN291" s="24"/>
      <c r="SUO291" s="24"/>
      <c r="SUP291" s="24"/>
      <c r="SUQ291" s="24"/>
      <c r="SUR291" s="24"/>
      <c r="SUS291" s="24"/>
      <c r="SUT291" s="24"/>
      <c r="SUU291" s="24"/>
      <c r="SUV291" s="24"/>
      <c r="SUW291" s="24"/>
      <c r="SUX291" s="24"/>
      <c r="SUY291" s="24"/>
      <c r="SUZ291" s="24"/>
      <c r="SVA291" s="24"/>
      <c r="SVB291" s="24"/>
      <c r="SVC291" s="24"/>
      <c r="SVD291" s="24"/>
      <c r="SVE291" s="24"/>
      <c r="SVF291" s="24"/>
      <c r="SVG291" s="24"/>
      <c r="SVH291" s="24"/>
      <c r="SVI291" s="24"/>
      <c r="SVJ291" s="24"/>
      <c r="SVK291" s="24"/>
      <c r="SVL291" s="24"/>
      <c r="SVM291" s="24"/>
      <c r="SVN291" s="24"/>
      <c r="SVO291" s="24"/>
      <c r="SVP291" s="24"/>
      <c r="SVQ291" s="24"/>
      <c r="SVR291" s="24"/>
      <c r="SVS291" s="24"/>
      <c r="SVT291" s="24"/>
      <c r="SVU291" s="24"/>
      <c r="SVV291" s="24"/>
      <c r="SVW291" s="24"/>
      <c r="SVX291" s="24"/>
      <c r="SVY291" s="24"/>
      <c r="SVZ291" s="24"/>
      <c r="SWA291" s="24"/>
      <c r="SWB291" s="24"/>
      <c r="SWC291" s="24"/>
      <c r="SWD291" s="24"/>
      <c r="SWE291" s="24"/>
      <c r="SWF291" s="24"/>
      <c r="SWG291" s="24"/>
      <c r="SWH291" s="24"/>
      <c r="SWI291" s="24"/>
      <c r="SWJ291" s="24"/>
      <c r="SWK291" s="24"/>
      <c r="SWL291" s="24"/>
      <c r="SWM291" s="24"/>
      <c r="SWN291" s="24"/>
      <c r="SWO291" s="24"/>
      <c r="SWP291" s="24"/>
      <c r="SWQ291" s="24"/>
      <c r="SWR291" s="24"/>
      <c r="SWS291" s="24"/>
      <c r="SWT291" s="24"/>
      <c r="SWU291" s="24"/>
      <c r="SWV291" s="24"/>
      <c r="SWW291" s="24"/>
      <c r="SWX291" s="24"/>
      <c r="SWY291" s="24"/>
      <c r="SWZ291" s="24"/>
      <c r="SXA291" s="24"/>
      <c r="SXB291" s="24"/>
      <c r="SXC291" s="24"/>
      <c r="SXD291" s="24"/>
      <c r="SXE291" s="24"/>
      <c r="SXF291" s="24"/>
      <c r="SXG291" s="24"/>
      <c r="SXH291" s="24"/>
      <c r="SXI291" s="24"/>
      <c r="SXJ291" s="24"/>
      <c r="SXK291" s="24"/>
      <c r="SXL291" s="24"/>
      <c r="SXM291" s="24"/>
      <c r="SXN291" s="24"/>
      <c r="SXO291" s="24"/>
      <c r="SXP291" s="24"/>
      <c r="SXQ291" s="24"/>
      <c r="SXR291" s="24"/>
      <c r="SXS291" s="24"/>
      <c r="SXT291" s="24"/>
      <c r="SXU291" s="24"/>
      <c r="SXV291" s="24"/>
      <c r="SXW291" s="24"/>
      <c r="SXX291" s="24"/>
      <c r="SXY291" s="24"/>
      <c r="SXZ291" s="24"/>
      <c r="SYA291" s="24"/>
      <c r="SYB291" s="24"/>
      <c r="SYC291" s="24"/>
      <c r="SYD291" s="24"/>
      <c r="SYE291" s="24"/>
      <c r="SYF291" s="24"/>
      <c r="SYG291" s="24"/>
      <c r="SYH291" s="24"/>
      <c r="SYI291" s="24"/>
      <c r="SYJ291" s="24"/>
      <c r="SYK291" s="24"/>
      <c r="SYL291" s="24"/>
      <c r="SYM291" s="24"/>
      <c r="SYN291" s="24"/>
      <c r="SYO291" s="24"/>
      <c r="SYP291" s="24"/>
      <c r="SYQ291" s="24"/>
      <c r="SYR291" s="24"/>
      <c r="SYS291" s="24"/>
      <c r="SYT291" s="24"/>
      <c r="SYU291" s="24"/>
      <c r="SYV291" s="24"/>
      <c r="SYW291" s="24"/>
      <c r="SYX291" s="24"/>
      <c r="SYY291" s="24"/>
      <c r="SYZ291" s="24"/>
      <c r="SZA291" s="24"/>
      <c r="SZB291" s="24"/>
      <c r="SZC291" s="24"/>
      <c r="SZD291" s="24"/>
      <c r="SZE291" s="24"/>
      <c r="SZF291" s="24"/>
      <c r="SZG291" s="24"/>
      <c r="SZH291" s="24"/>
      <c r="SZI291" s="24"/>
      <c r="SZJ291" s="24"/>
      <c r="SZK291" s="24"/>
      <c r="SZL291" s="24"/>
      <c r="SZM291" s="24"/>
      <c r="SZN291" s="24"/>
      <c r="SZO291" s="24"/>
      <c r="SZP291" s="24"/>
      <c r="SZQ291" s="24"/>
      <c r="SZR291" s="24"/>
      <c r="SZS291" s="24"/>
      <c r="SZT291" s="24"/>
      <c r="SZU291" s="24"/>
      <c r="SZV291" s="24"/>
      <c r="SZW291" s="24"/>
      <c r="SZX291" s="24"/>
      <c r="SZY291" s="24"/>
      <c r="SZZ291" s="24"/>
      <c r="TAA291" s="24"/>
      <c r="TAB291" s="24"/>
      <c r="TAC291" s="24"/>
      <c r="TAD291" s="24"/>
      <c r="TAE291" s="24"/>
      <c r="TAF291" s="24"/>
      <c r="TAG291" s="24"/>
      <c r="TAH291" s="24"/>
      <c r="TAI291" s="24"/>
      <c r="TAJ291" s="24"/>
      <c r="TAK291" s="24"/>
      <c r="TAL291" s="24"/>
      <c r="TAM291" s="24"/>
      <c r="TAN291" s="24"/>
      <c r="TAO291" s="24"/>
      <c r="TAP291" s="24"/>
      <c r="TAQ291" s="24"/>
      <c r="TAR291" s="24"/>
      <c r="TAS291" s="24"/>
      <c r="TAT291" s="24"/>
      <c r="TAU291" s="24"/>
      <c r="TAV291" s="24"/>
      <c r="TAW291" s="24"/>
      <c r="TAX291" s="24"/>
      <c r="TAY291" s="24"/>
      <c r="TAZ291" s="24"/>
      <c r="TBA291" s="24"/>
      <c r="TBB291" s="24"/>
      <c r="TBC291" s="24"/>
      <c r="TBD291" s="24"/>
      <c r="TBE291" s="24"/>
      <c r="TBF291" s="24"/>
      <c r="TBG291" s="24"/>
      <c r="TBH291" s="24"/>
      <c r="TBI291" s="24"/>
      <c r="TBJ291" s="24"/>
      <c r="TBK291" s="24"/>
      <c r="TBL291" s="24"/>
      <c r="TBM291" s="24"/>
      <c r="TBN291" s="24"/>
      <c r="TBO291" s="24"/>
      <c r="TBP291" s="24"/>
      <c r="TBQ291" s="24"/>
      <c r="TBR291" s="24"/>
      <c r="TBS291" s="24"/>
      <c r="TBT291" s="24"/>
      <c r="TBU291" s="24"/>
      <c r="TBV291" s="24"/>
      <c r="TBW291" s="24"/>
      <c r="TBX291" s="24"/>
      <c r="TBY291" s="24"/>
      <c r="TBZ291" s="24"/>
      <c r="TCA291" s="24"/>
      <c r="TCB291" s="24"/>
      <c r="TCC291" s="24"/>
      <c r="TCD291" s="24"/>
      <c r="TCE291" s="24"/>
      <c r="TCF291" s="24"/>
      <c r="TCG291" s="24"/>
      <c r="TCH291" s="24"/>
      <c r="TCI291" s="24"/>
      <c r="TCJ291" s="24"/>
      <c r="TCK291" s="24"/>
      <c r="TCL291" s="24"/>
      <c r="TCM291" s="24"/>
      <c r="TCN291" s="24"/>
      <c r="TCO291" s="24"/>
      <c r="TCP291" s="24"/>
      <c r="TCQ291" s="24"/>
      <c r="TCR291" s="24"/>
      <c r="TCS291" s="24"/>
      <c r="TCT291" s="24"/>
      <c r="TCU291" s="24"/>
      <c r="TCV291" s="24"/>
      <c r="TCW291" s="24"/>
      <c r="TCX291" s="24"/>
      <c r="TCY291" s="24"/>
      <c r="TCZ291" s="24"/>
      <c r="TDA291" s="24"/>
      <c r="TDB291" s="24"/>
      <c r="TDC291" s="24"/>
      <c r="TDD291" s="24"/>
      <c r="TDE291" s="24"/>
      <c r="TDF291" s="24"/>
      <c r="TDG291" s="24"/>
      <c r="TDH291" s="24"/>
      <c r="TDI291" s="24"/>
      <c r="TDJ291" s="24"/>
      <c r="TDK291" s="24"/>
      <c r="TDL291" s="24"/>
      <c r="TDM291" s="24"/>
      <c r="TDN291" s="24"/>
      <c r="TDO291" s="24"/>
      <c r="TDP291" s="24"/>
      <c r="TDQ291" s="24"/>
      <c r="TDR291" s="24"/>
      <c r="TDS291" s="24"/>
      <c r="TDT291" s="24"/>
      <c r="TDU291" s="24"/>
      <c r="TDV291" s="24"/>
      <c r="TDW291" s="24"/>
      <c r="TDX291" s="24"/>
      <c r="TDY291" s="24"/>
      <c r="TDZ291" s="24"/>
      <c r="TEA291" s="24"/>
      <c r="TEB291" s="24"/>
      <c r="TEC291" s="24"/>
      <c r="TED291" s="24"/>
      <c r="TEE291" s="24"/>
      <c r="TEF291" s="24"/>
      <c r="TEG291" s="24"/>
      <c r="TEH291" s="24"/>
      <c r="TEI291" s="24"/>
      <c r="TEJ291" s="24"/>
      <c r="TEK291" s="24"/>
      <c r="TEL291" s="24"/>
      <c r="TEM291" s="24"/>
      <c r="TEN291" s="24"/>
      <c r="TEO291" s="24"/>
      <c r="TEP291" s="24"/>
      <c r="TEQ291" s="24"/>
      <c r="TER291" s="24"/>
      <c r="TES291" s="24"/>
      <c r="TET291" s="24"/>
      <c r="TEU291" s="24"/>
      <c r="TEV291" s="24"/>
      <c r="TEW291" s="24"/>
      <c r="TEX291" s="24"/>
      <c r="TEY291" s="24"/>
      <c r="TEZ291" s="24"/>
      <c r="TFA291" s="24"/>
      <c r="TFB291" s="24"/>
      <c r="TFC291" s="24"/>
      <c r="TFD291" s="24"/>
      <c r="TFE291" s="24"/>
      <c r="TFF291" s="24"/>
      <c r="TFG291" s="24"/>
      <c r="TFH291" s="24"/>
      <c r="TFI291" s="24"/>
      <c r="TFJ291" s="24"/>
      <c r="TFK291" s="24"/>
      <c r="TFL291" s="24"/>
      <c r="TFM291" s="24"/>
      <c r="TFN291" s="24"/>
      <c r="TFO291" s="24"/>
      <c r="TFP291" s="24"/>
      <c r="TFQ291" s="24"/>
      <c r="TFR291" s="24"/>
      <c r="TFS291" s="24"/>
      <c r="TFT291" s="24"/>
      <c r="TFU291" s="24"/>
      <c r="TFV291" s="24"/>
      <c r="TFW291" s="24"/>
      <c r="TFX291" s="24"/>
      <c r="TFY291" s="24"/>
      <c r="TFZ291" s="24"/>
      <c r="TGA291" s="24"/>
      <c r="TGB291" s="24"/>
      <c r="TGC291" s="24"/>
      <c r="TGD291" s="24"/>
      <c r="TGE291" s="24"/>
      <c r="TGF291" s="24"/>
      <c r="TGG291" s="24"/>
      <c r="TGH291" s="24"/>
      <c r="TGI291" s="24"/>
      <c r="TGJ291" s="24"/>
      <c r="TGK291" s="24"/>
      <c r="TGL291" s="24"/>
      <c r="TGM291" s="24"/>
      <c r="TGN291" s="24"/>
      <c r="TGO291" s="24"/>
      <c r="TGP291" s="24"/>
      <c r="TGQ291" s="24"/>
      <c r="TGR291" s="24"/>
      <c r="TGS291" s="24"/>
      <c r="TGT291" s="24"/>
      <c r="TGU291" s="24"/>
      <c r="TGV291" s="24"/>
      <c r="TGW291" s="24"/>
      <c r="TGX291" s="24"/>
      <c r="TGY291" s="24"/>
      <c r="TGZ291" s="24"/>
      <c r="THA291" s="24"/>
      <c r="THB291" s="24"/>
      <c r="THC291" s="24"/>
      <c r="THD291" s="24"/>
      <c r="THE291" s="24"/>
      <c r="THF291" s="24"/>
      <c r="THG291" s="24"/>
      <c r="THH291" s="24"/>
      <c r="THI291" s="24"/>
      <c r="THJ291" s="24"/>
      <c r="THK291" s="24"/>
      <c r="THL291" s="24"/>
      <c r="THM291" s="24"/>
      <c r="THN291" s="24"/>
      <c r="THO291" s="24"/>
      <c r="THP291" s="24"/>
      <c r="THQ291" s="24"/>
      <c r="THR291" s="24"/>
      <c r="THS291" s="24"/>
      <c r="THT291" s="24"/>
      <c r="THU291" s="24"/>
      <c r="THV291" s="24"/>
      <c r="THW291" s="24"/>
      <c r="THX291" s="24"/>
      <c r="THY291" s="24"/>
      <c r="THZ291" s="24"/>
      <c r="TIA291" s="24"/>
      <c r="TIB291" s="24"/>
      <c r="TIC291" s="24"/>
      <c r="TID291" s="24"/>
      <c r="TIE291" s="24"/>
      <c r="TIF291" s="24"/>
      <c r="TIG291" s="24"/>
      <c r="TIH291" s="24"/>
      <c r="TII291" s="24"/>
      <c r="TIJ291" s="24"/>
      <c r="TIK291" s="24"/>
      <c r="TIL291" s="24"/>
      <c r="TIM291" s="24"/>
      <c r="TIN291" s="24"/>
      <c r="TIO291" s="24"/>
      <c r="TIP291" s="24"/>
      <c r="TIQ291" s="24"/>
      <c r="TIR291" s="24"/>
      <c r="TIS291" s="24"/>
      <c r="TIT291" s="24"/>
      <c r="TIU291" s="24"/>
      <c r="TIV291" s="24"/>
      <c r="TIW291" s="24"/>
      <c r="TIX291" s="24"/>
      <c r="TIY291" s="24"/>
      <c r="TIZ291" s="24"/>
      <c r="TJA291" s="24"/>
      <c r="TJB291" s="24"/>
      <c r="TJC291" s="24"/>
      <c r="TJD291" s="24"/>
      <c r="TJE291" s="24"/>
      <c r="TJF291" s="24"/>
      <c r="TJG291" s="24"/>
      <c r="TJH291" s="24"/>
      <c r="TJI291" s="24"/>
      <c r="TJJ291" s="24"/>
      <c r="TJK291" s="24"/>
      <c r="TJL291" s="24"/>
      <c r="TJM291" s="24"/>
      <c r="TJN291" s="24"/>
      <c r="TJO291" s="24"/>
      <c r="TJP291" s="24"/>
      <c r="TJQ291" s="24"/>
      <c r="TJR291" s="24"/>
      <c r="TJS291" s="24"/>
      <c r="TJT291" s="24"/>
      <c r="TJU291" s="24"/>
      <c r="TJV291" s="24"/>
      <c r="TJW291" s="24"/>
      <c r="TJX291" s="24"/>
      <c r="TJY291" s="24"/>
      <c r="TJZ291" s="24"/>
      <c r="TKA291" s="24"/>
      <c r="TKB291" s="24"/>
      <c r="TKC291" s="24"/>
      <c r="TKD291" s="24"/>
      <c r="TKE291" s="24"/>
      <c r="TKF291" s="24"/>
      <c r="TKG291" s="24"/>
      <c r="TKH291" s="24"/>
      <c r="TKI291" s="24"/>
      <c r="TKJ291" s="24"/>
      <c r="TKK291" s="24"/>
      <c r="TKL291" s="24"/>
      <c r="TKM291" s="24"/>
      <c r="TKN291" s="24"/>
      <c r="TKO291" s="24"/>
      <c r="TKP291" s="24"/>
      <c r="TKQ291" s="24"/>
      <c r="TKR291" s="24"/>
      <c r="TKS291" s="24"/>
      <c r="TKT291" s="24"/>
      <c r="TKU291" s="24"/>
      <c r="TKV291" s="24"/>
      <c r="TKW291" s="24"/>
      <c r="TKX291" s="24"/>
      <c r="TKY291" s="24"/>
      <c r="TKZ291" s="24"/>
      <c r="TLA291" s="24"/>
      <c r="TLB291" s="24"/>
      <c r="TLC291" s="24"/>
      <c r="TLD291" s="24"/>
      <c r="TLE291" s="24"/>
      <c r="TLF291" s="24"/>
      <c r="TLG291" s="24"/>
      <c r="TLH291" s="24"/>
      <c r="TLI291" s="24"/>
      <c r="TLJ291" s="24"/>
      <c r="TLK291" s="24"/>
      <c r="TLL291" s="24"/>
      <c r="TLM291" s="24"/>
      <c r="TLN291" s="24"/>
      <c r="TLO291" s="24"/>
      <c r="TLP291" s="24"/>
      <c r="TLQ291" s="24"/>
      <c r="TLR291" s="24"/>
      <c r="TLS291" s="24"/>
      <c r="TLT291" s="24"/>
      <c r="TLU291" s="24"/>
      <c r="TLV291" s="24"/>
      <c r="TLW291" s="24"/>
      <c r="TLX291" s="24"/>
      <c r="TLY291" s="24"/>
      <c r="TLZ291" s="24"/>
      <c r="TMA291" s="24"/>
      <c r="TMB291" s="24"/>
      <c r="TMC291" s="24"/>
      <c r="TMD291" s="24"/>
      <c r="TME291" s="24"/>
      <c r="TMF291" s="24"/>
      <c r="TMG291" s="24"/>
      <c r="TMH291" s="24"/>
      <c r="TMI291" s="24"/>
      <c r="TMJ291" s="24"/>
      <c r="TMK291" s="24"/>
      <c r="TML291" s="24"/>
      <c r="TMM291" s="24"/>
      <c r="TMN291" s="24"/>
      <c r="TMO291" s="24"/>
      <c r="TMP291" s="24"/>
      <c r="TMQ291" s="24"/>
      <c r="TMR291" s="24"/>
      <c r="TMS291" s="24"/>
      <c r="TMT291" s="24"/>
      <c r="TMU291" s="24"/>
      <c r="TMV291" s="24"/>
      <c r="TMW291" s="24"/>
      <c r="TMX291" s="24"/>
      <c r="TMY291" s="24"/>
      <c r="TMZ291" s="24"/>
      <c r="TNA291" s="24"/>
      <c r="TNB291" s="24"/>
      <c r="TNC291" s="24"/>
      <c r="TND291" s="24"/>
      <c r="TNE291" s="24"/>
      <c r="TNF291" s="24"/>
      <c r="TNG291" s="24"/>
      <c r="TNH291" s="24"/>
      <c r="TNI291" s="24"/>
      <c r="TNJ291" s="24"/>
      <c r="TNK291" s="24"/>
      <c r="TNL291" s="24"/>
      <c r="TNM291" s="24"/>
      <c r="TNN291" s="24"/>
      <c r="TNO291" s="24"/>
      <c r="TNP291" s="24"/>
      <c r="TNQ291" s="24"/>
      <c r="TNR291" s="24"/>
      <c r="TNS291" s="24"/>
      <c r="TNT291" s="24"/>
      <c r="TNU291" s="24"/>
      <c r="TNV291" s="24"/>
      <c r="TNW291" s="24"/>
      <c r="TNX291" s="24"/>
      <c r="TNY291" s="24"/>
      <c r="TNZ291" s="24"/>
      <c r="TOA291" s="24"/>
      <c r="TOB291" s="24"/>
      <c r="TOC291" s="24"/>
      <c r="TOD291" s="24"/>
      <c r="TOE291" s="24"/>
      <c r="TOF291" s="24"/>
      <c r="TOG291" s="24"/>
      <c r="TOH291" s="24"/>
      <c r="TOI291" s="24"/>
      <c r="TOJ291" s="24"/>
      <c r="TOK291" s="24"/>
      <c r="TOL291" s="24"/>
      <c r="TOM291" s="24"/>
      <c r="TON291" s="24"/>
      <c r="TOO291" s="24"/>
      <c r="TOP291" s="24"/>
      <c r="TOQ291" s="24"/>
      <c r="TOR291" s="24"/>
      <c r="TOS291" s="24"/>
      <c r="TOT291" s="24"/>
      <c r="TOU291" s="24"/>
      <c r="TOV291" s="24"/>
      <c r="TOW291" s="24"/>
      <c r="TOX291" s="24"/>
      <c r="TOY291" s="24"/>
      <c r="TOZ291" s="24"/>
      <c r="TPA291" s="24"/>
      <c r="TPB291" s="24"/>
      <c r="TPC291" s="24"/>
      <c r="TPD291" s="24"/>
      <c r="TPE291" s="24"/>
      <c r="TPF291" s="24"/>
      <c r="TPG291" s="24"/>
      <c r="TPH291" s="24"/>
      <c r="TPI291" s="24"/>
      <c r="TPJ291" s="24"/>
      <c r="TPK291" s="24"/>
      <c r="TPL291" s="24"/>
      <c r="TPM291" s="24"/>
      <c r="TPN291" s="24"/>
      <c r="TPO291" s="24"/>
      <c r="TPP291" s="24"/>
      <c r="TPQ291" s="24"/>
      <c r="TPR291" s="24"/>
      <c r="TPS291" s="24"/>
      <c r="TPT291" s="24"/>
      <c r="TPU291" s="24"/>
      <c r="TPV291" s="24"/>
      <c r="TPW291" s="24"/>
      <c r="TPX291" s="24"/>
      <c r="TPY291" s="24"/>
      <c r="TPZ291" s="24"/>
      <c r="TQA291" s="24"/>
      <c r="TQB291" s="24"/>
      <c r="TQC291" s="24"/>
      <c r="TQD291" s="24"/>
      <c r="TQE291" s="24"/>
      <c r="TQF291" s="24"/>
      <c r="TQG291" s="24"/>
      <c r="TQH291" s="24"/>
      <c r="TQI291" s="24"/>
      <c r="TQJ291" s="24"/>
      <c r="TQK291" s="24"/>
      <c r="TQL291" s="24"/>
      <c r="TQM291" s="24"/>
      <c r="TQN291" s="24"/>
      <c r="TQO291" s="24"/>
      <c r="TQP291" s="24"/>
      <c r="TQQ291" s="24"/>
      <c r="TQR291" s="24"/>
      <c r="TQS291" s="24"/>
      <c r="TQT291" s="24"/>
      <c r="TQU291" s="24"/>
      <c r="TQV291" s="24"/>
      <c r="TQW291" s="24"/>
      <c r="TQX291" s="24"/>
      <c r="TQY291" s="24"/>
      <c r="TQZ291" s="24"/>
      <c r="TRA291" s="24"/>
      <c r="TRB291" s="24"/>
      <c r="TRC291" s="24"/>
      <c r="TRD291" s="24"/>
      <c r="TRE291" s="24"/>
      <c r="TRF291" s="24"/>
      <c r="TRG291" s="24"/>
      <c r="TRH291" s="24"/>
      <c r="TRI291" s="24"/>
      <c r="TRJ291" s="24"/>
      <c r="TRK291" s="24"/>
      <c r="TRL291" s="24"/>
      <c r="TRM291" s="24"/>
      <c r="TRN291" s="24"/>
      <c r="TRO291" s="24"/>
      <c r="TRP291" s="24"/>
      <c r="TRQ291" s="24"/>
      <c r="TRR291" s="24"/>
      <c r="TRS291" s="24"/>
      <c r="TRT291" s="24"/>
      <c r="TRU291" s="24"/>
      <c r="TRV291" s="24"/>
      <c r="TRW291" s="24"/>
      <c r="TRX291" s="24"/>
      <c r="TRY291" s="24"/>
      <c r="TRZ291" s="24"/>
      <c r="TSA291" s="24"/>
      <c r="TSB291" s="24"/>
      <c r="TSC291" s="24"/>
      <c r="TSD291" s="24"/>
      <c r="TSE291" s="24"/>
      <c r="TSF291" s="24"/>
      <c r="TSG291" s="24"/>
      <c r="TSH291" s="24"/>
      <c r="TSI291" s="24"/>
      <c r="TSJ291" s="24"/>
      <c r="TSK291" s="24"/>
      <c r="TSL291" s="24"/>
      <c r="TSM291" s="24"/>
      <c r="TSN291" s="24"/>
      <c r="TSO291" s="24"/>
      <c r="TSP291" s="24"/>
      <c r="TSQ291" s="24"/>
      <c r="TSR291" s="24"/>
      <c r="TSS291" s="24"/>
      <c r="TST291" s="24"/>
      <c r="TSU291" s="24"/>
      <c r="TSV291" s="24"/>
      <c r="TSW291" s="24"/>
      <c r="TSX291" s="24"/>
      <c r="TSY291" s="24"/>
      <c r="TSZ291" s="24"/>
      <c r="TTA291" s="24"/>
      <c r="TTB291" s="24"/>
      <c r="TTC291" s="24"/>
      <c r="TTD291" s="24"/>
      <c r="TTE291" s="24"/>
      <c r="TTF291" s="24"/>
      <c r="TTG291" s="24"/>
      <c r="TTH291" s="24"/>
      <c r="TTI291" s="24"/>
      <c r="TTJ291" s="24"/>
      <c r="TTK291" s="24"/>
      <c r="TTL291" s="24"/>
      <c r="TTM291" s="24"/>
      <c r="TTN291" s="24"/>
      <c r="TTO291" s="24"/>
      <c r="TTP291" s="24"/>
      <c r="TTQ291" s="24"/>
      <c r="TTR291" s="24"/>
      <c r="TTS291" s="24"/>
      <c r="TTT291" s="24"/>
      <c r="TTU291" s="24"/>
      <c r="TTV291" s="24"/>
      <c r="TTW291" s="24"/>
      <c r="TTX291" s="24"/>
      <c r="TTY291" s="24"/>
      <c r="TTZ291" s="24"/>
      <c r="TUA291" s="24"/>
      <c r="TUB291" s="24"/>
      <c r="TUC291" s="24"/>
      <c r="TUD291" s="24"/>
      <c r="TUE291" s="24"/>
      <c r="TUF291" s="24"/>
      <c r="TUG291" s="24"/>
      <c r="TUH291" s="24"/>
      <c r="TUI291" s="24"/>
      <c r="TUJ291" s="24"/>
      <c r="TUK291" s="24"/>
      <c r="TUL291" s="24"/>
      <c r="TUM291" s="24"/>
      <c r="TUN291" s="24"/>
      <c r="TUO291" s="24"/>
      <c r="TUP291" s="24"/>
      <c r="TUQ291" s="24"/>
      <c r="TUR291" s="24"/>
      <c r="TUS291" s="24"/>
      <c r="TUT291" s="24"/>
      <c r="TUU291" s="24"/>
      <c r="TUV291" s="24"/>
      <c r="TUW291" s="24"/>
      <c r="TUX291" s="24"/>
      <c r="TUY291" s="24"/>
      <c r="TUZ291" s="24"/>
      <c r="TVA291" s="24"/>
      <c r="TVB291" s="24"/>
      <c r="TVC291" s="24"/>
      <c r="TVD291" s="24"/>
      <c r="TVE291" s="24"/>
      <c r="TVF291" s="24"/>
      <c r="TVG291" s="24"/>
      <c r="TVH291" s="24"/>
      <c r="TVI291" s="24"/>
      <c r="TVJ291" s="24"/>
      <c r="TVK291" s="24"/>
      <c r="TVL291" s="24"/>
      <c r="TVM291" s="24"/>
      <c r="TVN291" s="24"/>
      <c r="TVO291" s="24"/>
      <c r="TVP291" s="24"/>
      <c r="TVQ291" s="24"/>
      <c r="TVR291" s="24"/>
      <c r="TVS291" s="24"/>
      <c r="TVT291" s="24"/>
      <c r="TVU291" s="24"/>
      <c r="TVV291" s="24"/>
      <c r="TVW291" s="24"/>
      <c r="TVX291" s="24"/>
      <c r="TVY291" s="24"/>
      <c r="TVZ291" s="24"/>
      <c r="TWA291" s="24"/>
      <c r="TWB291" s="24"/>
      <c r="TWC291" s="24"/>
      <c r="TWD291" s="24"/>
      <c r="TWE291" s="24"/>
      <c r="TWF291" s="24"/>
      <c r="TWG291" s="24"/>
      <c r="TWH291" s="24"/>
      <c r="TWI291" s="24"/>
      <c r="TWJ291" s="24"/>
      <c r="TWK291" s="24"/>
      <c r="TWL291" s="24"/>
      <c r="TWM291" s="24"/>
      <c r="TWN291" s="24"/>
      <c r="TWO291" s="24"/>
      <c r="TWP291" s="24"/>
      <c r="TWQ291" s="24"/>
      <c r="TWR291" s="24"/>
      <c r="TWS291" s="24"/>
      <c r="TWT291" s="24"/>
      <c r="TWU291" s="24"/>
      <c r="TWV291" s="24"/>
      <c r="TWW291" s="24"/>
      <c r="TWX291" s="24"/>
      <c r="TWY291" s="24"/>
      <c r="TWZ291" s="24"/>
      <c r="TXA291" s="24"/>
      <c r="TXB291" s="24"/>
      <c r="TXC291" s="24"/>
      <c r="TXD291" s="24"/>
      <c r="TXE291" s="24"/>
      <c r="TXF291" s="24"/>
      <c r="TXG291" s="24"/>
      <c r="TXH291" s="24"/>
      <c r="TXI291" s="24"/>
      <c r="TXJ291" s="24"/>
      <c r="TXK291" s="24"/>
      <c r="TXL291" s="24"/>
      <c r="TXM291" s="24"/>
      <c r="TXN291" s="24"/>
      <c r="TXO291" s="24"/>
      <c r="TXP291" s="24"/>
      <c r="TXQ291" s="24"/>
      <c r="TXR291" s="24"/>
      <c r="TXS291" s="24"/>
      <c r="TXT291" s="24"/>
      <c r="TXU291" s="24"/>
      <c r="TXV291" s="24"/>
      <c r="TXW291" s="24"/>
      <c r="TXX291" s="24"/>
      <c r="TXY291" s="24"/>
      <c r="TXZ291" s="24"/>
      <c r="TYA291" s="24"/>
      <c r="TYB291" s="24"/>
      <c r="TYC291" s="24"/>
      <c r="TYD291" s="24"/>
      <c r="TYE291" s="24"/>
      <c r="TYF291" s="24"/>
      <c r="TYG291" s="24"/>
      <c r="TYH291" s="24"/>
      <c r="TYI291" s="24"/>
      <c r="TYJ291" s="24"/>
      <c r="TYK291" s="24"/>
      <c r="TYL291" s="24"/>
      <c r="TYM291" s="24"/>
      <c r="TYN291" s="24"/>
      <c r="TYO291" s="24"/>
      <c r="TYP291" s="24"/>
      <c r="TYQ291" s="24"/>
      <c r="TYR291" s="24"/>
      <c r="TYS291" s="24"/>
      <c r="TYT291" s="24"/>
      <c r="TYU291" s="24"/>
      <c r="TYV291" s="24"/>
      <c r="TYW291" s="24"/>
      <c r="TYX291" s="24"/>
      <c r="TYY291" s="24"/>
      <c r="TYZ291" s="24"/>
      <c r="TZA291" s="24"/>
      <c r="TZB291" s="24"/>
      <c r="TZC291" s="24"/>
      <c r="TZD291" s="24"/>
      <c r="TZE291" s="24"/>
      <c r="TZF291" s="24"/>
      <c r="TZG291" s="24"/>
      <c r="TZH291" s="24"/>
      <c r="TZI291" s="24"/>
      <c r="TZJ291" s="24"/>
      <c r="TZK291" s="24"/>
      <c r="TZL291" s="24"/>
      <c r="TZM291" s="24"/>
      <c r="TZN291" s="24"/>
      <c r="TZO291" s="24"/>
      <c r="TZP291" s="24"/>
      <c r="TZQ291" s="24"/>
      <c r="TZR291" s="24"/>
      <c r="TZS291" s="24"/>
      <c r="TZT291" s="24"/>
      <c r="TZU291" s="24"/>
      <c r="TZV291" s="24"/>
      <c r="TZW291" s="24"/>
      <c r="TZX291" s="24"/>
      <c r="TZY291" s="24"/>
      <c r="TZZ291" s="24"/>
      <c r="UAA291" s="24"/>
      <c r="UAB291" s="24"/>
      <c r="UAC291" s="24"/>
      <c r="UAD291" s="24"/>
      <c r="UAE291" s="24"/>
      <c r="UAF291" s="24"/>
      <c r="UAG291" s="24"/>
      <c r="UAH291" s="24"/>
      <c r="UAI291" s="24"/>
      <c r="UAJ291" s="24"/>
      <c r="UAK291" s="24"/>
      <c r="UAL291" s="24"/>
      <c r="UAM291" s="24"/>
      <c r="UAN291" s="24"/>
      <c r="UAO291" s="24"/>
      <c r="UAP291" s="24"/>
      <c r="UAQ291" s="24"/>
      <c r="UAR291" s="24"/>
      <c r="UAS291" s="24"/>
      <c r="UAT291" s="24"/>
      <c r="UAU291" s="24"/>
      <c r="UAV291" s="24"/>
      <c r="UAW291" s="24"/>
      <c r="UAX291" s="24"/>
      <c r="UAY291" s="24"/>
      <c r="UAZ291" s="24"/>
      <c r="UBA291" s="24"/>
      <c r="UBB291" s="24"/>
      <c r="UBC291" s="24"/>
      <c r="UBD291" s="24"/>
      <c r="UBE291" s="24"/>
      <c r="UBF291" s="24"/>
      <c r="UBG291" s="24"/>
      <c r="UBH291" s="24"/>
      <c r="UBI291" s="24"/>
      <c r="UBJ291" s="24"/>
      <c r="UBK291" s="24"/>
      <c r="UBL291" s="24"/>
      <c r="UBM291" s="24"/>
      <c r="UBN291" s="24"/>
      <c r="UBO291" s="24"/>
      <c r="UBP291" s="24"/>
      <c r="UBQ291" s="24"/>
      <c r="UBR291" s="24"/>
      <c r="UBS291" s="24"/>
      <c r="UBT291" s="24"/>
      <c r="UBU291" s="24"/>
      <c r="UBV291" s="24"/>
      <c r="UBW291" s="24"/>
      <c r="UBX291" s="24"/>
      <c r="UBY291" s="24"/>
      <c r="UBZ291" s="24"/>
      <c r="UCA291" s="24"/>
      <c r="UCB291" s="24"/>
      <c r="UCC291" s="24"/>
      <c r="UCD291" s="24"/>
      <c r="UCE291" s="24"/>
      <c r="UCF291" s="24"/>
      <c r="UCG291" s="24"/>
      <c r="UCH291" s="24"/>
      <c r="UCI291" s="24"/>
      <c r="UCJ291" s="24"/>
      <c r="UCK291" s="24"/>
      <c r="UCL291" s="24"/>
      <c r="UCM291" s="24"/>
      <c r="UCN291" s="24"/>
      <c r="UCO291" s="24"/>
      <c r="UCP291" s="24"/>
      <c r="UCQ291" s="24"/>
      <c r="UCR291" s="24"/>
      <c r="UCS291" s="24"/>
      <c r="UCT291" s="24"/>
      <c r="UCU291" s="24"/>
      <c r="UCV291" s="24"/>
      <c r="UCW291" s="24"/>
      <c r="UCX291" s="24"/>
      <c r="UCY291" s="24"/>
      <c r="UCZ291" s="24"/>
      <c r="UDA291" s="24"/>
      <c r="UDB291" s="24"/>
      <c r="UDC291" s="24"/>
      <c r="UDD291" s="24"/>
      <c r="UDE291" s="24"/>
      <c r="UDF291" s="24"/>
      <c r="UDG291" s="24"/>
      <c r="UDH291" s="24"/>
      <c r="UDI291" s="24"/>
      <c r="UDJ291" s="24"/>
      <c r="UDK291" s="24"/>
      <c r="UDL291" s="24"/>
      <c r="UDM291" s="24"/>
      <c r="UDN291" s="24"/>
      <c r="UDO291" s="24"/>
      <c r="UDP291" s="24"/>
      <c r="UDQ291" s="24"/>
      <c r="UDR291" s="24"/>
      <c r="UDS291" s="24"/>
      <c r="UDT291" s="24"/>
      <c r="UDU291" s="24"/>
      <c r="UDV291" s="24"/>
      <c r="UDW291" s="24"/>
      <c r="UDX291" s="24"/>
      <c r="UDY291" s="24"/>
      <c r="UDZ291" s="24"/>
      <c r="UEA291" s="24"/>
      <c r="UEB291" s="24"/>
      <c r="UEC291" s="24"/>
      <c r="UED291" s="24"/>
      <c r="UEE291" s="24"/>
      <c r="UEF291" s="24"/>
      <c r="UEG291" s="24"/>
      <c r="UEH291" s="24"/>
      <c r="UEI291" s="24"/>
      <c r="UEJ291" s="24"/>
      <c r="UEK291" s="24"/>
      <c r="UEL291" s="24"/>
      <c r="UEM291" s="24"/>
      <c r="UEN291" s="24"/>
      <c r="UEO291" s="24"/>
      <c r="UEP291" s="24"/>
      <c r="UEQ291" s="24"/>
      <c r="UER291" s="24"/>
      <c r="UES291" s="24"/>
      <c r="UET291" s="24"/>
      <c r="UEU291" s="24"/>
      <c r="UEV291" s="24"/>
      <c r="UEW291" s="24"/>
      <c r="UEX291" s="24"/>
      <c r="UEY291" s="24"/>
      <c r="UEZ291" s="24"/>
      <c r="UFA291" s="24"/>
      <c r="UFB291" s="24"/>
      <c r="UFC291" s="24"/>
      <c r="UFD291" s="24"/>
      <c r="UFE291" s="24"/>
      <c r="UFF291" s="24"/>
      <c r="UFG291" s="24"/>
      <c r="UFH291" s="24"/>
      <c r="UFI291" s="24"/>
      <c r="UFJ291" s="24"/>
      <c r="UFK291" s="24"/>
      <c r="UFL291" s="24"/>
      <c r="UFM291" s="24"/>
      <c r="UFN291" s="24"/>
      <c r="UFO291" s="24"/>
      <c r="UFP291" s="24"/>
      <c r="UFQ291" s="24"/>
      <c r="UFR291" s="24"/>
      <c r="UFS291" s="24"/>
      <c r="UFT291" s="24"/>
      <c r="UFU291" s="24"/>
      <c r="UFV291" s="24"/>
      <c r="UFW291" s="24"/>
      <c r="UFX291" s="24"/>
      <c r="UFY291" s="24"/>
      <c r="UFZ291" s="24"/>
      <c r="UGA291" s="24"/>
      <c r="UGB291" s="24"/>
      <c r="UGC291" s="24"/>
      <c r="UGD291" s="24"/>
      <c r="UGE291" s="24"/>
      <c r="UGF291" s="24"/>
      <c r="UGG291" s="24"/>
      <c r="UGH291" s="24"/>
      <c r="UGI291" s="24"/>
      <c r="UGJ291" s="24"/>
      <c r="UGK291" s="24"/>
      <c r="UGL291" s="24"/>
      <c r="UGM291" s="24"/>
      <c r="UGN291" s="24"/>
      <c r="UGO291" s="24"/>
      <c r="UGP291" s="24"/>
      <c r="UGQ291" s="24"/>
      <c r="UGR291" s="24"/>
      <c r="UGS291" s="24"/>
      <c r="UGT291" s="24"/>
      <c r="UGU291" s="24"/>
      <c r="UGV291" s="24"/>
      <c r="UGW291" s="24"/>
      <c r="UGX291" s="24"/>
      <c r="UGY291" s="24"/>
      <c r="UGZ291" s="24"/>
      <c r="UHA291" s="24"/>
      <c r="UHB291" s="24"/>
      <c r="UHC291" s="24"/>
      <c r="UHD291" s="24"/>
      <c r="UHE291" s="24"/>
      <c r="UHF291" s="24"/>
      <c r="UHG291" s="24"/>
      <c r="UHH291" s="24"/>
      <c r="UHI291" s="24"/>
      <c r="UHJ291" s="24"/>
      <c r="UHK291" s="24"/>
      <c r="UHL291" s="24"/>
      <c r="UHM291" s="24"/>
      <c r="UHN291" s="24"/>
      <c r="UHO291" s="24"/>
      <c r="UHP291" s="24"/>
      <c r="UHQ291" s="24"/>
      <c r="UHR291" s="24"/>
      <c r="UHS291" s="24"/>
      <c r="UHT291" s="24"/>
      <c r="UHU291" s="24"/>
      <c r="UHV291" s="24"/>
      <c r="UHW291" s="24"/>
      <c r="UHX291" s="24"/>
      <c r="UHY291" s="24"/>
      <c r="UHZ291" s="24"/>
      <c r="UIA291" s="24"/>
      <c r="UIB291" s="24"/>
      <c r="UIC291" s="24"/>
      <c r="UID291" s="24"/>
      <c r="UIE291" s="24"/>
      <c r="UIF291" s="24"/>
      <c r="UIG291" s="24"/>
      <c r="UIH291" s="24"/>
      <c r="UII291" s="24"/>
      <c r="UIJ291" s="24"/>
      <c r="UIK291" s="24"/>
      <c r="UIL291" s="24"/>
      <c r="UIM291" s="24"/>
      <c r="UIN291" s="24"/>
      <c r="UIO291" s="24"/>
      <c r="UIP291" s="24"/>
      <c r="UIQ291" s="24"/>
      <c r="UIR291" s="24"/>
      <c r="UIS291" s="24"/>
      <c r="UIT291" s="24"/>
      <c r="UIU291" s="24"/>
      <c r="UIV291" s="24"/>
      <c r="UIW291" s="24"/>
      <c r="UIX291" s="24"/>
      <c r="UIY291" s="24"/>
      <c r="UIZ291" s="24"/>
      <c r="UJA291" s="24"/>
      <c r="UJB291" s="24"/>
      <c r="UJC291" s="24"/>
      <c r="UJD291" s="24"/>
      <c r="UJE291" s="24"/>
      <c r="UJF291" s="24"/>
      <c r="UJG291" s="24"/>
      <c r="UJH291" s="24"/>
      <c r="UJI291" s="24"/>
      <c r="UJJ291" s="24"/>
      <c r="UJK291" s="24"/>
      <c r="UJL291" s="24"/>
      <c r="UJM291" s="24"/>
      <c r="UJN291" s="24"/>
      <c r="UJO291" s="24"/>
      <c r="UJP291" s="24"/>
      <c r="UJQ291" s="24"/>
      <c r="UJR291" s="24"/>
      <c r="UJS291" s="24"/>
      <c r="UJT291" s="24"/>
      <c r="UJU291" s="24"/>
      <c r="UJV291" s="24"/>
      <c r="UJW291" s="24"/>
      <c r="UJX291" s="24"/>
      <c r="UJY291" s="24"/>
      <c r="UJZ291" s="24"/>
      <c r="UKA291" s="24"/>
      <c r="UKB291" s="24"/>
      <c r="UKC291" s="24"/>
      <c r="UKD291" s="24"/>
      <c r="UKE291" s="24"/>
      <c r="UKF291" s="24"/>
      <c r="UKG291" s="24"/>
      <c r="UKH291" s="24"/>
      <c r="UKI291" s="24"/>
      <c r="UKJ291" s="24"/>
      <c r="UKK291" s="24"/>
      <c r="UKL291" s="24"/>
      <c r="UKM291" s="24"/>
      <c r="UKN291" s="24"/>
      <c r="UKO291" s="24"/>
      <c r="UKP291" s="24"/>
      <c r="UKQ291" s="24"/>
      <c r="UKR291" s="24"/>
      <c r="UKS291" s="24"/>
      <c r="UKT291" s="24"/>
      <c r="UKU291" s="24"/>
      <c r="UKV291" s="24"/>
      <c r="UKW291" s="24"/>
      <c r="UKX291" s="24"/>
      <c r="UKY291" s="24"/>
      <c r="UKZ291" s="24"/>
      <c r="ULA291" s="24"/>
      <c r="ULB291" s="24"/>
      <c r="ULC291" s="24"/>
      <c r="ULD291" s="24"/>
      <c r="ULE291" s="24"/>
      <c r="ULF291" s="24"/>
      <c r="ULG291" s="24"/>
      <c r="ULH291" s="24"/>
      <c r="ULI291" s="24"/>
      <c r="ULJ291" s="24"/>
      <c r="ULK291" s="24"/>
      <c r="ULL291" s="24"/>
      <c r="ULM291" s="24"/>
      <c r="ULN291" s="24"/>
      <c r="ULO291" s="24"/>
      <c r="ULP291" s="24"/>
      <c r="ULQ291" s="24"/>
      <c r="ULR291" s="24"/>
      <c r="ULS291" s="24"/>
      <c r="ULT291" s="24"/>
      <c r="ULU291" s="24"/>
      <c r="ULV291" s="24"/>
      <c r="ULW291" s="24"/>
      <c r="ULX291" s="24"/>
      <c r="ULY291" s="24"/>
      <c r="ULZ291" s="24"/>
      <c r="UMA291" s="24"/>
      <c r="UMB291" s="24"/>
      <c r="UMC291" s="24"/>
      <c r="UMD291" s="24"/>
      <c r="UME291" s="24"/>
      <c r="UMF291" s="24"/>
      <c r="UMG291" s="24"/>
      <c r="UMH291" s="24"/>
      <c r="UMI291" s="24"/>
      <c r="UMJ291" s="24"/>
      <c r="UMK291" s="24"/>
      <c r="UML291" s="24"/>
      <c r="UMM291" s="24"/>
      <c r="UMN291" s="24"/>
      <c r="UMO291" s="24"/>
      <c r="UMP291" s="24"/>
      <c r="UMQ291" s="24"/>
      <c r="UMR291" s="24"/>
      <c r="UMS291" s="24"/>
      <c r="UMT291" s="24"/>
      <c r="UMU291" s="24"/>
      <c r="UMV291" s="24"/>
      <c r="UMW291" s="24"/>
      <c r="UMX291" s="24"/>
      <c r="UMY291" s="24"/>
      <c r="UMZ291" s="24"/>
      <c r="UNA291" s="24"/>
      <c r="UNB291" s="24"/>
      <c r="UNC291" s="24"/>
      <c r="UND291" s="24"/>
      <c r="UNE291" s="24"/>
      <c r="UNF291" s="24"/>
      <c r="UNG291" s="24"/>
      <c r="UNH291" s="24"/>
      <c r="UNI291" s="24"/>
      <c r="UNJ291" s="24"/>
      <c r="UNK291" s="24"/>
      <c r="UNL291" s="24"/>
      <c r="UNM291" s="24"/>
      <c r="UNN291" s="24"/>
      <c r="UNO291" s="24"/>
      <c r="UNP291" s="24"/>
      <c r="UNQ291" s="24"/>
      <c r="UNR291" s="24"/>
      <c r="UNS291" s="24"/>
      <c r="UNT291" s="24"/>
      <c r="UNU291" s="24"/>
      <c r="UNV291" s="24"/>
      <c r="UNW291" s="24"/>
      <c r="UNX291" s="24"/>
      <c r="UNY291" s="24"/>
      <c r="UNZ291" s="24"/>
      <c r="UOA291" s="24"/>
      <c r="UOB291" s="24"/>
      <c r="UOC291" s="24"/>
      <c r="UOD291" s="24"/>
      <c r="UOE291" s="24"/>
      <c r="UOF291" s="24"/>
      <c r="UOG291" s="24"/>
      <c r="UOH291" s="24"/>
      <c r="UOI291" s="24"/>
      <c r="UOJ291" s="24"/>
      <c r="UOK291" s="24"/>
      <c r="UOL291" s="24"/>
      <c r="UOM291" s="24"/>
      <c r="UON291" s="24"/>
      <c r="UOO291" s="24"/>
      <c r="UOP291" s="24"/>
      <c r="UOQ291" s="24"/>
      <c r="UOR291" s="24"/>
      <c r="UOS291" s="24"/>
      <c r="UOT291" s="24"/>
      <c r="UOU291" s="24"/>
      <c r="UOV291" s="24"/>
      <c r="UOW291" s="24"/>
      <c r="UOX291" s="24"/>
      <c r="UOY291" s="24"/>
      <c r="UOZ291" s="24"/>
      <c r="UPA291" s="24"/>
      <c r="UPB291" s="24"/>
      <c r="UPC291" s="24"/>
      <c r="UPD291" s="24"/>
      <c r="UPE291" s="24"/>
      <c r="UPF291" s="24"/>
      <c r="UPG291" s="24"/>
      <c r="UPH291" s="24"/>
      <c r="UPI291" s="24"/>
      <c r="UPJ291" s="24"/>
      <c r="UPK291" s="24"/>
      <c r="UPL291" s="24"/>
      <c r="UPM291" s="24"/>
      <c r="UPN291" s="24"/>
      <c r="UPO291" s="24"/>
      <c r="UPP291" s="24"/>
      <c r="UPQ291" s="24"/>
      <c r="UPR291" s="24"/>
      <c r="UPS291" s="24"/>
      <c r="UPT291" s="24"/>
      <c r="UPU291" s="24"/>
      <c r="UPV291" s="24"/>
      <c r="UPW291" s="24"/>
      <c r="UPX291" s="24"/>
      <c r="UPY291" s="24"/>
      <c r="UPZ291" s="24"/>
      <c r="UQA291" s="24"/>
      <c r="UQB291" s="24"/>
      <c r="UQC291" s="24"/>
      <c r="UQD291" s="24"/>
      <c r="UQE291" s="24"/>
      <c r="UQF291" s="24"/>
      <c r="UQG291" s="24"/>
      <c r="UQH291" s="24"/>
      <c r="UQI291" s="24"/>
      <c r="UQJ291" s="24"/>
      <c r="UQK291" s="24"/>
      <c r="UQL291" s="24"/>
      <c r="UQM291" s="24"/>
      <c r="UQN291" s="24"/>
      <c r="UQO291" s="24"/>
      <c r="UQP291" s="24"/>
      <c r="UQQ291" s="24"/>
      <c r="UQR291" s="24"/>
      <c r="UQS291" s="24"/>
      <c r="UQT291" s="24"/>
      <c r="UQU291" s="24"/>
      <c r="UQV291" s="24"/>
      <c r="UQW291" s="24"/>
      <c r="UQX291" s="24"/>
      <c r="UQY291" s="24"/>
      <c r="UQZ291" s="24"/>
      <c r="URA291" s="24"/>
      <c r="URB291" s="24"/>
      <c r="URC291" s="24"/>
      <c r="URD291" s="24"/>
      <c r="URE291" s="24"/>
      <c r="URF291" s="24"/>
      <c r="URG291" s="24"/>
      <c r="URH291" s="24"/>
      <c r="URI291" s="24"/>
      <c r="URJ291" s="24"/>
      <c r="URK291" s="24"/>
      <c r="URL291" s="24"/>
      <c r="URM291" s="24"/>
      <c r="URN291" s="24"/>
      <c r="URO291" s="24"/>
      <c r="URP291" s="24"/>
      <c r="URQ291" s="24"/>
      <c r="URR291" s="24"/>
      <c r="URS291" s="24"/>
      <c r="URT291" s="24"/>
      <c r="URU291" s="24"/>
      <c r="URV291" s="24"/>
      <c r="URW291" s="24"/>
      <c r="URX291" s="24"/>
      <c r="URY291" s="24"/>
      <c r="URZ291" s="24"/>
      <c r="USA291" s="24"/>
      <c r="USB291" s="24"/>
      <c r="USC291" s="24"/>
      <c r="USD291" s="24"/>
      <c r="USE291" s="24"/>
      <c r="USF291" s="24"/>
      <c r="USG291" s="24"/>
      <c r="USH291" s="24"/>
      <c r="USI291" s="24"/>
      <c r="USJ291" s="24"/>
      <c r="USK291" s="24"/>
      <c r="USL291" s="24"/>
      <c r="USM291" s="24"/>
      <c r="USN291" s="24"/>
      <c r="USO291" s="24"/>
      <c r="USP291" s="24"/>
      <c r="USQ291" s="24"/>
      <c r="USR291" s="24"/>
      <c r="USS291" s="24"/>
      <c r="UST291" s="24"/>
      <c r="USU291" s="24"/>
      <c r="USV291" s="24"/>
      <c r="USW291" s="24"/>
      <c r="USX291" s="24"/>
      <c r="USY291" s="24"/>
      <c r="USZ291" s="24"/>
      <c r="UTA291" s="24"/>
      <c r="UTB291" s="24"/>
      <c r="UTC291" s="24"/>
      <c r="UTD291" s="24"/>
      <c r="UTE291" s="24"/>
      <c r="UTF291" s="24"/>
      <c r="UTG291" s="24"/>
      <c r="UTH291" s="24"/>
      <c r="UTI291" s="24"/>
      <c r="UTJ291" s="24"/>
      <c r="UTK291" s="24"/>
      <c r="UTL291" s="24"/>
      <c r="UTM291" s="24"/>
      <c r="UTN291" s="24"/>
      <c r="UTO291" s="24"/>
      <c r="UTP291" s="24"/>
      <c r="UTQ291" s="24"/>
      <c r="UTR291" s="24"/>
      <c r="UTS291" s="24"/>
      <c r="UTT291" s="24"/>
      <c r="UTU291" s="24"/>
      <c r="UTV291" s="24"/>
      <c r="UTW291" s="24"/>
      <c r="UTX291" s="24"/>
      <c r="UTY291" s="24"/>
      <c r="UTZ291" s="24"/>
      <c r="UUA291" s="24"/>
      <c r="UUB291" s="24"/>
      <c r="UUC291" s="24"/>
      <c r="UUD291" s="24"/>
      <c r="UUE291" s="24"/>
      <c r="UUF291" s="24"/>
      <c r="UUG291" s="24"/>
      <c r="UUH291" s="24"/>
      <c r="UUI291" s="24"/>
      <c r="UUJ291" s="24"/>
      <c r="UUK291" s="24"/>
      <c r="UUL291" s="24"/>
      <c r="UUM291" s="24"/>
      <c r="UUN291" s="24"/>
      <c r="UUO291" s="24"/>
      <c r="UUP291" s="24"/>
      <c r="UUQ291" s="24"/>
      <c r="UUR291" s="24"/>
      <c r="UUS291" s="24"/>
      <c r="UUT291" s="24"/>
      <c r="UUU291" s="24"/>
      <c r="UUV291" s="24"/>
      <c r="UUW291" s="24"/>
      <c r="UUX291" s="24"/>
      <c r="UUY291" s="24"/>
      <c r="UUZ291" s="24"/>
      <c r="UVA291" s="24"/>
      <c r="UVB291" s="24"/>
      <c r="UVC291" s="24"/>
      <c r="UVD291" s="24"/>
      <c r="UVE291" s="24"/>
      <c r="UVF291" s="24"/>
      <c r="UVG291" s="24"/>
      <c r="UVH291" s="24"/>
      <c r="UVI291" s="24"/>
      <c r="UVJ291" s="24"/>
      <c r="UVK291" s="24"/>
      <c r="UVL291" s="24"/>
      <c r="UVM291" s="24"/>
      <c r="UVN291" s="24"/>
      <c r="UVO291" s="24"/>
      <c r="UVP291" s="24"/>
      <c r="UVQ291" s="24"/>
      <c r="UVR291" s="24"/>
      <c r="UVS291" s="24"/>
      <c r="UVT291" s="24"/>
      <c r="UVU291" s="24"/>
      <c r="UVV291" s="24"/>
      <c r="UVW291" s="24"/>
      <c r="UVX291" s="24"/>
      <c r="UVY291" s="24"/>
      <c r="UVZ291" s="24"/>
      <c r="UWA291" s="24"/>
      <c r="UWB291" s="24"/>
      <c r="UWC291" s="24"/>
      <c r="UWD291" s="24"/>
      <c r="UWE291" s="24"/>
      <c r="UWF291" s="24"/>
      <c r="UWG291" s="24"/>
      <c r="UWH291" s="24"/>
      <c r="UWI291" s="24"/>
      <c r="UWJ291" s="24"/>
      <c r="UWK291" s="24"/>
      <c r="UWL291" s="24"/>
      <c r="UWM291" s="24"/>
      <c r="UWN291" s="24"/>
      <c r="UWO291" s="24"/>
      <c r="UWP291" s="24"/>
      <c r="UWQ291" s="24"/>
      <c r="UWR291" s="24"/>
      <c r="UWS291" s="24"/>
      <c r="UWT291" s="24"/>
      <c r="UWU291" s="24"/>
      <c r="UWV291" s="24"/>
      <c r="UWW291" s="24"/>
      <c r="UWX291" s="24"/>
      <c r="UWY291" s="24"/>
      <c r="UWZ291" s="24"/>
      <c r="UXA291" s="24"/>
      <c r="UXB291" s="24"/>
      <c r="UXC291" s="24"/>
      <c r="UXD291" s="24"/>
      <c r="UXE291" s="24"/>
      <c r="UXF291" s="24"/>
      <c r="UXG291" s="24"/>
      <c r="UXH291" s="24"/>
      <c r="UXI291" s="24"/>
      <c r="UXJ291" s="24"/>
      <c r="UXK291" s="24"/>
      <c r="UXL291" s="24"/>
      <c r="UXM291" s="24"/>
      <c r="UXN291" s="24"/>
      <c r="UXO291" s="24"/>
      <c r="UXP291" s="24"/>
      <c r="UXQ291" s="24"/>
      <c r="UXR291" s="24"/>
      <c r="UXS291" s="24"/>
      <c r="UXT291" s="24"/>
      <c r="UXU291" s="24"/>
      <c r="UXV291" s="24"/>
      <c r="UXW291" s="24"/>
      <c r="UXX291" s="24"/>
      <c r="UXY291" s="24"/>
      <c r="UXZ291" s="24"/>
      <c r="UYA291" s="24"/>
      <c r="UYB291" s="24"/>
      <c r="UYC291" s="24"/>
      <c r="UYD291" s="24"/>
      <c r="UYE291" s="24"/>
      <c r="UYF291" s="24"/>
      <c r="UYG291" s="24"/>
      <c r="UYH291" s="24"/>
      <c r="UYI291" s="24"/>
      <c r="UYJ291" s="24"/>
      <c r="UYK291" s="24"/>
      <c r="UYL291" s="24"/>
      <c r="UYM291" s="24"/>
      <c r="UYN291" s="24"/>
      <c r="UYO291" s="24"/>
      <c r="UYP291" s="24"/>
      <c r="UYQ291" s="24"/>
      <c r="UYR291" s="24"/>
      <c r="UYS291" s="24"/>
      <c r="UYT291" s="24"/>
      <c r="UYU291" s="24"/>
      <c r="UYV291" s="24"/>
      <c r="UYW291" s="24"/>
      <c r="UYX291" s="24"/>
      <c r="UYY291" s="24"/>
      <c r="UYZ291" s="24"/>
      <c r="UZA291" s="24"/>
      <c r="UZB291" s="24"/>
      <c r="UZC291" s="24"/>
      <c r="UZD291" s="24"/>
      <c r="UZE291" s="24"/>
      <c r="UZF291" s="24"/>
      <c r="UZG291" s="24"/>
      <c r="UZH291" s="24"/>
      <c r="UZI291" s="24"/>
      <c r="UZJ291" s="24"/>
      <c r="UZK291" s="24"/>
      <c r="UZL291" s="24"/>
      <c r="UZM291" s="24"/>
      <c r="UZN291" s="24"/>
      <c r="UZO291" s="24"/>
      <c r="UZP291" s="24"/>
      <c r="UZQ291" s="24"/>
      <c r="UZR291" s="24"/>
      <c r="UZS291" s="24"/>
      <c r="UZT291" s="24"/>
      <c r="UZU291" s="24"/>
      <c r="UZV291" s="24"/>
      <c r="UZW291" s="24"/>
      <c r="UZX291" s="24"/>
      <c r="UZY291" s="24"/>
      <c r="UZZ291" s="24"/>
      <c r="VAA291" s="24"/>
      <c r="VAB291" s="24"/>
      <c r="VAC291" s="24"/>
      <c r="VAD291" s="24"/>
      <c r="VAE291" s="24"/>
      <c r="VAF291" s="24"/>
      <c r="VAG291" s="24"/>
      <c r="VAH291" s="24"/>
      <c r="VAI291" s="24"/>
      <c r="VAJ291" s="24"/>
      <c r="VAK291" s="24"/>
      <c r="VAL291" s="24"/>
      <c r="VAM291" s="24"/>
      <c r="VAN291" s="24"/>
      <c r="VAO291" s="24"/>
      <c r="VAP291" s="24"/>
      <c r="VAQ291" s="24"/>
      <c r="VAR291" s="24"/>
      <c r="VAS291" s="24"/>
      <c r="VAT291" s="24"/>
      <c r="VAU291" s="24"/>
      <c r="VAV291" s="24"/>
      <c r="VAW291" s="24"/>
      <c r="VAX291" s="24"/>
      <c r="VAY291" s="24"/>
      <c r="VAZ291" s="24"/>
      <c r="VBA291" s="24"/>
      <c r="VBB291" s="24"/>
      <c r="VBC291" s="24"/>
      <c r="VBD291" s="24"/>
      <c r="VBE291" s="24"/>
      <c r="VBF291" s="24"/>
      <c r="VBG291" s="24"/>
      <c r="VBH291" s="24"/>
      <c r="VBI291" s="24"/>
      <c r="VBJ291" s="24"/>
      <c r="VBK291" s="24"/>
      <c r="VBL291" s="24"/>
      <c r="VBM291" s="24"/>
      <c r="VBN291" s="24"/>
      <c r="VBO291" s="24"/>
      <c r="VBP291" s="24"/>
      <c r="VBQ291" s="24"/>
      <c r="VBR291" s="24"/>
      <c r="VBS291" s="24"/>
      <c r="VBT291" s="24"/>
      <c r="VBU291" s="24"/>
      <c r="VBV291" s="24"/>
      <c r="VBW291" s="24"/>
      <c r="VBX291" s="24"/>
      <c r="VBY291" s="24"/>
      <c r="VBZ291" s="24"/>
      <c r="VCA291" s="24"/>
      <c r="VCB291" s="24"/>
      <c r="VCC291" s="24"/>
      <c r="VCD291" s="24"/>
      <c r="VCE291" s="24"/>
      <c r="VCF291" s="24"/>
      <c r="VCG291" s="24"/>
      <c r="VCH291" s="24"/>
      <c r="VCI291" s="24"/>
      <c r="VCJ291" s="24"/>
      <c r="VCK291" s="24"/>
      <c r="VCL291" s="24"/>
      <c r="VCM291" s="24"/>
      <c r="VCN291" s="24"/>
      <c r="VCO291" s="24"/>
      <c r="VCP291" s="24"/>
      <c r="VCQ291" s="24"/>
      <c r="VCR291" s="24"/>
      <c r="VCS291" s="24"/>
      <c r="VCT291" s="24"/>
      <c r="VCU291" s="24"/>
      <c r="VCV291" s="24"/>
      <c r="VCW291" s="24"/>
      <c r="VCX291" s="24"/>
      <c r="VCY291" s="24"/>
      <c r="VCZ291" s="24"/>
      <c r="VDA291" s="24"/>
      <c r="VDB291" s="24"/>
      <c r="VDC291" s="24"/>
      <c r="VDD291" s="24"/>
      <c r="VDE291" s="24"/>
      <c r="VDF291" s="24"/>
      <c r="VDG291" s="24"/>
      <c r="VDH291" s="24"/>
      <c r="VDI291" s="24"/>
      <c r="VDJ291" s="24"/>
      <c r="VDK291" s="24"/>
      <c r="VDL291" s="24"/>
      <c r="VDM291" s="24"/>
      <c r="VDN291" s="24"/>
      <c r="VDO291" s="24"/>
      <c r="VDP291" s="24"/>
      <c r="VDQ291" s="24"/>
      <c r="VDR291" s="24"/>
      <c r="VDS291" s="24"/>
      <c r="VDT291" s="24"/>
      <c r="VDU291" s="24"/>
      <c r="VDV291" s="24"/>
      <c r="VDW291" s="24"/>
      <c r="VDX291" s="24"/>
      <c r="VDY291" s="24"/>
      <c r="VDZ291" s="24"/>
      <c r="VEA291" s="24"/>
      <c r="VEB291" s="24"/>
      <c r="VEC291" s="24"/>
      <c r="VED291" s="24"/>
      <c r="VEE291" s="24"/>
      <c r="VEF291" s="24"/>
      <c r="VEG291" s="24"/>
      <c r="VEH291" s="24"/>
      <c r="VEI291" s="24"/>
      <c r="VEJ291" s="24"/>
      <c r="VEK291" s="24"/>
      <c r="VEL291" s="24"/>
      <c r="VEM291" s="24"/>
      <c r="VEN291" s="24"/>
      <c r="VEO291" s="24"/>
      <c r="VEP291" s="24"/>
      <c r="VEQ291" s="24"/>
      <c r="VER291" s="24"/>
      <c r="VES291" s="24"/>
      <c r="VET291" s="24"/>
      <c r="VEU291" s="24"/>
      <c r="VEV291" s="24"/>
      <c r="VEW291" s="24"/>
      <c r="VEX291" s="24"/>
      <c r="VEY291" s="24"/>
      <c r="VEZ291" s="24"/>
      <c r="VFA291" s="24"/>
      <c r="VFB291" s="24"/>
      <c r="VFC291" s="24"/>
      <c r="VFD291" s="24"/>
      <c r="VFE291" s="24"/>
      <c r="VFF291" s="24"/>
      <c r="VFG291" s="24"/>
      <c r="VFH291" s="24"/>
      <c r="VFI291" s="24"/>
      <c r="VFJ291" s="24"/>
      <c r="VFK291" s="24"/>
      <c r="VFL291" s="24"/>
      <c r="VFM291" s="24"/>
      <c r="VFN291" s="24"/>
      <c r="VFO291" s="24"/>
      <c r="VFP291" s="24"/>
      <c r="VFQ291" s="24"/>
      <c r="VFR291" s="24"/>
      <c r="VFS291" s="24"/>
      <c r="VFT291" s="24"/>
      <c r="VFU291" s="24"/>
      <c r="VFV291" s="24"/>
      <c r="VFW291" s="24"/>
      <c r="VFX291" s="24"/>
      <c r="VFY291" s="24"/>
      <c r="VFZ291" s="24"/>
      <c r="VGA291" s="24"/>
      <c r="VGB291" s="24"/>
      <c r="VGC291" s="24"/>
      <c r="VGD291" s="24"/>
      <c r="VGE291" s="24"/>
      <c r="VGF291" s="24"/>
      <c r="VGG291" s="24"/>
      <c r="VGH291" s="24"/>
      <c r="VGI291" s="24"/>
      <c r="VGJ291" s="24"/>
      <c r="VGK291" s="24"/>
      <c r="VGL291" s="24"/>
      <c r="VGM291" s="24"/>
      <c r="VGN291" s="24"/>
      <c r="VGO291" s="24"/>
      <c r="VGP291" s="24"/>
      <c r="VGQ291" s="24"/>
      <c r="VGR291" s="24"/>
      <c r="VGS291" s="24"/>
      <c r="VGT291" s="24"/>
      <c r="VGU291" s="24"/>
      <c r="VGV291" s="24"/>
      <c r="VGW291" s="24"/>
      <c r="VGX291" s="24"/>
      <c r="VGY291" s="24"/>
      <c r="VGZ291" s="24"/>
      <c r="VHA291" s="24"/>
      <c r="VHB291" s="24"/>
      <c r="VHC291" s="24"/>
      <c r="VHD291" s="24"/>
      <c r="VHE291" s="24"/>
      <c r="VHF291" s="24"/>
      <c r="VHG291" s="24"/>
      <c r="VHH291" s="24"/>
      <c r="VHI291" s="24"/>
      <c r="VHJ291" s="24"/>
      <c r="VHK291" s="24"/>
      <c r="VHL291" s="24"/>
      <c r="VHM291" s="24"/>
      <c r="VHN291" s="24"/>
      <c r="VHO291" s="24"/>
      <c r="VHP291" s="24"/>
      <c r="VHQ291" s="24"/>
      <c r="VHR291" s="24"/>
      <c r="VHS291" s="24"/>
      <c r="VHT291" s="24"/>
      <c r="VHU291" s="24"/>
      <c r="VHV291" s="24"/>
      <c r="VHW291" s="24"/>
      <c r="VHX291" s="24"/>
      <c r="VHY291" s="24"/>
      <c r="VHZ291" s="24"/>
      <c r="VIA291" s="24"/>
      <c r="VIB291" s="24"/>
      <c r="VIC291" s="24"/>
      <c r="VID291" s="24"/>
      <c r="VIE291" s="24"/>
      <c r="VIF291" s="24"/>
      <c r="VIG291" s="24"/>
      <c r="VIH291" s="24"/>
      <c r="VII291" s="24"/>
      <c r="VIJ291" s="24"/>
      <c r="VIK291" s="24"/>
      <c r="VIL291" s="24"/>
      <c r="VIM291" s="24"/>
      <c r="VIN291" s="24"/>
      <c r="VIO291" s="24"/>
      <c r="VIP291" s="24"/>
      <c r="VIQ291" s="24"/>
      <c r="VIR291" s="24"/>
      <c r="VIS291" s="24"/>
      <c r="VIT291" s="24"/>
      <c r="VIU291" s="24"/>
      <c r="VIV291" s="24"/>
      <c r="VIW291" s="24"/>
      <c r="VIX291" s="24"/>
      <c r="VIY291" s="24"/>
      <c r="VIZ291" s="24"/>
      <c r="VJA291" s="24"/>
      <c r="VJB291" s="24"/>
      <c r="VJC291" s="24"/>
      <c r="VJD291" s="24"/>
      <c r="VJE291" s="24"/>
      <c r="VJF291" s="24"/>
      <c r="VJG291" s="24"/>
      <c r="VJH291" s="24"/>
      <c r="VJI291" s="24"/>
      <c r="VJJ291" s="24"/>
      <c r="VJK291" s="24"/>
      <c r="VJL291" s="24"/>
      <c r="VJM291" s="24"/>
      <c r="VJN291" s="24"/>
      <c r="VJO291" s="24"/>
      <c r="VJP291" s="24"/>
      <c r="VJQ291" s="24"/>
      <c r="VJR291" s="24"/>
      <c r="VJS291" s="24"/>
      <c r="VJT291" s="24"/>
      <c r="VJU291" s="24"/>
      <c r="VJV291" s="24"/>
      <c r="VJW291" s="24"/>
      <c r="VJX291" s="24"/>
      <c r="VJY291" s="24"/>
      <c r="VJZ291" s="24"/>
      <c r="VKA291" s="24"/>
      <c r="VKB291" s="24"/>
      <c r="VKC291" s="24"/>
      <c r="VKD291" s="24"/>
      <c r="VKE291" s="24"/>
      <c r="VKF291" s="24"/>
      <c r="VKG291" s="24"/>
      <c r="VKH291" s="24"/>
      <c r="VKI291" s="24"/>
      <c r="VKJ291" s="24"/>
      <c r="VKK291" s="24"/>
      <c r="VKL291" s="24"/>
      <c r="VKM291" s="24"/>
      <c r="VKN291" s="24"/>
      <c r="VKO291" s="24"/>
      <c r="VKP291" s="24"/>
      <c r="VKQ291" s="24"/>
      <c r="VKR291" s="24"/>
      <c r="VKS291" s="24"/>
      <c r="VKT291" s="24"/>
      <c r="VKU291" s="24"/>
      <c r="VKV291" s="24"/>
      <c r="VKW291" s="24"/>
      <c r="VKX291" s="24"/>
      <c r="VKY291" s="24"/>
      <c r="VKZ291" s="24"/>
      <c r="VLA291" s="24"/>
      <c r="VLB291" s="24"/>
      <c r="VLC291" s="24"/>
      <c r="VLD291" s="24"/>
      <c r="VLE291" s="24"/>
      <c r="VLF291" s="24"/>
      <c r="VLG291" s="24"/>
      <c r="VLH291" s="24"/>
      <c r="VLI291" s="24"/>
      <c r="VLJ291" s="24"/>
      <c r="VLK291" s="24"/>
      <c r="VLL291" s="24"/>
      <c r="VLM291" s="24"/>
      <c r="VLN291" s="24"/>
      <c r="VLO291" s="24"/>
      <c r="VLP291" s="24"/>
      <c r="VLQ291" s="24"/>
      <c r="VLR291" s="24"/>
      <c r="VLS291" s="24"/>
      <c r="VLT291" s="24"/>
      <c r="VLU291" s="24"/>
      <c r="VLV291" s="24"/>
      <c r="VLW291" s="24"/>
      <c r="VLX291" s="24"/>
      <c r="VLY291" s="24"/>
      <c r="VLZ291" s="24"/>
      <c r="VMA291" s="24"/>
      <c r="VMB291" s="24"/>
      <c r="VMC291" s="24"/>
      <c r="VMD291" s="24"/>
      <c r="VME291" s="24"/>
      <c r="VMF291" s="24"/>
      <c r="VMG291" s="24"/>
      <c r="VMH291" s="24"/>
      <c r="VMI291" s="24"/>
      <c r="VMJ291" s="24"/>
      <c r="VMK291" s="24"/>
      <c r="VML291" s="24"/>
      <c r="VMM291" s="24"/>
      <c r="VMN291" s="24"/>
      <c r="VMO291" s="24"/>
      <c r="VMP291" s="24"/>
      <c r="VMQ291" s="24"/>
      <c r="VMR291" s="24"/>
      <c r="VMS291" s="24"/>
      <c r="VMT291" s="24"/>
      <c r="VMU291" s="24"/>
      <c r="VMV291" s="24"/>
      <c r="VMW291" s="24"/>
      <c r="VMX291" s="24"/>
      <c r="VMY291" s="24"/>
      <c r="VMZ291" s="24"/>
      <c r="VNA291" s="24"/>
      <c r="VNB291" s="24"/>
      <c r="VNC291" s="24"/>
      <c r="VND291" s="24"/>
      <c r="VNE291" s="24"/>
      <c r="VNF291" s="24"/>
      <c r="VNG291" s="24"/>
      <c r="VNH291" s="24"/>
      <c r="VNI291" s="24"/>
      <c r="VNJ291" s="24"/>
      <c r="VNK291" s="24"/>
      <c r="VNL291" s="24"/>
      <c r="VNM291" s="24"/>
      <c r="VNN291" s="24"/>
      <c r="VNO291" s="24"/>
      <c r="VNP291" s="24"/>
      <c r="VNQ291" s="24"/>
      <c r="VNR291" s="24"/>
      <c r="VNS291" s="24"/>
      <c r="VNT291" s="24"/>
      <c r="VNU291" s="24"/>
      <c r="VNV291" s="24"/>
      <c r="VNW291" s="24"/>
      <c r="VNX291" s="24"/>
      <c r="VNY291" s="24"/>
      <c r="VNZ291" s="24"/>
      <c r="VOA291" s="24"/>
      <c r="VOB291" s="24"/>
      <c r="VOC291" s="24"/>
      <c r="VOD291" s="24"/>
      <c r="VOE291" s="24"/>
      <c r="VOF291" s="24"/>
      <c r="VOG291" s="24"/>
      <c r="VOH291" s="24"/>
      <c r="VOI291" s="24"/>
      <c r="VOJ291" s="24"/>
      <c r="VOK291" s="24"/>
      <c r="VOL291" s="24"/>
      <c r="VOM291" s="24"/>
      <c r="VON291" s="24"/>
      <c r="VOO291" s="24"/>
      <c r="VOP291" s="24"/>
      <c r="VOQ291" s="24"/>
      <c r="VOR291" s="24"/>
      <c r="VOS291" s="24"/>
      <c r="VOT291" s="24"/>
      <c r="VOU291" s="24"/>
      <c r="VOV291" s="24"/>
      <c r="VOW291" s="24"/>
      <c r="VOX291" s="24"/>
      <c r="VOY291" s="24"/>
      <c r="VOZ291" s="24"/>
      <c r="VPA291" s="24"/>
      <c r="VPB291" s="24"/>
      <c r="VPC291" s="24"/>
      <c r="VPD291" s="24"/>
      <c r="VPE291" s="24"/>
      <c r="VPF291" s="24"/>
      <c r="VPG291" s="24"/>
      <c r="VPH291" s="24"/>
      <c r="VPI291" s="24"/>
      <c r="VPJ291" s="24"/>
      <c r="VPK291" s="24"/>
      <c r="VPL291" s="24"/>
      <c r="VPM291" s="24"/>
      <c r="VPN291" s="24"/>
      <c r="VPO291" s="24"/>
      <c r="VPP291" s="24"/>
      <c r="VPQ291" s="24"/>
      <c r="VPR291" s="24"/>
      <c r="VPS291" s="24"/>
      <c r="VPT291" s="24"/>
      <c r="VPU291" s="24"/>
      <c r="VPV291" s="24"/>
      <c r="VPW291" s="24"/>
      <c r="VPX291" s="24"/>
      <c r="VPY291" s="24"/>
      <c r="VPZ291" s="24"/>
      <c r="VQA291" s="24"/>
      <c r="VQB291" s="24"/>
      <c r="VQC291" s="24"/>
      <c r="VQD291" s="24"/>
      <c r="VQE291" s="24"/>
      <c r="VQF291" s="24"/>
      <c r="VQG291" s="24"/>
      <c r="VQH291" s="24"/>
      <c r="VQI291" s="24"/>
      <c r="VQJ291" s="24"/>
      <c r="VQK291" s="24"/>
      <c r="VQL291" s="24"/>
      <c r="VQM291" s="24"/>
      <c r="VQN291" s="24"/>
      <c r="VQO291" s="24"/>
      <c r="VQP291" s="24"/>
      <c r="VQQ291" s="24"/>
      <c r="VQR291" s="24"/>
      <c r="VQS291" s="24"/>
      <c r="VQT291" s="24"/>
      <c r="VQU291" s="24"/>
      <c r="VQV291" s="24"/>
      <c r="VQW291" s="24"/>
      <c r="VQX291" s="24"/>
      <c r="VQY291" s="24"/>
      <c r="VQZ291" s="24"/>
      <c r="VRA291" s="24"/>
      <c r="VRB291" s="24"/>
      <c r="VRC291" s="24"/>
      <c r="VRD291" s="24"/>
      <c r="VRE291" s="24"/>
      <c r="VRF291" s="24"/>
      <c r="VRG291" s="24"/>
      <c r="VRH291" s="24"/>
      <c r="VRI291" s="24"/>
      <c r="VRJ291" s="24"/>
      <c r="VRK291" s="24"/>
      <c r="VRL291" s="24"/>
      <c r="VRM291" s="24"/>
      <c r="VRN291" s="24"/>
      <c r="VRO291" s="24"/>
      <c r="VRP291" s="24"/>
      <c r="VRQ291" s="24"/>
      <c r="VRR291" s="24"/>
      <c r="VRS291" s="24"/>
      <c r="VRT291" s="24"/>
      <c r="VRU291" s="24"/>
      <c r="VRV291" s="24"/>
      <c r="VRW291" s="24"/>
      <c r="VRX291" s="24"/>
      <c r="VRY291" s="24"/>
      <c r="VRZ291" s="24"/>
      <c r="VSA291" s="24"/>
      <c r="VSB291" s="24"/>
      <c r="VSC291" s="24"/>
      <c r="VSD291" s="24"/>
      <c r="VSE291" s="24"/>
      <c r="VSF291" s="24"/>
      <c r="VSG291" s="24"/>
      <c r="VSH291" s="24"/>
      <c r="VSI291" s="24"/>
      <c r="VSJ291" s="24"/>
      <c r="VSK291" s="24"/>
      <c r="VSL291" s="24"/>
      <c r="VSM291" s="24"/>
      <c r="VSN291" s="24"/>
      <c r="VSO291" s="24"/>
      <c r="VSP291" s="24"/>
      <c r="VSQ291" s="24"/>
      <c r="VSR291" s="24"/>
      <c r="VSS291" s="24"/>
      <c r="VST291" s="24"/>
      <c r="VSU291" s="24"/>
      <c r="VSV291" s="24"/>
      <c r="VSW291" s="24"/>
      <c r="VSX291" s="24"/>
      <c r="VSY291" s="24"/>
      <c r="VSZ291" s="24"/>
      <c r="VTA291" s="24"/>
      <c r="VTB291" s="24"/>
      <c r="VTC291" s="24"/>
      <c r="VTD291" s="24"/>
      <c r="VTE291" s="24"/>
      <c r="VTF291" s="24"/>
      <c r="VTG291" s="24"/>
      <c r="VTH291" s="24"/>
      <c r="VTI291" s="24"/>
      <c r="VTJ291" s="24"/>
      <c r="VTK291" s="24"/>
      <c r="VTL291" s="24"/>
      <c r="VTM291" s="24"/>
      <c r="VTN291" s="24"/>
      <c r="VTO291" s="24"/>
      <c r="VTP291" s="24"/>
      <c r="VTQ291" s="24"/>
      <c r="VTR291" s="24"/>
      <c r="VTS291" s="24"/>
      <c r="VTT291" s="24"/>
      <c r="VTU291" s="24"/>
      <c r="VTV291" s="24"/>
      <c r="VTW291" s="24"/>
      <c r="VTX291" s="24"/>
      <c r="VTY291" s="24"/>
      <c r="VTZ291" s="24"/>
      <c r="VUA291" s="24"/>
      <c r="VUB291" s="24"/>
      <c r="VUC291" s="24"/>
      <c r="VUD291" s="24"/>
      <c r="VUE291" s="24"/>
      <c r="VUF291" s="24"/>
      <c r="VUG291" s="24"/>
      <c r="VUH291" s="24"/>
      <c r="VUI291" s="24"/>
      <c r="VUJ291" s="24"/>
      <c r="VUK291" s="24"/>
      <c r="VUL291" s="24"/>
      <c r="VUM291" s="24"/>
      <c r="VUN291" s="24"/>
      <c r="VUO291" s="24"/>
      <c r="VUP291" s="24"/>
      <c r="VUQ291" s="24"/>
      <c r="VUR291" s="24"/>
      <c r="VUS291" s="24"/>
      <c r="VUT291" s="24"/>
      <c r="VUU291" s="24"/>
      <c r="VUV291" s="24"/>
      <c r="VUW291" s="24"/>
      <c r="VUX291" s="24"/>
      <c r="VUY291" s="24"/>
      <c r="VUZ291" s="24"/>
      <c r="VVA291" s="24"/>
      <c r="VVB291" s="24"/>
      <c r="VVC291" s="24"/>
      <c r="VVD291" s="24"/>
      <c r="VVE291" s="24"/>
      <c r="VVF291" s="24"/>
      <c r="VVG291" s="24"/>
      <c r="VVH291" s="24"/>
      <c r="VVI291" s="24"/>
      <c r="VVJ291" s="24"/>
      <c r="VVK291" s="24"/>
      <c r="VVL291" s="24"/>
      <c r="VVM291" s="24"/>
      <c r="VVN291" s="24"/>
      <c r="VVO291" s="24"/>
      <c r="VVP291" s="24"/>
      <c r="VVQ291" s="24"/>
      <c r="VVR291" s="24"/>
      <c r="VVS291" s="24"/>
      <c r="VVT291" s="24"/>
      <c r="VVU291" s="24"/>
      <c r="VVV291" s="24"/>
      <c r="VVW291" s="24"/>
      <c r="VVX291" s="24"/>
      <c r="VVY291" s="24"/>
      <c r="VVZ291" s="24"/>
      <c r="VWA291" s="24"/>
      <c r="VWB291" s="24"/>
      <c r="VWC291" s="24"/>
      <c r="VWD291" s="24"/>
      <c r="VWE291" s="24"/>
      <c r="VWF291" s="24"/>
      <c r="VWG291" s="24"/>
      <c r="VWH291" s="24"/>
      <c r="VWI291" s="24"/>
      <c r="VWJ291" s="24"/>
      <c r="VWK291" s="24"/>
      <c r="VWL291" s="24"/>
      <c r="VWM291" s="24"/>
      <c r="VWN291" s="24"/>
      <c r="VWO291" s="24"/>
      <c r="VWP291" s="24"/>
      <c r="VWQ291" s="24"/>
      <c r="VWR291" s="24"/>
      <c r="VWS291" s="24"/>
      <c r="VWT291" s="24"/>
      <c r="VWU291" s="24"/>
      <c r="VWV291" s="24"/>
      <c r="VWW291" s="24"/>
      <c r="VWX291" s="24"/>
      <c r="VWY291" s="24"/>
      <c r="VWZ291" s="24"/>
      <c r="VXA291" s="24"/>
      <c r="VXB291" s="24"/>
      <c r="VXC291" s="24"/>
      <c r="VXD291" s="24"/>
      <c r="VXE291" s="24"/>
      <c r="VXF291" s="24"/>
      <c r="VXG291" s="24"/>
      <c r="VXH291" s="24"/>
      <c r="VXI291" s="24"/>
      <c r="VXJ291" s="24"/>
      <c r="VXK291" s="24"/>
      <c r="VXL291" s="24"/>
      <c r="VXM291" s="24"/>
      <c r="VXN291" s="24"/>
      <c r="VXO291" s="24"/>
      <c r="VXP291" s="24"/>
      <c r="VXQ291" s="24"/>
      <c r="VXR291" s="24"/>
      <c r="VXS291" s="24"/>
      <c r="VXT291" s="24"/>
      <c r="VXU291" s="24"/>
      <c r="VXV291" s="24"/>
      <c r="VXW291" s="24"/>
      <c r="VXX291" s="24"/>
      <c r="VXY291" s="24"/>
      <c r="VXZ291" s="24"/>
      <c r="VYA291" s="24"/>
      <c r="VYB291" s="24"/>
      <c r="VYC291" s="24"/>
      <c r="VYD291" s="24"/>
      <c r="VYE291" s="24"/>
      <c r="VYF291" s="24"/>
      <c r="VYG291" s="24"/>
      <c r="VYH291" s="24"/>
      <c r="VYI291" s="24"/>
      <c r="VYJ291" s="24"/>
      <c r="VYK291" s="24"/>
      <c r="VYL291" s="24"/>
      <c r="VYM291" s="24"/>
      <c r="VYN291" s="24"/>
      <c r="VYO291" s="24"/>
      <c r="VYP291" s="24"/>
      <c r="VYQ291" s="24"/>
      <c r="VYR291" s="24"/>
      <c r="VYS291" s="24"/>
      <c r="VYT291" s="24"/>
      <c r="VYU291" s="24"/>
      <c r="VYV291" s="24"/>
      <c r="VYW291" s="24"/>
      <c r="VYX291" s="24"/>
      <c r="VYY291" s="24"/>
      <c r="VYZ291" s="24"/>
      <c r="VZA291" s="24"/>
      <c r="VZB291" s="24"/>
      <c r="VZC291" s="24"/>
      <c r="VZD291" s="24"/>
      <c r="VZE291" s="24"/>
      <c r="VZF291" s="24"/>
      <c r="VZG291" s="24"/>
      <c r="VZH291" s="24"/>
      <c r="VZI291" s="24"/>
      <c r="VZJ291" s="24"/>
      <c r="VZK291" s="24"/>
      <c r="VZL291" s="24"/>
      <c r="VZM291" s="24"/>
      <c r="VZN291" s="24"/>
      <c r="VZO291" s="24"/>
      <c r="VZP291" s="24"/>
      <c r="VZQ291" s="24"/>
      <c r="VZR291" s="24"/>
      <c r="VZS291" s="24"/>
      <c r="VZT291" s="24"/>
      <c r="VZU291" s="24"/>
      <c r="VZV291" s="24"/>
      <c r="VZW291" s="24"/>
      <c r="VZX291" s="24"/>
      <c r="VZY291" s="24"/>
      <c r="VZZ291" s="24"/>
      <c r="WAA291" s="24"/>
      <c r="WAB291" s="24"/>
      <c r="WAC291" s="24"/>
      <c r="WAD291" s="24"/>
      <c r="WAE291" s="24"/>
      <c r="WAF291" s="24"/>
      <c r="WAG291" s="24"/>
      <c r="WAH291" s="24"/>
      <c r="WAI291" s="24"/>
      <c r="WAJ291" s="24"/>
      <c r="WAK291" s="24"/>
      <c r="WAL291" s="24"/>
      <c r="WAM291" s="24"/>
      <c r="WAN291" s="24"/>
      <c r="WAO291" s="24"/>
      <c r="WAP291" s="24"/>
      <c r="WAQ291" s="24"/>
      <c r="WAR291" s="24"/>
      <c r="WAS291" s="24"/>
      <c r="WAT291" s="24"/>
      <c r="WAU291" s="24"/>
      <c r="WAV291" s="24"/>
      <c r="WAW291" s="24"/>
      <c r="WAX291" s="24"/>
      <c r="WAY291" s="24"/>
      <c r="WAZ291" s="24"/>
      <c r="WBA291" s="24"/>
      <c r="WBB291" s="24"/>
      <c r="WBC291" s="24"/>
      <c r="WBD291" s="24"/>
      <c r="WBE291" s="24"/>
      <c r="WBF291" s="24"/>
      <c r="WBG291" s="24"/>
      <c r="WBH291" s="24"/>
      <c r="WBI291" s="24"/>
      <c r="WBJ291" s="24"/>
      <c r="WBK291" s="24"/>
      <c r="WBL291" s="24"/>
      <c r="WBM291" s="24"/>
      <c r="WBN291" s="24"/>
      <c r="WBO291" s="24"/>
      <c r="WBP291" s="24"/>
      <c r="WBQ291" s="24"/>
      <c r="WBR291" s="24"/>
      <c r="WBS291" s="24"/>
      <c r="WBT291" s="24"/>
      <c r="WBU291" s="24"/>
      <c r="WBV291" s="24"/>
      <c r="WBW291" s="24"/>
      <c r="WBX291" s="24"/>
      <c r="WBY291" s="24"/>
      <c r="WBZ291" s="24"/>
      <c r="WCA291" s="24"/>
      <c r="WCB291" s="24"/>
      <c r="WCC291" s="24"/>
      <c r="WCD291" s="24"/>
      <c r="WCE291" s="24"/>
      <c r="WCF291" s="24"/>
      <c r="WCG291" s="24"/>
      <c r="WCH291" s="24"/>
      <c r="WCI291" s="24"/>
      <c r="WCJ291" s="24"/>
      <c r="WCK291" s="24"/>
      <c r="WCL291" s="24"/>
      <c r="WCM291" s="24"/>
      <c r="WCN291" s="24"/>
      <c r="WCO291" s="24"/>
      <c r="WCP291" s="24"/>
      <c r="WCQ291" s="24"/>
      <c r="WCR291" s="24"/>
      <c r="WCS291" s="24"/>
      <c r="WCT291" s="24"/>
      <c r="WCU291" s="24"/>
      <c r="WCV291" s="24"/>
      <c r="WCW291" s="24"/>
      <c r="WCX291" s="24"/>
      <c r="WCY291" s="24"/>
      <c r="WCZ291" s="24"/>
      <c r="WDA291" s="24"/>
      <c r="WDB291" s="24"/>
      <c r="WDC291" s="24"/>
      <c r="WDD291" s="24"/>
      <c r="WDE291" s="24"/>
      <c r="WDF291" s="24"/>
      <c r="WDG291" s="24"/>
      <c r="WDH291" s="24"/>
      <c r="WDI291" s="24"/>
      <c r="WDJ291" s="24"/>
      <c r="WDK291" s="24"/>
      <c r="WDL291" s="24"/>
      <c r="WDM291" s="24"/>
      <c r="WDN291" s="24"/>
      <c r="WDO291" s="24"/>
      <c r="WDP291" s="24"/>
      <c r="WDQ291" s="24"/>
      <c r="WDR291" s="24"/>
      <c r="WDS291" s="24"/>
      <c r="WDT291" s="24"/>
      <c r="WDU291" s="24"/>
      <c r="WDV291" s="24"/>
      <c r="WDW291" s="24"/>
      <c r="WDX291" s="24"/>
      <c r="WDY291" s="24"/>
      <c r="WDZ291" s="24"/>
      <c r="WEA291" s="24"/>
      <c r="WEB291" s="24"/>
      <c r="WEC291" s="24"/>
      <c r="WED291" s="24"/>
      <c r="WEE291" s="24"/>
      <c r="WEF291" s="24"/>
      <c r="WEG291" s="24"/>
      <c r="WEH291" s="24"/>
      <c r="WEI291" s="24"/>
      <c r="WEJ291" s="24"/>
      <c r="WEK291" s="24"/>
      <c r="WEL291" s="24"/>
      <c r="WEM291" s="24"/>
      <c r="WEN291" s="24"/>
      <c r="WEO291" s="24"/>
      <c r="WEP291" s="24"/>
      <c r="WEQ291" s="24"/>
      <c r="WER291" s="24"/>
      <c r="WES291" s="24"/>
      <c r="WET291" s="24"/>
      <c r="WEU291" s="24"/>
      <c r="WEV291" s="24"/>
      <c r="WEW291" s="24"/>
      <c r="WEX291" s="24"/>
      <c r="WEY291" s="24"/>
      <c r="WEZ291" s="24"/>
      <c r="WFA291" s="24"/>
      <c r="WFB291" s="24"/>
      <c r="WFC291" s="24"/>
      <c r="WFD291" s="24"/>
      <c r="WFE291" s="24"/>
      <c r="WFF291" s="24"/>
      <c r="WFG291" s="24"/>
      <c r="WFH291" s="24"/>
      <c r="WFI291" s="24"/>
      <c r="WFJ291" s="24"/>
      <c r="WFK291" s="24"/>
      <c r="WFL291" s="24"/>
      <c r="WFM291" s="24"/>
      <c r="WFN291" s="24"/>
      <c r="WFO291" s="24"/>
      <c r="WFP291" s="24"/>
      <c r="WFQ291" s="24"/>
      <c r="WFR291" s="24"/>
      <c r="WFS291" s="24"/>
      <c r="WFT291" s="24"/>
      <c r="WFU291" s="24"/>
      <c r="WFV291" s="24"/>
      <c r="WFW291" s="24"/>
      <c r="WFX291" s="24"/>
      <c r="WFY291" s="24"/>
      <c r="WFZ291" s="24"/>
      <c r="WGA291" s="24"/>
      <c r="WGB291" s="24"/>
      <c r="WGC291" s="24"/>
      <c r="WGD291" s="24"/>
      <c r="WGE291" s="24"/>
      <c r="WGF291" s="24"/>
      <c r="WGG291" s="24"/>
      <c r="WGH291" s="24"/>
      <c r="WGI291" s="24"/>
      <c r="WGJ291" s="24"/>
      <c r="WGK291" s="24"/>
      <c r="WGL291" s="24"/>
      <c r="WGM291" s="24"/>
      <c r="WGN291" s="24"/>
      <c r="WGO291" s="24"/>
      <c r="WGP291" s="24"/>
      <c r="WGQ291" s="24"/>
      <c r="WGR291" s="24"/>
      <c r="WGS291" s="24"/>
      <c r="WGT291" s="24"/>
      <c r="WGU291" s="24"/>
      <c r="WGV291" s="24"/>
      <c r="WGW291" s="24"/>
      <c r="WGX291" s="24"/>
      <c r="WGY291" s="24"/>
      <c r="WGZ291" s="24"/>
      <c r="WHA291" s="24"/>
      <c r="WHB291" s="24"/>
      <c r="WHC291" s="24"/>
      <c r="WHD291" s="24"/>
      <c r="WHE291" s="24"/>
      <c r="WHF291" s="24"/>
      <c r="WHG291" s="24"/>
      <c r="WHH291" s="24"/>
      <c r="WHI291" s="24"/>
      <c r="WHJ291" s="24"/>
      <c r="WHK291" s="24"/>
      <c r="WHL291" s="24"/>
      <c r="WHM291" s="24"/>
      <c r="WHN291" s="24"/>
      <c r="WHO291" s="24"/>
      <c r="WHP291" s="24"/>
      <c r="WHQ291" s="24"/>
      <c r="WHR291" s="24"/>
      <c r="WHS291" s="24"/>
      <c r="WHT291" s="24"/>
      <c r="WHU291" s="24"/>
      <c r="WHV291" s="24"/>
      <c r="WHW291" s="24"/>
      <c r="WHX291" s="24"/>
      <c r="WHY291" s="24"/>
      <c r="WHZ291" s="24"/>
      <c r="WIA291" s="24"/>
      <c r="WIB291" s="24"/>
      <c r="WIC291" s="24"/>
      <c r="WID291" s="24"/>
      <c r="WIE291" s="24"/>
      <c r="WIF291" s="24"/>
      <c r="WIG291" s="24"/>
      <c r="WIH291" s="24"/>
      <c r="WII291" s="24"/>
      <c r="WIJ291" s="24"/>
      <c r="WIK291" s="24"/>
      <c r="WIL291" s="24"/>
      <c r="WIM291" s="24"/>
      <c r="WIN291" s="24"/>
      <c r="WIO291" s="24"/>
      <c r="WIP291" s="24"/>
      <c r="WIQ291" s="24"/>
      <c r="WIR291" s="24"/>
      <c r="WIS291" s="24"/>
      <c r="WIT291" s="24"/>
      <c r="WIU291" s="24"/>
      <c r="WIV291" s="24"/>
      <c r="WIW291" s="24"/>
      <c r="WIX291" s="24"/>
      <c r="WIY291" s="24"/>
      <c r="WIZ291" s="24"/>
      <c r="WJA291" s="24"/>
      <c r="WJB291" s="24"/>
      <c r="WJC291" s="24"/>
      <c r="WJD291" s="24"/>
      <c r="WJE291" s="24"/>
      <c r="WJF291" s="24"/>
      <c r="WJG291" s="24"/>
      <c r="WJH291" s="24"/>
      <c r="WJI291" s="24"/>
      <c r="WJJ291" s="24"/>
      <c r="WJK291" s="24"/>
      <c r="WJL291" s="24"/>
      <c r="WJM291" s="24"/>
      <c r="WJN291" s="24"/>
      <c r="WJO291" s="24"/>
      <c r="WJP291" s="24"/>
      <c r="WJQ291" s="24"/>
      <c r="WJR291" s="24"/>
      <c r="WJS291" s="24"/>
      <c r="WJT291" s="24"/>
      <c r="WJU291" s="24"/>
      <c r="WJV291" s="24"/>
      <c r="WJW291" s="24"/>
      <c r="WJX291" s="24"/>
      <c r="WJY291" s="24"/>
      <c r="WJZ291" s="24"/>
      <c r="WKA291" s="24"/>
      <c r="WKB291" s="24"/>
      <c r="WKC291" s="24"/>
      <c r="WKD291" s="24"/>
      <c r="WKE291" s="24"/>
      <c r="WKF291" s="24"/>
      <c r="WKG291" s="24"/>
      <c r="WKH291" s="24"/>
      <c r="WKI291" s="24"/>
      <c r="WKJ291" s="24"/>
      <c r="WKK291" s="24"/>
      <c r="WKL291" s="24"/>
      <c r="WKM291" s="24"/>
      <c r="WKN291" s="24"/>
      <c r="WKO291" s="24"/>
      <c r="WKP291" s="24"/>
      <c r="WKQ291" s="24"/>
      <c r="WKR291" s="24"/>
      <c r="WKS291" s="24"/>
      <c r="WKT291" s="24"/>
      <c r="WKU291" s="24"/>
      <c r="WKV291" s="24"/>
      <c r="WKW291" s="24"/>
      <c r="WKX291" s="24"/>
      <c r="WKY291" s="24"/>
      <c r="WKZ291" s="24"/>
      <c r="WLA291" s="24"/>
      <c r="WLB291" s="24"/>
      <c r="WLC291" s="24"/>
      <c r="WLD291" s="24"/>
      <c r="WLE291" s="24"/>
      <c r="WLF291" s="24"/>
      <c r="WLG291" s="24"/>
      <c r="WLH291" s="24"/>
      <c r="WLI291" s="24"/>
      <c r="WLJ291" s="24"/>
      <c r="WLK291" s="24"/>
      <c r="WLL291" s="24"/>
      <c r="WLM291" s="24"/>
      <c r="WLN291" s="24"/>
      <c r="WLO291" s="24"/>
      <c r="WLP291" s="24"/>
      <c r="WLQ291" s="24"/>
      <c r="WLR291" s="24"/>
      <c r="WLS291" s="24"/>
      <c r="WLT291" s="24"/>
      <c r="WLU291" s="24"/>
      <c r="WLV291" s="24"/>
      <c r="WLW291" s="24"/>
      <c r="WLX291" s="24"/>
      <c r="WLY291" s="24"/>
      <c r="WLZ291" s="24"/>
      <c r="WMA291" s="24"/>
      <c r="WMB291" s="24"/>
      <c r="WMC291" s="24"/>
      <c r="WMD291" s="24"/>
      <c r="WME291" s="24"/>
      <c r="WMF291" s="24"/>
      <c r="WMG291" s="24"/>
      <c r="WMH291" s="24"/>
      <c r="WMI291" s="24"/>
      <c r="WMJ291" s="24"/>
      <c r="WMK291" s="24"/>
      <c r="WML291" s="24"/>
      <c r="WMM291" s="24"/>
      <c r="WMN291" s="24"/>
      <c r="WMO291" s="24"/>
      <c r="WMP291" s="24"/>
      <c r="WMQ291" s="24"/>
      <c r="WMR291" s="24"/>
      <c r="WMS291" s="24"/>
      <c r="WMT291" s="24"/>
      <c r="WMU291" s="24"/>
      <c r="WMV291" s="24"/>
      <c r="WMW291" s="24"/>
      <c r="WMX291" s="24"/>
      <c r="WMY291" s="24"/>
      <c r="WMZ291" s="24"/>
      <c r="WNA291" s="24"/>
      <c r="WNB291" s="24"/>
      <c r="WNC291" s="24"/>
      <c r="WND291" s="24"/>
      <c r="WNE291" s="24"/>
      <c r="WNF291" s="24"/>
      <c r="WNG291" s="24"/>
      <c r="WNH291" s="24"/>
      <c r="WNI291" s="24"/>
      <c r="WNJ291" s="24"/>
      <c r="WNK291" s="24"/>
      <c r="WNL291" s="24"/>
      <c r="WNM291" s="24"/>
      <c r="WNN291" s="24"/>
      <c r="WNO291" s="24"/>
      <c r="WNP291" s="24"/>
      <c r="WNQ291" s="24"/>
      <c r="WNR291" s="24"/>
      <c r="WNS291" s="24"/>
      <c r="WNT291" s="24"/>
      <c r="WNU291" s="24"/>
      <c r="WNV291" s="24"/>
      <c r="WNW291" s="24"/>
      <c r="WNX291" s="24"/>
      <c r="WNY291" s="24"/>
      <c r="WNZ291" s="24"/>
      <c r="WOA291" s="24"/>
      <c r="WOB291" s="24"/>
      <c r="WOC291" s="24"/>
      <c r="WOD291" s="24"/>
      <c r="WOE291" s="24"/>
      <c r="WOF291" s="24"/>
      <c r="WOG291" s="24"/>
      <c r="WOH291" s="24"/>
      <c r="WOI291" s="24"/>
      <c r="WOJ291" s="24"/>
      <c r="WOK291" s="24"/>
      <c r="WOL291" s="24"/>
      <c r="WOM291" s="24"/>
      <c r="WON291" s="24"/>
      <c r="WOO291" s="24"/>
      <c r="WOP291" s="24"/>
      <c r="WOQ291" s="24"/>
      <c r="WOR291" s="24"/>
      <c r="WOS291" s="24"/>
      <c r="WOT291" s="24"/>
      <c r="WOU291" s="24"/>
      <c r="WOV291" s="24"/>
      <c r="WOW291" s="24"/>
      <c r="WOX291" s="24"/>
      <c r="WOY291" s="24"/>
      <c r="WOZ291" s="24"/>
      <c r="WPA291" s="24"/>
      <c r="WPB291" s="24"/>
      <c r="WPC291" s="24"/>
      <c r="WPD291" s="24"/>
      <c r="WPE291" s="24"/>
      <c r="WPF291" s="24"/>
      <c r="WPG291" s="24"/>
      <c r="WPH291" s="24"/>
      <c r="WPI291" s="24"/>
      <c r="WPJ291" s="24"/>
      <c r="WPK291" s="24"/>
      <c r="WPL291" s="24"/>
      <c r="WPM291" s="24"/>
      <c r="WPN291" s="24"/>
      <c r="WPO291" s="24"/>
      <c r="WPP291" s="24"/>
      <c r="WPQ291" s="24"/>
      <c r="WPR291" s="24"/>
      <c r="WPS291" s="24"/>
      <c r="WPT291" s="24"/>
      <c r="WPU291" s="24"/>
      <c r="WPV291" s="24"/>
      <c r="WPW291" s="24"/>
      <c r="WPX291" s="24"/>
      <c r="WPY291" s="24"/>
      <c r="WPZ291" s="24"/>
      <c r="WQA291" s="24"/>
      <c r="WQB291" s="24"/>
      <c r="WQC291" s="24"/>
      <c r="WQD291" s="24"/>
      <c r="WQE291" s="24"/>
      <c r="WQF291" s="24"/>
      <c r="WQG291" s="24"/>
      <c r="WQH291" s="24"/>
      <c r="WQI291" s="24"/>
      <c r="WQJ291" s="24"/>
      <c r="WQK291" s="24"/>
      <c r="WQL291" s="24"/>
      <c r="WQM291" s="24"/>
      <c r="WQN291" s="24"/>
      <c r="WQO291" s="24"/>
      <c r="WQP291" s="24"/>
      <c r="WQQ291" s="24"/>
      <c r="WQR291" s="24"/>
      <c r="WQS291" s="24"/>
      <c r="WQT291" s="24"/>
      <c r="WQU291" s="24"/>
      <c r="WQV291" s="24"/>
      <c r="WQW291" s="24"/>
      <c r="WQX291" s="24"/>
      <c r="WQY291" s="24"/>
      <c r="WQZ291" s="24"/>
      <c r="WRA291" s="24"/>
      <c r="WRB291" s="24"/>
      <c r="WRC291" s="24"/>
      <c r="WRD291" s="24"/>
      <c r="WRE291" s="24"/>
      <c r="WRF291" s="24"/>
      <c r="WRG291" s="24"/>
      <c r="WRH291" s="24"/>
      <c r="WRI291" s="24"/>
      <c r="WRJ291" s="24"/>
      <c r="WRK291" s="24"/>
      <c r="WRL291" s="24"/>
      <c r="WRM291" s="24"/>
      <c r="WRN291" s="24"/>
      <c r="WRO291" s="24"/>
      <c r="WRP291" s="24"/>
      <c r="WRQ291" s="24"/>
      <c r="WRR291" s="24"/>
      <c r="WRS291" s="24"/>
      <c r="WRT291" s="24"/>
      <c r="WRU291" s="24"/>
      <c r="WRV291" s="24"/>
      <c r="WRW291" s="24"/>
      <c r="WRX291" s="24"/>
      <c r="WRY291" s="24"/>
      <c r="WRZ291" s="24"/>
      <c r="WSA291" s="24"/>
      <c r="WSB291" s="24"/>
      <c r="WSC291" s="24"/>
      <c r="WSD291" s="24"/>
      <c r="WSE291" s="24"/>
      <c r="WSF291" s="24"/>
      <c r="WSG291" s="24"/>
      <c r="WSH291" s="24"/>
      <c r="WSI291" s="24"/>
      <c r="WSJ291" s="24"/>
      <c r="WSK291" s="24"/>
      <c r="WSL291" s="24"/>
      <c r="WSM291" s="24"/>
      <c r="WSN291" s="24"/>
      <c r="WSO291" s="24"/>
      <c r="WSP291" s="24"/>
      <c r="WSQ291" s="24"/>
      <c r="WSR291" s="24"/>
      <c r="WSS291" s="24"/>
      <c r="WST291" s="24"/>
      <c r="WSU291" s="24"/>
      <c r="WSV291" s="24"/>
      <c r="WSW291" s="24"/>
      <c r="WSX291" s="24"/>
      <c r="WSY291" s="24"/>
      <c r="WSZ291" s="24"/>
      <c r="WTA291" s="24"/>
      <c r="WTB291" s="24"/>
      <c r="WTC291" s="24"/>
      <c r="WTD291" s="24"/>
      <c r="WTE291" s="24"/>
      <c r="WTF291" s="24"/>
      <c r="WTG291" s="24"/>
      <c r="WTH291" s="24"/>
      <c r="WTI291" s="24"/>
      <c r="WTJ291" s="24"/>
      <c r="WTK291" s="24"/>
      <c r="WTL291" s="24"/>
      <c r="WTM291" s="24"/>
      <c r="WTN291" s="24"/>
      <c r="WTO291" s="24"/>
      <c r="WTP291" s="24"/>
      <c r="WTQ291" s="24"/>
      <c r="WTR291" s="24"/>
      <c r="WTS291" s="24"/>
      <c r="WTT291" s="24"/>
      <c r="WTU291" s="24"/>
      <c r="WTV291" s="24"/>
      <c r="WTW291" s="24"/>
      <c r="WTX291" s="24"/>
      <c r="WTY291" s="24"/>
      <c r="WTZ291" s="24"/>
      <c r="WUA291" s="24"/>
      <c r="WUB291" s="24"/>
      <c r="WUC291" s="24"/>
      <c r="WUD291" s="24"/>
      <c r="WUE291" s="24"/>
      <c r="WUF291" s="24"/>
      <c r="WUG291" s="24"/>
      <c r="WUH291" s="24"/>
      <c r="WUI291" s="24"/>
      <c r="WUJ291" s="24"/>
      <c r="WUK291" s="24"/>
      <c r="WUL291" s="24"/>
      <c r="WUM291" s="24"/>
      <c r="WUN291" s="24"/>
      <c r="WUO291" s="24"/>
      <c r="WUP291" s="24"/>
      <c r="WUQ291" s="24"/>
      <c r="WUR291" s="24"/>
      <c r="WUS291" s="24"/>
      <c r="WUT291" s="24"/>
      <c r="WUU291" s="24"/>
      <c r="WUV291" s="24"/>
      <c r="WUW291" s="24"/>
      <c r="WUX291" s="24"/>
      <c r="WUY291" s="24"/>
      <c r="WUZ291" s="24"/>
      <c r="WVA291" s="24"/>
      <c r="WVB291" s="24"/>
      <c r="WVC291" s="24"/>
      <c r="WVD291" s="24"/>
      <c r="WVE291" s="24"/>
      <c r="WVF291" s="24"/>
      <c r="WVG291" s="24"/>
      <c r="WVH291" s="24"/>
      <c r="WVI291" s="24"/>
      <c r="WVJ291" s="24"/>
      <c r="WVK291" s="24"/>
      <c r="WVL291" s="24"/>
      <c r="WVM291" s="24"/>
      <c r="WVN291" s="24"/>
      <c r="WVO291" s="24"/>
      <c r="WVP291" s="24"/>
      <c r="WVQ291" s="24"/>
      <c r="WVR291" s="24"/>
      <c r="WVS291" s="24"/>
      <c r="WVT291" s="24"/>
      <c r="WVU291" s="24"/>
      <c r="WVV291" s="24"/>
      <c r="WVW291" s="24"/>
      <c r="WVX291" s="24"/>
      <c r="WVY291" s="24"/>
      <c r="WVZ291" s="24"/>
      <c r="WWA291" s="24"/>
      <c r="WWB291" s="24"/>
      <c r="WWC291" s="24"/>
      <c r="WWD291" s="24"/>
      <c r="WWE291" s="24"/>
      <c r="WWF291" s="24"/>
      <c r="WWG291" s="24"/>
      <c r="WWH291" s="24"/>
      <c r="WWI291" s="24"/>
      <c r="WWJ291" s="24"/>
      <c r="WWK291" s="24"/>
      <c r="WWL291" s="24"/>
      <c r="WWM291" s="24"/>
      <c r="WWN291" s="24"/>
      <c r="WWO291" s="24"/>
      <c r="WWP291" s="24"/>
      <c r="WWQ291" s="24"/>
      <c r="WWR291" s="24"/>
      <c r="WWS291" s="24"/>
      <c r="WWT291" s="24"/>
      <c r="WWU291" s="24"/>
      <c r="WWV291" s="24"/>
      <c r="WWW291" s="24"/>
      <c r="WWX291" s="24"/>
      <c r="WWY291" s="24"/>
      <c r="WWZ291" s="24"/>
      <c r="WXA291" s="24"/>
      <c r="WXB291" s="24"/>
      <c r="WXC291" s="24"/>
      <c r="WXD291" s="24"/>
      <c r="WXE291" s="24"/>
      <c r="WXF291" s="24"/>
      <c r="WXG291" s="24"/>
      <c r="WXH291" s="24"/>
      <c r="WXI291" s="24"/>
      <c r="WXJ291" s="24"/>
      <c r="WXK291" s="24"/>
      <c r="WXL291" s="24"/>
      <c r="WXM291" s="24"/>
      <c r="WXN291" s="24"/>
      <c r="WXO291" s="24"/>
      <c r="WXP291" s="24"/>
      <c r="WXQ291" s="24"/>
      <c r="WXR291" s="24"/>
      <c r="WXS291" s="24"/>
      <c r="WXT291" s="24"/>
      <c r="WXU291" s="24"/>
      <c r="WXV291" s="24"/>
      <c r="WXW291" s="24"/>
      <c r="WXX291" s="24"/>
      <c r="WXY291" s="24"/>
      <c r="WXZ291" s="24"/>
      <c r="WYA291" s="24"/>
      <c r="WYB291" s="24"/>
      <c r="WYC291" s="24"/>
      <c r="WYD291" s="24"/>
      <c r="WYE291" s="24"/>
      <c r="WYF291" s="24"/>
      <c r="WYG291" s="24"/>
      <c r="WYH291" s="24"/>
      <c r="WYI291" s="24"/>
      <c r="WYJ291" s="24"/>
      <c r="WYK291" s="24"/>
      <c r="WYL291" s="24"/>
      <c r="WYM291" s="24"/>
      <c r="WYN291" s="24"/>
      <c r="WYO291" s="24"/>
      <c r="WYP291" s="24"/>
      <c r="WYQ291" s="24"/>
      <c r="WYR291" s="24"/>
      <c r="WYS291" s="24"/>
      <c r="WYT291" s="24"/>
      <c r="WYU291" s="24"/>
      <c r="WYV291" s="24"/>
      <c r="WYW291" s="24"/>
      <c r="WYX291" s="24"/>
      <c r="WYY291" s="24"/>
      <c r="WYZ291" s="24"/>
      <c r="WZA291" s="24"/>
      <c r="WZB291" s="24"/>
      <c r="WZC291" s="24"/>
      <c r="WZD291" s="24"/>
      <c r="WZE291" s="24"/>
      <c r="WZF291" s="24"/>
      <c r="WZG291" s="24"/>
      <c r="WZH291" s="24"/>
      <c r="WZI291" s="24"/>
      <c r="WZJ291" s="24"/>
      <c r="WZK291" s="24"/>
      <c r="WZL291" s="24"/>
      <c r="WZM291" s="24"/>
      <c r="WZN291" s="24"/>
      <c r="WZO291" s="24"/>
      <c r="WZP291" s="24"/>
      <c r="WZQ291" s="24"/>
      <c r="WZR291" s="24"/>
      <c r="WZS291" s="24"/>
      <c r="WZT291" s="24"/>
      <c r="WZU291" s="24"/>
      <c r="WZV291" s="24"/>
      <c r="WZW291" s="24"/>
      <c r="WZX291" s="24"/>
      <c r="WZY291" s="24"/>
      <c r="WZZ291" s="24"/>
      <c r="XAA291" s="24"/>
      <c r="XAB291" s="24"/>
      <c r="XAC291" s="24"/>
      <c r="XAD291" s="24"/>
      <c r="XAE291" s="24"/>
      <c r="XAF291" s="24"/>
      <c r="XAG291" s="24"/>
      <c r="XAH291" s="24"/>
      <c r="XAI291" s="24"/>
      <c r="XAJ291" s="24"/>
      <c r="XAK291" s="24"/>
      <c r="XAL291" s="24"/>
      <c r="XAM291" s="24"/>
      <c r="XAN291" s="24"/>
      <c r="XAO291" s="24"/>
      <c r="XAP291" s="24"/>
      <c r="XAQ291" s="24"/>
      <c r="XAR291" s="24"/>
      <c r="XAS291" s="24"/>
      <c r="XAT291" s="24"/>
      <c r="XAU291" s="24"/>
      <c r="XAV291" s="24"/>
      <c r="XAW291" s="24"/>
      <c r="XAX291" s="24"/>
      <c r="XAY291" s="24"/>
      <c r="XAZ291" s="24"/>
      <c r="XBA291" s="24"/>
      <c r="XBB291" s="24"/>
      <c r="XBC291" s="24"/>
      <c r="XBD291" s="24"/>
      <c r="XBE291" s="24"/>
      <c r="XBF291" s="24"/>
      <c r="XBG291" s="24"/>
      <c r="XBH291" s="24"/>
      <c r="XBI291" s="24"/>
      <c r="XBJ291" s="24"/>
      <c r="XBK291" s="24"/>
      <c r="XBL291" s="24"/>
      <c r="XBM291" s="24"/>
      <c r="XBN291" s="24"/>
      <c r="XBO291" s="24"/>
      <c r="XBP291" s="24"/>
      <c r="XBQ291" s="24"/>
      <c r="XBR291" s="24"/>
      <c r="XBS291" s="24"/>
      <c r="XBT291" s="24"/>
      <c r="XBU291" s="24"/>
      <c r="XBV291" s="24"/>
      <c r="XBW291" s="24"/>
      <c r="XBX291" s="24"/>
      <c r="XBY291" s="24"/>
      <c r="XBZ291" s="24"/>
      <c r="XCA291" s="24"/>
      <c r="XCB291" s="24"/>
      <c r="XCC291" s="24"/>
      <c r="XCD291" s="24"/>
      <c r="XCE291" s="24"/>
      <c r="XCF291" s="24"/>
      <c r="XCG291" s="24"/>
      <c r="XCH291" s="24"/>
      <c r="XCI291" s="24"/>
      <c r="XCJ291" s="24"/>
      <c r="XCK291" s="24"/>
      <c r="XCL291" s="24"/>
      <c r="XCM291" s="24"/>
      <c r="XCN291" s="24"/>
      <c r="XCO291" s="24"/>
      <c r="XCP291" s="24"/>
      <c r="XCQ291" s="24"/>
      <c r="XCR291" s="24"/>
      <c r="XCS291" s="24"/>
      <c r="XCT291" s="24"/>
      <c r="XCU291" s="24"/>
      <c r="XCV291" s="24"/>
      <c r="XCW291" s="24"/>
      <c r="XCX291" s="24"/>
      <c r="XCY291" s="24"/>
      <c r="XCZ291" s="24"/>
      <c r="XDA291" s="24"/>
      <c r="XDB291" s="24"/>
      <c r="XDC291" s="24"/>
      <c r="XDD291" s="24"/>
      <c r="XDE291" s="24"/>
      <c r="XDF291" s="24"/>
      <c r="XDG291" s="24"/>
      <c r="XDH291" s="24"/>
      <c r="XDI291" s="24"/>
      <c r="XDJ291" s="24"/>
      <c r="XDK291" s="24"/>
      <c r="XDL291" s="24"/>
      <c r="XDM291" s="24"/>
      <c r="XDN291" s="24"/>
      <c r="XDO291" s="24"/>
      <c r="XDP291" s="24"/>
      <c r="XDQ291" s="24"/>
      <c r="XDR291" s="24"/>
      <c r="XDS291" s="24"/>
      <c r="XDT291" s="24"/>
      <c r="XDU291" s="24"/>
      <c r="XDV291" s="24"/>
      <c r="XDW291" s="24"/>
      <c r="XDX291" s="24"/>
      <c r="XDY291" s="24"/>
      <c r="XDZ291" s="24"/>
      <c r="XEA291" s="24"/>
      <c r="XEB291" s="24"/>
      <c r="XEC291" s="24"/>
      <c r="XED291" s="24"/>
      <c r="XEE291" s="24"/>
      <c r="XEF291" s="24"/>
      <c r="XEG291" s="24"/>
      <c r="XEH291" s="24"/>
      <c r="XEI291" s="24"/>
      <c r="XEJ291" s="24"/>
      <c r="XEK291" s="24"/>
      <c r="XEL291" s="24"/>
      <c r="XEM291" s="24"/>
      <c r="XEN291" s="24"/>
      <c r="XEO291" s="24"/>
      <c r="XEP291" s="24"/>
      <c r="XEQ291" s="24"/>
      <c r="XER291" s="24"/>
      <c r="XES291" s="24"/>
      <c r="XET291" s="24"/>
      <c r="XEU291" s="24"/>
      <c r="XEV291" s="24"/>
      <c r="XEW291" s="24"/>
      <c r="XEX291" s="24"/>
      <c r="XEY291" s="24"/>
      <c r="XEZ291" s="24"/>
      <c r="XFA291" s="24"/>
      <c r="XFB291" s="24"/>
      <c r="XFC291" s="24"/>
      <c r="XFD291" s="24"/>
    </row>
    <row r="292" s="27" customFormat="1" spans="1:16384">
      <c r="A292" s="29">
        <v>1021</v>
      </c>
      <c r="B292" s="40" t="s">
        <v>305</v>
      </c>
      <c r="C292" s="1" t="str">
        <f t="shared" ref="C292:C298" si="5">IF(LEN(A292)&gt;0,IF(LEN(M292)&gt;0,M292&amp;",","")&amp;IF(LEN(U292)&gt;0,IF(E292=0,"且",IF(E292=1,"或",""))&amp;U292&amp;",","")&amp;IF(LEN(AC292)&gt;0,IF(E292=0,"且",IF(E292=1,"或",""))&amp;AC292&amp;",","")&amp;IF(E292=2,"以上条件均不满足时","")&amp;IF(E292=3,"必然","")&amp;IF(LEN(A292)&gt;0,"-&gt;","")&amp;AK292,"")</f>
        <v>自身回合数为等于1,-&gt;对敌方3号位使用第2个职业技能</v>
      </c>
      <c r="D292" s="30"/>
      <c r="E292" s="1">
        <v>0</v>
      </c>
      <c r="F292" s="31"/>
      <c r="G292" s="1">
        <v>1</v>
      </c>
      <c r="H292" s="1"/>
      <c r="I292" s="1">
        <v>18</v>
      </c>
      <c r="J292" s="1">
        <v>5</v>
      </c>
      <c r="K292" s="1">
        <v>1</v>
      </c>
      <c r="L292" s="1"/>
      <c r="M292" s="1" t="str">
        <f>IF(LEN(G292)&gt;0,LOOKUP(,0/(list!$A:$A=G292),list!$B:$B)&amp;IF(LEN(H292)&gt;0,LOOKUP(,0/(list!$A:$A=H292),list!$C:$C),"")&amp;IF(LEN(I292)&gt;0,LOOKUP(,0/(list!$A:$A=I292),list!$D:$D),"")&amp;L292&amp;IF(LEN(J292)&gt;0,LOOKUP(,0/(list!$A:$A=J292),list!$F:$F),"")&amp;IF(I292=21,LOOKUP(,0/(list!$T:$T=K292),list!$U:$U),K292)&amp;IF(AND(I292&gt;=1,I292&lt;=2),"%",""),"")</f>
        <v>自身回合数为等于1</v>
      </c>
      <c r="N292" s="31"/>
      <c r="O292" s="1"/>
      <c r="P292" s="1"/>
      <c r="Q292" s="1"/>
      <c r="R292" s="1"/>
      <c r="S292" s="1"/>
      <c r="T292" s="1"/>
      <c r="U292" s="1"/>
      <c r="V292" s="31"/>
      <c r="W292" s="1"/>
      <c r="X292" s="1"/>
      <c r="Y292" s="1"/>
      <c r="Z292" s="1"/>
      <c r="AA292" s="1"/>
      <c r="AB292" s="1"/>
      <c r="AC292" s="1" t="str">
        <f>IF(LEN(W292)&gt;0,LOOKUP(,0/(list!$A:$A=W292),list!$B:$B)&amp;IF(LEN(X292)&gt;0,LOOKUP(,0/(list!$A:$A=X292),list!$C:$C),"")&amp;IF(LEN(Y292)&gt;0,LOOKUP(,0/(list!$A:$A=Y292),list!$D:$D),"")&amp;AB292&amp;IF(LEN(Z292)&gt;0,LOOKUP(,0/(list!$A:$A=Z292),list!$F:$F),"")&amp;IF(Y292=21,LOOKUP(,0/(list!$T:$T=AA292),list!$U:$U),AA292)&amp;IF(AND(Y292&gt;=1,Y292&lt;=2),"%",""),"")</f>
        <v/>
      </c>
      <c r="AD292" s="30"/>
      <c r="AE292" s="1"/>
      <c r="AF292" s="1">
        <v>1</v>
      </c>
      <c r="AG292" s="1">
        <v>16</v>
      </c>
      <c r="AH292" s="1"/>
      <c r="AI292" s="1">
        <v>18</v>
      </c>
      <c r="AJ292" s="1"/>
      <c r="AK292" s="1" t="str">
        <f>IF(LEN(A292)&gt;0,IF(AND(AE292=0,AF292=0,AG292=0,AH292=0),"","对")&amp;IF(LEN(AE292)&gt;0,LOOKUP(,0/(list!A:A=AE292),list!J:J),"")&amp;IF(AND(LEN(AE292)&gt;0,LEN(AF292)&gt;0,AF292&lt;&gt;1),"&amp;","")&amp;IF(AND(LEN(AF292)&gt;0,AF292&lt;&gt;1),LOOKUP(,0/(list!A:A=AF292),list!K:K),"")&amp;IF(LEN(AG292)&gt;0,LOOKUP(,0/(list!A:A=AG292),list!L:L),"")&amp;IF(AND(LEN(AH292)&gt;0,AH292&lt;&gt;1),LOOKUP(,0/(list!A:A=AH292),list!M:M),"")&amp;IF(OR(AI292=10,AI292=11),"","使用")&amp;LOOKUP(,0/(list!A:A=AI292),list!N:N)&amp;IF(AI292=23,LOOKUP(,0/(list!R:R=AJ292),list!S:S),AJ292),"")</f>
        <v>对敌方3号位使用第2个职业技能</v>
      </c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4"/>
      <c r="IC292" s="24"/>
      <c r="ID292" s="24"/>
      <c r="IE292" s="24"/>
      <c r="IF292" s="24"/>
      <c r="IG292" s="24"/>
      <c r="IH292" s="24"/>
      <c r="II292" s="24"/>
      <c r="IJ292" s="24"/>
      <c r="IK292" s="24"/>
      <c r="IL292" s="24"/>
      <c r="IM292" s="24"/>
      <c r="IN292" s="24"/>
      <c r="IO292" s="24"/>
      <c r="IP292" s="24"/>
      <c r="IQ292" s="24"/>
      <c r="IR292" s="24"/>
      <c r="IS292" s="24"/>
      <c r="IT292" s="24"/>
      <c r="IU292" s="24"/>
      <c r="IV292" s="24"/>
      <c r="IW292" s="24"/>
      <c r="IX292" s="24"/>
      <c r="IY292" s="24"/>
      <c r="IZ292" s="24"/>
      <c r="JA292" s="24"/>
      <c r="JB292" s="24"/>
      <c r="JC292" s="24"/>
      <c r="JD292" s="24"/>
      <c r="JE292" s="24"/>
      <c r="JF292" s="24"/>
      <c r="JG292" s="24"/>
      <c r="JH292" s="24"/>
      <c r="JI292" s="24"/>
      <c r="JJ292" s="24"/>
      <c r="JK292" s="24"/>
      <c r="JL292" s="24"/>
      <c r="JM292" s="24"/>
      <c r="JN292" s="24"/>
      <c r="JO292" s="24"/>
      <c r="JP292" s="24"/>
      <c r="JQ292" s="24"/>
      <c r="JR292" s="24"/>
      <c r="JS292" s="24"/>
      <c r="JT292" s="24"/>
      <c r="JU292" s="24"/>
      <c r="JV292" s="24"/>
      <c r="JW292" s="24"/>
      <c r="JX292" s="24"/>
      <c r="JY292" s="24"/>
      <c r="JZ292" s="24"/>
      <c r="KA292" s="24"/>
      <c r="KB292" s="24"/>
      <c r="KC292" s="24"/>
      <c r="KD292" s="24"/>
      <c r="KE292" s="24"/>
      <c r="KF292" s="24"/>
      <c r="KG292" s="24"/>
      <c r="KH292" s="24"/>
      <c r="KI292" s="24"/>
      <c r="KJ292" s="24"/>
      <c r="KK292" s="24"/>
      <c r="KL292" s="24"/>
      <c r="KM292" s="24"/>
      <c r="KN292" s="24"/>
      <c r="KO292" s="24"/>
      <c r="KP292" s="24"/>
      <c r="KQ292" s="24"/>
      <c r="KR292" s="24"/>
      <c r="KS292" s="24"/>
      <c r="KT292" s="24"/>
      <c r="KU292" s="24"/>
      <c r="KV292" s="24"/>
      <c r="KW292" s="24"/>
      <c r="KX292" s="24"/>
      <c r="KY292" s="24"/>
      <c r="KZ292" s="24"/>
      <c r="LA292" s="24"/>
      <c r="LB292" s="24"/>
      <c r="LC292" s="24"/>
      <c r="LD292" s="24"/>
      <c r="LE292" s="24"/>
      <c r="LF292" s="24"/>
      <c r="LG292" s="24"/>
      <c r="LH292" s="24"/>
      <c r="LI292" s="24"/>
      <c r="LJ292" s="24"/>
      <c r="LK292" s="24"/>
      <c r="LL292" s="24"/>
      <c r="LM292" s="24"/>
      <c r="LN292" s="24"/>
      <c r="LO292" s="24"/>
      <c r="LP292" s="24"/>
      <c r="LQ292" s="24"/>
      <c r="LR292" s="24"/>
      <c r="LS292" s="24"/>
      <c r="LT292" s="24"/>
      <c r="LU292" s="24"/>
      <c r="LV292" s="24"/>
      <c r="LW292" s="24"/>
      <c r="LX292" s="24"/>
      <c r="LY292" s="24"/>
      <c r="LZ292" s="24"/>
      <c r="MA292" s="24"/>
      <c r="MB292" s="24"/>
      <c r="MC292" s="24"/>
      <c r="MD292" s="24"/>
      <c r="ME292" s="24"/>
      <c r="MF292" s="24"/>
      <c r="MG292" s="24"/>
      <c r="MH292" s="24"/>
      <c r="MI292" s="24"/>
      <c r="MJ292" s="24"/>
      <c r="MK292" s="24"/>
      <c r="ML292" s="24"/>
      <c r="MM292" s="24"/>
      <c r="MN292" s="24"/>
      <c r="MO292" s="24"/>
      <c r="MP292" s="24"/>
      <c r="MQ292" s="24"/>
      <c r="MR292" s="24"/>
      <c r="MS292" s="24"/>
      <c r="MT292" s="24"/>
      <c r="MU292" s="24"/>
      <c r="MV292" s="24"/>
      <c r="MW292" s="24"/>
      <c r="MX292" s="24"/>
      <c r="MY292" s="24"/>
      <c r="MZ292" s="24"/>
      <c r="NA292" s="24"/>
      <c r="NB292" s="24"/>
      <c r="NC292" s="24"/>
      <c r="ND292" s="24"/>
      <c r="NE292" s="24"/>
      <c r="NF292" s="24"/>
      <c r="NG292" s="24"/>
      <c r="NH292" s="24"/>
      <c r="NI292" s="24"/>
      <c r="NJ292" s="24"/>
      <c r="NK292" s="24"/>
      <c r="NL292" s="24"/>
      <c r="NM292" s="24"/>
      <c r="NN292" s="24"/>
      <c r="NO292" s="24"/>
      <c r="NP292" s="24"/>
      <c r="NQ292" s="24"/>
      <c r="NR292" s="24"/>
      <c r="NS292" s="24"/>
      <c r="NT292" s="24"/>
      <c r="NU292" s="24"/>
      <c r="NV292" s="24"/>
      <c r="NW292" s="24"/>
      <c r="NX292" s="24"/>
      <c r="NY292" s="24"/>
      <c r="NZ292" s="24"/>
      <c r="OA292" s="24"/>
      <c r="OB292" s="24"/>
      <c r="OC292" s="24"/>
      <c r="OD292" s="24"/>
      <c r="OE292" s="24"/>
      <c r="OF292" s="24"/>
      <c r="OG292" s="24"/>
      <c r="OH292" s="24"/>
      <c r="OI292" s="24"/>
      <c r="OJ292" s="24"/>
      <c r="OK292" s="24"/>
      <c r="OL292" s="24"/>
      <c r="OM292" s="24"/>
      <c r="ON292" s="24"/>
      <c r="OO292" s="24"/>
      <c r="OP292" s="24"/>
      <c r="OQ292" s="24"/>
      <c r="OR292" s="24"/>
      <c r="OS292" s="24"/>
      <c r="OT292" s="24"/>
      <c r="OU292" s="24"/>
      <c r="OV292" s="24"/>
      <c r="OW292" s="24"/>
      <c r="OX292" s="24"/>
      <c r="OY292" s="24"/>
      <c r="OZ292" s="24"/>
      <c r="PA292" s="24"/>
      <c r="PB292" s="24"/>
      <c r="PC292" s="24"/>
      <c r="PD292" s="24"/>
      <c r="PE292" s="24"/>
      <c r="PF292" s="24"/>
      <c r="PG292" s="24"/>
      <c r="PH292" s="24"/>
      <c r="PI292" s="24"/>
      <c r="PJ292" s="24"/>
      <c r="PK292" s="24"/>
      <c r="PL292" s="24"/>
      <c r="PM292" s="24"/>
      <c r="PN292" s="24"/>
      <c r="PO292" s="24"/>
      <c r="PP292" s="24"/>
      <c r="PQ292" s="24"/>
      <c r="PR292" s="24"/>
      <c r="PS292" s="24"/>
      <c r="PT292" s="24"/>
      <c r="PU292" s="24"/>
      <c r="PV292" s="24"/>
      <c r="PW292" s="24"/>
      <c r="PX292" s="24"/>
      <c r="PY292" s="24"/>
      <c r="PZ292" s="24"/>
      <c r="QA292" s="24"/>
      <c r="QB292" s="24"/>
      <c r="QC292" s="24"/>
      <c r="QD292" s="24"/>
      <c r="QE292" s="24"/>
      <c r="QF292" s="24"/>
      <c r="QG292" s="24"/>
      <c r="QH292" s="24"/>
      <c r="QI292" s="24"/>
      <c r="QJ292" s="24"/>
      <c r="QK292" s="24"/>
      <c r="QL292" s="24"/>
      <c r="QM292" s="24"/>
      <c r="QN292" s="24"/>
      <c r="QO292" s="24"/>
      <c r="QP292" s="24"/>
      <c r="QQ292" s="24"/>
      <c r="QR292" s="24"/>
      <c r="QS292" s="24"/>
      <c r="QT292" s="24"/>
      <c r="QU292" s="24"/>
      <c r="QV292" s="24"/>
      <c r="QW292" s="24"/>
      <c r="QX292" s="24"/>
      <c r="QY292" s="24"/>
      <c r="QZ292" s="24"/>
      <c r="RA292" s="24"/>
      <c r="RB292" s="24"/>
      <c r="RC292" s="24"/>
      <c r="RD292" s="24"/>
      <c r="RE292" s="24"/>
      <c r="RF292" s="24"/>
      <c r="RG292" s="24"/>
      <c r="RH292" s="24"/>
      <c r="RI292" s="24"/>
      <c r="RJ292" s="24"/>
      <c r="RK292" s="24"/>
      <c r="RL292" s="24"/>
      <c r="RM292" s="24"/>
      <c r="RN292" s="24"/>
      <c r="RO292" s="24"/>
      <c r="RP292" s="24"/>
      <c r="RQ292" s="24"/>
      <c r="RR292" s="24"/>
      <c r="RS292" s="24"/>
      <c r="RT292" s="24"/>
      <c r="RU292" s="24"/>
      <c r="RV292" s="24"/>
      <c r="RW292" s="24"/>
      <c r="RX292" s="24"/>
      <c r="RY292" s="24"/>
      <c r="RZ292" s="24"/>
      <c r="SA292" s="24"/>
      <c r="SB292" s="24"/>
      <c r="SC292" s="24"/>
      <c r="SD292" s="24"/>
      <c r="SE292" s="24"/>
      <c r="SF292" s="24"/>
      <c r="SG292" s="24"/>
      <c r="SH292" s="24"/>
      <c r="SI292" s="24"/>
      <c r="SJ292" s="24"/>
      <c r="SK292" s="24"/>
      <c r="SL292" s="24"/>
      <c r="SM292" s="24"/>
      <c r="SN292" s="24"/>
      <c r="SO292" s="24"/>
      <c r="SP292" s="24"/>
      <c r="SQ292" s="24"/>
      <c r="SR292" s="24"/>
      <c r="SS292" s="24"/>
      <c r="ST292" s="24"/>
      <c r="SU292" s="24"/>
      <c r="SV292" s="24"/>
      <c r="SW292" s="24"/>
      <c r="SX292" s="24"/>
      <c r="SY292" s="24"/>
      <c r="SZ292" s="24"/>
      <c r="TA292" s="24"/>
      <c r="TB292" s="24"/>
      <c r="TC292" s="24"/>
      <c r="TD292" s="24"/>
      <c r="TE292" s="24"/>
      <c r="TF292" s="24"/>
      <c r="TG292" s="24"/>
      <c r="TH292" s="24"/>
      <c r="TI292" s="24"/>
      <c r="TJ292" s="24"/>
      <c r="TK292" s="24"/>
      <c r="TL292" s="24"/>
      <c r="TM292" s="24"/>
      <c r="TN292" s="24"/>
      <c r="TO292" s="24"/>
      <c r="TP292" s="24"/>
      <c r="TQ292" s="24"/>
      <c r="TR292" s="24"/>
      <c r="TS292" s="24"/>
      <c r="TT292" s="24"/>
      <c r="TU292" s="24"/>
      <c r="TV292" s="24"/>
      <c r="TW292" s="24"/>
      <c r="TX292" s="24"/>
      <c r="TY292" s="24"/>
      <c r="TZ292" s="24"/>
      <c r="UA292" s="24"/>
      <c r="UB292" s="24"/>
      <c r="UC292" s="24"/>
      <c r="UD292" s="24"/>
      <c r="UE292" s="24"/>
      <c r="UF292" s="24"/>
      <c r="UG292" s="24"/>
      <c r="UH292" s="24"/>
      <c r="UI292" s="24"/>
      <c r="UJ292" s="24"/>
      <c r="UK292" s="24"/>
      <c r="UL292" s="24"/>
      <c r="UM292" s="24"/>
      <c r="UN292" s="24"/>
      <c r="UO292" s="24"/>
      <c r="UP292" s="24"/>
      <c r="UQ292" s="24"/>
      <c r="UR292" s="24"/>
      <c r="US292" s="24"/>
      <c r="UT292" s="24"/>
      <c r="UU292" s="24"/>
      <c r="UV292" s="24"/>
      <c r="UW292" s="24"/>
      <c r="UX292" s="24"/>
      <c r="UY292" s="24"/>
      <c r="UZ292" s="24"/>
      <c r="VA292" s="24"/>
      <c r="VB292" s="24"/>
      <c r="VC292" s="24"/>
      <c r="VD292" s="24"/>
      <c r="VE292" s="24"/>
      <c r="VF292" s="24"/>
      <c r="VG292" s="24"/>
      <c r="VH292" s="24"/>
      <c r="VI292" s="24"/>
      <c r="VJ292" s="24"/>
      <c r="VK292" s="24"/>
      <c r="VL292" s="24"/>
      <c r="VM292" s="24"/>
      <c r="VN292" s="24"/>
      <c r="VO292" s="24"/>
      <c r="VP292" s="24"/>
      <c r="VQ292" s="24"/>
      <c r="VR292" s="24"/>
      <c r="VS292" s="24"/>
      <c r="VT292" s="24"/>
      <c r="VU292" s="24"/>
      <c r="VV292" s="24"/>
      <c r="VW292" s="24"/>
      <c r="VX292" s="24"/>
      <c r="VY292" s="24"/>
      <c r="VZ292" s="24"/>
      <c r="WA292" s="24"/>
      <c r="WB292" s="24"/>
      <c r="WC292" s="24"/>
      <c r="WD292" s="24"/>
      <c r="WE292" s="24"/>
      <c r="WF292" s="24"/>
      <c r="WG292" s="24"/>
      <c r="WH292" s="24"/>
      <c r="WI292" s="24"/>
      <c r="WJ292" s="24"/>
      <c r="WK292" s="24"/>
      <c r="WL292" s="24"/>
      <c r="WM292" s="24"/>
      <c r="WN292" s="24"/>
      <c r="WO292" s="24"/>
      <c r="WP292" s="24"/>
      <c r="WQ292" s="24"/>
      <c r="WR292" s="24"/>
      <c r="WS292" s="24"/>
      <c r="WT292" s="24"/>
      <c r="WU292" s="24"/>
      <c r="WV292" s="24"/>
      <c r="WW292" s="24"/>
      <c r="WX292" s="24"/>
      <c r="WY292" s="24"/>
      <c r="WZ292" s="24"/>
      <c r="XA292" s="24"/>
      <c r="XB292" s="24"/>
      <c r="XC292" s="24"/>
      <c r="XD292" s="24"/>
      <c r="XE292" s="24"/>
      <c r="XF292" s="24"/>
      <c r="XG292" s="24"/>
      <c r="XH292" s="24"/>
      <c r="XI292" s="24"/>
      <c r="XJ292" s="24"/>
      <c r="XK292" s="24"/>
      <c r="XL292" s="24"/>
      <c r="XM292" s="24"/>
      <c r="XN292" s="24"/>
      <c r="XO292" s="24"/>
      <c r="XP292" s="24"/>
      <c r="XQ292" s="24"/>
      <c r="XR292" s="24"/>
      <c r="XS292" s="24"/>
      <c r="XT292" s="24"/>
      <c r="XU292" s="24"/>
      <c r="XV292" s="24"/>
      <c r="XW292" s="24"/>
      <c r="XX292" s="24"/>
      <c r="XY292" s="24"/>
      <c r="XZ292" s="24"/>
      <c r="YA292" s="24"/>
      <c r="YB292" s="24"/>
      <c r="YC292" s="24"/>
      <c r="YD292" s="24"/>
      <c r="YE292" s="24"/>
      <c r="YF292" s="24"/>
      <c r="YG292" s="24"/>
      <c r="YH292" s="24"/>
      <c r="YI292" s="24"/>
      <c r="YJ292" s="24"/>
      <c r="YK292" s="24"/>
      <c r="YL292" s="24"/>
      <c r="YM292" s="24"/>
      <c r="YN292" s="24"/>
      <c r="YO292" s="24"/>
      <c r="YP292" s="24"/>
      <c r="YQ292" s="24"/>
      <c r="YR292" s="24"/>
      <c r="YS292" s="24"/>
      <c r="YT292" s="24"/>
      <c r="YU292" s="24"/>
      <c r="YV292" s="24"/>
      <c r="YW292" s="24"/>
      <c r="YX292" s="24"/>
      <c r="YY292" s="24"/>
      <c r="YZ292" s="24"/>
      <c r="ZA292" s="24"/>
      <c r="ZB292" s="24"/>
      <c r="ZC292" s="24"/>
      <c r="ZD292" s="24"/>
      <c r="ZE292" s="24"/>
      <c r="ZF292" s="24"/>
      <c r="ZG292" s="24"/>
      <c r="ZH292" s="24"/>
      <c r="ZI292" s="24"/>
      <c r="ZJ292" s="24"/>
      <c r="ZK292" s="24"/>
      <c r="ZL292" s="24"/>
      <c r="ZM292" s="24"/>
      <c r="ZN292" s="24"/>
      <c r="ZO292" s="24"/>
      <c r="ZP292" s="24"/>
      <c r="ZQ292" s="24"/>
      <c r="ZR292" s="24"/>
      <c r="ZS292" s="24"/>
      <c r="ZT292" s="24"/>
      <c r="ZU292" s="24"/>
      <c r="ZV292" s="24"/>
      <c r="ZW292" s="24"/>
      <c r="ZX292" s="24"/>
      <c r="ZY292" s="24"/>
      <c r="ZZ292" s="24"/>
      <c r="AAA292" s="24"/>
      <c r="AAB292" s="24"/>
      <c r="AAC292" s="24"/>
      <c r="AAD292" s="24"/>
      <c r="AAE292" s="24"/>
      <c r="AAF292" s="24"/>
      <c r="AAG292" s="24"/>
      <c r="AAH292" s="24"/>
      <c r="AAI292" s="24"/>
      <c r="AAJ292" s="24"/>
      <c r="AAK292" s="24"/>
      <c r="AAL292" s="24"/>
      <c r="AAM292" s="24"/>
      <c r="AAN292" s="24"/>
      <c r="AAO292" s="24"/>
      <c r="AAP292" s="24"/>
      <c r="AAQ292" s="24"/>
      <c r="AAR292" s="24"/>
      <c r="AAS292" s="24"/>
      <c r="AAT292" s="24"/>
      <c r="AAU292" s="24"/>
      <c r="AAV292" s="24"/>
      <c r="AAW292" s="24"/>
      <c r="AAX292" s="24"/>
      <c r="AAY292" s="24"/>
      <c r="AAZ292" s="24"/>
      <c r="ABA292" s="24"/>
      <c r="ABB292" s="24"/>
      <c r="ABC292" s="24"/>
      <c r="ABD292" s="24"/>
      <c r="ABE292" s="24"/>
      <c r="ABF292" s="24"/>
      <c r="ABG292" s="24"/>
      <c r="ABH292" s="24"/>
      <c r="ABI292" s="24"/>
      <c r="ABJ292" s="24"/>
      <c r="ABK292" s="24"/>
      <c r="ABL292" s="24"/>
      <c r="ABM292" s="24"/>
      <c r="ABN292" s="24"/>
      <c r="ABO292" s="24"/>
      <c r="ABP292" s="24"/>
      <c r="ABQ292" s="24"/>
      <c r="ABR292" s="24"/>
      <c r="ABS292" s="24"/>
      <c r="ABT292" s="24"/>
      <c r="ABU292" s="24"/>
      <c r="ABV292" s="24"/>
      <c r="ABW292" s="24"/>
      <c r="ABX292" s="24"/>
      <c r="ABY292" s="24"/>
      <c r="ABZ292" s="24"/>
      <c r="ACA292" s="24"/>
      <c r="ACB292" s="24"/>
      <c r="ACC292" s="24"/>
      <c r="ACD292" s="24"/>
      <c r="ACE292" s="24"/>
      <c r="ACF292" s="24"/>
      <c r="ACG292" s="24"/>
      <c r="ACH292" s="24"/>
      <c r="ACI292" s="24"/>
      <c r="ACJ292" s="24"/>
      <c r="ACK292" s="24"/>
      <c r="ACL292" s="24"/>
      <c r="ACM292" s="24"/>
      <c r="ACN292" s="24"/>
      <c r="ACO292" s="24"/>
      <c r="ACP292" s="24"/>
      <c r="ACQ292" s="24"/>
      <c r="ACR292" s="24"/>
      <c r="ACS292" s="24"/>
      <c r="ACT292" s="24"/>
      <c r="ACU292" s="24"/>
      <c r="ACV292" s="24"/>
      <c r="ACW292" s="24"/>
      <c r="ACX292" s="24"/>
      <c r="ACY292" s="24"/>
      <c r="ACZ292" s="24"/>
      <c r="ADA292" s="24"/>
      <c r="ADB292" s="24"/>
      <c r="ADC292" s="24"/>
      <c r="ADD292" s="24"/>
      <c r="ADE292" s="24"/>
      <c r="ADF292" s="24"/>
      <c r="ADG292" s="24"/>
      <c r="ADH292" s="24"/>
      <c r="ADI292" s="24"/>
      <c r="ADJ292" s="24"/>
      <c r="ADK292" s="24"/>
      <c r="ADL292" s="24"/>
      <c r="ADM292" s="24"/>
      <c r="ADN292" s="24"/>
      <c r="ADO292" s="24"/>
      <c r="ADP292" s="24"/>
      <c r="ADQ292" s="24"/>
      <c r="ADR292" s="24"/>
      <c r="ADS292" s="24"/>
      <c r="ADT292" s="24"/>
      <c r="ADU292" s="24"/>
      <c r="ADV292" s="24"/>
      <c r="ADW292" s="24"/>
      <c r="ADX292" s="24"/>
      <c r="ADY292" s="24"/>
      <c r="ADZ292" s="24"/>
      <c r="AEA292" s="24"/>
      <c r="AEB292" s="24"/>
      <c r="AEC292" s="24"/>
      <c r="AED292" s="24"/>
      <c r="AEE292" s="24"/>
      <c r="AEF292" s="24"/>
      <c r="AEG292" s="24"/>
      <c r="AEH292" s="24"/>
      <c r="AEI292" s="24"/>
      <c r="AEJ292" s="24"/>
      <c r="AEK292" s="24"/>
      <c r="AEL292" s="24"/>
      <c r="AEM292" s="24"/>
      <c r="AEN292" s="24"/>
      <c r="AEO292" s="24"/>
      <c r="AEP292" s="24"/>
      <c r="AEQ292" s="24"/>
      <c r="AER292" s="24"/>
      <c r="AES292" s="24"/>
      <c r="AET292" s="24"/>
      <c r="AEU292" s="24"/>
      <c r="AEV292" s="24"/>
      <c r="AEW292" s="24"/>
      <c r="AEX292" s="24"/>
      <c r="AEY292" s="24"/>
      <c r="AEZ292" s="24"/>
      <c r="AFA292" s="24"/>
      <c r="AFB292" s="24"/>
      <c r="AFC292" s="24"/>
      <c r="AFD292" s="24"/>
      <c r="AFE292" s="24"/>
      <c r="AFF292" s="24"/>
      <c r="AFG292" s="24"/>
      <c r="AFH292" s="24"/>
      <c r="AFI292" s="24"/>
      <c r="AFJ292" s="24"/>
      <c r="AFK292" s="24"/>
      <c r="AFL292" s="24"/>
      <c r="AFM292" s="24"/>
      <c r="AFN292" s="24"/>
      <c r="AFO292" s="24"/>
      <c r="AFP292" s="24"/>
      <c r="AFQ292" s="24"/>
      <c r="AFR292" s="24"/>
      <c r="AFS292" s="24"/>
      <c r="AFT292" s="24"/>
      <c r="AFU292" s="24"/>
      <c r="AFV292" s="24"/>
      <c r="AFW292" s="24"/>
      <c r="AFX292" s="24"/>
      <c r="AFY292" s="24"/>
      <c r="AFZ292" s="24"/>
      <c r="AGA292" s="24"/>
      <c r="AGB292" s="24"/>
      <c r="AGC292" s="24"/>
      <c r="AGD292" s="24"/>
      <c r="AGE292" s="24"/>
      <c r="AGF292" s="24"/>
      <c r="AGG292" s="24"/>
      <c r="AGH292" s="24"/>
      <c r="AGI292" s="24"/>
      <c r="AGJ292" s="24"/>
      <c r="AGK292" s="24"/>
      <c r="AGL292" s="24"/>
      <c r="AGM292" s="24"/>
      <c r="AGN292" s="24"/>
      <c r="AGO292" s="24"/>
      <c r="AGP292" s="24"/>
      <c r="AGQ292" s="24"/>
      <c r="AGR292" s="24"/>
      <c r="AGS292" s="24"/>
      <c r="AGT292" s="24"/>
      <c r="AGU292" s="24"/>
      <c r="AGV292" s="24"/>
      <c r="AGW292" s="24"/>
      <c r="AGX292" s="24"/>
      <c r="AGY292" s="24"/>
      <c r="AGZ292" s="24"/>
      <c r="AHA292" s="24"/>
      <c r="AHB292" s="24"/>
      <c r="AHC292" s="24"/>
      <c r="AHD292" s="24"/>
      <c r="AHE292" s="24"/>
      <c r="AHF292" s="24"/>
      <c r="AHG292" s="24"/>
      <c r="AHH292" s="24"/>
      <c r="AHI292" s="24"/>
      <c r="AHJ292" s="24"/>
      <c r="AHK292" s="24"/>
      <c r="AHL292" s="24"/>
      <c r="AHM292" s="24"/>
      <c r="AHN292" s="24"/>
      <c r="AHO292" s="24"/>
      <c r="AHP292" s="24"/>
      <c r="AHQ292" s="24"/>
      <c r="AHR292" s="24"/>
      <c r="AHS292" s="24"/>
      <c r="AHT292" s="24"/>
      <c r="AHU292" s="24"/>
      <c r="AHV292" s="24"/>
      <c r="AHW292" s="24"/>
      <c r="AHX292" s="24"/>
      <c r="AHY292" s="24"/>
      <c r="AHZ292" s="24"/>
      <c r="AIA292" s="24"/>
      <c r="AIB292" s="24"/>
      <c r="AIC292" s="24"/>
      <c r="AID292" s="24"/>
      <c r="AIE292" s="24"/>
      <c r="AIF292" s="24"/>
      <c r="AIG292" s="24"/>
      <c r="AIH292" s="24"/>
      <c r="AII292" s="24"/>
      <c r="AIJ292" s="24"/>
      <c r="AIK292" s="24"/>
      <c r="AIL292" s="24"/>
      <c r="AIM292" s="24"/>
      <c r="AIN292" s="24"/>
      <c r="AIO292" s="24"/>
      <c r="AIP292" s="24"/>
      <c r="AIQ292" s="24"/>
      <c r="AIR292" s="24"/>
      <c r="AIS292" s="24"/>
      <c r="AIT292" s="24"/>
      <c r="AIU292" s="24"/>
      <c r="AIV292" s="24"/>
      <c r="AIW292" s="24"/>
      <c r="AIX292" s="24"/>
      <c r="AIY292" s="24"/>
      <c r="AIZ292" s="24"/>
      <c r="AJA292" s="24"/>
      <c r="AJB292" s="24"/>
      <c r="AJC292" s="24"/>
      <c r="AJD292" s="24"/>
      <c r="AJE292" s="24"/>
      <c r="AJF292" s="24"/>
      <c r="AJG292" s="24"/>
      <c r="AJH292" s="24"/>
      <c r="AJI292" s="24"/>
      <c r="AJJ292" s="24"/>
      <c r="AJK292" s="24"/>
      <c r="AJL292" s="24"/>
      <c r="AJM292" s="24"/>
      <c r="AJN292" s="24"/>
      <c r="AJO292" s="24"/>
      <c r="AJP292" s="24"/>
      <c r="AJQ292" s="24"/>
      <c r="AJR292" s="24"/>
      <c r="AJS292" s="24"/>
      <c r="AJT292" s="24"/>
      <c r="AJU292" s="24"/>
      <c r="AJV292" s="24"/>
      <c r="AJW292" s="24"/>
      <c r="AJX292" s="24"/>
      <c r="AJY292" s="24"/>
      <c r="AJZ292" s="24"/>
      <c r="AKA292" s="24"/>
      <c r="AKB292" s="24"/>
      <c r="AKC292" s="24"/>
      <c r="AKD292" s="24"/>
      <c r="AKE292" s="24"/>
      <c r="AKF292" s="24"/>
      <c r="AKG292" s="24"/>
      <c r="AKH292" s="24"/>
      <c r="AKI292" s="24"/>
      <c r="AKJ292" s="24"/>
      <c r="AKK292" s="24"/>
      <c r="AKL292" s="24"/>
      <c r="AKM292" s="24"/>
      <c r="AKN292" s="24"/>
      <c r="AKO292" s="24"/>
      <c r="AKP292" s="24"/>
      <c r="AKQ292" s="24"/>
      <c r="AKR292" s="24"/>
      <c r="AKS292" s="24"/>
      <c r="AKT292" s="24"/>
      <c r="AKU292" s="24"/>
      <c r="AKV292" s="24"/>
      <c r="AKW292" s="24"/>
      <c r="AKX292" s="24"/>
      <c r="AKY292" s="24"/>
      <c r="AKZ292" s="24"/>
      <c r="ALA292" s="24"/>
      <c r="ALB292" s="24"/>
      <c r="ALC292" s="24"/>
      <c r="ALD292" s="24"/>
      <c r="ALE292" s="24"/>
      <c r="ALF292" s="24"/>
      <c r="ALG292" s="24"/>
      <c r="ALH292" s="24"/>
      <c r="ALI292" s="24"/>
      <c r="ALJ292" s="24"/>
      <c r="ALK292" s="24"/>
      <c r="ALL292" s="24"/>
      <c r="ALM292" s="24"/>
      <c r="ALN292" s="24"/>
      <c r="ALO292" s="24"/>
      <c r="ALP292" s="24"/>
      <c r="ALQ292" s="24"/>
      <c r="ALR292" s="24"/>
      <c r="ALS292" s="24"/>
      <c r="ALT292" s="24"/>
      <c r="ALU292" s="24"/>
      <c r="ALV292" s="24"/>
      <c r="ALW292" s="24"/>
      <c r="ALX292" s="24"/>
      <c r="ALY292" s="24"/>
      <c r="ALZ292" s="24"/>
      <c r="AMA292" s="24"/>
      <c r="AMB292" s="24"/>
      <c r="AMC292" s="24"/>
      <c r="AMD292" s="24"/>
      <c r="AME292" s="24"/>
      <c r="AMF292" s="24"/>
      <c r="AMG292" s="24"/>
      <c r="AMH292" s="24"/>
      <c r="AMI292" s="24"/>
      <c r="AMJ292" s="24"/>
      <c r="AMK292" s="24"/>
      <c r="AML292" s="24"/>
      <c r="AMM292" s="24"/>
      <c r="AMN292" s="24"/>
      <c r="AMO292" s="24"/>
      <c r="AMP292" s="24"/>
      <c r="AMQ292" s="24"/>
      <c r="AMR292" s="24"/>
      <c r="AMS292" s="24"/>
      <c r="AMT292" s="24"/>
      <c r="AMU292" s="24"/>
      <c r="AMV292" s="24"/>
      <c r="AMW292" s="24"/>
      <c r="AMX292" s="24"/>
      <c r="AMY292" s="24"/>
      <c r="AMZ292" s="24"/>
      <c r="ANA292" s="24"/>
      <c r="ANB292" s="24"/>
      <c r="ANC292" s="24"/>
      <c r="AND292" s="24"/>
      <c r="ANE292" s="24"/>
      <c r="ANF292" s="24"/>
      <c r="ANG292" s="24"/>
      <c r="ANH292" s="24"/>
      <c r="ANI292" s="24"/>
      <c r="ANJ292" s="24"/>
      <c r="ANK292" s="24"/>
      <c r="ANL292" s="24"/>
      <c r="ANM292" s="24"/>
      <c r="ANN292" s="24"/>
      <c r="ANO292" s="24"/>
      <c r="ANP292" s="24"/>
      <c r="ANQ292" s="24"/>
      <c r="ANR292" s="24"/>
      <c r="ANS292" s="24"/>
      <c r="ANT292" s="24"/>
      <c r="ANU292" s="24"/>
      <c r="ANV292" s="24"/>
      <c r="ANW292" s="24"/>
      <c r="ANX292" s="24"/>
      <c r="ANY292" s="24"/>
      <c r="ANZ292" s="24"/>
      <c r="AOA292" s="24"/>
      <c r="AOB292" s="24"/>
      <c r="AOC292" s="24"/>
      <c r="AOD292" s="24"/>
      <c r="AOE292" s="24"/>
      <c r="AOF292" s="24"/>
      <c r="AOG292" s="24"/>
      <c r="AOH292" s="24"/>
      <c r="AOI292" s="24"/>
      <c r="AOJ292" s="24"/>
      <c r="AOK292" s="24"/>
      <c r="AOL292" s="24"/>
      <c r="AOM292" s="24"/>
      <c r="AON292" s="24"/>
      <c r="AOO292" s="24"/>
      <c r="AOP292" s="24"/>
      <c r="AOQ292" s="24"/>
      <c r="AOR292" s="24"/>
      <c r="AOS292" s="24"/>
      <c r="AOT292" s="24"/>
      <c r="AOU292" s="24"/>
      <c r="AOV292" s="24"/>
      <c r="AOW292" s="24"/>
      <c r="AOX292" s="24"/>
      <c r="AOY292" s="24"/>
      <c r="AOZ292" s="24"/>
      <c r="APA292" s="24"/>
      <c r="APB292" s="24"/>
      <c r="APC292" s="24"/>
      <c r="APD292" s="24"/>
      <c r="APE292" s="24"/>
      <c r="APF292" s="24"/>
      <c r="APG292" s="24"/>
      <c r="APH292" s="24"/>
      <c r="API292" s="24"/>
      <c r="APJ292" s="24"/>
      <c r="APK292" s="24"/>
      <c r="APL292" s="24"/>
      <c r="APM292" s="24"/>
      <c r="APN292" s="24"/>
      <c r="APO292" s="24"/>
      <c r="APP292" s="24"/>
      <c r="APQ292" s="24"/>
      <c r="APR292" s="24"/>
      <c r="APS292" s="24"/>
      <c r="APT292" s="24"/>
      <c r="APU292" s="24"/>
      <c r="APV292" s="24"/>
      <c r="APW292" s="24"/>
      <c r="APX292" s="24"/>
      <c r="APY292" s="24"/>
      <c r="APZ292" s="24"/>
      <c r="AQA292" s="24"/>
      <c r="AQB292" s="24"/>
      <c r="AQC292" s="24"/>
      <c r="AQD292" s="24"/>
      <c r="AQE292" s="24"/>
      <c r="AQF292" s="24"/>
      <c r="AQG292" s="24"/>
      <c r="AQH292" s="24"/>
      <c r="AQI292" s="24"/>
      <c r="AQJ292" s="24"/>
      <c r="AQK292" s="24"/>
      <c r="AQL292" s="24"/>
      <c r="AQM292" s="24"/>
      <c r="AQN292" s="24"/>
      <c r="AQO292" s="24"/>
      <c r="AQP292" s="24"/>
      <c r="AQQ292" s="24"/>
      <c r="AQR292" s="24"/>
      <c r="AQS292" s="24"/>
      <c r="AQT292" s="24"/>
      <c r="AQU292" s="24"/>
      <c r="AQV292" s="24"/>
      <c r="AQW292" s="24"/>
      <c r="AQX292" s="24"/>
      <c r="AQY292" s="24"/>
      <c r="AQZ292" s="24"/>
      <c r="ARA292" s="24"/>
      <c r="ARB292" s="24"/>
      <c r="ARC292" s="24"/>
      <c r="ARD292" s="24"/>
      <c r="ARE292" s="24"/>
      <c r="ARF292" s="24"/>
      <c r="ARG292" s="24"/>
      <c r="ARH292" s="24"/>
      <c r="ARI292" s="24"/>
      <c r="ARJ292" s="24"/>
      <c r="ARK292" s="24"/>
      <c r="ARL292" s="24"/>
      <c r="ARM292" s="24"/>
      <c r="ARN292" s="24"/>
      <c r="ARO292" s="24"/>
      <c r="ARP292" s="24"/>
      <c r="ARQ292" s="24"/>
      <c r="ARR292" s="24"/>
      <c r="ARS292" s="24"/>
      <c r="ART292" s="24"/>
      <c r="ARU292" s="24"/>
      <c r="ARV292" s="24"/>
      <c r="ARW292" s="24"/>
      <c r="ARX292" s="24"/>
      <c r="ARY292" s="24"/>
      <c r="ARZ292" s="24"/>
      <c r="ASA292" s="24"/>
      <c r="ASB292" s="24"/>
      <c r="ASC292" s="24"/>
      <c r="ASD292" s="24"/>
      <c r="ASE292" s="24"/>
      <c r="ASF292" s="24"/>
      <c r="ASG292" s="24"/>
      <c r="ASH292" s="24"/>
      <c r="ASI292" s="24"/>
      <c r="ASJ292" s="24"/>
      <c r="ASK292" s="24"/>
      <c r="ASL292" s="24"/>
      <c r="ASM292" s="24"/>
      <c r="ASN292" s="24"/>
      <c r="ASO292" s="24"/>
      <c r="ASP292" s="24"/>
      <c r="ASQ292" s="24"/>
      <c r="ASR292" s="24"/>
      <c r="ASS292" s="24"/>
      <c r="AST292" s="24"/>
      <c r="ASU292" s="24"/>
      <c r="ASV292" s="24"/>
      <c r="ASW292" s="24"/>
      <c r="ASX292" s="24"/>
      <c r="ASY292" s="24"/>
      <c r="ASZ292" s="24"/>
      <c r="ATA292" s="24"/>
      <c r="ATB292" s="24"/>
      <c r="ATC292" s="24"/>
      <c r="ATD292" s="24"/>
      <c r="ATE292" s="24"/>
      <c r="ATF292" s="24"/>
      <c r="ATG292" s="24"/>
      <c r="ATH292" s="24"/>
      <c r="ATI292" s="24"/>
      <c r="ATJ292" s="24"/>
      <c r="ATK292" s="24"/>
      <c r="ATL292" s="24"/>
      <c r="ATM292" s="24"/>
      <c r="ATN292" s="24"/>
      <c r="ATO292" s="24"/>
      <c r="ATP292" s="24"/>
      <c r="ATQ292" s="24"/>
      <c r="ATR292" s="24"/>
      <c r="ATS292" s="24"/>
      <c r="ATT292" s="24"/>
      <c r="ATU292" s="24"/>
      <c r="ATV292" s="24"/>
      <c r="ATW292" s="24"/>
      <c r="ATX292" s="24"/>
      <c r="ATY292" s="24"/>
      <c r="ATZ292" s="24"/>
      <c r="AUA292" s="24"/>
      <c r="AUB292" s="24"/>
      <c r="AUC292" s="24"/>
      <c r="AUD292" s="24"/>
      <c r="AUE292" s="24"/>
      <c r="AUF292" s="24"/>
      <c r="AUG292" s="24"/>
      <c r="AUH292" s="24"/>
      <c r="AUI292" s="24"/>
      <c r="AUJ292" s="24"/>
      <c r="AUK292" s="24"/>
      <c r="AUL292" s="24"/>
      <c r="AUM292" s="24"/>
      <c r="AUN292" s="24"/>
      <c r="AUO292" s="24"/>
      <c r="AUP292" s="24"/>
      <c r="AUQ292" s="24"/>
      <c r="AUR292" s="24"/>
      <c r="AUS292" s="24"/>
      <c r="AUT292" s="24"/>
      <c r="AUU292" s="24"/>
      <c r="AUV292" s="24"/>
      <c r="AUW292" s="24"/>
      <c r="AUX292" s="24"/>
      <c r="AUY292" s="24"/>
      <c r="AUZ292" s="24"/>
      <c r="AVA292" s="24"/>
      <c r="AVB292" s="24"/>
      <c r="AVC292" s="24"/>
      <c r="AVD292" s="24"/>
      <c r="AVE292" s="24"/>
      <c r="AVF292" s="24"/>
      <c r="AVG292" s="24"/>
      <c r="AVH292" s="24"/>
      <c r="AVI292" s="24"/>
      <c r="AVJ292" s="24"/>
      <c r="AVK292" s="24"/>
      <c r="AVL292" s="24"/>
      <c r="AVM292" s="24"/>
      <c r="AVN292" s="24"/>
      <c r="AVO292" s="24"/>
      <c r="AVP292" s="24"/>
      <c r="AVQ292" s="24"/>
      <c r="AVR292" s="24"/>
      <c r="AVS292" s="24"/>
      <c r="AVT292" s="24"/>
      <c r="AVU292" s="24"/>
      <c r="AVV292" s="24"/>
      <c r="AVW292" s="24"/>
      <c r="AVX292" s="24"/>
      <c r="AVY292" s="24"/>
      <c r="AVZ292" s="24"/>
      <c r="AWA292" s="24"/>
      <c r="AWB292" s="24"/>
      <c r="AWC292" s="24"/>
      <c r="AWD292" s="24"/>
      <c r="AWE292" s="24"/>
      <c r="AWF292" s="24"/>
      <c r="AWG292" s="24"/>
      <c r="AWH292" s="24"/>
      <c r="AWI292" s="24"/>
      <c r="AWJ292" s="24"/>
      <c r="AWK292" s="24"/>
      <c r="AWL292" s="24"/>
      <c r="AWM292" s="24"/>
      <c r="AWN292" s="24"/>
      <c r="AWO292" s="24"/>
      <c r="AWP292" s="24"/>
      <c r="AWQ292" s="24"/>
      <c r="AWR292" s="24"/>
      <c r="AWS292" s="24"/>
      <c r="AWT292" s="24"/>
      <c r="AWU292" s="24"/>
      <c r="AWV292" s="24"/>
      <c r="AWW292" s="24"/>
      <c r="AWX292" s="24"/>
      <c r="AWY292" s="24"/>
      <c r="AWZ292" s="24"/>
      <c r="AXA292" s="24"/>
      <c r="AXB292" s="24"/>
      <c r="AXC292" s="24"/>
      <c r="AXD292" s="24"/>
      <c r="AXE292" s="24"/>
      <c r="AXF292" s="24"/>
      <c r="AXG292" s="24"/>
      <c r="AXH292" s="24"/>
      <c r="AXI292" s="24"/>
      <c r="AXJ292" s="24"/>
      <c r="AXK292" s="24"/>
      <c r="AXL292" s="24"/>
      <c r="AXM292" s="24"/>
      <c r="AXN292" s="24"/>
      <c r="AXO292" s="24"/>
      <c r="AXP292" s="24"/>
      <c r="AXQ292" s="24"/>
      <c r="AXR292" s="24"/>
      <c r="AXS292" s="24"/>
      <c r="AXT292" s="24"/>
      <c r="AXU292" s="24"/>
      <c r="AXV292" s="24"/>
      <c r="AXW292" s="24"/>
      <c r="AXX292" s="24"/>
      <c r="AXY292" s="24"/>
      <c r="AXZ292" s="24"/>
      <c r="AYA292" s="24"/>
      <c r="AYB292" s="24"/>
      <c r="AYC292" s="24"/>
      <c r="AYD292" s="24"/>
      <c r="AYE292" s="24"/>
      <c r="AYF292" s="24"/>
      <c r="AYG292" s="24"/>
      <c r="AYH292" s="24"/>
      <c r="AYI292" s="24"/>
      <c r="AYJ292" s="24"/>
      <c r="AYK292" s="24"/>
      <c r="AYL292" s="24"/>
      <c r="AYM292" s="24"/>
      <c r="AYN292" s="24"/>
      <c r="AYO292" s="24"/>
      <c r="AYP292" s="24"/>
      <c r="AYQ292" s="24"/>
      <c r="AYR292" s="24"/>
      <c r="AYS292" s="24"/>
      <c r="AYT292" s="24"/>
      <c r="AYU292" s="24"/>
      <c r="AYV292" s="24"/>
      <c r="AYW292" s="24"/>
      <c r="AYX292" s="24"/>
      <c r="AYY292" s="24"/>
      <c r="AYZ292" s="24"/>
      <c r="AZA292" s="24"/>
      <c r="AZB292" s="24"/>
      <c r="AZC292" s="24"/>
      <c r="AZD292" s="24"/>
      <c r="AZE292" s="24"/>
      <c r="AZF292" s="24"/>
      <c r="AZG292" s="24"/>
      <c r="AZH292" s="24"/>
      <c r="AZI292" s="24"/>
      <c r="AZJ292" s="24"/>
      <c r="AZK292" s="24"/>
      <c r="AZL292" s="24"/>
      <c r="AZM292" s="24"/>
      <c r="AZN292" s="24"/>
      <c r="AZO292" s="24"/>
      <c r="AZP292" s="24"/>
      <c r="AZQ292" s="24"/>
      <c r="AZR292" s="24"/>
      <c r="AZS292" s="24"/>
      <c r="AZT292" s="24"/>
      <c r="AZU292" s="24"/>
      <c r="AZV292" s="24"/>
      <c r="AZW292" s="24"/>
      <c r="AZX292" s="24"/>
      <c r="AZY292" s="24"/>
      <c r="AZZ292" s="24"/>
      <c r="BAA292" s="24"/>
      <c r="BAB292" s="24"/>
      <c r="BAC292" s="24"/>
      <c r="BAD292" s="24"/>
      <c r="BAE292" s="24"/>
      <c r="BAF292" s="24"/>
      <c r="BAG292" s="24"/>
      <c r="BAH292" s="24"/>
      <c r="BAI292" s="24"/>
      <c r="BAJ292" s="24"/>
      <c r="BAK292" s="24"/>
      <c r="BAL292" s="24"/>
      <c r="BAM292" s="24"/>
      <c r="BAN292" s="24"/>
      <c r="BAO292" s="24"/>
      <c r="BAP292" s="24"/>
      <c r="BAQ292" s="24"/>
      <c r="BAR292" s="24"/>
      <c r="BAS292" s="24"/>
      <c r="BAT292" s="24"/>
      <c r="BAU292" s="24"/>
      <c r="BAV292" s="24"/>
      <c r="BAW292" s="24"/>
      <c r="BAX292" s="24"/>
      <c r="BAY292" s="24"/>
      <c r="BAZ292" s="24"/>
      <c r="BBA292" s="24"/>
      <c r="BBB292" s="24"/>
      <c r="BBC292" s="24"/>
      <c r="BBD292" s="24"/>
      <c r="BBE292" s="24"/>
      <c r="BBF292" s="24"/>
      <c r="BBG292" s="24"/>
      <c r="BBH292" s="24"/>
      <c r="BBI292" s="24"/>
      <c r="BBJ292" s="24"/>
      <c r="BBK292" s="24"/>
      <c r="BBL292" s="24"/>
      <c r="BBM292" s="24"/>
      <c r="BBN292" s="24"/>
      <c r="BBO292" s="24"/>
      <c r="BBP292" s="24"/>
      <c r="BBQ292" s="24"/>
      <c r="BBR292" s="24"/>
      <c r="BBS292" s="24"/>
      <c r="BBT292" s="24"/>
      <c r="BBU292" s="24"/>
      <c r="BBV292" s="24"/>
      <c r="BBW292" s="24"/>
      <c r="BBX292" s="24"/>
      <c r="BBY292" s="24"/>
      <c r="BBZ292" s="24"/>
      <c r="BCA292" s="24"/>
      <c r="BCB292" s="24"/>
      <c r="BCC292" s="24"/>
      <c r="BCD292" s="24"/>
      <c r="BCE292" s="24"/>
      <c r="BCF292" s="24"/>
      <c r="BCG292" s="24"/>
      <c r="BCH292" s="24"/>
      <c r="BCI292" s="24"/>
      <c r="BCJ292" s="24"/>
      <c r="BCK292" s="24"/>
      <c r="BCL292" s="24"/>
      <c r="BCM292" s="24"/>
      <c r="BCN292" s="24"/>
      <c r="BCO292" s="24"/>
      <c r="BCP292" s="24"/>
      <c r="BCQ292" s="24"/>
      <c r="BCR292" s="24"/>
      <c r="BCS292" s="24"/>
      <c r="BCT292" s="24"/>
      <c r="BCU292" s="24"/>
      <c r="BCV292" s="24"/>
      <c r="BCW292" s="24"/>
      <c r="BCX292" s="24"/>
      <c r="BCY292" s="24"/>
      <c r="BCZ292" s="24"/>
      <c r="BDA292" s="24"/>
      <c r="BDB292" s="24"/>
      <c r="BDC292" s="24"/>
      <c r="BDD292" s="24"/>
      <c r="BDE292" s="24"/>
      <c r="BDF292" s="24"/>
      <c r="BDG292" s="24"/>
      <c r="BDH292" s="24"/>
      <c r="BDI292" s="24"/>
      <c r="BDJ292" s="24"/>
      <c r="BDK292" s="24"/>
      <c r="BDL292" s="24"/>
      <c r="BDM292" s="24"/>
      <c r="BDN292" s="24"/>
      <c r="BDO292" s="24"/>
      <c r="BDP292" s="24"/>
      <c r="BDQ292" s="24"/>
      <c r="BDR292" s="24"/>
      <c r="BDS292" s="24"/>
      <c r="BDT292" s="24"/>
      <c r="BDU292" s="24"/>
      <c r="BDV292" s="24"/>
      <c r="BDW292" s="24"/>
      <c r="BDX292" s="24"/>
      <c r="BDY292" s="24"/>
      <c r="BDZ292" s="24"/>
      <c r="BEA292" s="24"/>
      <c r="BEB292" s="24"/>
      <c r="BEC292" s="24"/>
      <c r="BED292" s="24"/>
      <c r="BEE292" s="24"/>
      <c r="BEF292" s="24"/>
      <c r="BEG292" s="24"/>
      <c r="BEH292" s="24"/>
      <c r="BEI292" s="24"/>
      <c r="BEJ292" s="24"/>
      <c r="BEK292" s="24"/>
      <c r="BEL292" s="24"/>
      <c r="BEM292" s="24"/>
      <c r="BEN292" s="24"/>
      <c r="BEO292" s="24"/>
      <c r="BEP292" s="24"/>
      <c r="BEQ292" s="24"/>
      <c r="BER292" s="24"/>
      <c r="BES292" s="24"/>
      <c r="BET292" s="24"/>
      <c r="BEU292" s="24"/>
      <c r="BEV292" s="24"/>
      <c r="BEW292" s="24"/>
      <c r="BEX292" s="24"/>
      <c r="BEY292" s="24"/>
      <c r="BEZ292" s="24"/>
      <c r="BFA292" s="24"/>
      <c r="BFB292" s="24"/>
      <c r="BFC292" s="24"/>
      <c r="BFD292" s="24"/>
      <c r="BFE292" s="24"/>
      <c r="BFF292" s="24"/>
      <c r="BFG292" s="24"/>
      <c r="BFH292" s="24"/>
      <c r="BFI292" s="24"/>
      <c r="BFJ292" s="24"/>
      <c r="BFK292" s="24"/>
      <c r="BFL292" s="24"/>
      <c r="BFM292" s="24"/>
      <c r="BFN292" s="24"/>
      <c r="BFO292" s="24"/>
      <c r="BFP292" s="24"/>
      <c r="BFQ292" s="24"/>
      <c r="BFR292" s="24"/>
      <c r="BFS292" s="24"/>
      <c r="BFT292" s="24"/>
      <c r="BFU292" s="24"/>
      <c r="BFV292" s="24"/>
      <c r="BFW292" s="24"/>
      <c r="BFX292" s="24"/>
      <c r="BFY292" s="24"/>
      <c r="BFZ292" s="24"/>
      <c r="BGA292" s="24"/>
      <c r="BGB292" s="24"/>
      <c r="BGC292" s="24"/>
      <c r="BGD292" s="24"/>
      <c r="BGE292" s="24"/>
      <c r="BGF292" s="24"/>
      <c r="BGG292" s="24"/>
      <c r="BGH292" s="24"/>
      <c r="BGI292" s="24"/>
      <c r="BGJ292" s="24"/>
      <c r="BGK292" s="24"/>
      <c r="BGL292" s="24"/>
      <c r="BGM292" s="24"/>
      <c r="BGN292" s="24"/>
      <c r="BGO292" s="24"/>
      <c r="BGP292" s="24"/>
      <c r="BGQ292" s="24"/>
      <c r="BGR292" s="24"/>
      <c r="BGS292" s="24"/>
      <c r="BGT292" s="24"/>
      <c r="BGU292" s="24"/>
      <c r="BGV292" s="24"/>
      <c r="BGW292" s="24"/>
      <c r="BGX292" s="24"/>
      <c r="BGY292" s="24"/>
      <c r="BGZ292" s="24"/>
      <c r="BHA292" s="24"/>
      <c r="BHB292" s="24"/>
      <c r="BHC292" s="24"/>
      <c r="BHD292" s="24"/>
      <c r="BHE292" s="24"/>
      <c r="BHF292" s="24"/>
      <c r="BHG292" s="24"/>
      <c r="BHH292" s="24"/>
      <c r="BHI292" s="24"/>
      <c r="BHJ292" s="24"/>
      <c r="BHK292" s="24"/>
      <c r="BHL292" s="24"/>
      <c r="BHM292" s="24"/>
      <c r="BHN292" s="24"/>
      <c r="BHO292" s="24"/>
      <c r="BHP292" s="24"/>
      <c r="BHQ292" s="24"/>
      <c r="BHR292" s="24"/>
      <c r="BHS292" s="24"/>
      <c r="BHT292" s="24"/>
      <c r="BHU292" s="24"/>
      <c r="BHV292" s="24"/>
      <c r="BHW292" s="24"/>
      <c r="BHX292" s="24"/>
      <c r="BHY292" s="24"/>
      <c r="BHZ292" s="24"/>
      <c r="BIA292" s="24"/>
      <c r="BIB292" s="24"/>
      <c r="BIC292" s="24"/>
      <c r="BID292" s="24"/>
      <c r="BIE292" s="24"/>
      <c r="BIF292" s="24"/>
      <c r="BIG292" s="24"/>
      <c r="BIH292" s="24"/>
      <c r="BII292" s="24"/>
      <c r="BIJ292" s="24"/>
      <c r="BIK292" s="24"/>
      <c r="BIL292" s="24"/>
      <c r="BIM292" s="24"/>
      <c r="BIN292" s="24"/>
      <c r="BIO292" s="24"/>
      <c r="BIP292" s="24"/>
      <c r="BIQ292" s="24"/>
      <c r="BIR292" s="24"/>
      <c r="BIS292" s="24"/>
      <c r="BIT292" s="24"/>
      <c r="BIU292" s="24"/>
      <c r="BIV292" s="24"/>
      <c r="BIW292" s="24"/>
      <c r="BIX292" s="24"/>
      <c r="BIY292" s="24"/>
      <c r="BIZ292" s="24"/>
      <c r="BJA292" s="24"/>
      <c r="BJB292" s="24"/>
      <c r="BJC292" s="24"/>
      <c r="BJD292" s="24"/>
      <c r="BJE292" s="24"/>
      <c r="BJF292" s="24"/>
      <c r="BJG292" s="24"/>
      <c r="BJH292" s="24"/>
      <c r="BJI292" s="24"/>
      <c r="BJJ292" s="24"/>
      <c r="BJK292" s="24"/>
      <c r="BJL292" s="24"/>
      <c r="BJM292" s="24"/>
      <c r="BJN292" s="24"/>
      <c r="BJO292" s="24"/>
      <c r="BJP292" s="24"/>
      <c r="BJQ292" s="24"/>
      <c r="BJR292" s="24"/>
      <c r="BJS292" s="24"/>
      <c r="BJT292" s="24"/>
      <c r="BJU292" s="24"/>
      <c r="BJV292" s="24"/>
      <c r="BJW292" s="24"/>
      <c r="BJX292" s="24"/>
      <c r="BJY292" s="24"/>
      <c r="BJZ292" s="24"/>
      <c r="BKA292" s="24"/>
      <c r="BKB292" s="24"/>
      <c r="BKC292" s="24"/>
      <c r="BKD292" s="24"/>
      <c r="BKE292" s="24"/>
      <c r="BKF292" s="24"/>
      <c r="BKG292" s="24"/>
      <c r="BKH292" s="24"/>
      <c r="BKI292" s="24"/>
      <c r="BKJ292" s="24"/>
      <c r="BKK292" s="24"/>
      <c r="BKL292" s="24"/>
      <c r="BKM292" s="24"/>
      <c r="BKN292" s="24"/>
      <c r="BKO292" s="24"/>
      <c r="BKP292" s="24"/>
      <c r="BKQ292" s="24"/>
      <c r="BKR292" s="24"/>
      <c r="BKS292" s="24"/>
      <c r="BKT292" s="24"/>
      <c r="BKU292" s="24"/>
      <c r="BKV292" s="24"/>
      <c r="BKW292" s="24"/>
      <c r="BKX292" s="24"/>
      <c r="BKY292" s="24"/>
      <c r="BKZ292" s="24"/>
      <c r="BLA292" s="24"/>
      <c r="BLB292" s="24"/>
      <c r="BLC292" s="24"/>
      <c r="BLD292" s="24"/>
      <c r="BLE292" s="24"/>
      <c r="BLF292" s="24"/>
      <c r="BLG292" s="24"/>
      <c r="BLH292" s="24"/>
      <c r="BLI292" s="24"/>
      <c r="BLJ292" s="24"/>
      <c r="BLK292" s="24"/>
      <c r="BLL292" s="24"/>
      <c r="BLM292" s="24"/>
      <c r="BLN292" s="24"/>
      <c r="BLO292" s="24"/>
      <c r="BLP292" s="24"/>
      <c r="BLQ292" s="24"/>
      <c r="BLR292" s="24"/>
      <c r="BLS292" s="24"/>
      <c r="BLT292" s="24"/>
      <c r="BLU292" s="24"/>
      <c r="BLV292" s="24"/>
      <c r="BLW292" s="24"/>
      <c r="BLX292" s="24"/>
      <c r="BLY292" s="24"/>
      <c r="BLZ292" s="24"/>
      <c r="BMA292" s="24"/>
      <c r="BMB292" s="24"/>
      <c r="BMC292" s="24"/>
      <c r="BMD292" s="24"/>
      <c r="BME292" s="24"/>
      <c r="BMF292" s="24"/>
      <c r="BMG292" s="24"/>
      <c r="BMH292" s="24"/>
      <c r="BMI292" s="24"/>
      <c r="BMJ292" s="24"/>
      <c r="BMK292" s="24"/>
      <c r="BML292" s="24"/>
      <c r="BMM292" s="24"/>
      <c r="BMN292" s="24"/>
      <c r="BMO292" s="24"/>
      <c r="BMP292" s="24"/>
      <c r="BMQ292" s="24"/>
      <c r="BMR292" s="24"/>
      <c r="BMS292" s="24"/>
      <c r="BMT292" s="24"/>
      <c r="BMU292" s="24"/>
      <c r="BMV292" s="24"/>
      <c r="BMW292" s="24"/>
      <c r="BMX292" s="24"/>
      <c r="BMY292" s="24"/>
      <c r="BMZ292" s="24"/>
      <c r="BNA292" s="24"/>
      <c r="BNB292" s="24"/>
      <c r="BNC292" s="24"/>
      <c r="BND292" s="24"/>
      <c r="BNE292" s="24"/>
      <c r="BNF292" s="24"/>
      <c r="BNG292" s="24"/>
      <c r="BNH292" s="24"/>
      <c r="BNI292" s="24"/>
      <c r="BNJ292" s="24"/>
      <c r="BNK292" s="24"/>
      <c r="BNL292" s="24"/>
      <c r="BNM292" s="24"/>
      <c r="BNN292" s="24"/>
      <c r="BNO292" s="24"/>
      <c r="BNP292" s="24"/>
      <c r="BNQ292" s="24"/>
      <c r="BNR292" s="24"/>
      <c r="BNS292" s="24"/>
      <c r="BNT292" s="24"/>
      <c r="BNU292" s="24"/>
      <c r="BNV292" s="24"/>
      <c r="BNW292" s="24"/>
      <c r="BNX292" s="24"/>
      <c r="BNY292" s="24"/>
      <c r="BNZ292" s="24"/>
      <c r="BOA292" s="24"/>
      <c r="BOB292" s="24"/>
      <c r="BOC292" s="24"/>
      <c r="BOD292" s="24"/>
      <c r="BOE292" s="24"/>
      <c r="BOF292" s="24"/>
      <c r="BOG292" s="24"/>
      <c r="BOH292" s="24"/>
      <c r="BOI292" s="24"/>
      <c r="BOJ292" s="24"/>
      <c r="BOK292" s="24"/>
      <c r="BOL292" s="24"/>
      <c r="BOM292" s="24"/>
      <c r="BON292" s="24"/>
      <c r="BOO292" s="24"/>
      <c r="BOP292" s="24"/>
      <c r="BOQ292" s="24"/>
      <c r="BOR292" s="24"/>
      <c r="BOS292" s="24"/>
      <c r="BOT292" s="24"/>
      <c r="BOU292" s="24"/>
      <c r="BOV292" s="24"/>
      <c r="BOW292" s="24"/>
      <c r="BOX292" s="24"/>
      <c r="BOY292" s="24"/>
      <c r="BOZ292" s="24"/>
      <c r="BPA292" s="24"/>
      <c r="BPB292" s="24"/>
      <c r="BPC292" s="24"/>
      <c r="BPD292" s="24"/>
      <c r="BPE292" s="24"/>
      <c r="BPF292" s="24"/>
      <c r="BPG292" s="24"/>
      <c r="BPH292" s="24"/>
      <c r="BPI292" s="24"/>
      <c r="BPJ292" s="24"/>
      <c r="BPK292" s="24"/>
      <c r="BPL292" s="24"/>
      <c r="BPM292" s="24"/>
      <c r="BPN292" s="24"/>
      <c r="BPO292" s="24"/>
      <c r="BPP292" s="24"/>
      <c r="BPQ292" s="24"/>
      <c r="BPR292" s="24"/>
      <c r="BPS292" s="24"/>
      <c r="BPT292" s="24"/>
      <c r="BPU292" s="24"/>
      <c r="BPV292" s="24"/>
      <c r="BPW292" s="24"/>
      <c r="BPX292" s="24"/>
      <c r="BPY292" s="24"/>
      <c r="BPZ292" s="24"/>
      <c r="BQA292" s="24"/>
      <c r="BQB292" s="24"/>
      <c r="BQC292" s="24"/>
      <c r="BQD292" s="24"/>
      <c r="BQE292" s="24"/>
      <c r="BQF292" s="24"/>
      <c r="BQG292" s="24"/>
      <c r="BQH292" s="24"/>
      <c r="BQI292" s="24"/>
      <c r="BQJ292" s="24"/>
      <c r="BQK292" s="24"/>
      <c r="BQL292" s="24"/>
      <c r="BQM292" s="24"/>
      <c r="BQN292" s="24"/>
      <c r="BQO292" s="24"/>
      <c r="BQP292" s="24"/>
      <c r="BQQ292" s="24"/>
      <c r="BQR292" s="24"/>
      <c r="BQS292" s="24"/>
      <c r="BQT292" s="24"/>
      <c r="BQU292" s="24"/>
      <c r="BQV292" s="24"/>
      <c r="BQW292" s="24"/>
      <c r="BQX292" s="24"/>
      <c r="BQY292" s="24"/>
      <c r="BQZ292" s="24"/>
      <c r="BRA292" s="24"/>
      <c r="BRB292" s="24"/>
      <c r="BRC292" s="24"/>
      <c r="BRD292" s="24"/>
      <c r="BRE292" s="24"/>
      <c r="BRF292" s="24"/>
      <c r="BRG292" s="24"/>
      <c r="BRH292" s="24"/>
      <c r="BRI292" s="24"/>
      <c r="BRJ292" s="24"/>
      <c r="BRK292" s="24"/>
      <c r="BRL292" s="24"/>
      <c r="BRM292" s="24"/>
      <c r="BRN292" s="24"/>
      <c r="BRO292" s="24"/>
      <c r="BRP292" s="24"/>
      <c r="BRQ292" s="24"/>
      <c r="BRR292" s="24"/>
      <c r="BRS292" s="24"/>
      <c r="BRT292" s="24"/>
      <c r="BRU292" s="24"/>
      <c r="BRV292" s="24"/>
      <c r="BRW292" s="24"/>
      <c r="BRX292" s="24"/>
      <c r="BRY292" s="24"/>
      <c r="BRZ292" s="24"/>
      <c r="BSA292" s="24"/>
      <c r="BSB292" s="24"/>
      <c r="BSC292" s="24"/>
      <c r="BSD292" s="24"/>
      <c r="BSE292" s="24"/>
      <c r="BSF292" s="24"/>
      <c r="BSG292" s="24"/>
      <c r="BSH292" s="24"/>
      <c r="BSI292" s="24"/>
      <c r="BSJ292" s="24"/>
      <c r="BSK292" s="24"/>
      <c r="BSL292" s="24"/>
      <c r="BSM292" s="24"/>
      <c r="BSN292" s="24"/>
      <c r="BSO292" s="24"/>
      <c r="BSP292" s="24"/>
      <c r="BSQ292" s="24"/>
      <c r="BSR292" s="24"/>
      <c r="BSS292" s="24"/>
      <c r="BST292" s="24"/>
      <c r="BSU292" s="24"/>
      <c r="BSV292" s="24"/>
      <c r="BSW292" s="24"/>
      <c r="BSX292" s="24"/>
      <c r="BSY292" s="24"/>
      <c r="BSZ292" s="24"/>
      <c r="BTA292" s="24"/>
      <c r="BTB292" s="24"/>
      <c r="BTC292" s="24"/>
      <c r="BTD292" s="24"/>
      <c r="BTE292" s="24"/>
      <c r="BTF292" s="24"/>
      <c r="BTG292" s="24"/>
      <c r="BTH292" s="24"/>
      <c r="BTI292" s="24"/>
      <c r="BTJ292" s="24"/>
      <c r="BTK292" s="24"/>
      <c r="BTL292" s="24"/>
      <c r="BTM292" s="24"/>
      <c r="BTN292" s="24"/>
      <c r="BTO292" s="24"/>
      <c r="BTP292" s="24"/>
      <c r="BTQ292" s="24"/>
      <c r="BTR292" s="24"/>
      <c r="BTS292" s="24"/>
      <c r="BTT292" s="24"/>
      <c r="BTU292" s="24"/>
      <c r="BTV292" s="24"/>
      <c r="BTW292" s="24"/>
      <c r="BTX292" s="24"/>
      <c r="BTY292" s="24"/>
      <c r="BTZ292" s="24"/>
      <c r="BUA292" s="24"/>
      <c r="BUB292" s="24"/>
      <c r="BUC292" s="24"/>
      <c r="BUD292" s="24"/>
      <c r="BUE292" s="24"/>
      <c r="BUF292" s="24"/>
      <c r="BUG292" s="24"/>
      <c r="BUH292" s="24"/>
      <c r="BUI292" s="24"/>
      <c r="BUJ292" s="24"/>
      <c r="BUK292" s="24"/>
      <c r="BUL292" s="24"/>
      <c r="BUM292" s="24"/>
      <c r="BUN292" s="24"/>
      <c r="BUO292" s="24"/>
      <c r="BUP292" s="24"/>
      <c r="BUQ292" s="24"/>
      <c r="BUR292" s="24"/>
      <c r="BUS292" s="24"/>
      <c r="BUT292" s="24"/>
      <c r="BUU292" s="24"/>
      <c r="BUV292" s="24"/>
      <c r="BUW292" s="24"/>
      <c r="BUX292" s="24"/>
      <c r="BUY292" s="24"/>
      <c r="BUZ292" s="24"/>
      <c r="BVA292" s="24"/>
      <c r="BVB292" s="24"/>
      <c r="BVC292" s="24"/>
      <c r="BVD292" s="24"/>
      <c r="BVE292" s="24"/>
      <c r="BVF292" s="24"/>
      <c r="BVG292" s="24"/>
      <c r="BVH292" s="24"/>
      <c r="BVI292" s="24"/>
      <c r="BVJ292" s="24"/>
      <c r="BVK292" s="24"/>
      <c r="BVL292" s="24"/>
      <c r="BVM292" s="24"/>
      <c r="BVN292" s="24"/>
      <c r="BVO292" s="24"/>
      <c r="BVP292" s="24"/>
      <c r="BVQ292" s="24"/>
      <c r="BVR292" s="24"/>
      <c r="BVS292" s="24"/>
      <c r="BVT292" s="24"/>
      <c r="BVU292" s="24"/>
      <c r="BVV292" s="24"/>
      <c r="BVW292" s="24"/>
      <c r="BVX292" s="24"/>
      <c r="BVY292" s="24"/>
      <c r="BVZ292" s="24"/>
      <c r="BWA292" s="24"/>
      <c r="BWB292" s="24"/>
      <c r="BWC292" s="24"/>
      <c r="BWD292" s="24"/>
      <c r="BWE292" s="24"/>
      <c r="BWF292" s="24"/>
      <c r="BWG292" s="24"/>
      <c r="BWH292" s="24"/>
      <c r="BWI292" s="24"/>
      <c r="BWJ292" s="24"/>
      <c r="BWK292" s="24"/>
      <c r="BWL292" s="24"/>
      <c r="BWM292" s="24"/>
      <c r="BWN292" s="24"/>
      <c r="BWO292" s="24"/>
      <c r="BWP292" s="24"/>
      <c r="BWQ292" s="24"/>
      <c r="BWR292" s="24"/>
      <c r="BWS292" s="24"/>
      <c r="BWT292" s="24"/>
      <c r="BWU292" s="24"/>
      <c r="BWV292" s="24"/>
      <c r="BWW292" s="24"/>
      <c r="BWX292" s="24"/>
      <c r="BWY292" s="24"/>
      <c r="BWZ292" s="24"/>
      <c r="BXA292" s="24"/>
      <c r="BXB292" s="24"/>
      <c r="BXC292" s="24"/>
      <c r="BXD292" s="24"/>
      <c r="BXE292" s="24"/>
      <c r="BXF292" s="24"/>
      <c r="BXG292" s="24"/>
      <c r="BXH292" s="24"/>
      <c r="BXI292" s="24"/>
      <c r="BXJ292" s="24"/>
      <c r="BXK292" s="24"/>
      <c r="BXL292" s="24"/>
      <c r="BXM292" s="24"/>
      <c r="BXN292" s="24"/>
      <c r="BXO292" s="24"/>
      <c r="BXP292" s="24"/>
      <c r="BXQ292" s="24"/>
      <c r="BXR292" s="24"/>
      <c r="BXS292" s="24"/>
      <c r="BXT292" s="24"/>
      <c r="BXU292" s="24"/>
      <c r="BXV292" s="24"/>
      <c r="BXW292" s="24"/>
      <c r="BXX292" s="24"/>
      <c r="BXY292" s="24"/>
      <c r="BXZ292" s="24"/>
      <c r="BYA292" s="24"/>
      <c r="BYB292" s="24"/>
      <c r="BYC292" s="24"/>
      <c r="BYD292" s="24"/>
      <c r="BYE292" s="24"/>
      <c r="BYF292" s="24"/>
      <c r="BYG292" s="24"/>
      <c r="BYH292" s="24"/>
      <c r="BYI292" s="24"/>
      <c r="BYJ292" s="24"/>
      <c r="BYK292" s="24"/>
      <c r="BYL292" s="24"/>
      <c r="BYM292" s="24"/>
      <c r="BYN292" s="24"/>
      <c r="BYO292" s="24"/>
      <c r="BYP292" s="24"/>
      <c r="BYQ292" s="24"/>
      <c r="BYR292" s="24"/>
      <c r="BYS292" s="24"/>
      <c r="BYT292" s="24"/>
      <c r="BYU292" s="24"/>
      <c r="BYV292" s="24"/>
      <c r="BYW292" s="24"/>
      <c r="BYX292" s="24"/>
      <c r="BYY292" s="24"/>
      <c r="BYZ292" s="24"/>
      <c r="BZA292" s="24"/>
      <c r="BZB292" s="24"/>
      <c r="BZC292" s="24"/>
      <c r="BZD292" s="24"/>
      <c r="BZE292" s="24"/>
      <c r="BZF292" s="24"/>
      <c r="BZG292" s="24"/>
      <c r="BZH292" s="24"/>
      <c r="BZI292" s="24"/>
      <c r="BZJ292" s="24"/>
      <c r="BZK292" s="24"/>
      <c r="BZL292" s="24"/>
      <c r="BZM292" s="24"/>
      <c r="BZN292" s="24"/>
      <c r="BZO292" s="24"/>
      <c r="BZP292" s="24"/>
      <c r="BZQ292" s="24"/>
      <c r="BZR292" s="24"/>
      <c r="BZS292" s="24"/>
      <c r="BZT292" s="24"/>
      <c r="BZU292" s="24"/>
      <c r="BZV292" s="24"/>
      <c r="BZW292" s="24"/>
      <c r="BZX292" s="24"/>
      <c r="BZY292" s="24"/>
      <c r="BZZ292" s="24"/>
      <c r="CAA292" s="24"/>
      <c r="CAB292" s="24"/>
      <c r="CAC292" s="24"/>
      <c r="CAD292" s="24"/>
      <c r="CAE292" s="24"/>
      <c r="CAF292" s="24"/>
      <c r="CAG292" s="24"/>
      <c r="CAH292" s="24"/>
      <c r="CAI292" s="24"/>
      <c r="CAJ292" s="24"/>
      <c r="CAK292" s="24"/>
      <c r="CAL292" s="24"/>
      <c r="CAM292" s="24"/>
      <c r="CAN292" s="24"/>
      <c r="CAO292" s="24"/>
      <c r="CAP292" s="24"/>
      <c r="CAQ292" s="24"/>
      <c r="CAR292" s="24"/>
      <c r="CAS292" s="24"/>
      <c r="CAT292" s="24"/>
      <c r="CAU292" s="24"/>
      <c r="CAV292" s="24"/>
      <c r="CAW292" s="24"/>
      <c r="CAX292" s="24"/>
      <c r="CAY292" s="24"/>
      <c r="CAZ292" s="24"/>
      <c r="CBA292" s="24"/>
      <c r="CBB292" s="24"/>
      <c r="CBC292" s="24"/>
      <c r="CBD292" s="24"/>
      <c r="CBE292" s="24"/>
      <c r="CBF292" s="24"/>
      <c r="CBG292" s="24"/>
      <c r="CBH292" s="24"/>
      <c r="CBI292" s="24"/>
      <c r="CBJ292" s="24"/>
      <c r="CBK292" s="24"/>
      <c r="CBL292" s="24"/>
      <c r="CBM292" s="24"/>
      <c r="CBN292" s="24"/>
      <c r="CBO292" s="24"/>
      <c r="CBP292" s="24"/>
      <c r="CBQ292" s="24"/>
      <c r="CBR292" s="24"/>
      <c r="CBS292" s="24"/>
      <c r="CBT292" s="24"/>
      <c r="CBU292" s="24"/>
      <c r="CBV292" s="24"/>
      <c r="CBW292" s="24"/>
      <c r="CBX292" s="24"/>
      <c r="CBY292" s="24"/>
      <c r="CBZ292" s="24"/>
      <c r="CCA292" s="24"/>
      <c r="CCB292" s="24"/>
      <c r="CCC292" s="24"/>
      <c r="CCD292" s="24"/>
      <c r="CCE292" s="24"/>
      <c r="CCF292" s="24"/>
      <c r="CCG292" s="24"/>
      <c r="CCH292" s="24"/>
      <c r="CCI292" s="24"/>
      <c r="CCJ292" s="24"/>
      <c r="CCK292" s="24"/>
      <c r="CCL292" s="24"/>
      <c r="CCM292" s="24"/>
      <c r="CCN292" s="24"/>
      <c r="CCO292" s="24"/>
      <c r="CCP292" s="24"/>
      <c r="CCQ292" s="24"/>
      <c r="CCR292" s="24"/>
      <c r="CCS292" s="24"/>
      <c r="CCT292" s="24"/>
      <c r="CCU292" s="24"/>
      <c r="CCV292" s="24"/>
      <c r="CCW292" s="24"/>
      <c r="CCX292" s="24"/>
      <c r="CCY292" s="24"/>
      <c r="CCZ292" s="24"/>
      <c r="CDA292" s="24"/>
      <c r="CDB292" s="24"/>
      <c r="CDC292" s="24"/>
      <c r="CDD292" s="24"/>
      <c r="CDE292" s="24"/>
      <c r="CDF292" s="24"/>
      <c r="CDG292" s="24"/>
      <c r="CDH292" s="24"/>
      <c r="CDI292" s="24"/>
      <c r="CDJ292" s="24"/>
      <c r="CDK292" s="24"/>
      <c r="CDL292" s="24"/>
      <c r="CDM292" s="24"/>
      <c r="CDN292" s="24"/>
      <c r="CDO292" s="24"/>
      <c r="CDP292" s="24"/>
      <c r="CDQ292" s="24"/>
      <c r="CDR292" s="24"/>
      <c r="CDS292" s="24"/>
      <c r="CDT292" s="24"/>
      <c r="CDU292" s="24"/>
      <c r="CDV292" s="24"/>
      <c r="CDW292" s="24"/>
      <c r="CDX292" s="24"/>
      <c r="CDY292" s="24"/>
      <c r="CDZ292" s="24"/>
      <c r="CEA292" s="24"/>
      <c r="CEB292" s="24"/>
      <c r="CEC292" s="24"/>
      <c r="CED292" s="24"/>
      <c r="CEE292" s="24"/>
      <c r="CEF292" s="24"/>
      <c r="CEG292" s="24"/>
      <c r="CEH292" s="24"/>
      <c r="CEI292" s="24"/>
      <c r="CEJ292" s="24"/>
      <c r="CEK292" s="24"/>
      <c r="CEL292" s="24"/>
      <c r="CEM292" s="24"/>
      <c r="CEN292" s="24"/>
      <c r="CEO292" s="24"/>
      <c r="CEP292" s="24"/>
      <c r="CEQ292" s="24"/>
      <c r="CER292" s="24"/>
      <c r="CES292" s="24"/>
      <c r="CET292" s="24"/>
      <c r="CEU292" s="24"/>
      <c r="CEV292" s="24"/>
      <c r="CEW292" s="24"/>
      <c r="CEX292" s="24"/>
      <c r="CEY292" s="24"/>
      <c r="CEZ292" s="24"/>
      <c r="CFA292" s="24"/>
      <c r="CFB292" s="24"/>
      <c r="CFC292" s="24"/>
      <c r="CFD292" s="24"/>
      <c r="CFE292" s="24"/>
      <c r="CFF292" s="24"/>
      <c r="CFG292" s="24"/>
      <c r="CFH292" s="24"/>
      <c r="CFI292" s="24"/>
      <c r="CFJ292" s="24"/>
      <c r="CFK292" s="24"/>
      <c r="CFL292" s="24"/>
      <c r="CFM292" s="24"/>
      <c r="CFN292" s="24"/>
      <c r="CFO292" s="24"/>
      <c r="CFP292" s="24"/>
      <c r="CFQ292" s="24"/>
      <c r="CFR292" s="24"/>
      <c r="CFS292" s="24"/>
      <c r="CFT292" s="24"/>
      <c r="CFU292" s="24"/>
      <c r="CFV292" s="24"/>
      <c r="CFW292" s="24"/>
      <c r="CFX292" s="24"/>
      <c r="CFY292" s="24"/>
      <c r="CFZ292" s="24"/>
      <c r="CGA292" s="24"/>
      <c r="CGB292" s="24"/>
      <c r="CGC292" s="24"/>
      <c r="CGD292" s="24"/>
      <c r="CGE292" s="24"/>
      <c r="CGF292" s="24"/>
      <c r="CGG292" s="24"/>
      <c r="CGH292" s="24"/>
      <c r="CGI292" s="24"/>
      <c r="CGJ292" s="24"/>
      <c r="CGK292" s="24"/>
      <c r="CGL292" s="24"/>
      <c r="CGM292" s="24"/>
      <c r="CGN292" s="24"/>
      <c r="CGO292" s="24"/>
      <c r="CGP292" s="24"/>
      <c r="CGQ292" s="24"/>
      <c r="CGR292" s="24"/>
      <c r="CGS292" s="24"/>
      <c r="CGT292" s="24"/>
      <c r="CGU292" s="24"/>
      <c r="CGV292" s="24"/>
      <c r="CGW292" s="24"/>
      <c r="CGX292" s="24"/>
      <c r="CGY292" s="24"/>
      <c r="CGZ292" s="24"/>
      <c r="CHA292" s="24"/>
      <c r="CHB292" s="24"/>
      <c r="CHC292" s="24"/>
      <c r="CHD292" s="24"/>
      <c r="CHE292" s="24"/>
      <c r="CHF292" s="24"/>
      <c r="CHG292" s="24"/>
      <c r="CHH292" s="24"/>
      <c r="CHI292" s="24"/>
      <c r="CHJ292" s="24"/>
      <c r="CHK292" s="24"/>
      <c r="CHL292" s="24"/>
      <c r="CHM292" s="24"/>
      <c r="CHN292" s="24"/>
      <c r="CHO292" s="24"/>
      <c r="CHP292" s="24"/>
      <c r="CHQ292" s="24"/>
      <c r="CHR292" s="24"/>
      <c r="CHS292" s="24"/>
      <c r="CHT292" s="24"/>
      <c r="CHU292" s="24"/>
      <c r="CHV292" s="24"/>
      <c r="CHW292" s="24"/>
      <c r="CHX292" s="24"/>
      <c r="CHY292" s="24"/>
      <c r="CHZ292" s="24"/>
      <c r="CIA292" s="24"/>
      <c r="CIB292" s="24"/>
      <c r="CIC292" s="24"/>
      <c r="CID292" s="24"/>
      <c r="CIE292" s="24"/>
      <c r="CIF292" s="24"/>
      <c r="CIG292" s="24"/>
      <c r="CIH292" s="24"/>
      <c r="CII292" s="24"/>
      <c r="CIJ292" s="24"/>
      <c r="CIK292" s="24"/>
      <c r="CIL292" s="24"/>
      <c r="CIM292" s="24"/>
      <c r="CIN292" s="24"/>
      <c r="CIO292" s="24"/>
      <c r="CIP292" s="24"/>
      <c r="CIQ292" s="24"/>
      <c r="CIR292" s="24"/>
      <c r="CIS292" s="24"/>
      <c r="CIT292" s="24"/>
      <c r="CIU292" s="24"/>
      <c r="CIV292" s="24"/>
      <c r="CIW292" s="24"/>
      <c r="CIX292" s="24"/>
      <c r="CIY292" s="24"/>
      <c r="CIZ292" s="24"/>
      <c r="CJA292" s="24"/>
      <c r="CJB292" s="24"/>
      <c r="CJC292" s="24"/>
      <c r="CJD292" s="24"/>
      <c r="CJE292" s="24"/>
      <c r="CJF292" s="24"/>
      <c r="CJG292" s="24"/>
      <c r="CJH292" s="24"/>
      <c r="CJI292" s="24"/>
      <c r="CJJ292" s="24"/>
      <c r="CJK292" s="24"/>
      <c r="CJL292" s="24"/>
      <c r="CJM292" s="24"/>
      <c r="CJN292" s="24"/>
      <c r="CJO292" s="24"/>
      <c r="CJP292" s="24"/>
      <c r="CJQ292" s="24"/>
      <c r="CJR292" s="24"/>
      <c r="CJS292" s="24"/>
      <c r="CJT292" s="24"/>
      <c r="CJU292" s="24"/>
      <c r="CJV292" s="24"/>
      <c r="CJW292" s="24"/>
      <c r="CJX292" s="24"/>
      <c r="CJY292" s="24"/>
      <c r="CJZ292" s="24"/>
      <c r="CKA292" s="24"/>
      <c r="CKB292" s="24"/>
      <c r="CKC292" s="24"/>
      <c r="CKD292" s="24"/>
      <c r="CKE292" s="24"/>
      <c r="CKF292" s="24"/>
      <c r="CKG292" s="24"/>
      <c r="CKH292" s="24"/>
      <c r="CKI292" s="24"/>
      <c r="CKJ292" s="24"/>
      <c r="CKK292" s="24"/>
      <c r="CKL292" s="24"/>
      <c r="CKM292" s="24"/>
      <c r="CKN292" s="24"/>
      <c r="CKO292" s="24"/>
      <c r="CKP292" s="24"/>
      <c r="CKQ292" s="24"/>
      <c r="CKR292" s="24"/>
      <c r="CKS292" s="24"/>
      <c r="CKT292" s="24"/>
      <c r="CKU292" s="24"/>
      <c r="CKV292" s="24"/>
      <c r="CKW292" s="24"/>
      <c r="CKX292" s="24"/>
      <c r="CKY292" s="24"/>
      <c r="CKZ292" s="24"/>
      <c r="CLA292" s="24"/>
      <c r="CLB292" s="24"/>
      <c r="CLC292" s="24"/>
      <c r="CLD292" s="24"/>
      <c r="CLE292" s="24"/>
      <c r="CLF292" s="24"/>
      <c r="CLG292" s="24"/>
      <c r="CLH292" s="24"/>
      <c r="CLI292" s="24"/>
      <c r="CLJ292" s="24"/>
      <c r="CLK292" s="24"/>
      <c r="CLL292" s="24"/>
      <c r="CLM292" s="24"/>
      <c r="CLN292" s="24"/>
      <c r="CLO292" s="24"/>
      <c r="CLP292" s="24"/>
      <c r="CLQ292" s="24"/>
      <c r="CLR292" s="24"/>
      <c r="CLS292" s="24"/>
      <c r="CLT292" s="24"/>
      <c r="CLU292" s="24"/>
      <c r="CLV292" s="24"/>
      <c r="CLW292" s="24"/>
      <c r="CLX292" s="24"/>
      <c r="CLY292" s="24"/>
      <c r="CLZ292" s="24"/>
      <c r="CMA292" s="24"/>
      <c r="CMB292" s="24"/>
      <c r="CMC292" s="24"/>
      <c r="CMD292" s="24"/>
      <c r="CME292" s="24"/>
      <c r="CMF292" s="24"/>
      <c r="CMG292" s="24"/>
      <c r="CMH292" s="24"/>
      <c r="CMI292" s="24"/>
      <c r="CMJ292" s="24"/>
      <c r="CMK292" s="24"/>
      <c r="CML292" s="24"/>
      <c r="CMM292" s="24"/>
      <c r="CMN292" s="24"/>
      <c r="CMO292" s="24"/>
      <c r="CMP292" s="24"/>
      <c r="CMQ292" s="24"/>
      <c r="CMR292" s="24"/>
      <c r="CMS292" s="24"/>
      <c r="CMT292" s="24"/>
      <c r="CMU292" s="24"/>
      <c r="CMV292" s="24"/>
      <c r="CMW292" s="24"/>
      <c r="CMX292" s="24"/>
      <c r="CMY292" s="24"/>
      <c r="CMZ292" s="24"/>
      <c r="CNA292" s="24"/>
      <c r="CNB292" s="24"/>
      <c r="CNC292" s="24"/>
      <c r="CND292" s="24"/>
      <c r="CNE292" s="24"/>
      <c r="CNF292" s="24"/>
      <c r="CNG292" s="24"/>
      <c r="CNH292" s="24"/>
      <c r="CNI292" s="24"/>
      <c r="CNJ292" s="24"/>
      <c r="CNK292" s="24"/>
      <c r="CNL292" s="24"/>
      <c r="CNM292" s="24"/>
      <c r="CNN292" s="24"/>
      <c r="CNO292" s="24"/>
      <c r="CNP292" s="24"/>
      <c r="CNQ292" s="24"/>
      <c r="CNR292" s="24"/>
      <c r="CNS292" s="24"/>
      <c r="CNT292" s="24"/>
      <c r="CNU292" s="24"/>
      <c r="CNV292" s="24"/>
      <c r="CNW292" s="24"/>
      <c r="CNX292" s="24"/>
      <c r="CNY292" s="24"/>
      <c r="CNZ292" s="24"/>
      <c r="COA292" s="24"/>
      <c r="COB292" s="24"/>
      <c r="COC292" s="24"/>
      <c r="COD292" s="24"/>
      <c r="COE292" s="24"/>
      <c r="COF292" s="24"/>
      <c r="COG292" s="24"/>
      <c r="COH292" s="24"/>
      <c r="COI292" s="24"/>
      <c r="COJ292" s="24"/>
      <c r="COK292" s="24"/>
      <c r="COL292" s="24"/>
      <c r="COM292" s="24"/>
      <c r="CON292" s="24"/>
      <c r="COO292" s="24"/>
      <c r="COP292" s="24"/>
      <c r="COQ292" s="24"/>
      <c r="COR292" s="24"/>
      <c r="COS292" s="24"/>
      <c r="COT292" s="24"/>
      <c r="COU292" s="24"/>
      <c r="COV292" s="24"/>
      <c r="COW292" s="24"/>
      <c r="COX292" s="24"/>
      <c r="COY292" s="24"/>
      <c r="COZ292" s="24"/>
      <c r="CPA292" s="24"/>
      <c r="CPB292" s="24"/>
      <c r="CPC292" s="24"/>
      <c r="CPD292" s="24"/>
      <c r="CPE292" s="24"/>
      <c r="CPF292" s="24"/>
      <c r="CPG292" s="24"/>
      <c r="CPH292" s="24"/>
      <c r="CPI292" s="24"/>
      <c r="CPJ292" s="24"/>
      <c r="CPK292" s="24"/>
      <c r="CPL292" s="24"/>
      <c r="CPM292" s="24"/>
      <c r="CPN292" s="24"/>
      <c r="CPO292" s="24"/>
      <c r="CPP292" s="24"/>
      <c r="CPQ292" s="24"/>
      <c r="CPR292" s="24"/>
      <c r="CPS292" s="24"/>
      <c r="CPT292" s="24"/>
      <c r="CPU292" s="24"/>
      <c r="CPV292" s="24"/>
      <c r="CPW292" s="24"/>
      <c r="CPX292" s="24"/>
      <c r="CPY292" s="24"/>
      <c r="CPZ292" s="24"/>
      <c r="CQA292" s="24"/>
      <c r="CQB292" s="24"/>
      <c r="CQC292" s="24"/>
      <c r="CQD292" s="24"/>
      <c r="CQE292" s="24"/>
      <c r="CQF292" s="24"/>
      <c r="CQG292" s="24"/>
      <c r="CQH292" s="24"/>
      <c r="CQI292" s="24"/>
      <c r="CQJ292" s="24"/>
      <c r="CQK292" s="24"/>
      <c r="CQL292" s="24"/>
      <c r="CQM292" s="24"/>
      <c r="CQN292" s="24"/>
      <c r="CQO292" s="24"/>
      <c r="CQP292" s="24"/>
      <c r="CQQ292" s="24"/>
      <c r="CQR292" s="24"/>
      <c r="CQS292" s="24"/>
      <c r="CQT292" s="24"/>
      <c r="CQU292" s="24"/>
      <c r="CQV292" s="24"/>
      <c r="CQW292" s="24"/>
      <c r="CQX292" s="24"/>
      <c r="CQY292" s="24"/>
      <c r="CQZ292" s="24"/>
      <c r="CRA292" s="24"/>
      <c r="CRB292" s="24"/>
      <c r="CRC292" s="24"/>
      <c r="CRD292" s="24"/>
      <c r="CRE292" s="24"/>
      <c r="CRF292" s="24"/>
      <c r="CRG292" s="24"/>
      <c r="CRH292" s="24"/>
      <c r="CRI292" s="24"/>
      <c r="CRJ292" s="24"/>
      <c r="CRK292" s="24"/>
      <c r="CRL292" s="24"/>
      <c r="CRM292" s="24"/>
      <c r="CRN292" s="24"/>
      <c r="CRO292" s="24"/>
      <c r="CRP292" s="24"/>
      <c r="CRQ292" s="24"/>
      <c r="CRR292" s="24"/>
      <c r="CRS292" s="24"/>
      <c r="CRT292" s="24"/>
      <c r="CRU292" s="24"/>
      <c r="CRV292" s="24"/>
      <c r="CRW292" s="24"/>
      <c r="CRX292" s="24"/>
      <c r="CRY292" s="24"/>
      <c r="CRZ292" s="24"/>
      <c r="CSA292" s="24"/>
      <c r="CSB292" s="24"/>
      <c r="CSC292" s="24"/>
      <c r="CSD292" s="24"/>
      <c r="CSE292" s="24"/>
      <c r="CSF292" s="24"/>
      <c r="CSG292" s="24"/>
      <c r="CSH292" s="24"/>
      <c r="CSI292" s="24"/>
      <c r="CSJ292" s="24"/>
      <c r="CSK292" s="24"/>
      <c r="CSL292" s="24"/>
      <c r="CSM292" s="24"/>
      <c r="CSN292" s="24"/>
      <c r="CSO292" s="24"/>
      <c r="CSP292" s="24"/>
      <c r="CSQ292" s="24"/>
      <c r="CSR292" s="24"/>
      <c r="CSS292" s="24"/>
      <c r="CST292" s="24"/>
      <c r="CSU292" s="24"/>
      <c r="CSV292" s="24"/>
      <c r="CSW292" s="24"/>
      <c r="CSX292" s="24"/>
      <c r="CSY292" s="24"/>
      <c r="CSZ292" s="24"/>
      <c r="CTA292" s="24"/>
      <c r="CTB292" s="24"/>
      <c r="CTC292" s="24"/>
      <c r="CTD292" s="24"/>
      <c r="CTE292" s="24"/>
      <c r="CTF292" s="24"/>
      <c r="CTG292" s="24"/>
      <c r="CTH292" s="24"/>
      <c r="CTI292" s="24"/>
      <c r="CTJ292" s="24"/>
      <c r="CTK292" s="24"/>
      <c r="CTL292" s="24"/>
      <c r="CTM292" s="24"/>
      <c r="CTN292" s="24"/>
      <c r="CTO292" s="24"/>
      <c r="CTP292" s="24"/>
      <c r="CTQ292" s="24"/>
      <c r="CTR292" s="24"/>
      <c r="CTS292" s="24"/>
      <c r="CTT292" s="24"/>
      <c r="CTU292" s="24"/>
      <c r="CTV292" s="24"/>
      <c r="CTW292" s="24"/>
      <c r="CTX292" s="24"/>
      <c r="CTY292" s="24"/>
      <c r="CTZ292" s="24"/>
      <c r="CUA292" s="24"/>
      <c r="CUB292" s="24"/>
      <c r="CUC292" s="24"/>
      <c r="CUD292" s="24"/>
      <c r="CUE292" s="24"/>
      <c r="CUF292" s="24"/>
      <c r="CUG292" s="24"/>
      <c r="CUH292" s="24"/>
      <c r="CUI292" s="24"/>
      <c r="CUJ292" s="24"/>
      <c r="CUK292" s="24"/>
      <c r="CUL292" s="24"/>
      <c r="CUM292" s="24"/>
      <c r="CUN292" s="24"/>
      <c r="CUO292" s="24"/>
      <c r="CUP292" s="24"/>
      <c r="CUQ292" s="24"/>
      <c r="CUR292" s="24"/>
      <c r="CUS292" s="24"/>
      <c r="CUT292" s="24"/>
      <c r="CUU292" s="24"/>
      <c r="CUV292" s="24"/>
      <c r="CUW292" s="24"/>
      <c r="CUX292" s="24"/>
      <c r="CUY292" s="24"/>
      <c r="CUZ292" s="24"/>
      <c r="CVA292" s="24"/>
      <c r="CVB292" s="24"/>
      <c r="CVC292" s="24"/>
      <c r="CVD292" s="24"/>
      <c r="CVE292" s="24"/>
      <c r="CVF292" s="24"/>
      <c r="CVG292" s="24"/>
      <c r="CVH292" s="24"/>
      <c r="CVI292" s="24"/>
      <c r="CVJ292" s="24"/>
      <c r="CVK292" s="24"/>
      <c r="CVL292" s="24"/>
      <c r="CVM292" s="24"/>
      <c r="CVN292" s="24"/>
      <c r="CVO292" s="24"/>
      <c r="CVP292" s="24"/>
      <c r="CVQ292" s="24"/>
      <c r="CVR292" s="24"/>
      <c r="CVS292" s="24"/>
      <c r="CVT292" s="24"/>
      <c r="CVU292" s="24"/>
      <c r="CVV292" s="24"/>
      <c r="CVW292" s="24"/>
      <c r="CVX292" s="24"/>
      <c r="CVY292" s="24"/>
      <c r="CVZ292" s="24"/>
      <c r="CWA292" s="24"/>
      <c r="CWB292" s="24"/>
      <c r="CWC292" s="24"/>
      <c r="CWD292" s="24"/>
      <c r="CWE292" s="24"/>
      <c r="CWF292" s="24"/>
      <c r="CWG292" s="24"/>
      <c r="CWH292" s="24"/>
      <c r="CWI292" s="24"/>
      <c r="CWJ292" s="24"/>
      <c r="CWK292" s="24"/>
      <c r="CWL292" s="24"/>
      <c r="CWM292" s="24"/>
      <c r="CWN292" s="24"/>
      <c r="CWO292" s="24"/>
      <c r="CWP292" s="24"/>
      <c r="CWQ292" s="24"/>
      <c r="CWR292" s="24"/>
      <c r="CWS292" s="24"/>
      <c r="CWT292" s="24"/>
      <c r="CWU292" s="24"/>
      <c r="CWV292" s="24"/>
      <c r="CWW292" s="24"/>
      <c r="CWX292" s="24"/>
      <c r="CWY292" s="24"/>
      <c r="CWZ292" s="24"/>
      <c r="CXA292" s="24"/>
      <c r="CXB292" s="24"/>
      <c r="CXC292" s="24"/>
      <c r="CXD292" s="24"/>
      <c r="CXE292" s="24"/>
      <c r="CXF292" s="24"/>
      <c r="CXG292" s="24"/>
      <c r="CXH292" s="24"/>
      <c r="CXI292" s="24"/>
      <c r="CXJ292" s="24"/>
      <c r="CXK292" s="24"/>
      <c r="CXL292" s="24"/>
      <c r="CXM292" s="24"/>
      <c r="CXN292" s="24"/>
      <c r="CXO292" s="24"/>
      <c r="CXP292" s="24"/>
      <c r="CXQ292" s="24"/>
      <c r="CXR292" s="24"/>
      <c r="CXS292" s="24"/>
      <c r="CXT292" s="24"/>
      <c r="CXU292" s="24"/>
      <c r="CXV292" s="24"/>
      <c r="CXW292" s="24"/>
      <c r="CXX292" s="24"/>
      <c r="CXY292" s="24"/>
      <c r="CXZ292" s="24"/>
      <c r="CYA292" s="24"/>
      <c r="CYB292" s="24"/>
      <c r="CYC292" s="24"/>
      <c r="CYD292" s="24"/>
      <c r="CYE292" s="24"/>
      <c r="CYF292" s="24"/>
      <c r="CYG292" s="24"/>
      <c r="CYH292" s="24"/>
      <c r="CYI292" s="24"/>
      <c r="CYJ292" s="24"/>
      <c r="CYK292" s="24"/>
      <c r="CYL292" s="24"/>
      <c r="CYM292" s="24"/>
      <c r="CYN292" s="24"/>
      <c r="CYO292" s="24"/>
      <c r="CYP292" s="24"/>
      <c r="CYQ292" s="24"/>
      <c r="CYR292" s="24"/>
      <c r="CYS292" s="24"/>
      <c r="CYT292" s="24"/>
      <c r="CYU292" s="24"/>
      <c r="CYV292" s="24"/>
      <c r="CYW292" s="24"/>
      <c r="CYX292" s="24"/>
      <c r="CYY292" s="24"/>
      <c r="CYZ292" s="24"/>
      <c r="CZA292" s="24"/>
      <c r="CZB292" s="24"/>
      <c r="CZC292" s="24"/>
      <c r="CZD292" s="24"/>
      <c r="CZE292" s="24"/>
      <c r="CZF292" s="24"/>
      <c r="CZG292" s="24"/>
      <c r="CZH292" s="24"/>
      <c r="CZI292" s="24"/>
      <c r="CZJ292" s="24"/>
      <c r="CZK292" s="24"/>
      <c r="CZL292" s="24"/>
      <c r="CZM292" s="24"/>
      <c r="CZN292" s="24"/>
      <c r="CZO292" s="24"/>
      <c r="CZP292" s="24"/>
      <c r="CZQ292" s="24"/>
      <c r="CZR292" s="24"/>
      <c r="CZS292" s="24"/>
      <c r="CZT292" s="24"/>
      <c r="CZU292" s="24"/>
      <c r="CZV292" s="24"/>
      <c r="CZW292" s="24"/>
      <c r="CZX292" s="24"/>
      <c r="CZY292" s="24"/>
      <c r="CZZ292" s="24"/>
      <c r="DAA292" s="24"/>
      <c r="DAB292" s="24"/>
      <c r="DAC292" s="24"/>
      <c r="DAD292" s="24"/>
      <c r="DAE292" s="24"/>
      <c r="DAF292" s="24"/>
      <c r="DAG292" s="24"/>
      <c r="DAH292" s="24"/>
      <c r="DAI292" s="24"/>
      <c r="DAJ292" s="24"/>
      <c r="DAK292" s="24"/>
      <c r="DAL292" s="24"/>
      <c r="DAM292" s="24"/>
      <c r="DAN292" s="24"/>
      <c r="DAO292" s="24"/>
      <c r="DAP292" s="24"/>
      <c r="DAQ292" s="24"/>
      <c r="DAR292" s="24"/>
      <c r="DAS292" s="24"/>
      <c r="DAT292" s="24"/>
      <c r="DAU292" s="24"/>
      <c r="DAV292" s="24"/>
      <c r="DAW292" s="24"/>
      <c r="DAX292" s="24"/>
      <c r="DAY292" s="24"/>
      <c r="DAZ292" s="24"/>
      <c r="DBA292" s="24"/>
      <c r="DBB292" s="24"/>
      <c r="DBC292" s="24"/>
      <c r="DBD292" s="24"/>
      <c r="DBE292" s="24"/>
      <c r="DBF292" s="24"/>
      <c r="DBG292" s="24"/>
      <c r="DBH292" s="24"/>
      <c r="DBI292" s="24"/>
      <c r="DBJ292" s="24"/>
      <c r="DBK292" s="24"/>
      <c r="DBL292" s="24"/>
      <c r="DBM292" s="24"/>
      <c r="DBN292" s="24"/>
      <c r="DBO292" s="24"/>
      <c r="DBP292" s="24"/>
      <c r="DBQ292" s="24"/>
      <c r="DBR292" s="24"/>
      <c r="DBS292" s="24"/>
      <c r="DBT292" s="24"/>
      <c r="DBU292" s="24"/>
      <c r="DBV292" s="24"/>
      <c r="DBW292" s="24"/>
      <c r="DBX292" s="24"/>
      <c r="DBY292" s="24"/>
      <c r="DBZ292" s="24"/>
      <c r="DCA292" s="24"/>
      <c r="DCB292" s="24"/>
      <c r="DCC292" s="24"/>
      <c r="DCD292" s="24"/>
      <c r="DCE292" s="24"/>
      <c r="DCF292" s="24"/>
      <c r="DCG292" s="24"/>
      <c r="DCH292" s="24"/>
      <c r="DCI292" s="24"/>
      <c r="DCJ292" s="24"/>
      <c r="DCK292" s="24"/>
      <c r="DCL292" s="24"/>
      <c r="DCM292" s="24"/>
      <c r="DCN292" s="24"/>
      <c r="DCO292" s="24"/>
      <c r="DCP292" s="24"/>
      <c r="DCQ292" s="24"/>
      <c r="DCR292" s="24"/>
      <c r="DCS292" s="24"/>
      <c r="DCT292" s="24"/>
      <c r="DCU292" s="24"/>
      <c r="DCV292" s="24"/>
      <c r="DCW292" s="24"/>
      <c r="DCX292" s="24"/>
      <c r="DCY292" s="24"/>
      <c r="DCZ292" s="24"/>
      <c r="DDA292" s="24"/>
      <c r="DDB292" s="24"/>
      <c r="DDC292" s="24"/>
      <c r="DDD292" s="24"/>
      <c r="DDE292" s="24"/>
      <c r="DDF292" s="24"/>
      <c r="DDG292" s="24"/>
      <c r="DDH292" s="24"/>
      <c r="DDI292" s="24"/>
      <c r="DDJ292" s="24"/>
      <c r="DDK292" s="24"/>
      <c r="DDL292" s="24"/>
      <c r="DDM292" s="24"/>
      <c r="DDN292" s="24"/>
      <c r="DDO292" s="24"/>
      <c r="DDP292" s="24"/>
      <c r="DDQ292" s="24"/>
      <c r="DDR292" s="24"/>
      <c r="DDS292" s="24"/>
      <c r="DDT292" s="24"/>
      <c r="DDU292" s="24"/>
      <c r="DDV292" s="24"/>
      <c r="DDW292" s="24"/>
      <c r="DDX292" s="24"/>
      <c r="DDY292" s="24"/>
      <c r="DDZ292" s="24"/>
      <c r="DEA292" s="24"/>
      <c r="DEB292" s="24"/>
      <c r="DEC292" s="24"/>
      <c r="DED292" s="24"/>
      <c r="DEE292" s="24"/>
      <c r="DEF292" s="24"/>
      <c r="DEG292" s="24"/>
      <c r="DEH292" s="24"/>
      <c r="DEI292" s="24"/>
      <c r="DEJ292" s="24"/>
      <c r="DEK292" s="24"/>
      <c r="DEL292" s="24"/>
      <c r="DEM292" s="24"/>
      <c r="DEN292" s="24"/>
      <c r="DEO292" s="24"/>
      <c r="DEP292" s="24"/>
      <c r="DEQ292" s="24"/>
      <c r="DER292" s="24"/>
      <c r="DES292" s="24"/>
      <c r="DET292" s="24"/>
      <c r="DEU292" s="24"/>
      <c r="DEV292" s="24"/>
      <c r="DEW292" s="24"/>
      <c r="DEX292" s="24"/>
      <c r="DEY292" s="24"/>
      <c r="DEZ292" s="24"/>
      <c r="DFA292" s="24"/>
      <c r="DFB292" s="24"/>
      <c r="DFC292" s="24"/>
      <c r="DFD292" s="24"/>
      <c r="DFE292" s="24"/>
      <c r="DFF292" s="24"/>
      <c r="DFG292" s="24"/>
      <c r="DFH292" s="24"/>
      <c r="DFI292" s="24"/>
      <c r="DFJ292" s="24"/>
      <c r="DFK292" s="24"/>
      <c r="DFL292" s="24"/>
      <c r="DFM292" s="24"/>
      <c r="DFN292" s="24"/>
      <c r="DFO292" s="24"/>
      <c r="DFP292" s="24"/>
      <c r="DFQ292" s="24"/>
      <c r="DFR292" s="24"/>
      <c r="DFS292" s="24"/>
      <c r="DFT292" s="24"/>
      <c r="DFU292" s="24"/>
      <c r="DFV292" s="24"/>
      <c r="DFW292" s="24"/>
      <c r="DFX292" s="24"/>
      <c r="DFY292" s="24"/>
      <c r="DFZ292" s="24"/>
      <c r="DGA292" s="24"/>
      <c r="DGB292" s="24"/>
      <c r="DGC292" s="24"/>
      <c r="DGD292" s="24"/>
      <c r="DGE292" s="24"/>
      <c r="DGF292" s="24"/>
      <c r="DGG292" s="24"/>
      <c r="DGH292" s="24"/>
      <c r="DGI292" s="24"/>
      <c r="DGJ292" s="24"/>
      <c r="DGK292" s="24"/>
      <c r="DGL292" s="24"/>
      <c r="DGM292" s="24"/>
      <c r="DGN292" s="24"/>
      <c r="DGO292" s="24"/>
      <c r="DGP292" s="24"/>
      <c r="DGQ292" s="24"/>
      <c r="DGR292" s="24"/>
      <c r="DGS292" s="24"/>
      <c r="DGT292" s="24"/>
      <c r="DGU292" s="24"/>
      <c r="DGV292" s="24"/>
      <c r="DGW292" s="24"/>
      <c r="DGX292" s="24"/>
      <c r="DGY292" s="24"/>
      <c r="DGZ292" s="24"/>
      <c r="DHA292" s="24"/>
      <c r="DHB292" s="24"/>
      <c r="DHC292" s="24"/>
      <c r="DHD292" s="24"/>
      <c r="DHE292" s="24"/>
      <c r="DHF292" s="24"/>
      <c r="DHG292" s="24"/>
      <c r="DHH292" s="24"/>
      <c r="DHI292" s="24"/>
      <c r="DHJ292" s="24"/>
      <c r="DHK292" s="24"/>
      <c r="DHL292" s="24"/>
      <c r="DHM292" s="24"/>
      <c r="DHN292" s="24"/>
      <c r="DHO292" s="24"/>
      <c r="DHP292" s="24"/>
      <c r="DHQ292" s="24"/>
      <c r="DHR292" s="24"/>
      <c r="DHS292" s="24"/>
      <c r="DHT292" s="24"/>
      <c r="DHU292" s="24"/>
      <c r="DHV292" s="24"/>
      <c r="DHW292" s="24"/>
      <c r="DHX292" s="24"/>
      <c r="DHY292" s="24"/>
      <c r="DHZ292" s="24"/>
      <c r="DIA292" s="24"/>
      <c r="DIB292" s="24"/>
      <c r="DIC292" s="24"/>
      <c r="DID292" s="24"/>
      <c r="DIE292" s="24"/>
      <c r="DIF292" s="24"/>
      <c r="DIG292" s="24"/>
      <c r="DIH292" s="24"/>
      <c r="DII292" s="24"/>
      <c r="DIJ292" s="24"/>
      <c r="DIK292" s="24"/>
      <c r="DIL292" s="24"/>
      <c r="DIM292" s="24"/>
      <c r="DIN292" s="24"/>
      <c r="DIO292" s="24"/>
      <c r="DIP292" s="24"/>
      <c r="DIQ292" s="24"/>
      <c r="DIR292" s="24"/>
      <c r="DIS292" s="24"/>
      <c r="DIT292" s="24"/>
      <c r="DIU292" s="24"/>
      <c r="DIV292" s="24"/>
      <c r="DIW292" s="24"/>
      <c r="DIX292" s="24"/>
      <c r="DIY292" s="24"/>
      <c r="DIZ292" s="24"/>
      <c r="DJA292" s="24"/>
      <c r="DJB292" s="24"/>
      <c r="DJC292" s="24"/>
      <c r="DJD292" s="24"/>
      <c r="DJE292" s="24"/>
      <c r="DJF292" s="24"/>
      <c r="DJG292" s="24"/>
      <c r="DJH292" s="24"/>
      <c r="DJI292" s="24"/>
      <c r="DJJ292" s="24"/>
      <c r="DJK292" s="24"/>
      <c r="DJL292" s="24"/>
      <c r="DJM292" s="24"/>
      <c r="DJN292" s="24"/>
      <c r="DJO292" s="24"/>
      <c r="DJP292" s="24"/>
      <c r="DJQ292" s="24"/>
      <c r="DJR292" s="24"/>
      <c r="DJS292" s="24"/>
      <c r="DJT292" s="24"/>
      <c r="DJU292" s="24"/>
      <c r="DJV292" s="24"/>
      <c r="DJW292" s="24"/>
      <c r="DJX292" s="24"/>
      <c r="DJY292" s="24"/>
      <c r="DJZ292" s="24"/>
      <c r="DKA292" s="24"/>
      <c r="DKB292" s="24"/>
      <c r="DKC292" s="24"/>
      <c r="DKD292" s="24"/>
      <c r="DKE292" s="24"/>
      <c r="DKF292" s="24"/>
      <c r="DKG292" s="24"/>
      <c r="DKH292" s="24"/>
      <c r="DKI292" s="24"/>
      <c r="DKJ292" s="24"/>
      <c r="DKK292" s="24"/>
      <c r="DKL292" s="24"/>
      <c r="DKM292" s="24"/>
      <c r="DKN292" s="24"/>
      <c r="DKO292" s="24"/>
      <c r="DKP292" s="24"/>
      <c r="DKQ292" s="24"/>
      <c r="DKR292" s="24"/>
      <c r="DKS292" s="24"/>
      <c r="DKT292" s="24"/>
      <c r="DKU292" s="24"/>
      <c r="DKV292" s="24"/>
      <c r="DKW292" s="24"/>
      <c r="DKX292" s="24"/>
      <c r="DKY292" s="24"/>
      <c r="DKZ292" s="24"/>
      <c r="DLA292" s="24"/>
      <c r="DLB292" s="24"/>
      <c r="DLC292" s="24"/>
      <c r="DLD292" s="24"/>
      <c r="DLE292" s="24"/>
      <c r="DLF292" s="24"/>
      <c r="DLG292" s="24"/>
      <c r="DLH292" s="24"/>
      <c r="DLI292" s="24"/>
      <c r="DLJ292" s="24"/>
      <c r="DLK292" s="24"/>
      <c r="DLL292" s="24"/>
      <c r="DLM292" s="24"/>
      <c r="DLN292" s="24"/>
      <c r="DLO292" s="24"/>
      <c r="DLP292" s="24"/>
      <c r="DLQ292" s="24"/>
      <c r="DLR292" s="24"/>
      <c r="DLS292" s="24"/>
      <c r="DLT292" s="24"/>
      <c r="DLU292" s="24"/>
      <c r="DLV292" s="24"/>
      <c r="DLW292" s="24"/>
      <c r="DLX292" s="24"/>
      <c r="DLY292" s="24"/>
      <c r="DLZ292" s="24"/>
      <c r="DMA292" s="24"/>
      <c r="DMB292" s="24"/>
      <c r="DMC292" s="24"/>
      <c r="DMD292" s="24"/>
      <c r="DME292" s="24"/>
      <c r="DMF292" s="24"/>
      <c r="DMG292" s="24"/>
      <c r="DMH292" s="24"/>
      <c r="DMI292" s="24"/>
      <c r="DMJ292" s="24"/>
      <c r="DMK292" s="24"/>
      <c r="DML292" s="24"/>
      <c r="DMM292" s="24"/>
      <c r="DMN292" s="24"/>
      <c r="DMO292" s="24"/>
      <c r="DMP292" s="24"/>
      <c r="DMQ292" s="24"/>
      <c r="DMR292" s="24"/>
      <c r="DMS292" s="24"/>
      <c r="DMT292" s="24"/>
      <c r="DMU292" s="24"/>
      <c r="DMV292" s="24"/>
      <c r="DMW292" s="24"/>
      <c r="DMX292" s="24"/>
      <c r="DMY292" s="24"/>
      <c r="DMZ292" s="24"/>
      <c r="DNA292" s="24"/>
      <c r="DNB292" s="24"/>
      <c r="DNC292" s="24"/>
      <c r="DND292" s="24"/>
      <c r="DNE292" s="24"/>
      <c r="DNF292" s="24"/>
      <c r="DNG292" s="24"/>
      <c r="DNH292" s="24"/>
      <c r="DNI292" s="24"/>
      <c r="DNJ292" s="24"/>
      <c r="DNK292" s="24"/>
      <c r="DNL292" s="24"/>
      <c r="DNM292" s="24"/>
      <c r="DNN292" s="24"/>
      <c r="DNO292" s="24"/>
      <c r="DNP292" s="24"/>
      <c r="DNQ292" s="24"/>
      <c r="DNR292" s="24"/>
      <c r="DNS292" s="24"/>
      <c r="DNT292" s="24"/>
      <c r="DNU292" s="24"/>
      <c r="DNV292" s="24"/>
      <c r="DNW292" s="24"/>
      <c r="DNX292" s="24"/>
      <c r="DNY292" s="24"/>
      <c r="DNZ292" s="24"/>
      <c r="DOA292" s="24"/>
      <c r="DOB292" s="24"/>
      <c r="DOC292" s="24"/>
      <c r="DOD292" s="24"/>
      <c r="DOE292" s="24"/>
      <c r="DOF292" s="24"/>
      <c r="DOG292" s="24"/>
      <c r="DOH292" s="24"/>
      <c r="DOI292" s="24"/>
      <c r="DOJ292" s="24"/>
      <c r="DOK292" s="24"/>
      <c r="DOL292" s="24"/>
      <c r="DOM292" s="24"/>
      <c r="DON292" s="24"/>
      <c r="DOO292" s="24"/>
      <c r="DOP292" s="24"/>
      <c r="DOQ292" s="24"/>
      <c r="DOR292" s="24"/>
      <c r="DOS292" s="24"/>
      <c r="DOT292" s="24"/>
      <c r="DOU292" s="24"/>
      <c r="DOV292" s="24"/>
      <c r="DOW292" s="24"/>
      <c r="DOX292" s="24"/>
      <c r="DOY292" s="24"/>
      <c r="DOZ292" s="24"/>
      <c r="DPA292" s="24"/>
      <c r="DPB292" s="24"/>
      <c r="DPC292" s="24"/>
      <c r="DPD292" s="24"/>
      <c r="DPE292" s="24"/>
      <c r="DPF292" s="24"/>
      <c r="DPG292" s="24"/>
      <c r="DPH292" s="24"/>
      <c r="DPI292" s="24"/>
      <c r="DPJ292" s="24"/>
      <c r="DPK292" s="24"/>
      <c r="DPL292" s="24"/>
      <c r="DPM292" s="24"/>
      <c r="DPN292" s="24"/>
      <c r="DPO292" s="24"/>
      <c r="DPP292" s="24"/>
      <c r="DPQ292" s="24"/>
      <c r="DPR292" s="24"/>
      <c r="DPS292" s="24"/>
      <c r="DPT292" s="24"/>
      <c r="DPU292" s="24"/>
      <c r="DPV292" s="24"/>
      <c r="DPW292" s="24"/>
      <c r="DPX292" s="24"/>
      <c r="DPY292" s="24"/>
      <c r="DPZ292" s="24"/>
      <c r="DQA292" s="24"/>
      <c r="DQB292" s="24"/>
      <c r="DQC292" s="24"/>
      <c r="DQD292" s="24"/>
      <c r="DQE292" s="24"/>
      <c r="DQF292" s="24"/>
      <c r="DQG292" s="24"/>
      <c r="DQH292" s="24"/>
      <c r="DQI292" s="24"/>
      <c r="DQJ292" s="24"/>
      <c r="DQK292" s="24"/>
      <c r="DQL292" s="24"/>
      <c r="DQM292" s="24"/>
      <c r="DQN292" s="24"/>
      <c r="DQO292" s="24"/>
      <c r="DQP292" s="24"/>
      <c r="DQQ292" s="24"/>
      <c r="DQR292" s="24"/>
      <c r="DQS292" s="24"/>
      <c r="DQT292" s="24"/>
      <c r="DQU292" s="24"/>
      <c r="DQV292" s="24"/>
      <c r="DQW292" s="24"/>
      <c r="DQX292" s="24"/>
      <c r="DQY292" s="24"/>
      <c r="DQZ292" s="24"/>
      <c r="DRA292" s="24"/>
      <c r="DRB292" s="24"/>
      <c r="DRC292" s="24"/>
      <c r="DRD292" s="24"/>
      <c r="DRE292" s="24"/>
      <c r="DRF292" s="24"/>
      <c r="DRG292" s="24"/>
      <c r="DRH292" s="24"/>
      <c r="DRI292" s="24"/>
      <c r="DRJ292" s="24"/>
      <c r="DRK292" s="24"/>
      <c r="DRL292" s="24"/>
      <c r="DRM292" s="24"/>
      <c r="DRN292" s="24"/>
      <c r="DRO292" s="24"/>
      <c r="DRP292" s="24"/>
      <c r="DRQ292" s="24"/>
      <c r="DRR292" s="24"/>
      <c r="DRS292" s="24"/>
      <c r="DRT292" s="24"/>
      <c r="DRU292" s="24"/>
      <c r="DRV292" s="24"/>
      <c r="DRW292" s="24"/>
      <c r="DRX292" s="24"/>
      <c r="DRY292" s="24"/>
      <c r="DRZ292" s="24"/>
      <c r="DSA292" s="24"/>
      <c r="DSB292" s="24"/>
      <c r="DSC292" s="24"/>
      <c r="DSD292" s="24"/>
      <c r="DSE292" s="24"/>
      <c r="DSF292" s="24"/>
      <c r="DSG292" s="24"/>
      <c r="DSH292" s="24"/>
      <c r="DSI292" s="24"/>
      <c r="DSJ292" s="24"/>
      <c r="DSK292" s="24"/>
      <c r="DSL292" s="24"/>
      <c r="DSM292" s="24"/>
      <c r="DSN292" s="24"/>
      <c r="DSO292" s="24"/>
      <c r="DSP292" s="24"/>
      <c r="DSQ292" s="24"/>
      <c r="DSR292" s="24"/>
      <c r="DSS292" s="24"/>
      <c r="DST292" s="24"/>
      <c r="DSU292" s="24"/>
      <c r="DSV292" s="24"/>
      <c r="DSW292" s="24"/>
      <c r="DSX292" s="24"/>
      <c r="DSY292" s="24"/>
      <c r="DSZ292" s="24"/>
      <c r="DTA292" s="24"/>
      <c r="DTB292" s="24"/>
      <c r="DTC292" s="24"/>
      <c r="DTD292" s="24"/>
      <c r="DTE292" s="24"/>
      <c r="DTF292" s="24"/>
      <c r="DTG292" s="24"/>
      <c r="DTH292" s="24"/>
      <c r="DTI292" s="24"/>
      <c r="DTJ292" s="24"/>
      <c r="DTK292" s="24"/>
      <c r="DTL292" s="24"/>
      <c r="DTM292" s="24"/>
      <c r="DTN292" s="24"/>
      <c r="DTO292" s="24"/>
      <c r="DTP292" s="24"/>
      <c r="DTQ292" s="24"/>
      <c r="DTR292" s="24"/>
      <c r="DTS292" s="24"/>
      <c r="DTT292" s="24"/>
      <c r="DTU292" s="24"/>
      <c r="DTV292" s="24"/>
      <c r="DTW292" s="24"/>
      <c r="DTX292" s="24"/>
      <c r="DTY292" s="24"/>
      <c r="DTZ292" s="24"/>
      <c r="DUA292" s="24"/>
      <c r="DUB292" s="24"/>
      <c r="DUC292" s="24"/>
      <c r="DUD292" s="24"/>
      <c r="DUE292" s="24"/>
      <c r="DUF292" s="24"/>
      <c r="DUG292" s="24"/>
      <c r="DUH292" s="24"/>
      <c r="DUI292" s="24"/>
      <c r="DUJ292" s="24"/>
      <c r="DUK292" s="24"/>
      <c r="DUL292" s="24"/>
      <c r="DUM292" s="24"/>
      <c r="DUN292" s="24"/>
      <c r="DUO292" s="24"/>
      <c r="DUP292" s="24"/>
      <c r="DUQ292" s="24"/>
      <c r="DUR292" s="24"/>
      <c r="DUS292" s="24"/>
      <c r="DUT292" s="24"/>
      <c r="DUU292" s="24"/>
      <c r="DUV292" s="24"/>
      <c r="DUW292" s="24"/>
      <c r="DUX292" s="24"/>
      <c r="DUY292" s="24"/>
      <c r="DUZ292" s="24"/>
      <c r="DVA292" s="24"/>
      <c r="DVB292" s="24"/>
      <c r="DVC292" s="24"/>
      <c r="DVD292" s="24"/>
      <c r="DVE292" s="24"/>
      <c r="DVF292" s="24"/>
      <c r="DVG292" s="24"/>
      <c r="DVH292" s="24"/>
      <c r="DVI292" s="24"/>
      <c r="DVJ292" s="24"/>
      <c r="DVK292" s="24"/>
      <c r="DVL292" s="24"/>
      <c r="DVM292" s="24"/>
      <c r="DVN292" s="24"/>
      <c r="DVO292" s="24"/>
      <c r="DVP292" s="24"/>
      <c r="DVQ292" s="24"/>
      <c r="DVR292" s="24"/>
      <c r="DVS292" s="24"/>
      <c r="DVT292" s="24"/>
      <c r="DVU292" s="24"/>
      <c r="DVV292" s="24"/>
      <c r="DVW292" s="24"/>
      <c r="DVX292" s="24"/>
      <c r="DVY292" s="24"/>
      <c r="DVZ292" s="24"/>
      <c r="DWA292" s="24"/>
      <c r="DWB292" s="24"/>
      <c r="DWC292" s="24"/>
      <c r="DWD292" s="24"/>
      <c r="DWE292" s="24"/>
      <c r="DWF292" s="24"/>
      <c r="DWG292" s="24"/>
      <c r="DWH292" s="24"/>
      <c r="DWI292" s="24"/>
      <c r="DWJ292" s="24"/>
      <c r="DWK292" s="24"/>
      <c r="DWL292" s="24"/>
      <c r="DWM292" s="24"/>
      <c r="DWN292" s="24"/>
      <c r="DWO292" s="24"/>
      <c r="DWP292" s="24"/>
      <c r="DWQ292" s="24"/>
      <c r="DWR292" s="24"/>
      <c r="DWS292" s="24"/>
      <c r="DWT292" s="24"/>
      <c r="DWU292" s="24"/>
      <c r="DWV292" s="24"/>
      <c r="DWW292" s="24"/>
      <c r="DWX292" s="24"/>
      <c r="DWY292" s="24"/>
      <c r="DWZ292" s="24"/>
      <c r="DXA292" s="24"/>
      <c r="DXB292" s="24"/>
      <c r="DXC292" s="24"/>
      <c r="DXD292" s="24"/>
      <c r="DXE292" s="24"/>
      <c r="DXF292" s="24"/>
      <c r="DXG292" s="24"/>
      <c r="DXH292" s="24"/>
      <c r="DXI292" s="24"/>
      <c r="DXJ292" s="24"/>
      <c r="DXK292" s="24"/>
      <c r="DXL292" s="24"/>
      <c r="DXM292" s="24"/>
      <c r="DXN292" s="24"/>
      <c r="DXO292" s="24"/>
      <c r="DXP292" s="24"/>
      <c r="DXQ292" s="24"/>
      <c r="DXR292" s="24"/>
      <c r="DXS292" s="24"/>
      <c r="DXT292" s="24"/>
      <c r="DXU292" s="24"/>
      <c r="DXV292" s="24"/>
      <c r="DXW292" s="24"/>
      <c r="DXX292" s="24"/>
      <c r="DXY292" s="24"/>
      <c r="DXZ292" s="24"/>
      <c r="DYA292" s="24"/>
      <c r="DYB292" s="24"/>
      <c r="DYC292" s="24"/>
      <c r="DYD292" s="24"/>
      <c r="DYE292" s="24"/>
      <c r="DYF292" s="24"/>
      <c r="DYG292" s="24"/>
      <c r="DYH292" s="24"/>
      <c r="DYI292" s="24"/>
      <c r="DYJ292" s="24"/>
      <c r="DYK292" s="24"/>
      <c r="DYL292" s="24"/>
      <c r="DYM292" s="24"/>
      <c r="DYN292" s="24"/>
      <c r="DYO292" s="24"/>
      <c r="DYP292" s="24"/>
      <c r="DYQ292" s="24"/>
      <c r="DYR292" s="24"/>
      <c r="DYS292" s="24"/>
      <c r="DYT292" s="24"/>
      <c r="DYU292" s="24"/>
      <c r="DYV292" s="24"/>
      <c r="DYW292" s="24"/>
      <c r="DYX292" s="24"/>
      <c r="DYY292" s="24"/>
      <c r="DYZ292" s="24"/>
      <c r="DZA292" s="24"/>
      <c r="DZB292" s="24"/>
      <c r="DZC292" s="24"/>
      <c r="DZD292" s="24"/>
      <c r="DZE292" s="24"/>
      <c r="DZF292" s="24"/>
      <c r="DZG292" s="24"/>
      <c r="DZH292" s="24"/>
      <c r="DZI292" s="24"/>
      <c r="DZJ292" s="24"/>
      <c r="DZK292" s="24"/>
      <c r="DZL292" s="24"/>
      <c r="DZM292" s="24"/>
      <c r="DZN292" s="24"/>
      <c r="DZO292" s="24"/>
      <c r="DZP292" s="24"/>
      <c r="DZQ292" s="24"/>
      <c r="DZR292" s="24"/>
      <c r="DZS292" s="24"/>
      <c r="DZT292" s="24"/>
      <c r="DZU292" s="24"/>
      <c r="DZV292" s="24"/>
      <c r="DZW292" s="24"/>
      <c r="DZX292" s="24"/>
      <c r="DZY292" s="24"/>
      <c r="DZZ292" s="24"/>
      <c r="EAA292" s="24"/>
      <c r="EAB292" s="24"/>
      <c r="EAC292" s="24"/>
      <c r="EAD292" s="24"/>
      <c r="EAE292" s="24"/>
      <c r="EAF292" s="24"/>
      <c r="EAG292" s="24"/>
      <c r="EAH292" s="24"/>
      <c r="EAI292" s="24"/>
      <c r="EAJ292" s="24"/>
      <c r="EAK292" s="24"/>
      <c r="EAL292" s="24"/>
      <c r="EAM292" s="24"/>
      <c r="EAN292" s="24"/>
      <c r="EAO292" s="24"/>
      <c r="EAP292" s="24"/>
      <c r="EAQ292" s="24"/>
      <c r="EAR292" s="24"/>
      <c r="EAS292" s="24"/>
      <c r="EAT292" s="24"/>
      <c r="EAU292" s="24"/>
      <c r="EAV292" s="24"/>
      <c r="EAW292" s="24"/>
      <c r="EAX292" s="24"/>
      <c r="EAY292" s="24"/>
      <c r="EAZ292" s="24"/>
      <c r="EBA292" s="24"/>
      <c r="EBB292" s="24"/>
      <c r="EBC292" s="24"/>
      <c r="EBD292" s="24"/>
      <c r="EBE292" s="24"/>
      <c r="EBF292" s="24"/>
      <c r="EBG292" s="24"/>
      <c r="EBH292" s="24"/>
      <c r="EBI292" s="24"/>
      <c r="EBJ292" s="24"/>
      <c r="EBK292" s="24"/>
      <c r="EBL292" s="24"/>
      <c r="EBM292" s="24"/>
      <c r="EBN292" s="24"/>
      <c r="EBO292" s="24"/>
      <c r="EBP292" s="24"/>
      <c r="EBQ292" s="24"/>
      <c r="EBR292" s="24"/>
      <c r="EBS292" s="24"/>
      <c r="EBT292" s="24"/>
      <c r="EBU292" s="24"/>
      <c r="EBV292" s="24"/>
      <c r="EBW292" s="24"/>
      <c r="EBX292" s="24"/>
      <c r="EBY292" s="24"/>
      <c r="EBZ292" s="24"/>
      <c r="ECA292" s="24"/>
      <c r="ECB292" s="24"/>
      <c r="ECC292" s="24"/>
      <c r="ECD292" s="24"/>
      <c r="ECE292" s="24"/>
      <c r="ECF292" s="24"/>
      <c r="ECG292" s="24"/>
      <c r="ECH292" s="24"/>
      <c r="ECI292" s="24"/>
      <c r="ECJ292" s="24"/>
      <c r="ECK292" s="24"/>
      <c r="ECL292" s="24"/>
      <c r="ECM292" s="24"/>
      <c r="ECN292" s="24"/>
      <c r="ECO292" s="24"/>
      <c r="ECP292" s="24"/>
      <c r="ECQ292" s="24"/>
      <c r="ECR292" s="24"/>
      <c r="ECS292" s="24"/>
      <c r="ECT292" s="24"/>
      <c r="ECU292" s="24"/>
      <c r="ECV292" s="24"/>
      <c r="ECW292" s="24"/>
      <c r="ECX292" s="24"/>
      <c r="ECY292" s="24"/>
      <c r="ECZ292" s="24"/>
      <c r="EDA292" s="24"/>
      <c r="EDB292" s="24"/>
      <c r="EDC292" s="24"/>
      <c r="EDD292" s="24"/>
      <c r="EDE292" s="24"/>
      <c r="EDF292" s="24"/>
      <c r="EDG292" s="24"/>
      <c r="EDH292" s="24"/>
      <c r="EDI292" s="24"/>
      <c r="EDJ292" s="24"/>
      <c r="EDK292" s="24"/>
      <c r="EDL292" s="24"/>
      <c r="EDM292" s="24"/>
      <c r="EDN292" s="24"/>
      <c r="EDO292" s="24"/>
      <c r="EDP292" s="24"/>
      <c r="EDQ292" s="24"/>
      <c r="EDR292" s="24"/>
      <c r="EDS292" s="24"/>
      <c r="EDT292" s="24"/>
      <c r="EDU292" s="24"/>
      <c r="EDV292" s="24"/>
      <c r="EDW292" s="24"/>
      <c r="EDX292" s="24"/>
      <c r="EDY292" s="24"/>
      <c r="EDZ292" s="24"/>
      <c r="EEA292" s="24"/>
      <c r="EEB292" s="24"/>
      <c r="EEC292" s="24"/>
      <c r="EED292" s="24"/>
      <c r="EEE292" s="24"/>
      <c r="EEF292" s="24"/>
      <c r="EEG292" s="24"/>
      <c r="EEH292" s="24"/>
      <c r="EEI292" s="24"/>
      <c r="EEJ292" s="24"/>
      <c r="EEK292" s="24"/>
      <c r="EEL292" s="24"/>
      <c r="EEM292" s="24"/>
      <c r="EEN292" s="24"/>
      <c r="EEO292" s="24"/>
      <c r="EEP292" s="24"/>
      <c r="EEQ292" s="24"/>
      <c r="EER292" s="24"/>
      <c r="EES292" s="24"/>
      <c r="EET292" s="24"/>
      <c r="EEU292" s="24"/>
      <c r="EEV292" s="24"/>
      <c r="EEW292" s="24"/>
      <c r="EEX292" s="24"/>
      <c r="EEY292" s="24"/>
      <c r="EEZ292" s="24"/>
      <c r="EFA292" s="24"/>
      <c r="EFB292" s="24"/>
      <c r="EFC292" s="24"/>
      <c r="EFD292" s="24"/>
      <c r="EFE292" s="24"/>
      <c r="EFF292" s="24"/>
      <c r="EFG292" s="24"/>
      <c r="EFH292" s="24"/>
      <c r="EFI292" s="24"/>
      <c r="EFJ292" s="24"/>
      <c r="EFK292" s="24"/>
      <c r="EFL292" s="24"/>
      <c r="EFM292" s="24"/>
      <c r="EFN292" s="24"/>
      <c r="EFO292" s="24"/>
      <c r="EFP292" s="24"/>
      <c r="EFQ292" s="24"/>
      <c r="EFR292" s="24"/>
      <c r="EFS292" s="24"/>
      <c r="EFT292" s="24"/>
      <c r="EFU292" s="24"/>
      <c r="EFV292" s="24"/>
      <c r="EFW292" s="24"/>
      <c r="EFX292" s="24"/>
      <c r="EFY292" s="24"/>
      <c r="EFZ292" s="24"/>
      <c r="EGA292" s="24"/>
      <c r="EGB292" s="24"/>
      <c r="EGC292" s="24"/>
      <c r="EGD292" s="24"/>
      <c r="EGE292" s="24"/>
      <c r="EGF292" s="24"/>
      <c r="EGG292" s="24"/>
      <c r="EGH292" s="24"/>
      <c r="EGI292" s="24"/>
      <c r="EGJ292" s="24"/>
      <c r="EGK292" s="24"/>
      <c r="EGL292" s="24"/>
      <c r="EGM292" s="24"/>
      <c r="EGN292" s="24"/>
      <c r="EGO292" s="24"/>
      <c r="EGP292" s="24"/>
      <c r="EGQ292" s="24"/>
      <c r="EGR292" s="24"/>
      <c r="EGS292" s="24"/>
      <c r="EGT292" s="24"/>
      <c r="EGU292" s="24"/>
      <c r="EGV292" s="24"/>
      <c r="EGW292" s="24"/>
      <c r="EGX292" s="24"/>
      <c r="EGY292" s="24"/>
      <c r="EGZ292" s="24"/>
      <c r="EHA292" s="24"/>
      <c r="EHB292" s="24"/>
      <c r="EHC292" s="24"/>
      <c r="EHD292" s="24"/>
      <c r="EHE292" s="24"/>
      <c r="EHF292" s="24"/>
      <c r="EHG292" s="24"/>
      <c r="EHH292" s="24"/>
      <c r="EHI292" s="24"/>
      <c r="EHJ292" s="24"/>
      <c r="EHK292" s="24"/>
      <c r="EHL292" s="24"/>
      <c r="EHM292" s="24"/>
      <c r="EHN292" s="24"/>
      <c r="EHO292" s="24"/>
      <c r="EHP292" s="24"/>
      <c r="EHQ292" s="24"/>
      <c r="EHR292" s="24"/>
      <c r="EHS292" s="24"/>
      <c r="EHT292" s="24"/>
      <c r="EHU292" s="24"/>
      <c r="EHV292" s="24"/>
      <c r="EHW292" s="24"/>
      <c r="EHX292" s="24"/>
      <c r="EHY292" s="24"/>
      <c r="EHZ292" s="24"/>
      <c r="EIA292" s="24"/>
      <c r="EIB292" s="24"/>
      <c r="EIC292" s="24"/>
      <c r="EID292" s="24"/>
      <c r="EIE292" s="24"/>
      <c r="EIF292" s="24"/>
      <c r="EIG292" s="24"/>
      <c r="EIH292" s="24"/>
      <c r="EII292" s="24"/>
      <c r="EIJ292" s="24"/>
      <c r="EIK292" s="24"/>
      <c r="EIL292" s="24"/>
      <c r="EIM292" s="24"/>
      <c r="EIN292" s="24"/>
      <c r="EIO292" s="24"/>
      <c r="EIP292" s="24"/>
      <c r="EIQ292" s="24"/>
      <c r="EIR292" s="24"/>
      <c r="EIS292" s="24"/>
      <c r="EIT292" s="24"/>
      <c r="EIU292" s="24"/>
      <c r="EIV292" s="24"/>
      <c r="EIW292" s="24"/>
      <c r="EIX292" s="24"/>
      <c r="EIY292" s="24"/>
      <c r="EIZ292" s="24"/>
      <c r="EJA292" s="24"/>
      <c r="EJB292" s="24"/>
      <c r="EJC292" s="24"/>
      <c r="EJD292" s="24"/>
      <c r="EJE292" s="24"/>
      <c r="EJF292" s="24"/>
      <c r="EJG292" s="24"/>
      <c r="EJH292" s="24"/>
      <c r="EJI292" s="24"/>
      <c r="EJJ292" s="24"/>
      <c r="EJK292" s="24"/>
      <c r="EJL292" s="24"/>
      <c r="EJM292" s="24"/>
      <c r="EJN292" s="24"/>
      <c r="EJO292" s="24"/>
      <c r="EJP292" s="24"/>
      <c r="EJQ292" s="24"/>
      <c r="EJR292" s="24"/>
      <c r="EJS292" s="24"/>
      <c r="EJT292" s="24"/>
      <c r="EJU292" s="24"/>
      <c r="EJV292" s="24"/>
      <c r="EJW292" s="24"/>
      <c r="EJX292" s="24"/>
      <c r="EJY292" s="24"/>
      <c r="EJZ292" s="24"/>
      <c r="EKA292" s="24"/>
      <c r="EKB292" s="24"/>
      <c r="EKC292" s="24"/>
      <c r="EKD292" s="24"/>
      <c r="EKE292" s="24"/>
      <c r="EKF292" s="24"/>
      <c r="EKG292" s="24"/>
      <c r="EKH292" s="24"/>
      <c r="EKI292" s="24"/>
      <c r="EKJ292" s="24"/>
      <c r="EKK292" s="24"/>
      <c r="EKL292" s="24"/>
      <c r="EKM292" s="24"/>
      <c r="EKN292" s="24"/>
      <c r="EKO292" s="24"/>
      <c r="EKP292" s="24"/>
      <c r="EKQ292" s="24"/>
      <c r="EKR292" s="24"/>
      <c r="EKS292" s="24"/>
      <c r="EKT292" s="24"/>
      <c r="EKU292" s="24"/>
      <c r="EKV292" s="24"/>
      <c r="EKW292" s="24"/>
      <c r="EKX292" s="24"/>
      <c r="EKY292" s="24"/>
      <c r="EKZ292" s="24"/>
      <c r="ELA292" s="24"/>
      <c r="ELB292" s="24"/>
      <c r="ELC292" s="24"/>
      <c r="ELD292" s="24"/>
      <c r="ELE292" s="24"/>
      <c r="ELF292" s="24"/>
      <c r="ELG292" s="24"/>
      <c r="ELH292" s="24"/>
      <c r="ELI292" s="24"/>
      <c r="ELJ292" s="24"/>
      <c r="ELK292" s="24"/>
      <c r="ELL292" s="24"/>
      <c r="ELM292" s="24"/>
      <c r="ELN292" s="24"/>
      <c r="ELO292" s="24"/>
      <c r="ELP292" s="24"/>
      <c r="ELQ292" s="24"/>
      <c r="ELR292" s="24"/>
      <c r="ELS292" s="24"/>
      <c r="ELT292" s="24"/>
      <c r="ELU292" s="24"/>
      <c r="ELV292" s="24"/>
      <c r="ELW292" s="24"/>
      <c r="ELX292" s="24"/>
      <c r="ELY292" s="24"/>
      <c r="ELZ292" s="24"/>
      <c r="EMA292" s="24"/>
      <c r="EMB292" s="24"/>
      <c r="EMC292" s="24"/>
      <c r="EMD292" s="24"/>
      <c r="EME292" s="24"/>
      <c r="EMF292" s="24"/>
      <c r="EMG292" s="24"/>
      <c r="EMH292" s="24"/>
      <c r="EMI292" s="24"/>
      <c r="EMJ292" s="24"/>
      <c r="EMK292" s="24"/>
      <c r="EML292" s="24"/>
      <c r="EMM292" s="24"/>
      <c r="EMN292" s="24"/>
      <c r="EMO292" s="24"/>
      <c r="EMP292" s="24"/>
      <c r="EMQ292" s="24"/>
      <c r="EMR292" s="24"/>
      <c r="EMS292" s="24"/>
      <c r="EMT292" s="24"/>
      <c r="EMU292" s="24"/>
      <c r="EMV292" s="24"/>
      <c r="EMW292" s="24"/>
      <c r="EMX292" s="24"/>
      <c r="EMY292" s="24"/>
      <c r="EMZ292" s="24"/>
      <c r="ENA292" s="24"/>
      <c r="ENB292" s="24"/>
      <c r="ENC292" s="24"/>
      <c r="END292" s="24"/>
      <c r="ENE292" s="24"/>
      <c r="ENF292" s="24"/>
      <c r="ENG292" s="24"/>
      <c r="ENH292" s="24"/>
      <c r="ENI292" s="24"/>
      <c r="ENJ292" s="24"/>
      <c r="ENK292" s="24"/>
      <c r="ENL292" s="24"/>
      <c r="ENM292" s="24"/>
      <c r="ENN292" s="24"/>
      <c r="ENO292" s="24"/>
      <c r="ENP292" s="24"/>
      <c r="ENQ292" s="24"/>
      <c r="ENR292" s="24"/>
      <c r="ENS292" s="24"/>
      <c r="ENT292" s="24"/>
      <c r="ENU292" s="24"/>
      <c r="ENV292" s="24"/>
      <c r="ENW292" s="24"/>
      <c r="ENX292" s="24"/>
      <c r="ENY292" s="24"/>
      <c r="ENZ292" s="24"/>
      <c r="EOA292" s="24"/>
      <c r="EOB292" s="24"/>
      <c r="EOC292" s="24"/>
      <c r="EOD292" s="24"/>
      <c r="EOE292" s="24"/>
      <c r="EOF292" s="24"/>
      <c r="EOG292" s="24"/>
      <c r="EOH292" s="24"/>
      <c r="EOI292" s="24"/>
      <c r="EOJ292" s="24"/>
      <c r="EOK292" s="24"/>
      <c r="EOL292" s="24"/>
      <c r="EOM292" s="24"/>
      <c r="EON292" s="24"/>
      <c r="EOO292" s="24"/>
      <c r="EOP292" s="24"/>
      <c r="EOQ292" s="24"/>
      <c r="EOR292" s="24"/>
      <c r="EOS292" s="24"/>
      <c r="EOT292" s="24"/>
      <c r="EOU292" s="24"/>
      <c r="EOV292" s="24"/>
      <c r="EOW292" s="24"/>
      <c r="EOX292" s="24"/>
      <c r="EOY292" s="24"/>
      <c r="EOZ292" s="24"/>
      <c r="EPA292" s="24"/>
      <c r="EPB292" s="24"/>
      <c r="EPC292" s="24"/>
      <c r="EPD292" s="24"/>
      <c r="EPE292" s="24"/>
      <c r="EPF292" s="24"/>
      <c r="EPG292" s="24"/>
      <c r="EPH292" s="24"/>
      <c r="EPI292" s="24"/>
      <c r="EPJ292" s="24"/>
      <c r="EPK292" s="24"/>
      <c r="EPL292" s="24"/>
      <c r="EPM292" s="24"/>
      <c r="EPN292" s="24"/>
      <c r="EPO292" s="24"/>
      <c r="EPP292" s="24"/>
      <c r="EPQ292" s="24"/>
      <c r="EPR292" s="24"/>
      <c r="EPS292" s="24"/>
      <c r="EPT292" s="24"/>
      <c r="EPU292" s="24"/>
      <c r="EPV292" s="24"/>
      <c r="EPW292" s="24"/>
      <c r="EPX292" s="24"/>
      <c r="EPY292" s="24"/>
      <c r="EPZ292" s="24"/>
      <c r="EQA292" s="24"/>
      <c r="EQB292" s="24"/>
      <c r="EQC292" s="24"/>
      <c r="EQD292" s="24"/>
      <c r="EQE292" s="24"/>
      <c r="EQF292" s="24"/>
      <c r="EQG292" s="24"/>
      <c r="EQH292" s="24"/>
      <c r="EQI292" s="24"/>
      <c r="EQJ292" s="24"/>
      <c r="EQK292" s="24"/>
      <c r="EQL292" s="24"/>
      <c r="EQM292" s="24"/>
      <c r="EQN292" s="24"/>
      <c r="EQO292" s="24"/>
      <c r="EQP292" s="24"/>
      <c r="EQQ292" s="24"/>
      <c r="EQR292" s="24"/>
      <c r="EQS292" s="24"/>
      <c r="EQT292" s="24"/>
      <c r="EQU292" s="24"/>
      <c r="EQV292" s="24"/>
      <c r="EQW292" s="24"/>
      <c r="EQX292" s="24"/>
      <c r="EQY292" s="24"/>
      <c r="EQZ292" s="24"/>
      <c r="ERA292" s="24"/>
      <c r="ERB292" s="24"/>
      <c r="ERC292" s="24"/>
      <c r="ERD292" s="24"/>
      <c r="ERE292" s="24"/>
      <c r="ERF292" s="24"/>
      <c r="ERG292" s="24"/>
      <c r="ERH292" s="24"/>
      <c r="ERI292" s="24"/>
      <c r="ERJ292" s="24"/>
      <c r="ERK292" s="24"/>
      <c r="ERL292" s="24"/>
      <c r="ERM292" s="24"/>
      <c r="ERN292" s="24"/>
      <c r="ERO292" s="24"/>
      <c r="ERP292" s="24"/>
      <c r="ERQ292" s="24"/>
      <c r="ERR292" s="24"/>
      <c r="ERS292" s="24"/>
      <c r="ERT292" s="24"/>
      <c r="ERU292" s="24"/>
      <c r="ERV292" s="24"/>
      <c r="ERW292" s="24"/>
      <c r="ERX292" s="24"/>
      <c r="ERY292" s="24"/>
      <c r="ERZ292" s="24"/>
      <c r="ESA292" s="24"/>
      <c r="ESB292" s="24"/>
      <c r="ESC292" s="24"/>
      <c r="ESD292" s="24"/>
      <c r="ESE292" s="24"/>
      <c r="ESF292" s="24"/>
      <c r="ESG292" s="24"/>
      <c r="ESH292" s="24"/>
      <c r="ESI292" s="24"/>
      <c r="ESJ292" s="24"/>
      <c r="ESK292" s="24"/>
      <c r="ESL292" s="24"/>
      <c r="ESM292" s="24"/>
      <c r="ESN292" s="24"/>
      <c r="ESO292" s="24"/>
      <c r="ESP292" s="24"/>
      <c r="ESQ292" s="24"/>
      <c r="ESR292" s="24"/>
      <c r="ESS292" s="24"/>
      <c r="EST292" s="24"/>
      <c r="ESU292" s="24"/>
      <c r="ESV292" s="24"/>
      <c r="ESW292" s="24"/>
      <c r="ESX292" s="24"/>
      <c r="ESY292" s="24"/>
      <c r="ESZ292" s="24"/>
      <c r="ETA292" s="24"/>
      <c r="ETB292" s="24"/>
      <c r="ETC292" s="24"/>
      <c r="ETD292" s="24"/>
      <c r="ETE292" s="24"/>
      <c r="ETF292" s="24"/>
      <c r="ETG292" s="24"/>
      <c r="ETH292" s="24"/>
      <c r="ETI292" s="24"/>
      <c r="ETJ292" s="24"/>
      <c r="ETK292" s="24"/>
      <c r="ETL292" s="24"/>
      <c r="ETM292" s="24"/>
      <c r="ETN292" s="24"/>
      <c r="ETO292" s="24"/>
      <c r="ETP292" s="24"/>
      <c r="ETQ292" s="24"/>
      <c r="ETR292" s="24"/>
      <c r="ETS292" s="24"/>
      <c r="ETT292" s="24"/>
      <c r="ETU292" s="24"/>
      <c r="ETV292" s="24"/>
      <c r="ETW292" s="24"/>
      <c r="ETX292" s="24"/>
      <c r="ETY292" s="24"/>
      <c r="ETZ292" s="24"/>
      <c r="EUA292" s="24"/>
      <c r="EUB292" s="24"/>
      <c r="EUC292" s="24"/>
      <c r="EUD292" s="24"/>
      <c r="EUE292" s="24"/>
      <c r="EUF292" s="24"/>
      <c r="EUG292" s="24"/>
      <c r="EUH292" s="24"/>
      <c r="EUI292" s="24"/>
      <c r="EUJ292" s="24"/>
      <c r="EUK292" s="24"/>
      <c r="EUL292" s="24"/>
      <c r="EUM292" s="24"/>
      <c r="EUN292" s="24"/>
      <c r="EUO292" s="24"/>
      <c r="EUP292" s="24"/>
      <c r="EUQ292" s="24"/>
      <c r="EUR292" s="24"/>
      <c r="EUS292" s="24"/>
      <c r="EUT292" s="24"/>
      <c r="EUU292" s="24"/>
      <c r="EUV292" s="24"/>
      <c r="EUW292" s="24"/>
      <c r="EUX292" s="24"/>
      <c r="EUY292" s="24"/>
      <c r="EUZ292" s="24"/>
      <c r="EVA292" s="24"/>
      <c r="EVB292" s="24"/>
      <c r="EVC292" s="24"/>
      <c r="EVD292" s="24"/>
      <c r="EVE292" s="24"/>
      <c r="EVF292" s="24"/>
      <c r="EVG292" s="24"/>
      <c r="EVH292" s="24"/>
      <c r="EVI292" s="24"/>
      <c r="EVJ292" s="24"/>
      <c r="EVK292" s="24"/>
      <c r="EVL292" s="24"/>
      <c r="EVM292" s="24"/>
      <c r="EVN292" s="24"/>
      <c r="EVO292" s="24"/>
      <c r="EVP292" s="24"/>
      <c r="EVQ292" s="24"/>
      <c r="EVR292" s="24"/>
      <c r="EVS292" s="24"/>
      <c r="EVT292" s="24"/>
      <c r="EVU292" s="24"/>
      <c r="EVV292" s="24"/>
      <c r="EVW292" s="24"/>
      <c r="EVX292" s="24"/>
      <c r="EVY292" s="24"/>
      <c r="EVZ292" s="24"/>
      <c r="EWA292" s="24"/>
      <c r="EWB292" s="24"/>
      <c r="EWC292" s="24"/>
      <c r="EWD292" s="24"/>
      <c r="EWE292" s="24"/>
      <c r="EWF292" s="24"/>
      <c r="EWG292" s="24"/>
      <c r="EWH292" s="24"/>
      <c r="EWI292" s="24"/>
      <c r="EWJ292" s="24"/>
      <c r="EWK292" s="24"/>
      <c r="EWL292" s="24"/>
      <c r="EWM292" s="24"/>
      <c r="EWN292" s="24"/>
      <c r="EWO292" s="24"/>
      <c r="EWP292" s="24"/>
      <c r="EWQ292" s="24"/>
      <c r="EWR292" s="24"/>
      <c r="EWS292" s="24"/>
      <c r="EWT292" s="24"/>
      <c r="EWU292" s="24"/>
      <c r="EWV292" s="24"/>
      <c r="EWW292" s="24"/>
      <c r="EWX292" s="24"/>
      <c r="EWY292" s="24"/>
      <c r="EWZ292" s="24"/>
      <c r="EXA292" s="24"/>
      <c r="EXB292" s="24"/>
      <c r="EXC292" s="24"/>
      <c r="EXD292" s="24"/>
      <c r="EXE292" s="24"/>
      <c r="EXF292" s="24"/>
      <c r="EXG292" s="24"/>
      <c r="EXH292" s="24"/>
      <c r="EXI292" s="24"/>
      <c r="EXJ292" s="24"/>
      <c r="EXK292" s="24"/>
      <c r="EXL292" s="24"/>
      <c r="EXM292" s="24"/>
      <c r="EXN292" s="24"/>
      <c r="EXO292" s="24"/>
      <c r="EXP292" s="24"/>
      <c r="EXQ292" s="24"/>
      <c r="EXR292" s="24"/>
      <c r="EXS292" s="24"/>
      <c r="EXT292" s="24"/>
      <c r="EXU292" s="24"/>
      <c r="EXV292" s="24"/>
      <c r="EXW292" s="24"/>
      <c r="EXX292" s="24"/>
      <c r="EXY292" s="24"/>
      <c r="EXZ292" s="24"/>
      <c r="EYA292" s="24"/>
      <c r="EYB292" s="24"/>
      <c r="EYC292" s="24"/>
      <c r="EYD292" s="24"/>
      <c r="EYE292" s="24"/>
      <c r="EYF292" s="24"/>
      <c r="EYG292" s="24"/>
      <c r="EYH292" s="24"/>
      <c r="EYI292" s="24"/>
      <c r="EYJ292" s="24"/>
      <c r="EYK292" s="24"/>
      <c r="EYL292" s="24"/>
      <c r="EYM292" s="24"/>
      <c r="EYN292" s="24"/>
      <c r="EYO292" s="24"/>
      <c r="EYP292" s="24"/>
      <c r="EYQ292" s="24"/>
      <c r="EYR292" s="24"/>
      <c r="EYS292" s="24"/>
      <c r="EYT292" s="24"/>
      <c r="EYU292" s="24"/>
      <c r="EYV292" s="24"/>
      <c r="EYW292" s="24"/>
      <c r="EYX292" s="24"/>
      <c r="EYY292" s="24"/>
      <c r="EYZ292" s="24"/>
      <c r="EZA292" s="24"/>
      <c r="EZB292" s="24"/>
      <c r="EZC292" s="24"/>
      <c r="EZD292" s="24"/>
      <c r="EZE292" s="24"/>
      <c r="EZF292" s="24"/>
      <c r="EZG292" s="24"/>
      <c r="EZH292" s="24"/>
      <c r="EZI292" s="24"/>
      <c r="EZJ292" s="24"/>
      <c r="EZK292" s="24"/>
      <c r="EZL292" s="24"/>
      <c r="EZM292" s="24"/>
      <c r="EZN292" s="24"/>
      <c r="EZO292" s="24"/>
      <c r="EZP292" s="24"/>
      <c r="EZQ292" s="24"/>
      <c r="EZR292" s="24"/>
      <c r="EZS292" s="24"/>
      <c r="EZT292" s="24"/>
      <c r="EZU292" s="24"/>
      <c r="EZV292" s="24"/>
      <c r="EZW292" s="24"/>
      <c r="EZX292" s="24"/>
      <c r="EZY292" s="24"/>
      <c r="EZZ292" s="24"/>
      <c r="FAA292" s="24"/>
      <c r="FAB292" s="24"/>
      <c r="FAC292" s="24"/>
      <c r="FAD292" s="24"/>
      <c r="FAE292" s="24"/>
      <c r="FAF292" s="24"/>
      <c r="FAG292" s="24"/>
      <c r="FAH292" s="24"/>
      <c r="FAI292" s="24"/>
      <c r="FAJ292" s="24"/>
      <c r="FAK292" s="24"/>
      <c r="FAL292" s="24"/>
      <c r="FAM292" s="24"/>
      <c r="FAN292" s="24"/>
      <c r="FAO292" s="24"/>
      <c r="FAP292" s="24"/>
      <c r="FAQ292" s="24"/>
      <c r="FAR292" s="24"/>
      <c r="FAS292" s="24"/>
      <c r="FAT292" s="24"/>
      <c r="FAU292" s="24"/>
      <c r="FAV292" s="24"/>
      <c r="FAW292" s="24"/>
      <c r="FAX292" s="24"/>
      <c r="FAY292" s="24"/>
      <c r="FAZ292" s="24"/>
      <c r="FBA292" s="24"/>
      <c r="FBB292" s="24"/>
      <c r="FBC292" s="24"/>
      <c r="FBD292" s="24"/>
      <c r="FBE292" s="24"/>
      <c r="FBF292" s="24"/>
      <c r="FBG292" s="24"/>
      <c r="FBH292" s="24"/>
      <c r="FBI292" s="24"/>
      <c r="FBJ292" s="24"/>
      <c r="FBK292" s="24"/>
      <c r="FBL292" s="24"/>
      <c r="FBM292" s="24"/>
      <c r="FBN292" s="24"/>
      <c r="FBO292" s="24"/>
      <c r="FBP292" s="24"/>
      <c r="FBQ292" s="24"/>
      <c r="FBR292" s="24"/>
      <c r="FBS292" s="24"/>
      <c r="FBT292" s="24"/>
      <c r="FBU292" s="24"/>
      <c r="FBV292" s="24"/>
      <c r="FBW292" s="24"/>
      <c r="FBX292" s="24"/>
      <c r="FBY292" s="24"/>
      <c r="FBZ292" s="24"/>
      <c r="FCA292" s="24"/>
      <c r="FCB292" s="24"/>
      <c r="FCC292" s="24"/>
      <c r="FCD292" s="24"/>
      <c r="FCE292" s="24"/>
      <c r="FCF292" s="24"/>
      <c r="FCG292" s="24"/>
      <c r="FCH292" s="24"/>
      <c r="FCI292" s="24"/>
      <c r="FCJ292" s="24"/>
      <c r="FCK292" s="24"/>
      <c r="FCL292" s="24"/>
      <c r="FCM292" s="24"/>
      <c r="FCN292" s="24"/>
      <c r="FCO292" s="24"/>
      <c r="FCP292" s="24"/>
      <c r="FCQ292" s="24"/>
      <c r="FCR292" s="24"/>
      <c r="FCS292" s="24"/>
      <c r="FCT292" s="24"/>
      <c r="FCU292" s="24"/>
      <c r="FCV292" s="24"/>
      <c r="FCW292" s="24"/>
      <c r="FCX292" s="24"/>
      <c r="FCY292" s="24"/>
      <c r="FCZ292" s="24"/>
      <c r="FDA292" s="24"/>
      <c r="FDB292" s="24"/>
      <c r="FDC292" s="24"/>
      <c r="FDD292" s="24"/>
      <c r="FDE292" s="24"/>
      <c r="FDF292" s="24"/>
      <c r="FDG292" s="24"/>
      <c r="FDH292" s="24"/>
      <c r="FDI292" s="24"/>
      <c r="FDJ292" s="24"/>
      <c r="FDK292" s="24"/>
      <c r="FDL292" s="24"/>
      <c r="FDM292" s="24"/>
      <c r="FDN292" s="24"/>
      <c r="FDO292" s="24"/>
      <c r="FDP292" s="24"/>
      <c r="FDQ292" s="24"/>
      <c r="FDR292" s="24"/>
      <c r="FDS292" s="24"/>
      <c r="FDT292" s="24"/>
      <c r="FDU292" s="24"/>
      <c r="FDV292" s="24"/>
      <c r="FDW292" s="24"/>
      <c r="FDX292" s="24"/>
      <c r="FDY292" s="24"/>
      <c r="FDZ292" s="24"/>
      <c r="FEA292" s="24"/>
      <c r="FEB292" s="24"/>
      <c r="FEC292" s="24"/>
      <c r="FED292" s="24"/>
      <c r="FEE292" s="24"/>
      <c r="FEF292" s="24"/>
      <c r="FEG292" s="24"/>
      <c r="FEH292" s="24"/>
      <c r="FEI292" s="24"/>
      <c r="FEJ292" s="24"/>
      <c r="FEK292" s="24"/>
      <c r="FEL292" s="24"/>
      <c r="FEM292" s="24"/>
      <c r="FEN292" s="24"/>
      <c r="FEO292" s="24"/>
      <c r="FEP292" s="24"/>
      <c r="FEQ292" s="24"/>
      <c r="FER292" s="24"/>
      <c r="FES292" s="24"/>
      <c r="FET292" s="24"/>
      <c r="FEU292" s="24"/>
      <c r="FEV292" s="24"/>
      <c r="FEW292" s="24"/>
      <c r="FEX292" s="24"/>
      <c r="FEY292" s="24"/>
      <c r="FEZ292" s="24"/>
      <c r="FFA292" s="24"/>
      <c r="FFB292" s="24"/>
      <c r="FFC292" s="24"/>
      <c r="FFD292" s="24"/>
      <c r="FFE292" s="24"/>
      <c r="FFF292" s="24"/>
      <c r="FFG292" s="24"/>
      <c r="FFH292" s="24"/>
      <c r="FFI292" s="24"/>
      <c r="FFJ292" s="24"/>
      <c r="FFK292" s="24"/>
      <c r="FFL292" s="24"/>
      <c r="FFM292" s="24"/>
      <c r="FFN292" s="24"/>
      <c r="FFO292" s="24"/>
      <c r="FFP292" s="24"/>
      <c r="FFQ292" s="24"/>
      <c r="FFR292" s="24"/>
      <c r="FFS292" s="24"/>
      <c r="FFT292" s="24"/>
      <c r="FFU292" s="24"/>
      <c r="FFV292" s="24"/>
      <c r="FFW292" s="24"/>
      <c r="FFX292" s="24"/>
      <c r="FFY292" s="24"/>
      <c r="FFZ292" s="24"/>
      <c r="FGA292" s="24"/>
      <c r="FGB292" s="24"/>
      <c r="FGC292" s="24"/>
      <c r="FGD292" s="24"/>
      <c r="FGE292" s="24"/>
      <c r="FGF292" s="24"/>
      <c r="FGG292" s="24"/>
      <c r="FGH292" s="24"/>
      <c r="FGI292" s="24"/>
      <c r="FGJ292" s="24"/>
      <c r="FGK292" s="24"/>
      <c r="FGL292" s="24"/>
      <c r="FGM292" s="24"/>
      <c r="FGN292" s="24"/>
      <c r="FGO292" s="24"/>
      <c r="FGP292" s="24"/>
      <c r="FGQ292" s="24"/>
      <c r="FGR292" s="24"/>
      <c r="FGS292" s="24"/>
      <c r="FGT292" s="24"/>
      <c r="FGU292" s="24"/>
      <c r="FGV292" s="24"/>
      <c r="FGW292" s="24"/>
      <c r="FGX292" s="24"/>
      <c r="FGY292" s="24"/>
      <c r="FGZ292" s="24"/>
      <c r="FHA292" s="24"/>
      <c r="FHB292" s="24"/>
      <c r="FHC292" s="24"/>
      <c r="FHD292" s="24"/>
      <c r="FHE292" s="24"/>
      <c r="FHF292" s="24"/>
      <c r="FHG292" s="24"/>
      <c r="FHH292" s="24"/>
      <c r="FHI292" s="24"/>
      <c r="FHJ292" s="24"/>
      <c r="FHK292" s="24"/>
      <c r="FHL292" s="24"/>
      <c r="FHM292" s="24"/>
      <c r="FHN292" s="24"/>
      <c r="FHO292" s="24"/>
      <c r="FHP292" s="24"/>
      <c r="FHQ292" s="24"/>
      <c r="FHR292" s="24"/>
      <c r="FHS292" s="24"/>
      <c r="FHT292" s="24"/>
      <c r="FHU292" s="24"/>
      <c r="FHV292" s="24"/>
      <c r="FHW292" s="24"/>
      <c r="FHX292" s="24"/>
      <c r="FHY292" s="24"/>
      <c r="FHZ292" s="24"/>
      <c r="FIA292" s="24"/>
      <c r="FIB292" s="24"/>
      <c r="FIC292" s="24"/>
      <c r="FID292" s="24"/>
      <c r="FIE292" s="24"/>
      <c r="FIF292" s="24"/>
      <c r="FIG292" s="24"/>
      <c r="FIH292" s="24"/>
      <c r="FII292" s="24"/>
      <c r="FIJ292" s="24"/>
      <c r="FIK292" s="24"/>
      <c r="FIL292" s="24"/>
      <c r="FIM292" s="24"/>
      <c r="FIN292" s="24"/>
      <c r="FIO292" s="24"/>
      <c r="FIP292" s="24"/>
      <c r="FIQ292" s="24"/>
      <c r="FIR292" s="24"/>
      <c r="FIS292" s="24"/>
      <c r="FIT292" s="24"/>
      <c r="FIU292" s="24"/>
      <c r="FIV292" s="24"/>
      <c r="FIW292" s="24"/>
      <c r="FIX292" s="24"/>
      <c r="FIY292" s="24"/>
      <c r="FIZ292" s="24"/>
      <c r="FJA292" s="24"/>
      <c r="FJB292" s="24"/>
      <c r="FJC292" s="24"/>
      <c r="FJD292" s="24"/>
      <c r="FJE292" s="24"/>
      <c r="FJF292" s="24"/>
      <c r="FJG292" s="24"/>
      <c r="FJH292" s="24"/>
      <c r="FJI292" s="24"/>
      <c r="FJJ292" s="24"/>
      <c r="FJK292" s="24"/>
      <c r="FJL292" s="24"/>
      <c r="FJM292" s="24"/>
      <c r="FJN292" s="24"/>
      <c r="FJO292" s="24"/>
      <c r="FJP292" s="24"/>
      <c r="FJQ292" s="24"/>
      <c r="FJR292" s="24"/>
      <c r="FJS292" s="24"/>
      <c r="FJT292" s="24"/>
      <c r="FJU292" s="24"/>
      <c r="FJV292" s="24"/>
      <c r="FJW292" s="24"/>
      <c r="FJX292" s="24"/>
      <c r="FJY292" s="24"/>
      <c r="FJZ292" s="24"/>
      <c r="FKA292" s="24"/>
      <c r="FKB292" s="24"/>
      <c r="FKC292" s="24"/>
      <c r="FKD292" s="24"/>
      <c r="FKE292" s="24"/>
      <c r="FKF292" s="24"/>
      <c r="FKG292" s="24"/>
      <c r="FKH292" s="24"/>
      <c r="FKI292" s="24"/>
      <c r="FKJ292" s="24"/>
      <c r="FKK292" s="24"/>
      <c r="FKL292" s="24"/>
      <c r="FKM292" s="24"/>
      <c r="FKN292" s="24"/>
      <c r="FKO292" s="24"/>
      <c r="FKP292" s="24"/>
      <c r="FKQ292" s="24"/>
      <c r="FKR292" s="24"/>
      <c r="FKS292" s="24"/>
      <c r="FKT292" s="24"/>
      <c r="FKU292" s="24"/>
      <c r="FKV292" s="24"/>
      <c r="FKW292" s="24"/>
      <c r="FKX292" s="24"/>
      <c r="FKY292" s="24"/>
      <c r="FKZ292" s="24"/>
      <c r="FLA292" s="24"/>
      <c r="FLB292" s="24"/>
      <c r="FLC292" s="24"/>
      <c r="FLD292" s="24"/>
      <c r="FLE292" s="24"/>
      <c r="FLF292" s="24"/>
      <c r="FLG292" s="24"/>
      <c r="FLH292" s="24"/>
      <c r="FLI292" s="24"/>
      <c r="FLJ292" s="24"/>
      <c r="FLK292" s="24"/>
      <c r="FLL292" s="24"/>
      <c r="FLM292" s="24"/>
      <c r="FLN292" s="24"/>
      <c r="FLO292" s="24"/>
      <c r="FLP292" s="24"/>
      <c r="FLQ292" s="24"/>
      <c r="FLR292" s="24"/>
      <c r="FLS292" s="24"/>
      <c r="FLT292" s="24"/>
      <c r="FLU292" s="24"/>
      <c r="FLV292" s="24"/>
      <c r="FLW292" s="24"/>
      <c r="FLX292" s="24"/>
      <c r="FLY292" s="24"/>
      <c r="FLZ292" s="24"/>
      <c r="FMA292" s="24"/>
      <c r="FMB292" s="24"/>
      <c r="FMC292" s="24"/>
      <c r="FMD292" s="24"/>
      <c r="FME292" s="24"/>
      <c r="FMF292" s="24"/>
      <c r="FMG292" s="24"/>
      <c r="FMH292" s="24"/>
      <c r="FMI292" s="24"/>
      <c r="FMJ292" s="24"/>
      <c r="FMK292" s="24"/>
      <c r="FML292" s="24"/>
      <c r="FMM292" s="24"/>
      <c r="FMN292" s="24"/>
      <c r="FMO292" s="24"/>
      <c r="FMP292" s="24"/>
      <c r="FMQ292" s="24"/>
      <c r="FMR292" s="24"/>
      <c r="FMS292" s="24"/>
      <c r="FMT292" s="24"/>
      <c r="FMU292" s="24"/>
      <c r="FMV292" s="24"/>
      <c r="FMW292" s="24"/>
      <c r="FMX292" s="24"/>
      <c r="FMY292" s="24"/>
      <c r="FMZ292" s="24"/>
      <c r="FNA292" s="24"/>
      <c r="FNB292" s="24"/>
      <c r="FNC292" s="24"/>
      <c r="FND292" s="24"/>
      <c r="FNE292" s="24"/>
      <c r="FNF292" s="24"/>
      <c r="FNG292" s="24"/>
      <c r="FNH292" s="24"/>
      <c r="FNI292" s="24"/>
      <c r="FNJ292" s="24"/>
      <c r="FNK292" s="24"/>
      <c r="FNL292" s="24"/>
      <c r="FNM292" s="24"/>
      <c r="FNN292" s="24"/>
      <c r="FNO292" s="24"/>
      <c r="FNP292" s="24"/>
      <c r="FNQ292" s="24"/>
      <c r="FNR292" s="24"/>
      <c r="FNS292" s="24"/>
      <c r="FNT292" s="24"/>
      <c r="FNU292" s="24"/>
      <c r="FNV292" s="24"/>
      <c r="FNW292" s="24"/>
      <c r="FNX292" s="24"/>
      <c r="FNY292" s="24"/>
      <c r="FNZ292" s="24"/>
      <c r="FOA292" s="24"/>
      <c r="FOB292" s="24"/>
      <c r="FOC292" s="24"/>
      <c r="FOD292" s="24"/>
      <c r="FOE292" s="24"/>
      <c r="FOF292" s="24"/>
      <c r="FOG292" s="24"/>
      <c r="FOH292" s="24"/>
      <c r="FOI292" s="24"/>
      <c r="FOJ292" s="24"/>
      <c r="FOK292" s="24"/>
      <c r="FOL292" s="24"/>
      <c r="FOM292" s="24"/>
      <c r="FON292" s="24"/>
      <c r="FOO292" s="24"/>
      <c r="FOP292" s="24"/>
      <c r="FOQ292" s="24"/>
      <c r="FOR292" s="24"/>
      <c r="FOS292" s="24"/>
      <c r="FOT292" s="24"/>
      <c r="FOU292" s="24"/>
      <c r="FOV292" s="24"/>
      <c r="FOW292" s="24"/>
      <c r="FOX292" s="24"/>
      <c r="FOY292" s="24"/>
      <c r="FOZ292" s="24"/>
      <c r="FPA292" s="24"/>
      <c r="FPB292" s="24"/>
      <c r="FPC292" s="24"/>
      <c r="FPD292" s="24"/>
      <c r="FPE292" s="24"/>
      <c r="FPF292" s="24"/>
      <c r="FPG292" s="24"/>
      <c r="FPH292" s="24"/>
      <c r="FPI292" s="24"/>
      <c r="FPJ292" s="24"/>
      <c r="FPK292" s="24"/>
      <c r="FPL292" s="24"/>
      <c r="FPM292" s="24"/>
      <c r="FPN292" s="24"/>
      <c r="FPO292" s="24"/>
      <c r="FPP292" s="24"/>
      <c r="FPQ292" s="24"/>
      <c r="FPR292" s="24"/>
      <c r="FPS292" s="24"/>
      <c r="FPT292" s="24"/>
      <c r="FPU292" s="24"/>
      <c r="FPV292" s="24"/>
      <c r="FPW292" s="24"/>
      <c r="FPX292" s="24"/>
      <c r="FPY292" s="24"/>
      <c r="FPZ292" s="24"/>
      <c r="FQA292" s="24"/>
      <c r="FQB292" s="24"/>
      <c r="FQC292" s="24"/>
      <c r="FQD292" s="24"/>
      <c r="FQE292" s="24"/>
      <c r="FQF292" s="24"/>
      <c r="FQG292" s="24"/>
      <c r="FQH292" s="24"/>
      <c r="FQI292" s="24"/>
      <c r="FQJ292" s="24"/>
      <c r="FQK292" s="24"/>
      <c r="FQL292" s="24"/>
      <c r="FQM292" s="24"/>
      <c r="FQN292" s="24"/>
      <c r="FQO292" s="24"/>
      <c r="FQP292" s="24"/>
      <c r="FQQ292" s="24"/>
      <c r="FQR292" s="24"/>
      <c r="FQS292" s="24"/>
      <c r="FQT292" s="24"/>
      <c r="FQU292" s="24"/>
      <c r="FQV292" s="24"/>
      <c r="FQW292" s="24"/>
      <c r="FQX292" s="24"/>
      <c r="FQY292" s="24"/>
      <c r="FQZ292" s="24"/>
      <c r="FRA292" s="24"/>
      <c r="FRB292" s="24"/>
      <c r="FRC292" s="24"/>
      <c r="FRD292" s="24"/>
      <c r="FRE292" s="24"/>
      <c r="FRF292" s="24"/>
      <c r="FRG292" s="24"/>
      <c r="FRH292" s="24"/>
      <c r="FRI292" s="24"/>
      <c r="FRJ292" s="24"/>
      <c r="FRK292" s="24"/>
      <c r="FRL292" s="24"/>
      <c r="FRM292" s="24"/>
      <c r="FRN292" s="24"/>
      <c r="FRO292" s="24"/>
      <c r="FRP292" s="24"/>
      <c r="FRQ292" s="24"/>
      <c r="FRR292" s="24"/>
      <c r="FRS292" s="24"/>
      <c r="FRT292" s="24"/>
      <c r="FRU292" s="24"/>
      <c r="FRV292" s="24"/>
      <c r="FRW292" s="24"/>
      <c r="FRX292" s="24"/>
      <c r="FRY292" s="24"/>
      <c r="FRZ292" s="24"/>
      <c r="FSA292" s="24"/>
      <c r="FSB292" s="24"/>
      <c r="FSC292" s="24"/>
      <c r="FSD292" s="24"/>
      <c r="FSE292" s="24"/>
      <c r="FSF292" s="24"/>
      <c r="FSG292" s="24"/>
      <c r="FSH292" s="24"/>
      <c r="FSI292" s="24"/>
      <c r="FSJ292" s="24"/>
      <c r="FSK292" s="24"/>
      <c r="FSL292" s="24"/>
      <c r="FSM292" s="24"/>
      <c r="FSN292" s="24"/>
      <c r="FSO292" s="24"/>
      <c r="FSP292" s="24"/>
      <c r="FSQ292" s="24"/>
      <c r="FSR292" s="24"/>
      <c r="FSS292" s="24"/>
      <c r="FST292" s="24"/>
      <c r="FSU292" s="24"/>
      <c r="FSV292" s="24"/>
      <c r="FSW292" s="24"/>
      <c r="FSX292" s="24"/>
      <c r="FSY292" s="24"/>
      <c r="FSZ292" s="24"/>
      <c r="FTA292" s="24"/>
      <c r="FTB292" s="24"/>
      <c r="FTC292" s="24"/>
      <c r="FTD292" s="24"/>
      <c r="FTE292" s="24"/>
      <c r="FTF292" s="24"/>
      <c r="FTG292" s="24"/>
      <c r="FTH292" s="24"/>
      <c r="FTI292" s="24"/>
      <c r="FTJ292" s="24"/>
      <c r="FTK292" s="24"/>
      <c r="FTL292" s="24"/>
      <c r="FTM292" s="24"/>
      <c r="FTN292" s="24"/>
      <c r="FTO292" s="24"/>
      <c r="FTP292" s="24"/>
      <c r="FTQ292" s="24"/>
      <c r="FTR292" s="24"/>
      <c r="FTS292" s="24"/>
      <c r="FTT292" s="24"/>
      <c r="FTU292" s="24"/>
      <c r="FTV292" s="24"/>
      <c r="FTW292" s="24"/>
      <c r="FTX292" s="24"/>
      <c r="FTY292" s="24"/>
      <c r="FTZ292" s="24"/>
      <c r="FUA292" s="24"/>
      <c r="FUB292" s="24"/>
      <c r="FUC292" s="24"/>
      <c r="FUD292" s="24"/>
      <c r="FUE292" s="24"/>
      <c r="FUF292" s="24"/>
      <c r="FUG292" s="24"/>
      <c r="FUH292" s="24"/>
      <c r="FUI292" s="24"/>
      <c r="FUJ292" s="24"/>
      <c r="FUK292" s="24"/>
      <c r="FUL292" s="24"/>
      <c r="FUM292" s="24"/>
      <c r="FUN292" s="24"/>
      <c r="FUO292" s="24"/>
      <c r="FUP292" s="24"/>
      <c r="FUQ292" s="24"/>
      <c r="FUR292" s="24"/>
      <c r="FUS292" s="24"/>
      <c r="FUT292" s="24"/>
      <c r="FUU292" s="24"/>
      <c r="FUV292" s="24"/>
      <c r="FUW292" s="24"/>
      <c r="FUX292" s="24"/>
      <c r="FUY292" s="24"/>
      <c r="FUZ292" s="24"/>
      <c r="FVA292" s="24"/>
      <c r="FVB292" s="24"/>
      <c r="FVC292" s="24"/>
      <c r="FVD292" s="24"/>
      <c r="FVE292" s="24"/>
      <c r="FVF292" s="24"/>
      <c r="FVG292" s="24"/>
      <c r="FVH292" s="24"/>
      <c r="FVI292" s="24"/>
      <c r="FVJ292" s="24"/>
      <c r="FVK292" s="24"/>
      <c r="FVL292" s="24"/>
      <c r="FVM292" s="24"/>
      <c r="FVN292" s="24"/>
      <c r="FVO292" s="24"/>
      <c r="FVP292" s="24"/>
      <c r="FVQ292" s="24"/>
      <c r="FVR292" s="24"/>
      <c r="FVS292" s="24"/>
      <c r="FVT292" s="24"/>
      <c r="FVU292" s="24"/>
      <c r="FVV292" s="24"/>
      <c r="FVW292" s="24"/>
      <c r="FVX292" s="24"/>
      <c r="FVY292" s="24"/>
      <c r="FVZ292" s="24"/>
      <c r="FWA292" s="24"/>
      <c r="FWB292" s="24"/>
      <c r="FWC292" s="24"/>
      <c r="FWD292" s="24"/>
      <c r="FWE292" s="24"/>
      <c r="FWF292" s="24"/>
      <c r="FWG292" s="24"/>
      <c r="FWH292" s="24"/>
      <c r="FWI292" s="24"/>
      <c r="FWJ292" s="24"/>
      <c r="FWK292" s="24"/>
      <c r="FWL292" s="24"/>
      <c r="FWM292" s="24"/>
      <c r="FWN292" s="24"/>
      <c r="FWO292" s="24"/>
      <c r="FWP292" s="24"/>
      <c r="FWQ292" s="24"/>
      <c r="FWR292" s="24"/>
      <c r="FWS292" s="24"/>
      <c r="FWT292" s="24"/>
      <c r="FWU292" s="24"/>
      <c r="FWV292" s="24"/>
      <c r="FWW292" s="24"/>
      <c r="FWX292" s="24"/>
      <c r="FWY292" s="24"/>
      <c r="FWZ292" s="24"/>
      <c r="FXA292" s="24"/>
      <c r="FXB292" s="24"/>
      <c r="FXC292" s="24"/>
      <c r="FXD292" s="24"/>
      <c r="FXE292" s="24"/>
      <c r="FXF292" s="24"/>
      <c r="FXG292" s="24"/>
      <c r="FXH292" s="24"/>
      <c r="FXI292" s="24"/>
      <c r="FXJ292" s="24"/>
      <c r="FXK292" s="24"/>
      <c r="FXL292" s="24"/>
      <c r="FXM292" s="24"/>
      <c r="FXN292" s="24"/>
      <c r="FXO292" s="24"/>
      <c r="FXP292" s="24"/>
      <c r="FXQ292" s="24"/>
      <c r="FXR292" s="24"/>
      <c r="FXS292" s="24"/>
      <c r="FXT292" s="24"/>
      <c r="FXU292" s="24"/>
      <c r="FXV292" s="24"/>
      <c r="FXW292" s="24"/>
      <c r="FXX292" s="24"/>
      <c r="FXY292" s="24"/>
      <c r="FXZ292" s="24"/>
      <c r="FYA292" s="24"/>
      <c r="FYB292" s="24"/>
      <c r="FYC292" s="24"/>
      <c r="FYD292" s="24"/>
      <c r="FYE292" s="24"/>
      <c r="FYF292" s="24"/>
      <c r="FYG292" s="24"/>
      <c r="FYH292" s="24"/>
      <c r="FYI292" s="24"/>
      <c r="FYJ292" s="24"/>
      <c r="FYK292" s="24"/>
      <c r="FYL292" s="24"/>
      <c r="FYM292" s="24"/>
      <c r="FYN292" s="24"/>
      <c r="FYO292" s="24"/>
      <c r="FYP292" s="24"/>
      <c r="FYQ292" s="24"/>
      <c r="FYR292" s="24"/>
      <c r="FYS292" s="24"/>
      <c r="FYT292" s="24"/>
      <c r="FYU292" s="24"/>
      <c r="FYV292" s="24"/>
      <c r="FYW292" s="24"/>
      <c r="FYX292" s="24"/>
      <c r="FYY292" s="24"/>
      <c r="FYZ292" s="24"/>
      <c r="FZA292" s="24"/>
      <c r="FZB292" s="24"/>
      <c r="FZC292" s="24"/>
      <c r="FZD292" s="24"/>
      <c r="FZE292" s="24"/>
      <c r="FZF292" s="24"/>
      <c r="FZG292" s="24"/>
      <c r="FZH292" s="24"/>
      <c r="FZI292" s="24"/>
      <c r="FZJ292" s="24"/>
      <c r="FZK292" s="24"/>
      <c r="FZL292" s="24"/>
      <c r="FZM292" s="24"/>
      <c r="FZN292" s="24"/>
      <c r="FZO292" s="24"/>
      <c r="FZP292" s="24"/>
      <c r="FZQ292" s="24"/>
      <c r="FZR292" s="24"/>
      <c r="FZS292" s="24"/>
      <c r="FZT292" s="24"/>
      <c r="FZU292" s="24"/>
      <c r="FZV292" s="24"/>
      <c r="FZW292" s="24"/>
      <c r="FZX292" s="24"/>
      <c r="FZY292" s="24"/>
      <c r="FZZ292" s="24"/>
      <c r="GAA292" s="24"/>
      <c r="GAB292" s="24"/>
      <c r="GAC292" s="24"/>
      <c r="GAD292" s="24"/>
      <c r="GAE292" s="24"/>
      <c r="GAF292" s="24"/>
      <c r="GAG292" s="24"/>
      <c r="GAH292" s="24"/>
      <c r="GAI292" s="24"/>
      <c r="GAJ292" s="24"/>
      <c r="GAK292" s="24"/>
      <c r="GAL292" s="24"/>
      <c r="GAM292" s="24"/>
      <c r="GAN292" s="24"/>
      <c r="GAO292" s="24"/>
      <c r="GAP292" s="24"/>
      <c r="GAQ292" s="24"/>
      <c r="GAR292" s="24"/>
      <c r="GAS292" s="24"/>
      <c r="GAT292" s="24"/>
      <c r="GAU292" s="24"/>
      <c r="GAV292" s="24"/>
      <c r="GAW292" s="24"/>
      <c r="GAX292" s="24"/>
      <c r="GAY292" s="24"/>
      <c r="GAZ292" s="24"/>
      <c r="GBA292" s="24"/>
      <c r="GBB292" s="24"/>
      <c r="GBC292" s="24"/>
      <c r="GBD292" s="24"/>
      <c r="GBE292" s="24"/>
      <c r="GBF292" s="24"/>
      <c r="GBG292" s="24"/>
      <c r="GBH292" s="24"/>
      <c r="GBI292" s="24"/>
      <c r="GBJ292" s="24"/>
      <c r="GBK292" s="24"/>
      <c r="GBL292" s="24"/>
      <c r="GBM292" s="24"/>
      <c r="GBN292" s="24"/>
      <c r="GBO292" s="24"/>
      <c r="GBP292" s="24"/>
      <c r="GBQ292" s="24"/>
      <c r="GBR292" s="24"/>
      <c r="GBS292" s="24"/>
      <c r="GBT292" s="24"/>
      <c r="GBU292" s="24"/>
      <c r="GBV292" s="24"/>
      <c r="GBW292" s="24"/>
      <c r="GBX292" s="24"/>
      <c r="GBY292" s="24"/>
      <c r="GBZ292" s="24"/>
      <c r="GCA292" s="24"/>
      <c r="GCB292" s="24"/>
      <c r="GCC292" s="24"/>
      <c r="GCD292" s="24"/>
      <c r="GCE292" s="24"/>
      <c r="GCF292" s="24"/>
      <c r="GCG292" s="24"/>
      <c r="GCH292" s="24"/>
      <c r="GCI292" s="24"/>
      <c r="GCJ292" s="24"/>
      <c r="GCK292" s="24"/>
      <c r="GCL292" s="24"/>
      <c r="GCM292" s="24"/>
      <c r="GCN292" s="24"/>
      <c r="GCO292" s="24"/>
      <c r="GCP292" s="24"/>
      <c r="GCQ292" s="24"/>
      <c r="GCR292" s="24"/>
      <c r="GCS292" s="24"/>
      <c r="GCT292" s="24"/>
      <c r="GCU292" s="24"/>
      <c r="GCV292" s="24"/>
      <c r="GCW292" s="24"/>
      <c r="GCX292" s="24"/>
      <c r="GCY292" s="24"/>
      <c r="GCZ292" s="24"/>
      <c r="GDA292" s="24"/>
      <c r="GDB292" s="24"/>
      <c r="GDC292" s="24"/>
      <c r="GDD292" s="24"/>
      <c r="GDE292" s="24"/>
      <c r="GDF292" s="24"/>
      <c r="GDG292" s="24"/>
      <c r="GDH292" s="24"/>
      <c r="GDI292" s="24"/>
      <c r="GDJ292" s="24"/>
      <c r="GDK292" s="24"/>
      <c r="GDL292" s="24"/>
      <c r="GDM292" s="24"/>
      <c r="GDN292" s="24"/>
      <c r="GDO292" s="24"/>
      <c r="GDP292" s="24"/>
      <c r="GDQ292" s="24"/>
      <c r="GDR292" s="24"/>
      <c r="GDS292" s="24"/>
      <c r="GDT292" s="24"/>
      <c r="GDU292" s="24"/>
      <c r="GDV292" s="24"/>
      <c r="GDW292" s="24"/>
      <c r="GDX292" s="24"/>
      <c r="GDY292" s="24"/>
      <c r="GDZ292" s="24"/>
      <c r="GEA292" s="24"/>
      <c r="GEB292" s="24"/>
      <c r="GEC292" s="24"/>
      <c r="GED292" s="24"/>
      <c r="GEE292" s="24"/>
      <c r="GEF292" s="24"/>
      <c r="GEG292" s="24"/>
      <c r="GEH292" s="24"/>
      <c r="GEI292" s="24"/>
      <c r="GEJ292" s="24"/>
      <c r="GEK292" s="24"/>
      <c r="GEL292" s="24"/>
      <c r="GEM292" s="24"/>
      <c r="GEN292" s="24"/>
      <c r="GEO292" s="24"/>
      <c r="GEP292" s="24"/>
      <c r="GEQ292" s="24"/>
      <c r="GER292" s="24"/>
      <c r="GES292" s="24"/>
      <c r="GET292" s="24"/>
      <c r="GEU292" s="24"/>
      <c r="GEV292" s="24"/>
      <c r="GEW292" s="24"/>
      <c r="GEX292" s="24"/>
      <c r="GEY292" s="24"/>
      <c r="GEZ292" s="24"/>
      <c r="GFA292" s="24"/>
      <c r="GFB292" s="24"/>
      <c r="GFC292" s="24"/>
      <c r="GFD292" s="24"/>
      <c r="GFE292" s="24"/>
      <c r="GFF292" s="24"/>
      <c r="GFG292" s="24"/>
      <c r="GFH292" s="24"/>
      <c r="GFI292" s="24"/>
      <c r="GFJ292" s="24"/>
      <c r="GFK292" s="24"/>
      <c r="GFL292" s="24"/>
      <c r="GFM292" s="24"/>
      <c r="GFN292" s="24"/>
      <c r="GFO292" s="24"/>
      <c r="GFP292" s="24"/>
      <c r="GFQ292" s="24"/>
      <c r="GFR292" s="24"/>
      <c r="GFS292" s="24"/>
      <c r="GFT292" s="24"/>
      <c r="GFU292" s="24"/>
      <c r="GFV292" s="24"/>
      <c r="GFW292" s="24"/>
      <c r="GFX292" s="24"/>
      <c r="GFY292" s="24"/>
      <c r="GFZ292" s="24"/>
      <c r="GGA292" s="24"/>
      <c r="GGB292" s="24"/>
      <c r="GGC292" s="24"/>
      <c r="GGD292" s="24"/>
      <c r="GGE292" s="24"/>
      <c r="GGF292" s="24"/>
      <c r="GGG292" s="24"/>
      <c r="GGH292" s="24"/>
      <c r="GGI292" s="24"/>
      <c r="GGJ292" s="24"/>
      <c r="GGK292" s="24"/>
      <c r="GGL292" s="24"/>
      <c r="GGM292" s="24"/>
      <c r="GGN292" s="24"/>
      <c r="GGO292" s="24"/>
      <c r="GGP292" s="24"/>
      <c r="GGQ292" s="24"/>
      <c r="GGR292" s="24"/>
      <c r="GGS292" s="24"/>
      <c r="GGT292" s="24"/>
      <c r="GGU292" s="24"/>
      <c r="GGV292" s="24"/>
      <c r="GGW292" s="24"/>
      <c r="GGX292" s="24"/>
      <c r="GGY292" s="24"/>
      <c r="GGZ292" s="24"/>
      <c r="GHA292" s="24"/>
      <c r="GHB292" s="24"/>
      <c r="GHC292" s="24"/>
      <c r="GHD292" s="24"/>
      <c r="GHE292" s="24"/>
      <c r="GHF292" s="24"/>
      <c r="GHG292" s="24"/>
      <c r="GHH292" s="24"/>
      <c r="GHI292" s="24"/>
      <c r="GHJ292" s="24"/>
      <c r="GHK292" s="24"/>
      <c r="GHL292" s="24"/>
      <c r="GHM292" s="24"/>
      <c r="GHN292" s="24"/>
      <c r="GHO292" s="24"/>
      <c r="GHP292" s="24"/>
      <c r="GHQ292" s="24"/>
      <c r="GHR292" s="24"/>
      <c r="GHS292" s="24"/>
      <c r="GHT292" s="24"/>
      <c r="GHU292" s="24"/>
      <c r="GHV292" s="24"/>
      <c r="GHW292" s="24"/>
      <c r="GHX292" s="24"/>
      <c r="GHY292" s="24"/>
      <c r="GHZ292" s="24"/>
      <c r="GIA292" s="24"/>
      <c r="GIB292" s="24"/>
      <c r="GIC292" s="24"/>
      <c r="GID292" s="24"/>
      <c r="GIE292" s="24"/>
      <c r="GIF292" s="24"/>
      <c r="GIG292" s="24"/>
      <c r="GIH292" s="24"/>
      <c r="GII292" s="24"/>
      <c r="GIJ292" s="24"/>
      <c r="GIK292" s="24"/>
      <c r="GIL292" s="24"/>
      <c r="GIM292" s="24"/>
      <c r="GIN292" s="24"/>
      <c r="GIO292" s="24"/>
      <c r="GIP292" s="24"/>
      <c r="GIQ292" s="24"/>
      <c r="GIR292" s="24"/>
      <c r="GIS292" s="24"/>
      <c r="GIT292" s="24"/>
      <c r="GIU292" s="24"/>
      <c r="GIV292" s="24"/>
      <c r="GIW292" s="24"/>
      <c r="GIX292" s="24"/>
      <c r="GIY292" s="24"/>
      <c r="GIZ292" s="24"/>
      <c r="GJA292" s="24"/>
      <c r="GJB292" s="24"/>
      <c r="GJC292" s="24"/>
      <c r="GJD292" s="24"/>
      <c r="GJE292" s="24"/>
      <c r="GJF292" s="24"/>
      <c r="GJG292" s="24"/>
      <c r="GJH292" s="24"/>
      <c r="GJI292" s="24"/>
      <c r="GJJ292" s="24"/>
      <c r="GJK292" s="24"/>
      <c r="GJL292" s="24"/>
      <c r="GJM292" s="24"/>
      <c r="GJN292" s="24"/>
      <c r="GJO292" s="24"/>
      <c r="GJP292" s="24"/>
      <c r="GJQ292" s="24"/>
      <c r="GJR292" s="24"/>
      <c r="GJS292" s="24"/>
      <c r="GJT292" s="24"/>
      <c r="GJU292" s="24"/>
      <c r="GJV292" s="24"/>
      <c r="GJW292" s="24"/>
      <c r="GJX292" s="24"/>
      <c r="GJY292" s="24"/>
      <c r="GJZ292" s="24"/>
      <c r="GKA292" s="24"/>
      <c r="GKB292" s="24"/>
      <c r="GKC292" s="24"/>
      <c r="GKD292" s="24"/>
      <c r="GKE292" s="24"/>
      <c r="GKF292" s="24"/>
      <c r="GKG292" s="24"/>
      <c r="GKH292" s="24"/>
      <c r="GKI292" s="24"/>
      <c r="GKJ292" s="24"/>
      <c r="GKK292" s="24"/>
      <c r="GKL292" s="24"/>
      <c r="GKM292" s="24"/>
      <c r="GKN292" s="24"/>
      <c r="GKO292" s="24"/>
      <c r="GKP292" s="24"/>
      <c r="GKQ292" s="24"/>
      <c r="GKR292" s="24"/>
      <c r="GKS292" s="24"/>
      <c r="GKT292" s="24"/>
      <c r="GKU292" s="24"/>
      <c r="GKV292" s="24"/>
      <c r="GKW292" s="24"/>
      <c r="GKX292" s="24"/>
      <c r="GKY292" s="24"/>
      <c r="GKZ292" s="24"/>
      <c r="GLA292" s="24"/>
      <c r="GLB292" s="24"/>
      <c r="GLC292" s="24"/>
      <c r="GLD292" s="24"/>
      <c r="GLE292" s="24"/>
      <c r="GLF292" s="24"/>
      <c r="GLG292" s="24"/>
      <c r="GLH292" s="24"/>
      <c r="GLI292" s="24"/>
      <c r="GLJ292" s="24"/>
      <c r="GLK292" s="24"/>
      <c r="GLL292" s="24"/>
      <c r="GLM292" s="24"/>
      <c r="GLN292" s="24"/>
      <c r="GLO292" s="24"/>
      <c r="GLP292" s="24"/>
      <c r="GLQ292" s="24"/>
      <c r="GLR292" s="24"/>
      <c r="GLS292" s="24"/>
      <c r="GLT292" s="24"/>
      <c r="GLU292" s="24"/>
      <c r="GLV292" s="24"/>
      <c r="GLW292" s="24"/>
      <c r="GLX292" s="24"/>
      <c r="GLY292" s="24"/>
      <c r="GLZ292" s="24"/>
      <c r="GMA292" s="24"/>
      <c r="GMB292" s="24"/>
      <c r="GMC292" s="24"/>
      <c r="GMD292" s="24"/>
      <c r="GME292" s="24"/>
      <c r="GMF292" s="24"/>
      <c r="GMG292" s="24"/>
      <c r="GMH292" s="24"/>
      <c r="GMI292" s="24"/>
      <c r="GMJ292" s="24"/>
      <c r="GMK292" s="24"/>
      <c r="GML292" s="24"/>
      <c r="GMM292" s="24"/>
      <c r="GMN292" s="24"/>
      <c r="GMO292" s="24"/>
      <c r="GMP292" s="24"/>
      <c r="GMQ292" s="24"/>
      <c r="GMR292" s="24"/>
      <c r="GMS292" s="24"/>
      <c r="GMT292" s="24"/>
      <c r="GMU292" s="24"/>
      <c r="GMV292" s="24"/>
      <c r="GMW292" s="24"/>
      <c r="GMX292" s="24"/>
      <c r="GMY292" s="24"/>
      <c r="GMZ292" s="24"/>
      <c r="GNA292" s="24"/>
      <c r="GNB292" s="24"/>
      <c r="GNC292" s="24"/>
      <c r="GND292" s="24"/>
      <c r="GNE292" s="24"/>
      <c r="GNF292" s="24"/>
      <c r="GNG292" s="24"/>
      <c r="GNH292" s="24"/>
      <c r="GNI292" s="24"/>
      <c r="GNJ292" s="24"/>
      <c r="GNK292" s="24"/>
      <c r="GNL292" s="24"/>
      <c r="GNM292" s="24"/>
      <c r="GNN292" s="24"/>
      <c r="GNO292" s="24"/>
      <c r="GNP292" s="24"/>
      <c r="GNQ292" s="24"/>
      <c r="GNR292" s="24"/>
      <c r="GNS292" s="24"/>
      <c r="GNT292" s="24"/>
      <c r="GNU292" s="24"/>
      <c r="GNV292" s="24"/>
      <c r="GNW292" s="24"/>
      <c r="GNX292" s="24"/>
      <c r="GNY292" s="24"/>
      <c r="GNZ292" s="24"/>
      <c r="GOA292" s="24"/>
      <c r="GOB292" s="24"/>
      <c r="GOC292" s="24"/>
      <c r="GOD292" s="24"/>
      <c r="GOE292" s="24"/>
      <c r="GOF292" s="24"/>
      <c r="GOG292" s="24"/>
      <c r="GOH292" s="24"/>
      <c r="GOI292" s="24"/>
      <c r="GOJ292" s="24"/>
      <c r="GOK292" s="24"/>
      <c r="GOL292" s="24"/>
      <c r="GOM292" s="24"/>
      <c r="GON292" s="24"/>
      <c r="GOO292" s="24"/>
      <c r="GOP292" s="24"/>
      <c r="GOQ292" s="24"/>
      <c r="GOR292" s="24"/>
      <c r="GOS292" s="24"/>
      <c r="GOT292" s="24"/>
      <c r="GOU292" s="24"/>
      <c r="GOV292" s="24"/>
      <c r="GOW292" s="24"/>
      <c r="GOX292" s="24"/>
      <c r="GOY292" s="24"/>
      <c r="GOZ292" s="24"/>
      <c r="GPA292" s="24"/>
      <c r="GPB292" s="24"/>
      <c r="GPC292" s="24"/>
      <c r="GPD292" s="24"/>
      <c r="GPE292" s="24"/>
      <c r="GPF292" s="24"/>
      <c r="GPG292" s="24"/>
      <c r="GPH292" s="24"/>
      <c r="GPI292" s="24"/>
      <c r="GPJ292" s="24"/>
      <c r="GPK292" s="24"/>
      <c r="GPL292" s="24"/>
      <c r="GPM292" s="24"/>
      <c r="GPN292" s="24"/>
      <c r="GPO292" s="24"/>
      <c r="GPP292" s="24"/>
      <c r="GPQ292" s="24"/>
      <c r="GPR292" s="24"/>
      <c r="GPS292" s="24"/>
      <c r="GPT292" s="24"/>
      <c r="GPU292" s="24"/>
      <c r="GPV292" s="24"/>
      <c r="GPW292" s="24"/>
      <c r="GPX292" s="24"/>
      <c r="GPY292" s="24"/>
      <c r="GPZ292" s="24"/>
      <c r="GQA292" s="24"/>
      <c r="GQB292" s="24"/>
      <c r="GQC292" s="24"/>
      <c r="GQD292" s="24"/>
      <c r="GQE292" s="24"/>
      <c r="GQF292" s="24"/>
      <c r="GQG292" s="24"/>
      <c r="GQH292" s="24"/>
      <c r="GQI292" s="24"/>
      <c r="GQJ292" s="24"/>
      <c r="GQK292" s="24"/>
      <c r="GQL292" s="24"/>
      <c r="GQM292" s="24"/>
      <c r="GQN292" s="24"/>
      <c r="GQO292" s="24"/>
      <c r="GQP292" s="24"/>
      <c r="GQQ292" s="24"/>
      <c r="GQR292" s="24"/>
      <c r="GQS292" s="24"/>
      <c r="GQT292" s="24"/>
      <c r="GQU292" s="24"/>
      <c r="GQV292" s="24"/>
      <c r="GQW292" s="24"/>
      <c r="GQX292" s="24"/>
      <c r="GQY292" s="24"/>
      <c r="GQZ292" s="24"/>
      <c r="GRA292" s="24"/>
      <c r="GRB292" s="24"/>
      <c r="GRC292" s="24"/>
      <c r="GRD292" s="24"/>
      <c r="GRE292" s="24"/>
      <c r="GRF292" s="24"/>
      <c r="GRG292" s="24"/>
      <c r="GRH292" s="24"/>
      <c r="GRI292" s="24"/>
      <c r="GRJ292" s="24"/>
      <c r="GRK292" s="24"/>
      <c r="GRL292" s="24"/>
      <c r="GRM292" s="24"/>
      <c r="GRN292" s="24"/>
      <c r="GRO292" s="24"/>
      <c r="GRP292" s="24"/>
      <c r="GRQ292" s="24"/>
      <c r="GRR292" s="24"/>
      <c r="GRS292" s="24"/>
      <c r="GRT292" s="24"/>
      <c r="GRU292" s="24"/>
      <c r="GRV292" s="24"/>
      <c r="GRW292" s="24"/>
      <c r="GRX292" s="24"/>
      <c r="GRY292" s="24"/>
      <c r="GRZ292" s="24"/>
      <c r="GSA292" s="24"/>
      <c r="GSB292" s="24"/>
      <c r="GSC292" s="24"/>
      <c r="GSD292" s="24"/>
      <c r="GSE292" s="24"/>
      <c r="GSF292" s="24"/>
      <c r="GSG292" s="24"/>
      <c r="GSH292" s="24"/>
      <c r="GSI292" s="24"/>
      <c r="GSJ292" s="24"/>
      <c r="GSK292" s="24"/>
      <c r="GSL292" s="24"/>
      <c r="GSM292" s="24"/>
      <c r="GSN292" s="24"/>
      <c r="GSO292" s="24"/>
      <c r="GSP292" s="24"/>
      <c r="GSQ292" s="24"/>
      <c r="GSR292" s="24"/>
      <c r="GSS292" s="24"/>
      <c r="GST292" s="24"/>
      <c r="GSU292" s="24"/>
      <c r="GSV292" s="24"/>
      <c r="GSW292" s="24"/>
      <c r="GSX292" s="24"/>
      <c r="GSY292" s="24"/>
      <c r="GSZ292" s="24"/>
      <c r="GTA292" s="24"/>
      <c r="GTB292" s="24"/>
      <c r="GTC292" s="24"/>
      <c r="GTD292" s="24"/>
      <c r="GTE292" s="24"/>
      <c r="GTF292" s="24"/>
      <c r="GTG292" s="24"/>
      <c r="GTH292" s="24"/>
      <c r="GTI292" s="24"/>
      <c r="GTJ292" s="24"/>
      <c r="GTK292" s="24"/>
      <c r="GTL292" s="24"/>
      <c r="GTM292" s="24"/>
      <c r="GTN292" s="24"/>
      <c r="GTO292" s="24"/>
      <c r="GTP292" s="24"/>
      <c r="GTQ292" s="24"/>
      <c r="GTR292" s="24"/>
      <c r="GTS292" s="24"/>
      <c r="GTT292" s="24"/>
      <c r="GTU292" s="24"/>
      <c r="GTV292" s="24"/>
      <c r="GTW292" s="24"/>
      <c r="GTX292" s="24"/>
      <c r="GTY292" s="24"/>
      <c r="GTZ292" s="24"/>
      <c r="GUA292" s="24"/>
      <c r="GUB292" s="24"/>
      <c r="GUC292" s="24"/>
      <c r="GUD292" s="24"/>
      <c r="GUE292" s="24"/>
      <c r="GUF292" s="24"/>
      <c r="GUG292" s="24"/>
      <c r="GUH292" s="24"/>
      <c r="GUI292" s="24"/>
      <c r="GUJ292" s="24"/>
      <c r="GUK292" s="24"/>
      <c r="GUL292" s="24"/>
      <c r="GUM292" s="24"/>
      <c r="GUN292" s="24"/>
      <c r="GUO292" s="24"/>
      <c r="GUP292" s="24"/>
      <c r="GUQ292" s="24"/>
      <c r="GUR292" s="24"/>
      <c r="GUS292" s="24"/>
      <c r="GUT292" s="24"/>
      <c r="GUU292" s="24"/>
      <c r="GUV292" s="24"/>
      <c r="GUW292" s="24"/>
      <c r="GUX292" s="24"/>
      <c r="GUY292" s="24"/>
      <c r="GUZ292" s="24"/>
      <c r="GVA292" s="24"/>
      <c r="GVB292" s="24"/>
      <c r="GVC292" s="24"/>
      <c r="GVD292" s="24"/>
      <c r="GVE292" s="24"/>
      <c r="GVF292" s="24"/>
      <c r="GVG292" s="24"/>
      <c r="GVH292" s="24"/>
      <c r="GVI292" s="24"/>
      <c r="GVJ292" s="24"/>
      <c r="GVK292" s="24"/>
      <c r="GVL292" s="24"/>
      <c r="GVM292" s="24"/>
      <c r="GVN292" s="24"/>
      <c r="GVO292" s="24"/>
      <c r="GVP292" s="24"/>
      <c r="GVQ292" s="24"/>
      <c r="GVR292" s="24"/>
      <c r="GVS292" s="24"/>
      <c r="GVT292" s="24"/>
      <c r="GVU292" s="24"/>
      <c r="GVV292" s="24"/>
      <c r="GVW292" s="24"/>
      <c r="GVX292" s="24"/>
      <c r="GVY292" s="24"/>
      <c r="GVZ292" s="24"/>
      <c r="GWA292" s="24"/>
      <c r="GWB292" s="24"/>
      <c r="GWC292" s="24"/>
      <c r="GWD292" s="24"/>
      <c r="GWE292" s="24"/>
      <c r="GWF292" s="24"/>
      <c r="GWG292" s="24"/>
      <c r="GWH292" s="24"/>
      <c r="GWI292" s="24"/>
      <c r="GWJ292" s="24"/>
      <c r="GWK292" s="24"/>
      <c r="GWL292" s="24"/>
      <c r="GWM292" s="24"/>
      <c r="GWN292" s="24"/>
      <c r="GWO292" s="24"/>
      <c r="GWP292" s="24"/>
      <c r="GWQ292" s="24"/>
      <c r="GWR292" s="24"/>
      <c r="GWS292" s="24"/>
      <c r="GWT292" s="24"/>
      <c r="GWU292" s="24"/>
      <c r="GWV292" s="24"/>
      <c r="GWW292" s="24"/>
      <c r="GWX292" s="24"/>
      <c r="GWY292" s="24"/>
      <c r="GWZ292" s="24"/>
      <c r="GXA292" s="24"/>
      <c r="GXB292" s="24"/>
      <c r="GXC292" s="24"/>
      <c r="GXD292" s="24"/>
      <c r="GXE292" s="24"/>
      <c r="GXF292" s="24"/>
      <c r="GXG292" s="24"/>
      <c r="GXH292" s="24"/>
      <c r="GXI292" s="24"/>
      <c r="GXJ292" s="24"/>
      <c r="GXK292" s="24"/>
      <c r="GXL292" s="24"/>
      <c r="GXM292" s="24"/>
      <c r="GXN292" s="24"/>
      <c r="GXO292" s="24"/>
      <c r="GXP292" s="24"/>
      <c r="GXQ292" s="24"/>
      <c r="GXR292" s="24"/>
      <c r="GXS292" s="24"/>
      <c r="GXT292" s="24"/>
      <c r="GXU292" s="24"/>
      <c r="GXV292" s="24"/>
      <c r="GXW292" s="24"/>
      <c r="GXX292" s="24"/>
      <c r="GXY292" s="24"/>
      <c r="GXZ292" s="24"/>
      <c r="GYA292" s="24"/>
      <c r="GYB292" s="24"/>
      <c r="GYC292" s="24"/>
      <c r="GYD292" s="24"/>
      <c r="GYE292" s="24"/>
      <c r="GYF292" s="24"/>
      <c r="GYG292" s="24"/>
      <c r="GYH292" s="24"/>
      <c r="GYI292" s="24"/>
      <c r="GYJ292" s="24"/>
      <c r="GYK292" s="24"/>
      <c r="GYL292" s="24"/>
      <c r="GYM292" s="24"/>
      <c r="GYN292" s="24"/>
      <c r="GYO292" s="24"/>
      <c r="GYP292" s="24"/>
      <c r="GYQ292" s="24"/>
      <c r="GYR292" s="24"/>
      <c r="GYS292" s="24"/>
      <c r="GYT292" s="24"/>
      <c r="GYU292" s="24"/>
      <c r="GYV292" s="24"/>
      <c r="GYW292" s="24"/>
      <c r="GYX292" s="24"/>
      <c r="GYY292" s="24"/>
      <c r="GYZ292" s="24"/>
      <c r="GZA292" s="24"/>
      <c r="GZB292" s="24"/>
      <c r="GZC292" s="24"/>
      <c r="GZD292" s="24"/>
      <c r="GZE292" s="24"/>
      <c r="GZF292" s="24"/>
      <c r="GZG292" s="24"/>
      <c r="GZH292" s="24"/>
      <c r="GZI292" s="24"/>
      <c r="GZJ292" s="24"/>
      <c r="GZK292" s="24"/>
      <c r="GZL292" s="24"/>
      <c r="GZM292" s="24"/>
      <c r="GZN292" s="24"/>
      <c r="GZO292" s="24"/>
      <c r="GZP292" s="24"/>
      <c r="GZQ292" s="24"/>
      <c r="GZR292" s="24"/>
      <c r="GZS292" s="24"/>
      <c r="GZT292" s="24"/>
      <c r="GZU292" s="24"/>
      <c r="GZV292" s="24"/>
      <c r="GZW292" s="24"/>
      <c r="GZX292" s="24"/>
      <c r="GZY292" s="24"/>
      <c r="GZZ292" s="24"/>
      <c r="HAA292" s="24"/>
      <c r="HAB292" s="24"/>
      <c r="HAC292" s="24"/>
      <c r="HAD292" s="24"/>
      <c r="HAE292" s="24"/>
      <c r="HAF292" s="24"/>
      <c r="HAG292" s="24"/>
      <c r="HAH292" s="24"/>
      <c r="HAI292" s="24"/>
      <c r="HAJ292" s="24"/>
      <c r="HAK292" s="24"/>
      <c r="HAL292" s="24"/>
      <c r="HAM292" s="24"/>
      <c r="HAN292" s="24"/>
      <c r="HAO292" s="24"/>
      <c r="HAP292" s="24"/>
      <c r="HAQ292" s="24"/>
      <c r="HAR292" s="24"/>
      <c r="HAS292" s="24"/>
      <c r="HAT292" s="24"/>
      <c r="HAU292" s="24"/>
      <c r="HAV292" s="24"/>
      <c r="HAW292" s="24"/>
      <c r="HAX292" s="24"/>
      <c r="HAY292" s="24"/>
      <c r="HAZ292" s="24"/>
      <c r="HBA292" s="24"/>
      <c r="HBB292" s="24"/>
      <c r="HBC292" s="24"/>
      <c r="HBD292" s="24"/>
      <c r="HBE292" s="24"/>
      <c r="HBF292" s="24"/>
      <c r="HBG292" s="24"/>
      <c r="HBH292" s="24"/>
      <c r="HBI292" s="24"/>
      <c r="HBJ292" s="24"/>
      <c r="HBK292" s="24"/>
      <c r="HBL292" s="24"/>
      <c r="HBM292" s="24"/>
      <c r="HBN292" s="24"/>
      <c r="HBO292" s="24"/>
      <c r="HBP292" s="24"/>
      <c r="HBQ292" s="24"/>
      <c r="HBR292" s="24"/>
      <c r="HBS292" s="24"/>
      <c r="HBT292" s="24"/>
      <c r="HBU292" s="24"/>
      <c r="HBV292" s="24"/>
      <c r="HBW292" s="24"/>
      <c r="HBX292" s="24"/>
      <c r="HBY292" s="24"/>
      <c r="HBZ292" s="24"/>
      <c r="HCA292" s="24"/>
      <c r="HCB292" s="24"/>
      <c r="HCC292" s="24"/>
      <c r="HCD292" s="24"/>
      <c r="HCE292" s="24"/>
      <c r="HCF292" s="24"/>
      <c r="HCG292" s="24"/>
      <c r="HCH292" s="24"/>
      <c r="HCI292" s="24"/>
      <c r="HCJ292" s="24"/>
      <c r="HCK292" s="24"/>
      <c r="HCL292" s="24"/>
      <c r="HCM292" s="24"/>
      <c r="HCN292" s="24"/>
      <c r="HCO292" s="24"/>
      <c r="HCP292" s="24"/>
      <c r="HCQ292" s="24"/>
      <c r="HCR292" s="24"/>
      <c r="HCS292" s="24"/>
      <c r="HCT292" s="24"/>
      <c r="HCU292" s="24"/>
      <c r="HCV292" s="24"/>
      <c r="HCW292" s="24"/>
      <c r="HCX292" s="24"/>
      <c r="HCY292" s="24"/>
      <c r="HCZ292" s="24"/>
      <c r="HDA292" s="24"/>
      <c r="HDB292" s="24"/>
      <c r="HDC292" s="24"/>
      <c r="HDD292" s="24"/>
      <c r="HDE292" s="24"/>
      <c r="HDF292" s="24"/>
      <c r="HDG292" s="24"/>
      <c r="HDH292" s="24"/>
      <c r="HDI292" s="24"/>
      <c r="HDJ292" s="24"/>
      <c r="HDK292" s="24"/>
      <c r="HDL292" s="24"/>
      <c r="HDM292" s="24"/>
      <c r="HDN292" s="24"/>
      <c r="HDO292" s="24"/>
      <c r="HDP292" s="24"/>
      <c r="HDQ292" s="24"/>
      <c r="HDR292" s="24"/>
      <c r="HDS292" s="24"/>
      <c r="HDT292" s="24"/>
      <c r="HDU292" s="24"/>
      <c r="HDV292" s="24"/>
      <c r="HDW292" s="24"/>
      <c r="HDX292" s="24"/>
      <c r="HDY292" s="24"/>
      <c r="HDZ292" s="24"/>
      <c r="HEA292" s="24"/>
      <c r="HEB292" s="24"/>
      <c r="HEC292" s="24"/>
      <c r="HED292" s="24"/>
      <c r="HEE292" s="24"/>
      <c r="HEF292" s="24"/>
      <c r="HEG292" s="24"/>
      <c r="HEH292" s="24"/>
      <c r="HEI292" s="24"/>
      <c r="HEJ292" s="24"/>
      <c r="HEK292" s="24"/>
      <c r="HEL292" s="24"/>
      <c r="HEM292" s="24"/>
      <c r="HEN292" s="24"/>
      <c r="HEO292" s="24"/>
      <c r="HEP292" s="24"/>
      <c r="HEQ292" s="24"/>
      <c r="HER292" s="24"/>
      <c r="HES292" s="24"/>
      <c r="HET292" s="24"/>
      <c r="HEU292" s="24"/>
      <c r="HEV292" s="24"/>
      <c r="HEW292" s="24"/>
      <c r="HEX292" s="24"/>
      <c r="HEY292" s="24"/>
      <c r="HEZ292" s="24"/>
      <c r="HFA292" s="24"/>
      <c r="HFB292" s="24"/>
      <c r="HFC292" s="24"/>
      <c r="HFD292" s="24"/>
      <c r="HFE292" s="24"/>
      <c r="HFF292" s="24"/>
      <c r="HFG292" s="24"/>
      <c r="HFH292" s="24"/>
      <c r="HFI292" s="24"/>
      <c r="HFJ292" s="24"/>
      <c r="HFK292" s="24"/>
      <c r="HFL292" s="24"/>
      <c r="HFM292" s="24"/>
      <c r="HFN292" s="24"/>
      <c r="HFO292" s="24"/>
      <c r="HFP292" s="24"/>
      <c r="HFQ292" s="24"/>
      <c r="HFR292" s="24"/>
      <c r="HFS292" s="24"/>
      <c r="HFT292" s="24"/>
      <c r="HFU292" s="24"/>
      <c r="HFV292" s="24"/>
      <c r="HFW292" s="24"/>
      <c r="HFX292" s="24"/>
      <c r="HFY292" s="24"/>
      <c r="HFZ292" s="24"/>
      <c r="HGA292" s="24"/>
      <c r="HGB292" s="24"/>
      <c r="HGC292" s="24"/>
      <c r="HGD292" s="24"/>
      <c r="HGE292" s="24"/>
      <c r="HGF292" s="24"/>
      <c r="HGG292" s="24"/>
      <c r="HGH292" s="24"/>
      <c r="HGI292" s="24"/>
      <c r="HGJ292" s="24"/>
      <c r="HGK292" s="24"/>
      <c r="HGL292" s="24"/>
      <c r="HGM292" s="24"/>
      <c r="HGN292" s="24"/>
      <c r="HGO292" s="24"/>
      <c r="HGP292" s="24"/>
      <c r="HGQ292" s="24"/>
      <c r="HGR292" s="24"/>
      <c r="HGS292" s="24"/>
      <c r="HGT292" s="24"/>
      <c r="HGU292" s="24"/>
      <c r="HGV292" s="24"/>
      <c r="HGW292" s="24"/>
      <c r="HGX292" s="24"/>
      <c r="HGY292" s="24"/>
      <c r="HGZ292" s="24"/>
      <c r="HHA292" s="24"/>
      <c r="HHB292" s="24"/>
      <c r="HHC292" s="24"/>
      <c r="HHD292" s="24"/>
      <c r="HHE292" s="24"/>
      <c r="HHF292" s="24"/>
      <c r="HHG292" s="24"/>
      <c r="HHH292" s="24"/>
      <c r="HHI292" s="24"/>
      <c r="HHJ292" s="24"/>
      <c r="HHK292" s="24"/>
      <c r="HHL292" s="24"/>
      <c r="HHM292" s="24"/>
      <c r="HHN292" s="24"/>
      <c r="HHO292" s="24"/>
      <c r="HHP292" s="24"/>
      <c r="HHQ292" s="24"/>
      <c r="HHR292" s="24"/>
      <c r="HHS292" s="24"/>
      <c r="HHT292" s="24"/>
      <c r="HHU292" s="24"/>
      <c r="HHV292" s="24"/>
      <c r="HHW292" s="24"/>
      <c r="HHX292" s="24"/>
      <c r="HHY292" s="24"/>
      <c r="HHZ292" s="24"/>
      <c r="HIA292" s="24"/>
      <c r="HIB292" s="24"/>
      <c r="HIC292" s="24"/>
      <c r="HID292" s="24"/>
      <c r="HIE292" s="24"/>
      <c r="HIF292" s="24"/>
      <c r="HIG292" s="24"/>
      <c r="HIH292" s="24"/>
      <c r="HII292" s="24"/>
      <c r="HIJ292" s="24"/>
      <c r="HIK292" s="24"/>
      <c r="HIL292" s="24"/>
      <c r="HIM292" s="24"/>
      <c r="HIN292" s="24"/>
      <c r="HIO292" s="24"/>
      <c r="HIP292" s="24"/>
      <c r="HIQ292" s="24"/>
      <c r="HIR292" s="24"/>
      <c r="HIS292" s="24"/>
      <c r="HIT292" s="24"/>
      <c r="HIU292" s="24"/>
      <c r="HIV292" s="24"/>
      <c r="HIW292" s="24"/>
      <c r="HIX292" s="24"/>
      <c r="HIY292" s="24"/>
      <c r="HIZ292" s="24"/>
      <c r="HJA292" s="24"/>
      <c r="HJB292" s="24"/>
      <c r="HJC292" s="24"/>
      <c r="HJD292" s="24"/>
      <c r="HJE292" s="24"/>
      <c r="HJF292" s="24"/>
      <c r="HJG292" s="24"/>
      <c r="HJH292" s="24"/>
      <c r="HJI292" s="24"/>
      <c r="HJJ292" s="24"/>
      <c r="HJK292" s="24"/>
      <c r="HJL292" s="24"/>
      <c r="HJM292" s="24"/>
      <c r="HJN292" s="24"/>
      <c r="HJO292" s="24"/>
      <c r="HJP292" s="24"/>
      <c r="HJQ292" s="24"/>
      <c r="HJR292" s="24"/>
      <c r="HJS292" s="24"/>
      <c r="HJT292" s="24"/>
      <c r="HJU292" s="24"/>
      <c r="HJV292" s="24"/>
      <c r="HJW292" s="24"/>
      <c r="HJX292" s="24"/>
      <c r="HJY292" s="24"/>
      <c r="HJZ292" s="24"/>
      <c r="HKA292" s="24"/>
      <c r="HKB292" s="24"/>
      <c r="HKC292" s="24"/>
      <c r="HKD292" s="24"/>
      <c r="HKE292" s="24"/>
      <c r="HKF292" s="24"/>
      <c r="HKG292" s="24"/>
      <c r="HKH292" s="24"/>
      <c r="HKI292" s="24"/>
      <c r="HKJ292" s="24"/>
      <c r="HKK292" s="24"/>
      <c r="HKL292" s="24"/>
      <c r="HKM292" s="24"/>
      <c r="HKN292" s="24"/>
      <c r="HKO292" s="24"/>
      <c r="HKP292" s="24"/>
      <c r="HKQ292" s="24"/>
      <c r="HKR292" s="24"/>
      <c r="HKS292" s="24"/>
      <c r="HKT292" s="24"/>
      <c r="HKU292" s="24"/>
      <c r="HKV292" s="24"/>
      <c r="HKW292" s="24"/>
      <c r="HKX292" s="24"/>
      <c r="HKY292" s="24"/>
      <c r="HKZ292" s="24"/>
      <c r="HLA292" s="24"/>
      <c r="HLB292" s="24"/>
      <c r="HLC292" s="24"/>
      <c r="HLD292" s="24"/>
      <c r="HLE292" s="24"/>
      <c r="HLF292" s="24"/>
      <c r="HLG292" s="24"/>
      <c r="HLH292" s="24"/>
      <c r="HLI292" s="24"/>
      <c r="HLJ292" s="24"/>
      <c r="HLK292" s="24"/>
      <c r="HLL292" s="24"/>
      <c r="HLM292" s="24"/>
      <c r="HLN292" s="24"/>
      <c r="HLO292" s="24"/>
      <c r="HLP292" s="24"/>
      <c r="HLQ292" s="24"/>
      <c r="HLR292" s="24"/>
      <c r="HLS292" s="24"/>
      <c r="HLT292" s="24"/>
      <c r="HLU292" s="24"/>
      <c r="HLV292" s="24"/>
      <c r="HLW292" s="24"/>
      <c r="HLX292" s="24"/>
      <c r="HLY292" s="24"/>
      <c r="HLZ292" s="24"/>
      <c r="HMA292" s="24"/>
      <c r="HMB292" s="24"/>
      <c r="HMC292" s="24"/>
      <c r="HMD292" s="24"/>
      <c r="HME292" s="24"/>
      <c r="HMF292" s="24"/>
      <c r="HMG292" s="24"/>
      <c r="HMH292" s="24"/>
      <c r="HMI292" s="24"/>
      <c r="HMJ292" s="24"/>
      <c r="HMK292" s="24"/>
      <c r="HML292" s="24"/>
      <c r="HMM292" s="24"/>
      <c r="HMN292" s="24"/>
      <c r="HMO292" s="24"/>
      <c r="HMP292" s="24"/>
      <c r="HMQ292" s="24"/>
      <c r="HMR292" s="24"/>
      <c r="HMS292" s="24"/>
      <c r="HMT292" s="24"/>
      <c r="HMU292" s="24"/>
      <c r="HMV292" s="24"/>
      <c r="HMW292" s="24"/>
      <c r="HMX292" s="24"/>
      <c r="HMY292" s="24"/>
      <c r="HMZ292" s="24"/>
      <c r="HNA292" s="24"/>
      <c r="HNB292" s="24"/>
      <c r="HNC292" s="24"/>
      <c r="HND292" s="24"/>
      <c r="HNE292" s="24"/>
      <c r="HNF292" s="24"/>
      <c r="HNG292" s="24"/>
      <c r="HNH292" s="24"/>
      <c r="HNI292" s="24"/>
      <c r="HNJ292" s="24"/>
      <c r="HNK292" s="24"/>
      <c r="HNL292" s="24"/>
      <c r="HNM292" s="24"/>
      <c r="HNN292" s="24"/>
      <c r="HNO292" s="24"/>
      <c r="HNP292" s="24"/>
      <c r="HNQ292" s="24"/>
      <c r="HNR292" s="24"/>
      <c r="HNS292" s="24"/>
      <c r="HNT292" s="24"/>
      <c r="HNU292" s="24"/>
      <c r="HNV292" s="24"/>
      <c r="HNW292" s="24"/>
      <c r="HNX292" s="24"/>
      <c r="HNY292" s="24"/>
      <c r="HNZ292" s="24"/>
      <c r="HOA292" s="24"/>
      <c r="HOB292" s="24"/>
      <c r="HOC292" s="24"/>
      <c r="HOD292" s="24"/>
      <c r="HOE292" s="24"/>
      <c r="HOF292" s="24"/>
      <c r="HOG292" s="24"/>
      <c r="HOH292" s="24"/>
      <c r="HOI292" s="24"/>
      <c r="HOJ292" s="24"/>
      <c r="HOK292" s="24"/>
      <c r="HOL292" s="24"/>
      <c r="HOM292" s="24"/>
      <c r="HON292" s="24"/>
      <c r="HOO292" s="24"/>
      <c r="HOP292" s="24"/>
      <c r="HOQ292" s="24"/>
      <c r="HOR292" s="24"/>
      <c r="HOS292" s="24"/>
      <c r="HOT292" s="24"/>
      <c r="HOU292" s="24"/>
      <c r="HOV292" s="24"/>
      <c r="HOW292" s="24"/>
      <c r="HOX292" s="24"/>
      <c r="HOY292" s="24"/>
      <c r="HOZ292" s="24"/>
      <c r="HPA292" s="24"/>
      <c r="HPB292" s="24"/>
      <c r="HPC292" s="24"/>
      <c r="HPD292" s="24"/>
      <c r="HPE292" s="24"/>
      <c r="HPF292" s="24"/>
      <c r="HPG292" s="24"/>
      <c r="HPH292" s="24"/>
      <c r="HPI292" s="24"/>
      <c r="HPJ292" s="24"/>
      <c r="HPK292" s="24"/>
      <c r="HPL292" s="24"/>
      <c r="HPM292" s="24"/>
      <c r="HPN292" s="24"/>
      <c r="HPO292" s="24"/>
      <c r="HPP292" s="24"/>
      <c r="HPQ292" s="24"/>
      <c r="HPR292" s="24"/>
      <c r="HPS292" s="24"/>
      <c r="HPT292" s="24"/>
      <c r="HPU292" s="24"/>
      <c r="HPV292" s="24"/>
      <c r="HPW292" s="24"/>
      <c r="HPX292" s="24"/>
      <c r="HPY292" s="24"/>
      <c r="HPZ292" s="24"/>
      <c r="HQA292" s="24"/>
      <c r="HQB292" s="24"/>
      <c r="HQC292" s="24"/>
      <c r="HQD292" s="24"/>
      <c r="HQE292" s="24"/>
      <c r="HQF292" s="24"/>
      <c r="HQG292" s="24"/>
      <c r="HQH292" s="24"/>
      <c r="HQI292" s="24"/>
      <c r="HQJ292" s="24"/>
      <c r="HQK292" s="24"/>
      <c r="HQL292" s="24"/>
      <c r="HQM292" s="24"/>
      <c r="HQN292" s="24"/>
      <c r="HQO292" s="24"/>
      <c r="HQP292" s="24"/>
      <c r="HQQ292" s="24"/>
      <c r="HQR292" s="24"/>
      <c r="HQS292" s="24"/>
      <c r="HQT292" s="24"/>
      <c r="HQU292" s="24"/>
      <c r="HQV292" s="24"/>
      <c r="HQW292" s="24"/>
      <c r="HQX292" s="24"/>
      <c r="HQY292" s="24"/>
      <c r="HQZ292" s="24"/>
      <c r="HRA292" s="24"/>
      <c r="HRB292" s="24"/>
      <c r="HRC292" s="24"/>
      <c r="HRD292" s="24"/>
      <c r="HRE292" s="24"/>
      <c r="HRF292" s="24"/>
      <c r="HRG292" s="24"/>
      <c r="HRH292" s="24"/>
      <c r="HRI292" s="24"/>
      <c r="HRJ292" s="24"/>
      <c r="HRK292" s="24"/>
      <c r="HRL292" s="24"/>
      <c r="HRM292" s="24"/>
      <c r="HRN292" s="24"/>
      <c r="HRO292" s="24"/>
      <c r="HRP292" s="24"/>
      <c r="HRQ292" s="24"/>
      <c r="HRR292" s="24"/>
      <c r="HRS292" s="24"/>
      <c r="HRT292" s="24"/>
      <c r="HRU292" s="24"/>
      <c r="HRV292" s="24"/>
      <c r="HRW292" s="24"/>
      <c r="HRX292" s="24"/>
      <c r="HRY292" s="24"/>
      <c r="HRZ292" s="24"/>
      <c r="HSA292" s="24"/>
      <c r="HSB292" s="24"/>
      <c r="HSC292" s="24"/>
      <c r="HSD292" s="24"/>
      <c r="HSE292" s="24"/>
      <c r="HSF292" s="24"/>
      <c r="HSG292" s="24"/>
      <c r="HSH292" s="24"/>
      <c r="HSI292" s="24"/>
      <c r="HSJ292" s="24"/>
      <c r="HSK292" s="24"/>
      <c r="HSL292" s="24"/>
      <c r="HSM292" s="24"/>
      <c r="HSN292" s="24"/>
      <c r="HSO292" s="24"/>
      <c r="HSP292" s="24"/>
      <c r="HSQ292" s="24"/>
      <c r="HSR292" s="24"/>
      <c r="HSS292" s="24"/>
      <c r="HST292" s="24"/>
      <c r="HSU292" s="24"/>
      <c r="HSV292" s="24"/>
      <c r="HSW292" s="24"/>
      <c r="HSX292" s="24"/>
      <c r="HSY292" s="24"/>
      <c r="HSZ292" s="24"/>
      <c r="HTA292" s="24"/>
      <c r="HTB292" s="24"/>
      <c r="HTC292" s="24"/>
      <c r="HTD292" s="24"/>
      <c r="HTE292" s="24"/>
      <c r="HTF292" s="24"/>
      <c r="HTG292" s="24"/>
      <c r="HTH292" s="24"/>
      <c r="HTI292" s="24"/>
      <c r="HTJ292" s="24"/>
      <c r="HTK292" s="24"/>
      <c r="HTL292" s="24"/>
      <c r="HTM292" s="24"/>
      <c r="HTN292" s="24"/>
      <c r="HTO292" s="24"/>
      <c r="HTP292" s="24"/>
      <c r="HTQ292" s="24"/>
      <c r="HTR292" s="24"/>
      <c r="HTS292" s="24"/>
      <c r="HTT292" s="24"/>
      <c r="HTU292" s="24"/>
      <c r="HTV292" s="24"/>
      <c r="HTW292" s="24"/>
      <c r="HTX292" s="24"/>
      <c r="HTY292" s="24"/>
      <c r="HTZ292" s="24"/>
      <c r="HUA292" s="24"/>
      <c r="HUB292" s="24"/>
      <c r="HUC292" s="24"/>
      <c r="HUD292" s="24"/>
      <c r="HUE292" s="24"/>
      <c r="HUF292" s="24"/>
      <c r="HUG292" s="24"/>
      <c r="HUH292" s="24"/>
      <c r="HUI292" s="24"/>
      <c r="HUJ292" s="24"/>
      <c r="HUK292" s="24"/>
      <c r="HUL292" s="24"/>
      <c r="HUM292" s="24"/>
      <c r="HUN292" s="24"/>
      <c r="HUO292" s="24"/>
      <c r="HUP292" s="24"/>
      <c r="HUQ292" s="24"/>
      <c r="HUR292" s="24"/>
      <c r="HUS292" s="24"/>
      <c r="HUT292" s="24"/>
      <c r="HUU292" s="24"/>
      <c r="HUV292" s="24"/>
      <c r="HUW292" s="24"/>
      <c r="HUX292" s="24"/>
      <c r="HUY292" s="24"/>
      <c r="HUZ292" s="24"/>
      <c r="HVA292" s="24"/>
      <c r="HVB292" s="24"/>
      <c r="HVC292" s="24"/>
      <c r="HVD292" s="24"/>
      <c r="HVE292" s="24"/>
      <c r="HVF292" s="24"/>
      <c r="HVG292" s="24"/>
      <c r="HVH292" s="24"/>
      <c r="HVI292" s="24"/>
      <c r="HVJ292" s="24"/>
      <c r="HVK292" s="24"/>
      <c r="HVL292" s="24"/>
      <c r="HVM292" s="24"/>
      <c r="HVN292" s="24"/>
      <c r="HVO292" s="24"/>
      <c r="HVP292" s="24"/>
      <c r="HVQ292" s="24"/>
      <c r="HVR292" s="24"/>
      <c r="HVS292" s="24"/>
      <c r="HVT292" s="24"/>
      <c r="HVU292" s="24"/>
      <c r="HVV292" s="24"/>
      <c r="HVW292" s="24"/>
      <c r="HVX292" s="24"/>
      <c r="HVY292" s="24"/>
      <c r="HVZ292" s="24"/>
      <c r="HWA292" s="24"/>
      <c r="HWB292" s="24"/>
      <c r="HWC292" s="24"/>
      <c r="HWD292" s="24"/>
      <c r="HWE292" s="24"/>
      <c r="HWF292" s="24"/>
      <c r="HWG292" s="24"/>
      <c r="HWH292" s="24"/>
      <c r="HWI292" s="24"/>
      <c r="HWJ292" s="24"/>
      <c r="HWK292" s="24"/>
      <c r="HWL292" s="24"/>
      <c r="HWM292" s="24"/>
      <c r="HWN292" s="24"/>
      <c r="HWO292" s="24"/>
      <c r="HWP292" s="24"/>
      <c r="HWQ292" s="24"/>
      <c r="HWR292" s="24"/>
      <c r="HWS292" s="24"/>
      <c r="HWT292" s="24"/>
      <c r="HWU292" s="24"/>
      <c r="HWV292" s="24"/>
      <c r="HWW292" s="24"/>
      <c r="HWX292" s="24"/>
      <c r="HWY292" s="24"/>
      <c r="HWZ292" s="24"/>
      <c r="HXA292" s="24"/>
      <c r="HXB292" s="24"/>
      <c r="HXC292" s="24"/>
      <c r="HXD292" s="24"/>
      <c r="HXE292" s="24"/>
      <c r="HXF292" s="24"/>
      <c r="HXG292" s="24"/>
      <c r="HXH292" s="24"/>
      <c r="HXI292" s="24"/>
      <c r="HXJ292" s="24"/>
      <c r="HXK292" s="24"/>
      <c r="HXL292" s="24"/>
      <c r="HXM292" s="24"/>
      <c r="HXN292" s="24"/>
      <c r="HXO292" s="24"/>
      <c r="HXP292" s="24"/>
      <c r="HXQ292" s="24"/>
      <c r="HXR292" s="24"/>
      <c r="HXS292" s="24"/>
      <c r="HXT292" s="24"/>
      <c r="HXU292" s="24"/>
      <c r="HXV292" s="24"/>
      <c r="HXW292" s="24"/>
      <c r="HXX292" s="24"/>
      <c r="HXY292" s="24"/>
      <c r="HXZ292" s="24"/>
      <c r="HYA292" s="24"/>
      <c r="HYB292" s="24"/>
      <c r="HYC292" s="24"/>
      <c r="HYD292" s="24"/>
      <c r="HYE292" s="24"/>
      <c r="HYF292" s="24"/>
      <c r="HYG292" s="24"/>
      <c r="HYH292" s="24"/>
      <c r="HYI292" s="24"/>
      <c r="HYJ292" s="24"/>
      <c r="HYK292" s="24"/>
      <c r="HYL292" s="24"/>
      <c r="HYM292" s="24"/>
      <c r="HYN292" s="24"/>
      <c r="HYO292" s="24"/>
      <c r="HYP292" s="24"/>
      <c r="HYQ292" s="24"/>
      <c r="HYR292" s="24"/>
      <c r="HYS292" s="24"/>
      <c r="HYT292" s="24"/>
      <c r="HYU292" s="24"/>
      <c r="HYV292" s="24"/>
      <c r="HYW292" s="24"/>
      <c r="HYX292" s="24"/>
      <c r="HYY292" s="24"/>
      <c r="HYZ292" s="24"/>
      <c r="HZA292" s="24"/>
      <c r="HZB292" s="24"/>
      <c r="HZC292" s="24"/>
      <c r="HZD292" s="24"/>
      <c r="HZE292" s="24"/>
      <c r="HZF292" s="24"/>
      <c r="HZG292" s="24"/>
      <c r="HZH292" s="24"/>
      <c r="HZI292" s="24"/>
      <c r="HZJ292" s="24"/>
      <c r="HZK292" s="24"/>
      <c r="HZL292" s="24"/>
      <c r="HZM292" s="24"/>
      <c r="HZN292" s="24"/>
      <c r="HZO292" s="24"/>
      <c r="HZP292" s="24"/>
      <c r="HZQ292" s="24"/>
      <c r="HZR292" s="24"/>
      <c r="HZS292" s="24"/>
      <c r="HZT292" s="24"/>
      <c r="HZU292" s="24"/>
      <c r="HZV292" s="24"/>
      <c r="HZW292" s="24"/>
      <c r="HZX292" s="24"/>
      <c r="HZY292" s="24"/>
      <c r="HZZ292" s="24"/>
      <c r="IAA292" s="24"/>
      <c r="IAB292" s="24"/>
      <c r="IAC292" s="24"/>
      <c r="IAD292" s="24"/>
      <c r="IAE292" s="24"/>
      <c r="IAF292" s="24"/>
      <c r="IAG292" s="24"/>
      <c r="IAH292" s="24"/>
      <c r="IAI292" s="24"/>
      <c r="IAJ292" s="24"/>
      <c r="IAK292" s="24"/>
      <c r="IAL292" s="24"/>
      <c r="IAM292" s="24"/>
      <c r="IAN292" s="24"/>
      <c r="IAO292" s="24"/>
      <c r="IAP292" s="24"/>
      <c r="IAQ292" s="24"/>
      <c r="IAR292" s="24"/>
      <c r="IAS292" s="24"/>
      <c r="IAT292" s="24"/>
      <c r="IAU292" s="24"/>
      <c r="IAV292" s="24"/>
      <c r="IAW292" s="24"/>
      <c r="IAX292" s="24"/>
      <c r="IAY292" s="24"/>
      <c r="IAZ292" s="24"/>
      <c r="IBA292" s="24"/>
      <c r="IBB292" s="24"/>
      <c r="IBC292" s="24"/>
      <c r="IBD292" s="24"/>
      <c r="IBE292" s="24"/>
      <c r="IBF292" s="24"/>
      <c r="IBG292" s="24"/>
      <c r="IBH292" s="24"/>
      <c r="IBI292" s="24"/>
      <c r="IBJ292" s="24"/>
      <c r="IBK292" s="24"/>
      <c r="IBL292" s="24"/>
      <c r="IBM292" s="24"/>
      <c r="IBN292" s="24"/>
      <c r="IBO292" s="24"/>
      <c r="IBP292" s="24"/>
      <c r="IBQ292" s="24"/>
      <c r="IBR292" s="24"/>
      <c r="IBS292" s="24"/>
      <c r="IBT292" s="24"/>
      <c r="IBU292" s="24"/>
      <c r="IBV292" s="24"/>
      <c r="IBW292" s="24"/>
      <c r="IBX292" s="24"/>
      <c r="IBY292" s="24"/>
      <c r="IBZ292" s="24"/>
      <c r="ICA292" s="24"/>
      <c r="ICB292" s="24"/>
      <c r="ICC292" s="24"/>
      <c r="ICD292" s="24"/>
      <c r="ICE292" s="24"/>
      <c r="ICF292" s="24"/>
      <c r="ICG292" s="24"/>
      <c r="ICH292" s="24"/>
      <c r="ICI292" s="24"/>
      <c r="ICJ292" s="24"/>
      <c r="ICK292" s="24"/>
      <c r="ICL292" s="24"/>
      <c r="ICM292" s="24"/>
      <c r="ICN292" s="24"/>
      <c r="ICO292" s="24"/>
      <c r="ICP292" s="24"/>
      <c r="ICQ292" s="24"/>
      <c r="ICR292" s="24"/>
      <c r="ICS292" s="24"/>
      <c r="ICT292" s="24"/>
      <c r="ICU292" s="24"/>
      <c r="ICV292" s="24"/>
      <c r="ICW292" s="24"/>
      <c r="ICX292" s="24"/>
      <c r="ICY292" s="24"/>
      <c r="ICZ292" s="24"/>
      <c r="IDA292" s="24"/>
      <c r="IDB292" s="24"/>
      <c r="IDC292" s="24"/>
      <c r="IDD292" s="24"/>
      <c r="IDE292" s="24"/>
      <c r="IDF292" s="24"/>
      <c r="IDG292" s="24"/>
      <c r="IDH292" s="24"/>
      <c r="IDI292" s="24"/>
      <c r="IDJ292" s="24"/>
      <c r="IDK292" s="24"/>
      <c r="IDL292" s="24"/>
      <c r="IDM292" s="24"/>
      <c r="IDN292" s="24"/>
      <c r="IDO292" s="24"/>
      <c r="IDP292" s="24"/>
      <c r="IDQ292" s="24"/>
      <c r="IDR292" s="24"/>
      <c r="IDS292" s="24"/>
      <c r="IDT292" s="24"/>
      <c r="IDU292" s="24"/>
      <c r="IDV292" s="24"/>
      <c r="IDW292" s="24"/>
      <c r="IDX292" s="24"/>
      <c r="IDY292" s="24"/>
      <c r="IDZ292" s="24"/>
      <c r="IEA292" s="24"/>
      <c r="IEB292" s="24"/>
      <c r="IEC292" s="24"/>
      <c r="IED292" s="24"/>
      <c r="IEE292" s="24"/>
      <c r="IEF292" s="24"/>
      <c r="IEG292" s="24"/>
      <c r="IEH292" s="24"/>
      <c r="IEI292" s="24"/>
      <c r="IEJ292" s="24"/>
      <c r="IEK292" s="24"/>
      <c r="IEL292" s="24"/>
      <c r="IEM292" s="24"/>
      <c r="IEN292" s="24"/>
      <c r="IEO292" s="24"/>
      <c r="IEP292" s="24"/>
      <c r="IEQ292" s="24"/>
      <c r="IER292" s="24"/>
      <c r="IES292" s="24"/>
      <c r="IET292" s="24"/>
      <c r="IEU292" s="24"/>
      <c r="IEV292" s="24"/>
      <c r="IEW292" s="24"/>
      <c r="IEX292" s="24"/>
      <c r="IEY292" s="24"/>
      <c r="IEZ292" s="24"/>
      <c r="IFA292" s="24"/>
      <c r="IFB292" s="24"/>
      <c r="IFC292" s="24"/>
      <c r="IFD292" s="24"/>
      <c r="IFE292" s="24"/>
      <c r="IFF292" s="24"/>
      <c r="IFG292" s="24"/>
      <c r="IFH292" s="24"/>
      <c r="IFI292" s="24"/>
      <c r="IFJ292" s="24"/>
      <c r="IFK292" s="24"/>
      <c r="IFL292" s="24"/>
      <c r="IFM292" s="24"/>
      <c r="IFN292" s="24"/>
      <c r="IFO292" s="24"/>
      <c r="IFP292" s="24"/>
      <c r="IFQ292" s="24"/>
      <c r="IFR292" s="24"/>
      <c r="IFS292" s="24"/>
      <c r="IFT292" s="24"/>
      <c r="IFU292" s="24"/>
      <c r="IFV292" s="24"/>
      <c r="IFW292" s="24"/>
      <c r="IFX292" s="24"/>
      <c r="IFY292" s="24"/>
      <c r="IFZ292" s="24"/>
      <c r="IGA292" s="24"/>
      <c r="IGB292" s="24"/>
      <c r="IGC292" s="24"/>
      <c r="IGD292" s="24"/>
      <c r="IGE292" s="24"/>
      <c r="IGF292" s="24"/>
      <c r="IGG292" s="24"/>
      <c r="IGH292" s="24"/>
      <c r="IGI292" s="24"/>
      <c r="IGJ292" s="24"/>
      <c r="IGK292" s="24"/>
      <c r="IGL292" s="24"/>
      <c r="IGM292" s="24"/>
      <c r="IGN292" s="24"/>
      <c r="IGO292" s="24"/>
      <c r="IGP292" s="24"/>
      <c r="IGQ292" s="24"/>
      <c r="IGR292" s="24"/>
      <c r="IGS292" s="24"/>
      <c r="IGT292" s="24"/>
      <c r="IGU292" s="24"/>
      <c r="IGV292" s="24"/>
      <c r="IGW292" s="24"/>
      <c r="IGX292" s="24"/>
      <c r="IGY292" s="24"/>
      <c r="IGZ292" s="24"/>
      <c r="IHA292" s="24"/>
      <c r="IHB292" s="24"/>
      <c r="IHC292" s="24"/>
      <c r="IHD292" s="24"/>
      <c r="IHE292" s="24"/>
      <c r="IHF292" s="24"/>
      <c r="IHG292" s="24"/>
      <c r="IHH292" s="24"/>
      <c r="IHI292" s="24"/>
      <c r="IHJ292" s="24"/>
      <c r="IHK292" s="24"/>
      <c r="IHL292" s="24"/>
      <c r="IHM292" s="24"/>
      <c r="IHN292" s="24"/>
      <c r="IHO292" s="24"/>
      <c r="IHP292" s="24"/>
      <c r="IHQ292" s="24"/>
      <c r="IHR292" s="24"/>
      <c r="IHS292" s="24"/>
      <c r="IHT292" s="24"/>
      <c r="IHU292" s="24"/>
      <c r="IHV292" s="24"/>
      <c r="IHW292" s="24"/>
      <c r="IHX292" s="24"/>
      <c r="IHY292" s="24"/>
      <c r="IHZ292" s="24"/>
      <c r="IIA292" s="24"/>
      <c r="IIB292" s="24"/>
      <c r="IIC292" s="24"/>
      <c r="IID292" s="24"/>
      <c r="IIE292" s="24"/>
      <c r="IIF292" s="24"/>
      <c r="IIG292" s="24"/>
      <c r="IIH292" s="24"/>
      <c r="III292" s="24"/>
      <c r="IIJ292" s="24"/>
      <c r="IIK292" s="24"/>
      <c r="IIL292" s="24"/>
      <c r="IIM292" s="24"/>
      <c r="IIN292" s="24"/>
      <c r="IIO292" s="24"/>
      <c r="IIP292" s="24"/>
      <c r="IIQ292" s="24"/>
      <c r="IIR292" s="24"/>
      <c r="IIS292" s="24"/>
      <c r="IIT292" s="24"/>
      <c r="IIU292" s="24"/>
      <c r="IIV292" s="24"/>
      <c r="IIW292" s="24"/>
      <c r="IIX292" s="24"/>
      <c r="IIY292" s="24"/>
      <c r="IIZ292" s="24"/>
      <c r="IJA292" s="24"/>
      <c r="IJB292" s="24"/>
      <c r="IJC292" s="24"/>
      <c r="IJD292" s="24"/>
      <c r="IJE292" s="24"/>
      <c r="IJF292" s="24"/>
      <c r="IJG292" s="24"/>
      <c r="IJH292" s="24"/>
      <c r="IJI292" s="24"/>
      <c r="IJJ292" s="24"/>
      <c r="IJK292" s="24"/>
      <c r="IJL292" s="24"/>
      <c r="IJM292" s="24"/>
      <c r="IJN292" s="24"/>
      <c r="IJO292" s="24"/>
      <c r="IJP292" s="24"/>
      <c r="IJQ292" s="24"/>
      <c r="IJR292" s="24"/>
      <c r="IJS292" s="24"/>
      <c r="IJT292" s="24"/>
      <c r="IJU292" s="24"/>
      <c r="IJV292" s="24"/>
      <c r="IJW292" s="24"/>
      <c r="IJX292" s="24"/>
      <c r="IJY292" s="24"/>
      <c r="IJZ292" s="24"/>
      <c r="IKA292" s="24"/>
      <c r="IKB292" s="24"/>
      <c r="IKC292" s="24"/>
      <c r="IKD292" s="24"/>
      <c r="IKE292" s="24"/>
      <c r="IKF292" s="24"/>
      <c r="IKG292" s="24"/>
      <c r="IKH292" s="24"/>
      <c r="IKI292" s="24"/>
      <c r="IKJ292" s="24"/>
      <c r="IKK292" s="24"/>
      <c r="IKL292" s="24"/>
      <c r="IKM292" s="24"/>
      <c r="IKN292" s="24"/>
      <c r="IKO292" s="24"/>
      <c r="IKP292" s="24"/>
      <c r="IKQ292" s="24"/>
      <c r="IKR292" s="24"/>
      <c r="IKS292" s="24"/>
      <c r="IKT292" s="24"/>
      <c r="IKU292" s="24"/>
      <c r="IKV292" s="24"/>
      <c r="IKW292" s="24"/>
      <c r="IKX292" s="24"/>
      <c r="IKY292" s="24"/>
      <c r="IKZ292" s="24"/>
      <c r="ILA292" s="24"/>
      <c r="ILB292" s="24"/>
      <c r="ILC292" s="24"/>
      <c r="ILD292" s="24"/>
      <c r="ILE292" s="24"/>
      <c r="ILF292" s="24"/>
      <c r="ILG292" s="24"/>
      <c r="ILH292" s="24"/>
      <c r="ILI292" s="24"/>
      <c r="ILJ292" s="24"/>
      <c r="ILK292" s="24"/>
      <c r="ILL292" s="24"/>
      <c r="ILM292" s="24"/>
      <c r="ILN292" s="24"/>
      <c r="ILO292" s="24"/>
      <c r="ILP292" s="24"/>
      <c r="ILQ292" s="24"/>
      <c r="ILR292" s="24"/>
      <c r="ILS292" s="24"/>
      <c r="ILT292" s="24"/>
      <c r="ILU292" s="24"/>
      <c r="ILV292" s="24"/>
      <c r="ILW292" s="24"/>
      <c r="ILX292" s="24"/>
      <c r="ILY292" s="24"/>
      <c r="ILZ292" s="24"/>
      <c r="IMA292" s="24"/>
      <c r="IMB292" s="24"/>
      <c r="IMC292" s="24"/>
      <c r="IMD292" s="24"/>
      <c r="IME292" s="24"/>
      <c r="IMF292" s="24"/>
      <c r="IMG292" s="24"/>
      <c r="IMH292" s="24"/>
      <c r="IMI292" s="24"/>
      <c r="IMJ292" s="24"/>
      <c r="IMK292" s="24"/>
      <c r="IML292" s="24"/>
      <c r="IMM292" s="24"/>
      <c r="IMN292" s="24"/>
      <c r="IMO292" s="24"/>
      <c r="IMP292" s="24"/>
      <c r="IMQ292" s="24"/>
      <c r="IMR292" s="24"/>
      <c r="IMS292" s="24"/>
      <c r="IMT292" s="24"/>
      <c r="IMU292" s="24"/>
      <c r="IMV292" s="24"/>
      <c r="IMW292" s="24"/>
      <c r="IMX292" s="24"/>
      <c r="IMY292" s="24"/>
      <c r="IMZ292" s="24"/>
      <c r="INA292" s="24"/>
      <c r="INB292" s="24"/>
      <c r="INC292" s="24"/>
      <c r="IND292" s="24"/>
      <c r="INE292" s="24"/>
      <c r="INF292" s="24"/>
      <c r="ING292" s="24"/>
      <c r="INH292" s="24"/>
      <c r="INI292" s="24"/>
      <c r="INJ292" s="24"/>
      <c r="INK292" s="24"/>
      <c r="INL292" s="24"/>
      <c r="INM292" s="24"/>
      <c r="INN292" s="24"/>
      <c r="INO292" s="24"/>
      <c r="INP292" s="24"/>
      <c r="INQ292" s="24"/>
      <c r="INR292" s="24"/>
      <c r="INS292" s="24"/>
      <c r="INT292" s="24"/>
      <c r="INU292" s="24"/>
      <c r="INV292" s="24"/>
      <c r="INW292" s="24"/>
      <c r="INX292" s="24"/>
      <c r="INY292" s="24"/>
      <c r="INZ292" s="24"/>
      <c r="IOA292" s="24"/>
      <c r="IOB292" s="24"/>
      <c r="IOC292" s="24"/>
      <c r="IOD292" s="24"/>
      <c r="IOE292" s="24"/>
      <c r="IOF292" s="24"/>
      <c r="IOG292" s="24"/>
      <c r="IOH292" s="24"/>
      <c r="IOI292" s="24"/>
      <c r="IOJ292" s="24"/>
      <c r="IOK292" s="24"/>
      <c r="IOL292" s="24"/>
      <c r="IOM292" s="24"/>
      <c r="ION292" s="24"/>
      <c r="IOO292" s="24"/>
      <c r="IOP292" s="24"/>
      <c r="IOQ292" s="24"/>
      <c r="IOR292" s="24"/>
      <c r="IOS292" s="24"/>
      <c r="IOT292" s="24"/>
      <c r="IOU292" s="24"/>
      <c r="IOV292" s="24"/>
      <c r="IOW292" s="24"/>
      <c r="IOX292" s="24"/>
      <c r="IOY292" s="24"/>
      <c r="IOZ292" s="24"/>
      <c r="IPA292" s="24"/>
      <c r="IPB292" s="24"/>
      <c r="IPC292" s="24"/>
      <c r="IPD292" s="24"/>
      <c r="IPE292" s="24"/>
      <c r="IPF292" s="24"/>
      <c r="IPG292" s="24"/>
      <c r="IPH292" s="24"/>
      <c r="IPI292" s="24"/>
      <c r="IPJ292" s="24"/>
      <c r="IPK292" s="24"/>
      <c r="IPL292" s="24"/>
      <c r="IPM292" s="24"/>
      <c r="IPN292" s="24"/>
      <c r="IPO292" s="24"/>
      <c r="IPP292" s="24"/>
      <c r="IPQ292" s="24"/>
      <c r="IPR292" s="24"/>
      <c r="IPS292" s="24"/>
      <c r="IPT292" s="24"/>
      <c r="IPU292" s="24"/>
      <c r="IPV292" s="24"/>
      <c r="IPW292" s="24"/>
      <c r="IPX292" s="24"/>
      <c r="IPY292" s="24"/>
      <c r="IPZ292" s="24"/>
      <c r="IQA292" s="24"/>
      <c r="IQB292" s="24"/>
      <c r="IQC292" s="24"/>
      <c r="IQD292" s="24"/>
      <c r="IQE292" s="24"/>
      <c r="IQF292" s="24"/>
      <c r="IQG292" s="24"/>
      <c r="IQH292" s="24"/>
      <c r="IQI292" s="24"/>
      <c r="IQJ292" s="24"/>
      <c r="IQK292" s="24"/>
      <c r="IQL292" s="24"/>
      <c r="IQM292" s="24"/>
      <c r="IQN292" s="24"/>
      <c r="IQO292" s="24"/>
      <c r="IQP292" s="24"/>
      <c r="IQQ292" s="24"/>
      <c r="IQR292" s="24"/>
      <c r="IQS292" s="24"/>
      <c r="IQT292" s="24"/>
      <c r="IQU292" s="24"/>
      <c r="IQV292" s="24"/>
      <c r="IQW292" s="24"/>
      <c r="IQX292" s="24"/>
      <c r="IQY292" s="24"/>
      <c r="IQZ292" s="24"/>
      <c r="IRA292" s="24"/>
      <c r="IRB292" s="24"/>
      <c r="IRC292" s="24"/>
      <c r="IRD292" s="24"/>
      <c r="IRE292" s="24"/>
      <c r="IRF292" s="24"/>
      <c r="IRG292" s="24"/>
      <c r="IRH292" s="24"/>
      <c r="IRI292" s="24"/>
      <c r="IRJ292" s="24"/>
      <c r="IRK292" s="24"/>
      <c r="IRL292" s="24"/>
      <c r="IRM292" s="24"/>
      <c r="IRN292" s="24"/>
      <c r="IRO292" s="24"/>
      <c r="IRP292" s="24"/>
      <c r="IRQ292" s="24"/>
      <c r="IRR292" s="24"/>
      <c r="IRS292" s="24"/>
      <c r="IRT292" s="24"/>
      <c r="IRU292" s="24"/>
      <c r="IRV292" s="24"/>
      <c r="IRW292" s="24"/>
      <c r="IRX292" s="24"/>
      <c r="IRY292" s="24"/>
      <c r="IRZ292" s="24"/>
      <c r="ISA292" s="24"/>
      <c r="ISB292" s="24"/>
      <c r="ISC292" s="24"/>
      <c r="ISD292" s="24"/>
      <c r="ISE292" s="24"/>
      <c r="ISF292" s="24"/>
      <c r="ISG292" s="24"/>
      <c r="ISH292" s="24"/>
      <c r="ISI292" s="24"/>
      <c r="ISJ292" s="24"/>
      <c r="ISK292" s="24"/>
      <c r="ISL292" s="24"/>
      <c r="ISM292" s="24"/>
      <c r="ISN292" s="24"/>
      <c r="ISO292" s="24"/>
      <c r="ISP292" s="24"/>
      <c r="ISQ292" s="24"/>
      <c r="ISR292" s="24"/>
      <c r="ISS292" s="24"/>
      <c r="IST292" s="24"/>
      <c r="ISU292" s="24"/>
      <c r="ISV292" s="24"/>
      <c r="ISW292" s="24"/>
      <c r="ISX292" s="24"/>
      <c r="ISY292" s="24"/>
      <c r="ISZ292" s="24"/>
      <c r="ITA292" s="24"/>
      <c r="ITB292" s="24"/>
      <c r="ITC292" s="24"/>
      <c r="ITD292" s="24"/>
      <c r="ITE292" s="24"/>
      <c r="ITF292" s="24"/>
      <c r="ITG292" s="24"/>
      <c r="ITH292" s="24"/>
      <c r="ITI292" s="24"/>
      <c r="ITJ292" s="24"/>
      <c r="ITK292" s="24"/>
      <c r="ITL292" s="24"/>
      <c r="ITM292" s="24"/>
      <c r="ITN292" s="24"/>
      <c r="ITO292" s="24"/>
      <c r="ITP292" s="24"/>
      <c r="ITQ292" s="24"/>
      <c r="ITR292" s="24"/>
      <c r="ITS292" s="24"/>
      <c r="ITT292" s="24"/>
      <c r="ITU292" s="24"/>
      <c r="ITV292" s="24"/>
      <c r="ITW292" s="24"/>
      <c r="ITX292" s="24"/>
      <c r="ITY292" s="24"/>
      <c r="ITZ292" s="24"/>
      <c r="IUA292" s="24"/>
      <c r="IUB292" s="24"/>
      <c r="IUC292" s="24"/>
      <c r="IUD292" s="24"/>
      <c r="IUE292" s="24"/>
      <c r="IUF292" s="24"/>
      <c r="IUG292" s="24"/>
      <c r="IUH292" s="24"/>
      <c r="IUI292" s="24"/>
      <c r="IUJ292" s="24"/>
      <c r="IUK292" s="24"/>
      <c r="IUL292" s="24"/>
      <c r="IUM292" s="24"/>
      <c r="IUN292" s="24"/>
      <c r="IUO292" s="24"/>
      <c r="IUP292" s="24"/>
      <c r="IUQ292" s="24"/>
      <c r="IUR292" s="24"/>
      <c r="IUS292" s="24"/>
      <c r="IUT292" s="24"/>
      <c r="IUU292" s="24"/>
      <c r="IUV292" s="24"/>
      <c r="IUW292" s="24"/>
      <c r="IUX292" s="24"/>
      <c r="IUY292" s="24"/>
      <c r="IUZ292" s="24"/>
      <c r="IVA292" s="24"/>
      <c r="IVB292" s="24"/>
      <c r="IVC292" s="24"/>
      <c r="IVD292" s="24"/>
      <c r="IVE292" s="24"/>
      <c r="IVF292" s="24"/>
      <c r="IVG292" s="24"/>
      <c r="IVH292" s="24"/>
      <c r="IVI292" s="24"/>
      <c r="IVJ292" s="24"/>
      <c r="IVK292" s="24"/>
      <c r="IVL292" s="24"/>
      <c r="IVM292" s="24"/>
      <c r="IVN292" s="24"/>
      <c r="IVO292" s="24"/>
      <c r="IVP292" s="24"/>
      <c r="IVQ292" s="24"/>
      <c r="IVR292" s="24"/>
      <c r="IVS292" s="24"/>
      <c r="IVT292" s="24"/>
      <c r="IVU292" s="24"/>
      <c r="IVV292" s="24"/>
      <c r="IVW292" s="24"/>
      <c r="IVX292" s="24"/>
      <c r="IVY292" s="24"/>
      <c r="IVZ292" s="24"/>
      <c r="IWA292" s="24"/>
      <c r="IWB292" s="24"/>
      <c r="IWC292" s="24"/>
      <c r="IWD292" s="24"/>
      <c r="IWE292" s="24"/>
      <c r="IWF292" s="24"/>
      <c r="IWG292" s="24"/>
      <c r="IWH292" s="24"/>
      <c r="IWI292" s="24"/>
      <c r="IWJ292" s="24"/>
      <c r="IWK292" s="24"/>
      <c r="IWL292" s="24"/>
      <c r="IWM292" s="24"/>
      <c r="IWN292" s="24"/>
      <c r="IWO292" s="24"/>
      <c r="IWP292" s="24"/>
      <c r="IWQ292" s="24"/>
      <c r="IWR292" s="24"/>
      <c r="IWS292" s="24"/>
      <c r="IWT292" s="24"/>
      <c r="IWU292" s="24"/>
      <c r="IWV292" s="24"/>
      <c r="IWW292" s="24"/>
      <c r="IWX292" s="24"/>
      <c r="IWY292" s="24"/>
      <c r="IWZ292" s="24"/>
      <c r="IXA292" s="24"/>
      <c r="IXB292" s="24"/>
      <c r="IXC292" s="24"/>
      <c r="IXD292" s="24"/>
      <c r="IXE292" s="24"/>
      <c r="IXF292" s="24"/>
      <c r="IXG292" s="24"/>
      <c r="IXH292" s="24"/>
      <c r="IXI292" s="24"/>
      <c r="IXJ292" s="24"/>
      <c r="IXK292" s="24"/>
      <c r="IXL292" s="24"/>
      <c r="IXM292" s="24"/>
      <c r="IXN292" s="24"/>
      <c r="IXO292" s="24"/>
      <c r="IXP292" s="24"/>
      <c r="IXQ292" s="24"/>
      <c r="IXR292" s="24"/>
      <c r="IXS292" s="24"/>
      <c r="IXT292" s="24"/>
      <c r="IXU292" s="24"/>
      <c r="IXV292" s="24"/>
      <c r="IXW292" s="24"/>
      <c r="IXX292" s="24"/>
      <c r="IXY292" s="24"/>
      <c r="IXZ292" s="24"/>
      <c r="IYA292" s="24"/>
      <c r="IYB292" s="24"/>
      <c r="IYC292" s="24"/>
      <c r="IYD292" s="24"/>
      <c r="IYE292" s="24"/>
      <c r="IYF292" s="24"/>
      <c r="IYG292" s="24"/>
      <c r="IYH292" s="24"/>
      <c r="IYI292" s="24"/>
      <c r="IYJ292" s="24"/>
      <c r="IYK292" s="24"/>
      <c r="IYL292" s="24"/>
      <c r="IYM292" s="24"/>
      <c r="IYN292" s="24"/>
      <c r="IYO292" s="24"/>
      <c r="IYP292" s="24"/>
      <c r="IYQ292" s="24"/>
      <c r="IYR292" s="24"/>
      <c r="IYS292" s="24"/>
      <c r="IYT292" s="24"/>
      <c r="IYU292" s="24"/>
      <c r="IYV292" s="24"/>
      <c r="IYW292" s="24"/>
      <c r="IYX292" s="24"/>
      <c r="IYY292" s="24"/>
      <c r="IYZ292" s="24"/>
      <c r="IZA292" s="24"/>
      <c r="IZB292" s="24"/>
      <c r="IZC292" s="24"/>
      <c r="IZD292" s="24"/>
      <c r="IZE292" s="24"/>
      <c r="IZF292" s="24"/>
      <c r="IZG292" s="24"/>
      <c r="IZH292" s="24"/>
      <c r="IZI292" s="24"/>
      <c r="IZJ292" s="24"/>
      <c r="IZK292" s="24"/>
      <c r="IZL292" s="24"/>
      <c r="IZM292" s="24"/>
      <c r="IZN292" s="24"/>
      <c r="IZO292" s="24"/>
      <c r="IZP292" s="24"/>
      <c r="IZQ292" s="24"/>
      <c r="IZR292" s="24"/>
      <c r="IZS292" s="24"/>
      <c r="IZT292" s="24"/>
      <c r="IZU292" s="24"/>
      <c r="IZV292" s="24"/>
      <c r="IZW292" s="24"/>
      <c r="IZX292" s="24"/>
      <c r="IZY292" s="24"/>
      <c r="IZZ292" s="24"/>
      <c r="JAA292" s="24"/>
      <c r="JAB292" s="24"/>
      <c r="JAC292" s="24"/>
      <c r="JAD292" s="24"/>
      <c r="JAE292" s="24"/>
      <c r="JAF292" s="24"/>
      <c r="JAG292" s="24"/>
      <c r="JAH292" s="24"/>
      <c r="JAI292" s="24"/>
      <c r="JAJ292" s="24"/>
      <c r="JAK292" s="24"/>
      <c r="JAL292" s="24"/>
      <c r="JAM292" s="24"/>
      <c r="JAN292" s="24"/>
      <c r="JAO292" s="24"/>
      <c r="JAP292" s="24"/>
      <c r="JAQ292" s="24"/>
      <c r="JAR292" s="24"/>
      <c r="JAS292" s="24"/>
      <c r="JAT292" s="24"/>
      <c r="JAU292" s="24"/>
      <c r="JAV292" s="24"/>
      <c r="JAW292" s="24"/>
      <c r="JAX292" s="24"/>
      <c r="JAY292" s="24"/>
      <c r="JAZ292" s="24"/>
      <c r="JBA292" s="24"/>
      <c r="JBB292" s="24"/>
      <c r="JBC292" s="24"/>
      <c r="JBD292" s="24"/>
      <c r="JBE292" s="24"/>
      <c r="JBF292" s="24"/>
      <c r="JBG292" s="24"/>
      <c r="JBH292" s="24"/>
      <c r="JBI292" s="24"/>
      <c r="JBJ292" s="24"/>
      <c r="JBK292" s="24"/>
      <c r="JBL292" s="24"/>
      <c r="JBM292" s="24"/>
      <c r="JBN292" s="24"/>
      <c r="JBO292" s="24"/>
      <c r="JBP292" s="24"/>
      <c r="JBQ292" s="24"/>
      <c r="JBR292" s="24"/>
      <c r="JBS292" s="24"/>
      <c r="JBT292" s="24"/>
      <c r="JBU292" s="24"/>
      <c r="JBV292" s="24"/>
      <c r="JBW292" s="24"/>
      <c r="JBX292" s="24"/>
      <c r="JBY292" s="24"/>
      <c r="JBZ292" s="24"/>
      <c r="JCA292" s="24"/>
      <c r="JCB292" s="24"/>
      <c r="JCC292" s="24"/>
      <c r="JCD292" s="24"/>
      <c r="JCE292" s="24"/>
      <c r="JCF292" s="24"/>
      <c r="JCG292" s="24"/>
      <c r="JCH292" s="24"/>
      <c r="JCI292" s="24"/>
      <c r="JCJ292" s="24"/>
      <c r="JCK292" s="24"/>
      <c r="JCL292" s="24"/>
      <c r="JCM292" s="24"/>
      <c r="JCN292" s="24"/>
      <c r="JCO292" s="24"/>
      <c r="JCP292" s="24"/>
      <c r="JCQ292" s="24"/>
      <c r="JCR292" s="24"/>
      <c r="JCS292" s="24"/>
      <c r="JCT292" s="24"/>
      <c r="JCU292" s="24"/>
      <c r="JCV292" s="24"/>
      <c r="JCW292" s="24"/>
      <c r="JCX292" s="24"/>
      <c r="JCY292" s="24"/>
      <c r="JCZ292" s="24"/>
      <c r="JDA292" s="24"/>
      <c r="JDB292" s="24"/>
      <c r="JDC292" s="24"/>
      <c r="JDD292" s="24"/>
      <c r="JDE292" s="24"/>
      <c r="JDF292" s="24"/>
      <c r="JDG292" s="24"/>
      <c r="JDH292" s="24"/>
      <c r="JDI292" s="24"/>
      <c r="JDJ292" s="24"/>
      <c r="JDK292" s="24"/>
      <c r="JDL292" s="24"/>
      <c r="JDM292" s="24"/>
      <c r="JDN292" s="24"/>
      <c r="JDO292" s="24"/>
      <c r="JDP292" s="24"/>
      <c r="JDQ292" s="24"/>
      <c r="JDR292" s="24"/>
      <c r="JDS292" s="24"/>
      <c r="JDT292" s="24"/>
      <c r="JDU292" s="24"/>
      <c r="JDV292" s="24"/>
      <c r="JDW292" s="24"/>
      <c r="JDX292" s="24"/>
      <c r="JDY292" s="24"/>
      <c r="JDZ292" s="24"/>
      <c r="JEA292" s="24"/>
      <c r="JEB292" s="24"/>
      <c r="JEC292" s="24"/>
      <c r="JED292" s="24"/>
      <c r="JEE292" s="24"/>
      <c r="JEF292" s="24"/>
      <c r="JEG292" s="24"/>
      <c r="JEH292" s="24"/>
      <c r="JEI292" s="24"/>
      <c r="JEJ292" s="24"/>
      <c r="JEK292" s="24"/>
      <c r="JEL292" s="24"/>
      <c r="JEM292" s="24"/>
      <c r="JEN292" s="24"/>
      <c r="JEO292" s="24"/>
      <c r="JEP292" s="24"/>
      <c r="JEQ292" s="24"/>
      <c r="JER292" s="24"/>
      <c r="JES292" s="24"/>
      <c r="JET292" s="24"/>
      <c r="JEU292" s="24"/>
      <c r="JEV292" s="24"/>
      <c r="JEW292" s="24"/>
      <c r="JEX292" s="24"/>
      <c r="JEY292" s="24"/>
      <c r="JEZ292" s="24"/>
      <c r="JFA292" s="24"/>
      <c r="JFB292" s="24"/>
      <c r="JFC292" s="24"/>
      <c r="JFD292" s="24"/>
      <c r="JFE292" s="24"/>
      <c r="JFF292" s="24"/>
      <c r="JFG292" s="24"/>
      <c r="JFH292" s="24"/>
      <c r="JFI292" s="24"/>
      <c r="JFJ292" s="24"/>
      <c r="JFK292" s="24"/>
      <c r="JFL292" s="24"/>
      <c r="JFM292" s="24"/>
      <c r="JFN292" s="24"/>
      <c r="JFO292" s="24"/>
      <c r="JFP292" s="24"/>
      <c r="JFQ292" s="24"/>
      <c r="JFR292" s="24"/>
      <c r="JFS292" s="24"/>
      <c r="JFT292" s="24"/>
      <c r="JFU292" s="24"/>
      <c r="JFV292" s="24"/>
      <c r="JFW292" s="24"/>
      <c r="JFX292" s="24"/>
      <c r="JFY292" s="24"/>
      <c r="JFZ292" s="24"/>
      <c r="JGA292" s="24"/>
      <c r="JGB292" s="24"/>
      <c r="JGC292" s="24"/>
      <c r="JGD292" s="24"/>
      <c r="JGE292" s="24"/>
      <c r="JGF292" s="24"/>
      <c r="JGG292" s="24"/>
      <c r="JGH292" s="24"/>
      <c r="JGI292" s="24"/>
      <c r="JGJ292" s="24"/>
      <c r="JGK292" s="24"/>
      <c r="JGL292" s="24"/>
      <c r="JGM292" s="24"/>
      <c r="JGN292" s="24"/>
      <c r="JGO292" s="24"/>
      <c r="JGP292" s="24"/>
      <c r="JGQ292" s="24"/>
      <c r="JGR292" s="24"/>
      <c r="JGS292" s="24"/>
      <c r="JGT292" s="24"/>
      <c r="JGU292" s="24"/>
      <c r="JGV292" s="24"/>
      <c r="JGW292" s="24"/>
      <c r="JGX292" s="24"/>
      <c r="JGY292" s="24"/>
      <c r="JGZ292" s="24"/>
      <c r="JHA292" s="24"/>
      <c r="JHB292" s="24"/>
      <c r="JHC292" s="24"/>
      <c r="JHD292" s="24"/>
      <c r="JHE292" s="24"/>
      <c r="JHF292" s="24"/>
      <c r="JHG292" s="24"/>
      <c r="JHH292" s="24"/>
      <c r="JHI292" s="24"/>
      <c r="JHJ292" s="24"/>
      <c r="JHK292" s="24"/>
      <c r="JHL292" s="24"/>
      <c r="JHM292" s="24"/>
      <c r="JHN292" s="24"/>
      <c r="JHO292" s="24"/>
      <c r="JHP292" s="24"/>
      <c r="JHQ292" s="24"/>
      <c r="JHR292" s="24"/>
      <c r="JHS292" s="24"/>
      <c r="JHT292" s="24"/>
      <c r="JHU292" s="24"/>
      <c r="JHV292" s="24"/>
      <c r="JHW292" s="24"/>
      <c r="JHX292" s="24"/>
      <c r="JHY292" s="24"/>
      <c r="JHZ292" s="24"/>
      <c r="JIA292" s="24"/>
      <c r="JIB292" s="24"/>
      <c r="JIC292" s="24"/>
      <c r="JID292" s="24"/>
      <c r="JIE292" s="24"/>
      <c r="JIF292" s="24"/>
      <c r="JIG292" s="24"/>
      <c r="JIH292" s="24"/>
      <c r="JII292" s="24"/>
      <c r="JIJ292" s="24"/>
      <c r="JIK292" s="24"/>
      <c r="JIL292" s="24"/>
      <c r="JIM292" s="24"/>
      <c r="JIN292" s="24"/>
      <c r="JIO292" s="24"/>
      <c r="JIP292" s="24"/>
      <c r="JIQ292" s="24"/>
      <c r="JIR292" s="24"/>
      <c r="JIS292" s="24"/>
      <c r="JIT292" s="24"/>
      <c r="JIU292" s="24"/>
      <c r="JIV292" s="24"/>
      <c r="JIW292" s="24"/>
      <c r="JIX292" s="24"/>
      <c r="JIY292" s="24"/>
      <c r="JIZ292" s="24"/>
      <c r="JJA292" s="24"/>
      <c r="JJB292" s="24"/>
      <c r="JJC292" s="24"/>
      <c r="JJD292" s="24"/>
      <c r="JJE292" s="24"/>
      <c r="JJF292" s="24"/>
      <c r="JJG292" s="24"/>
      <c r="JJH292" s="24"/>
      <c r="JJI292" s="24"/>
      <c r="JJJ292" s="24"/>
      <c r="JJK292" s="24"/>
      <c r="JJL292" s="24"/>
      <c r="JJM292" s="24"/>
      <c r="JJN292" s="24"/>
      <c r="JJO292" s="24"/>
      <c r="JJP292" s="24"/>
      <c r="JJQ292" s="24"/>
      <c r="JJR292" s="24"/>
      <c r="JJS292" s="24"/>
      <c r="JJT292" s="24"/>
      <c r="JJU292" s="24"/>
      <c r="JJV292" s="24"/>
      <c r="JJW292" s="24"/>
      <c r="JJX292" s="24"/>
      <c r="JJY292" s="24"/>
      <c r="JJZ292" s="24"/>
      <c r="JKA292" s="24"/>
      <c r="JKB292" s="24"/>
      <c r="JKC292" s="24"/>
      <c r="JKD292" s="24"/>
      <c r="JKE292" s="24"/>
      <c r="JKF292" s="24"/>
      <c r="JKG292" s="24"/>
      <c r="JKH292" s="24"/>
      <c r="JKI292" s="24"/>
      <c r="JKJ292" s="24"/>
      <c r="JKK292" s="24"/>
      <c r="JKL292" s="24"/>
      <c r="JKM292" s="24"/>
      <c r="JKN292" s="24"/>
      <c r="JKO292" s="24"/>
      <c r="JKP292" s="24"/>
      <c r="JKQ292" s="24"/>
      <c r="JKR292" s="24"/>
      <c r="JKS292" s="24"/>
      <c r="JKT292" s="24"/>
      <c r="JKU292" s="24"/>
      <c r="JKV292" s="24"/>
      <c r="JKW292" s="24"/>
      <c r="JKX292" s="24"/>
      <c r="JKY292" s="24"/>
      <c r="JKZ292" s="24"/>
      <c r="JLA292" s="24"/>
      <c r="JLB292" s="24"/>
      <c r="JLC292" s="24"/>
      <c r="JLD292" s="24"/>
      <c r="JLE292" s="24"/>
      <c r="JLF292" s="24"/>
      <c r="JLG292" s="24"/>
      <c r="JLH292" s="24"/>
      <c r="JLI292" s="24"/>
      <c r="JLJ292" s="24"/>
      <c r="JLK292" s="24"/>
      <c r="JLL292" s="24"/>
      <c r="JLM292" s="24"/>
      <c r="JLN292" s="24"/>
      <c r="JLO292" s="24"/>
      <c r="JLP292" s="24"/>
      <c r="JLQ292" s="24"/>
      <c r="JLR292" s="24"/>
      <c r="JLS292" s="24"/>
      <c r="JLT292" s="24"/>
      <c r="JLU292" s="24"/>
      <c r="JLV292" s="24"/>
      <c r="JLW292" s="24"/>
      <c r="JLX292" s="24"/>
      <c r="JLY292" s="24"/>
      <c r="JLZ292" s="24"/>
      <c r="JMA292" s="24"/>
      <c r="JMB292" s="24"/>
      <c r="JMC292" s="24"/>
      <c r="JMD292" s="24"/>
      <c r="JME292" s="24"/>
      <c r="JMF292" s="24"/>
      <c r="JMG292" s="24"/>
      <c r="JMH292" s="24"/>
      <c r="JMI292" s="24"/>
      <c r="JMJ292" s="24"/>
      <c r="JMK292" s="24"/>
      <c r="JML292" s="24"/>
      <c r="JMM292" s="24"/>
      <c r="JMN292" s="24"/>
      <c r="JMO292" s="24"/>
      <c r="JMP292" s="24"/>
      <c r="JMQ292" s="24"/>
      <c r="JMR292" s="24"/>
      <c r="JMS292" s="24"/>
      <c r="JMT292" s="24"/>
      <c r="JMU292" s="24"/>
      <c r="JMV292" s="24"/>
      <c r="JMW292" s="24"/>
      <c r="JMX292" s="24"/>
      <c r="JMY292" s="24"/>
      <c r="JMZ292" s="24"/>
      <c r="JNA292" s="24"/>
      <c r="JNB292" s="24"/>
      <c r="JNC292" s="24"/>
      <c r="JND292" s="24"/>
      <c r="JNE292" s="24"/>
      <c r="JNF292" s="24"/>
      <c r="JNG292" s="24"/>
      <c r="JNH292" s="24"/>
      <c r="JNI292" s="24"/>
      <c r="JNJ292" s="24"/>
      <c r="JNK292" s="24"/>
      <c r="JNL292" s="24"/>
      <c r="JNM292" s="24"/>
      <c r="JNN292" s="24"/>
      <c r="JNO292" s="24"/>
      <c r="JNP292" s="24"/>
      <c r="JNQ292" s="24"/>
      <c r="JNR292" s="24"/>
      <c r="JNS292" s="24"/>
      <c r="JNT292" s="24"/>
      <c r="JNU292" s="24"/>
      <c r="JNV292" s="24"/>
      <c r="JNW292" s="24"/>
      <c r="JNX292" s="24"/>
      <c r="JNY292" s="24"/>
      <c r="JNZ292" s="24"/>
      <c r="JOA292" s="24"/>
      <c r="JOB292" s="24"/>
      <c r="JOC292" s="24"/>
      <c r="JOD292" s="24"/>
      <c r="JOE292" s="24"/>
      <c r="JOF292" s="24"/>
      <c r="JOG292" s="24"/>
      <c r="JOH292" s="24"/>
      <c r="JOI292" s="24"/>
      <c r="JOJ292" s="24"/>
      <c r="JOK292" s="24"/>
      <c r="JOL292" s="24"/>
      <c r="JOM292" s="24"/>
      <c r="JON292" s="24"/>
      <c r="JOO292" s="24"/>
      <c r="JOP292" s="24"/>
      <c r="JOQ292" s="24"/>
      <c r="JOR292" s="24"/>
      <c r="JOS292" s="24"/>
      <c r="JOT292" s="24"/>
      <c r="JOU292" s="24"/>
      <c r="JOV292" s="24"/>
      <c r="JOW292" s="24"/>
      <c r="JOX292" s="24"/>
      <c r="JOY292" s="24"/>
      <c r="JOZ292" s="24"/>
      <c r="JPA292" s="24"/>
      <c r="JPB292" s="24"/>
      <c r="JPC292" s="24"/>
      <c r="JPD292" s="24"/>
      <c r="JPE292" s="24"/>
      <c r="JPF292" s="24"/>
      <c r="JPG292" s="24"/>
      <c r="JPH292" s="24"/>
      <c r="JPI292" s="24"/>
      <c r="JPJ292" s="24"/>
      <c r="JPK292" s="24"/>
      <c r="JPL292" s="24"/>
      <c r="JPM292" s="24"/>
      <c r="JPN292" s="24"/>
      <c r="JPO292" s="24"/>
      <c r="JPP292" s="24"/>
      <c r="JPQ292" s="24"/>
      <c r="JPR292" s="24"/>
      <c r="JPS292" s="24"/>
      <c r="JPT292" s="24"/>
      <c r="JPU292" s="24"/>
      <c r="JPV292" s="24"/>
      <c r="JPW292" s="24"/>
      <c r="JPX292" s="24"/>
      <c r="JPY292" s="24"/>
      <c r="JPZ292" s="24"/>
      <c r="JQA292" s="24"/>
      <c r="JQB292" s="24"/>
      <c r="JQC292" s="24"/>
      <c r="JQD292" s="24"/>
      <c r="JQE292" s="24"/>
      <c r="JQF292" s="24"/>
      <c r="JQG292" s="24"/>
      <c r="JQH292" s="24"/>
      <c r="JQI292" s="24"/>
      <c r="JQJ292" s="24"/>
      <c r="JQK292" s="24"/>
      <c r="JQL292" s="24"/>
      <c r="JQM292" s="24"/>
      <c r="JQN292" s="24"/>
      <c r="JQO292" s="24"/>
      <c r="JQP292" s="24"/>
      <c r="JQQ292" s="24"/>
      <c r="JQR292" s="24"/>
      <c r="JQS292" s="24"/>
      <c r="JQT292" s="24"/>
      <c r="JQU292" s="24"/>
      <c r="JQV292" s="24"/>
      <c r="JQW292" s="24"/>
      <c r="JQX292" s="24"/>
      <c r="JQY292" s="24"/>
      <c r="JQZ292" s="24"/>
      <c r="JRA292" s="24"/>
      <c r="JRB292" s="24"/>
      <c r="JRC292" s="24"/>
      <c r="JRD292" s="24"/>
      <c r="JRE292" s="24"/>
      <c r="JRF292" s="24"/>
      <c r="JRG292" s="24"/>
      <c r="JRH292" s="24"/>
      <c r="JRI292" s="24"/>
      <c r="JRJ292" s="24"/>
      <c r="JRK292" s="24"/>
      <c r="JRL292" s="24"/>
      <c r="JRM292" s="24"/>
      <c r="JRN292" s="24"/>
      <c r="JRO292" s="24"/>
      <c r="JRP292" s="24"/>
      <c r="JRQ292" s="24"/>
      <c r="JRR292" s="24"/>
      <c r="JRS292" s="24"/>
      <c r="JRT292" s="24"/>
      <c r="JRU292" s="24"/>
      <c r="JRV292" s="24"/>
      <c r="JRW292" s="24"/>
      <c r="JRX292" s="24"/>
      <c r="JRY292" s="24"/>
      <c r="JRZ292" s="24"/>
      <c r="JSA292" s="24"/>
      <c r="JSB292" s="24"/>
      <c r="JSC292" s="24"/>
      <c r="JSD292" s="24"/>
      <c r="JSE292" s="24"/>
      <c r="JSF292" s="24"/>
      <c r="JSG292" s="24"/>
      <c r="JSH292" s="24"/>
      <c r="JSI292" s="24"/>
      <c r="JSJ292" s="24"/>
      <c r="JSK292" s="24"/>
      <c r="JSL292" s="24"/>
      <c r="JSM292" s="24"/>
      <c r="JSN292" s="24"/>
      <c r="JSO292" s="24"/>
      <c r="JSP292" s="24"/>
      <c r="JSQ292" s="24"/>
      <c r="JSR292" s="24"/>
      <c r="JSS292" s="24"/>
      <c r="JST292" s="24"/>
      <c r="JSU292" s="24"/>
      <c r="JSV292" s="24"/>
      <c r="JSW292" s="24"/>
      <c r="JSX292" s="24"/>
      <c r="JSY292" s="24"/>
      <c r="JSZ292" s="24"/>
      <c r="JTA292" s="24"/>
      <c r="JTB292" s="24"/>
      <c r="JTC292" s="24"/>
      <c r="JTD292" s="24"/>
      <c r="JTE292" s="24"/>
      <c r="JTF292" s="24"/>
      <c r="JTG292" s="24"/>
      <c r="JTH292" s="24"/>
      <c r="JTI292" s="24"/>
      <c r="JTJ292" s="24"/>
      <c r="JTK292" s="24"/>
      <c r="JTL292" s="24"/>
      <c r="JTM292" s="24"/>
      <c r="JTN292" s="24"/>
      <c r="JTO292" s="24"/>
      <c r="JTP292" s="24"/>
      <c r="JTQ292" s="24"/>
      <c r="JTR292" s="24"/>
      <c r="JTS292" s="24"/>
      <c r="JTT292" s="24"/>
      <c r="JTU292" s="24"/>
      <c r="JTV292" s="24"/>
      <c r="JTW292" s="24"/>
      <c r="JTX292" s="24"/>
      <c r="JTY292" s="24"/>
      <c r="JTZ292" s="24"/>
      <c r="JUA292" s="24"/>
      <c r="JUB292" s="24"/>
      <c r="JUC292" s="24"/>
      <c r="JUD292" s="24"/>
      <c r="JUE292" s="24"/>
      <c r="JUF292" s="24"/>
      <c r="JUG292" s="24"/>
      <c r="JUH292" s="24"/>
      <c r="JUI292" s="24"/>
      <c r="JUJ292" s="24"/>
      <c r="JUK292" s="24"/>
      <c r="JUL292" s="24"/>
      <c r="JUM292" s="24"/>
      <c r="JUN292" s="24"/>
      <c r="JUO292" s="24"/>
      <c r="JUP292" s="24"/>
      <c r="JUQ292" s="24"/>
      <c r="JUR292" s="24"/>
      <c r="JUS292" s="24"/>
      <c r="JUT292" s="24"/>
      <c r="JUU292" s="24"/>
      <c r="JUV292" s="24"/>
      <c r="JUW292" s="24"/>
      <c r="JUX292" s="24"/>
      <c r="JUY292" s="24"/>
      <c r="JUZ292" s="24"/>
      <c r="JVA292" s="24"/>
      <c r="JVB292" s="24"/>
      <c r="JVC292" s="24"/>
      <c r="JVD292" s="24"/>
      <c r="JVE292" s="24"/>
      <c r="JVF292" s="24"/>
      <c r="JVG292" s="24"/>
      <c r="JVH292" s="24"/>
      <c r="JVI292" s="24"/>
      <c r="JVJ292" s="24"/>
      <c r="JVK292" s="24"/>
      <c r="JVL292" s="24"/>
      <c r="JVM292" s="24"/>
      <c r="JVN292" s="24"/>
      <c r="JVO292" s="24"/>
      <c r="JVP292" s="24"/>
      <c r="JVQ292" s="24"/>
      <c r="JVR292" s="24"/>
      <c r="JVS292" s="24"/>
      <c r="JVT292" s="24"/>
      <c r="JVU292" s="24"/>
      <c r="JVV292" s="24"/>
      <c r="JVW292" s="24"/>
      <c r="JVX292" s="24"/>
      <c r="JVY292" s="24"/>
      <c r="JVZ292" s="24"/>
      <c r="JWA292" s="24"/>
      <c r="JWB292" s="24"/>
      <c r="JWC292" s="24"/>
      <c r="JWD292" s="24"/>
      <c r="JWE292" s="24"/>
      <c r="JWF292" s="24"/>
      <c r="JWG292" s="24"/>
      <c r="JWH292" s="24"/>
      <c r="JWI292" s="24"/>
      <c r="JWJ292" s="24"/>
      <c r="JWK292" s="24"/>
      <c r="JWL292" s="24"/>
      <c r="JWM292" s="24"/>
      <c r="JWN292" s="24"/>
      <c r="JWO292" s="24"/>
      <c r="JWP292" s="24"/>
      <c r="JWQ292" s="24"/>
      <c r="JWR292" s="24"/>
      <c r="JWS292" s="24"/>
      <c r="JWT292" s="24"/>
      <c r="JWU292" s="24"/>
      <c r="JWV292" s="24"/>
      <c r="JWW292" s="24"/>
      <c r="JWX292" s="24"/>
      <c r="JWY292" s="24"/>
      <c r="JWZ292" s="24"/>
      <c r="JXA292" s="24"/>
      <c r="JXB292" s="24"/>
      <c r="JXC292" s="24"/>
      <c r="JXD292" s="24"/>
      <c r="JXE292" s="24"/>
      <c r="JXF292" s="24"/>
      <c r="JXG292" s="24"/>
      <c r="JXH292" s="24"/>
      <c r="JXI292" s="24"/>
      <c r="JXJ292" s="24"/>
      <c r="JXK292" s="24"/>
      <c r="JXL292" s="24"/>
      <c r="JXM292" s="24"/>
      <c r="JXN292" s="24"/>
      <c r="JXO292" s="24"/>
      <c r="JXP292" s="24"/>
      <c r="JXQ292" s="24"/>
      <c r="JXR292" s="24"/>
      <c r="JXS292" s="24"/>
      <c r="JXT292" s="24"/>
      <c r="JXU292" s="24"/>
      <c r="JXV292" s="24"/>
      <c r="JXW292" s="24"/>
      <c r="JXX292" s="24"/>
      <c r="JXY292" s="24"/>
      <c r="JXZ292" s="24"/>
      <c r="JYA292" s="24"/>
      <c r="JYB292" s="24"/>
      <c r="JYC292" s="24"/>
      <c r="JYD292" s="24"/>
      <c r="JYE292" s="24"/>
      <c r="JYF292" s="24"/>
      <c r="JYG292" s="24"/>
      <c r="JYH292" s="24"/>
      <c r="JYI292" s="24"/>
      <c r="JYJ292" s="24"/>
      <c r="JYK292" s="24"/>
      <c r="JYL292" s="24"/>
      <c r="JYM292" s="24"/>
      <c r="JYN292" s="24"/>
      <c r="JYO292" s="24"/>
      <c r="JYP292" s="24"/>
      <c r="JYQ292" s="24"/>
      <c r="JYR292" s="24"/>
      <c r="JYS292" s="24"/>
      <c r="JYT292" s="24"/>
      <c r="JYU292" s="24"/>
      <c r="JYV292" s="24"/>
      <c r="JYW292" s="24"/>
      <c r="JYX292" s="24"/>
      <c r="JYY292" s="24"/>
      <c r="JYZ292" s="24"/>
      <c r="JZA292" s="24"/>
      <c r="JZB292" s="24"/>
      <c r="JZC292" s="24"/>
      <c r="JZD292" s="24"/>
      <c r="JZE292" s="24"/>
      <c r="JZF292" s="24"/>
      <c r="JZG292" s="24"/>
      <c r="JZH292" s="24"/>
      <c r="JZI292" s="24"/>
      <c r="JZJ292" s="24"/>
      <c r="JZK292" s="24"/>
      <c r="JZL292" s="24"/>
      <c r="JZM292" s="24"/>
      <c r="JZN292" s="24"/>
      <c r="JZO292" s="24"/>
      <c r="JZP292" s="24"/>
      <c r="JZQ292" s="24"/>
      <c r="JZR292" s="24"/>
      <c r="JZS292" s="24"/>
      <c r="JZT292" s="24"/>
      <c r="JZU292" s="24"/>
      <c r="JZV292" s="24"/>
      <c r="JZW292" s="24"/>
      <c r="JZX292" s="24"/>
      <c r="JZY292" s="24"/>
      <c r="JZZ292" s="24"/>
      <c r="KAA292" s="24"/>
      <c r="KAB292" s="24"/>
      <c r="KAC292" s="24"/>
      <c r="KAD292" s="24"/>
      <c r="KAE292" s="24"/>
      <c r="KAF292" s="24"/>
      <c r="KAG292" s="24"/>
      <c r="KAH292" s="24"/>
      <c r="KAI292" s="24"/>
      <c r="KAJ292" s="24"/>
      <c r="KAK292" s="24"/>
      <c r="KAL292" s="24"/>
      <c r="KAM292" s="24"/>
      <c r="KAN292" s="24"/>
      <c r="KAO292" s="24"/>
      <c r="KAP292" s="24"/>
      <c r="KAQ292" s="24"/>
      <c r="KAR292" s="24"/>
      <c r="KAS292" s="24"/>
      <c r="KAT292" s="24"/>
      <c r="KAU292" s="24"/>
      <c r="KAV292" s="24"/>
      <c r="KAW292" s="24"/>
      <c r="KAX292" s="24"/>
      <c r="KAY292" s="24"/>
      <c r="KAZ292" s="24"/>
      <c r="KBA292" s="24"/>
      <c r="KBB292" s="24"/>
      <c r="KBC292" s="24"/>
      <c r="KBD292" s="24"/>
      <c r="KBE292" s="24"/>
      <c r="KBF292" s="24"/>
      <c r="KBG292" s="24"/>
      <c r="KBH292" s="24"/>
      <c r="KBI292" s="24"/>
      <c r="KBJ292" s="24"/>
      <c r="KBK292" s="24"/>
      <c r="KBL292" s="24"/>
      <c r="KBM292" s="24"/>
      <c r="KBN292" s="24"/>
      <c r="KBO292" s="24"/>
      <c r="KBP292" s="24"/>
      <c r="KBQ292" s="24"/>
      <c r="KBR292" s="24"/>
      <c r="KBS292" s="24"/>
      <c r="KBT292" s="24"/>
      <c r="KBU292" s="24"/>
      <c r="KBV292" s="24"/>
      <c r="KBW292" s="24"/>
      <c r="KBX292" s="24"/>
      <c r="KBY292" s="24"/>
      <c r="KBZ292" s="24"/>
      <c r="KCA292" s="24"/>
      <c r="KCB292" s="24"/>
      <c r="KCC292" s="24"/>
      <c r="KCD292" s="24"/>
      <c r="KCE292" s="24"/>
      <c r="KCF292" s="24"/>
      <c r="KCG292" s="24"/>
      <c r="KCH292" s="24"/>
      <c r="KCI292" s="24"/>
      <c r="KCJ292" s="24"/>
      <c r="KCK292" s="24"/>
      <c r="KCL292" s="24"/>
      <c r="KCM292" s="24"/>
      <c r="KCN292" s="24"/>
      <c r="KCO292" s="24"/>
      <c r="KCP292" s="24"/>
      <c r="KCQ292" s="24"/>
      <c r="KCR292" s="24"/>
      <c r="KCS292" s="24"/>
      <c r="KCT292" s="24"/>
      <c r="KCU292" s="24"/>
      <c r="KCV292" s="24"/>
      <c r="KCW292" s="24"/>
      <c r="KCX292" s="24"/>
      <c r="KCY292" s="24"/>
      <c r="KCZ292" s="24"/>
      <c r="KDA292" s="24"/>
      <c r="KDB292" s="24"/>
      <c r="KDC292" s="24"/>
      <c r="KDD292" s="24"/>
      <c r="KDE292" s="24"/>
      <c r="KDF292" s="24"/>
      <c r="KDG292" s="24"/>
      <c r="KDH292" s="24"/>
      <c r="KDI292" s="24"/>
      <c r="KDJ292" s="24"/>
      <c r="KDK292" s="24"/>
      <c r="KDL292" s="24"/>
      <c r="KDM292" s="24"/>
      <c r="KDN292" s="24"/>
      <c r="KDO292" s="24"/>
      <c r="KDP292" s="24"/>
      <c r="KDQ292" s="24"/>
      <c r="KDR292" s="24"/>
      <c r="KDS292" s="24"/>
      <c r="KDT292" s="24"/>
      <c r="KDU292" s="24"/>
      <c r="KDV292" s="24"/>
      <c r="KDW292" s="24"/>
      <c r="KDX292" s="24"/>
      <c r="KDY292" s="24"/>
      <c r="KDZ292" s="24"/>
      <c r="KEA292" s="24"/>
      <c r="KEB292" s="24"/>
      <c r="KEC292" s="24"/>
      <c r="KED292" s="24"/>
      <c r="KEE292" s="24"/>
      <c r="KEF292" s="24"/>
      <c r="KEG292" s="24"/>
      <c r="KEH292" s="24"/>
      <c r="KEI292" s="24"/>
      <c r="KEJ292" s="24"/>
      <c r="KEK292" s="24"/>
      <c r="KEL292" s="24"/>
      <c r="KEM292" s="24"/>
      <c r="KEN292" s="24"/>
      <c r="KEO292" s="24"/>
      <c r="KEP292" s="24"/>
      <c r="KEQ292" s="24"/>
      <c r="KER292" s="24"/>
      <c r="KES292" s="24"/>
      <c r="KET292" s="24"/>
      <c r="KEU292" s="24"/>
      <c r="KEV292" s="24"/>
      <c r="KEW292" s="24"/>
      <c r="KEX292" s="24"/>
      <c r="KEY292" s="24"/>
      <c r="KEZ292" s="24"/>
      <c r="KFA292" s="24"/>
      <c r="KFB292" s="24"/>
      <c r="KFC292" s="24"/>
      <c r="KFD292" s="24"/>
      <c r="KFE292" s="24"/>
      <c r="KFF292" s="24"/>
      <c r="KFG292" s="24"/>
      <c r="KFH292" s="24"/>
      <c r="KFI292" s="24"/>
      <c r="KFJ292" s="24"/>
      <c r="KFK292" s="24"/>
      <c r="KFL292" s="24"/>
      <c r="KFM292" s="24"/>
      <c r="KFN292" s="24"/>
      <c r="KFO292" s="24"/>
      <c r="KFP292" s="24"/>
      <c r="KFQ292" s="24"/>
      <c r="KFR292" s="24"/>
      <c r="KFS292" s="24"/>
      <c r="KFT292" s="24"/>
      <c r="KFU292" s="24"/>
      <c r="KFV292" s="24"/>
      <c r="KFW292" s="24"/>
      <c r="KFX292" s="24"/>
      <c r="KFY292" s="24"/>
      <c r="KFZ292" s="24"/>
      <c r="KGA292" s="24"/>
      <c r="KGB292" s="24"/>
      <c r="KGC292" s="24"/>
      <c r="KGD292" s="24"/>
      <c r="KGE292" s="24"/>
      <c r="KGF292" s="24"/>
      <c r="KGG292" s="24"/>
      <c r="KGH292" s="24"/>
      <c r="KGI292" s="24"/>
      <c r="KGJ292" s="24"/>
      <c r="KGK292" s="24"/>
      <c r="KGL292" s="24"/>
      <c r="KGM292" s="24"/>
      <c r="KGN292" s="24"/>
      <c r="KGO292" s="24"/>
      <c r="KGP292" s="24"/>
      <c r="KGQ292" s="24"/>
      <c r="KGR292" s="24"/>
      <c r="KGS292" s="24"/>
      <c r="KGT292" s="24"/>
      <c r="KGU292" s="24"/>
      <c r="KGV292" s="24"/>
      <c r="KGW292" s="24"/>
      <c r="KGX292" s="24"/>
      <c r="KGY292" s="24"/>
      <c r="KGZ292" s="24"/>
      <c r="KHA292" s="24"/>
      <c r="KHB292" s="24"/>
      <c r="KHC292" s="24"/>
      <c r="KHD292" s="24"/>
      <c r="KHE292" s="24"/>
      <c r="KHF292" s="24"/>
      <c r="KHG292" s="24"/>
      <c r="KHH292" s="24"/>
      <c r="KHI292" s="24"/>
      <c r="KHJ292" s="24"/>
      <c r="KHK292" s="24"/>
      <c r="KHL292" s="24"/>
      <c r="KHM292" s="24"/>
      <c r="KHN292" s="24"/>
      <c r="KHO292" s="24"/>
      <c r="KHP292" s="24"/>
      <c r="KHQ292" s="24"/>
      <c r="KHR292" s="24"/>
      <c r="KHS292" s="24"/>
      <c r="KHT292" s="24"/>
      <c r="KHU292" s="24"/>
      <c r="KHV292" s="24"/>
      <c r="KHW292" s="24"/>
      <c r="KHX292" s="24"/>
      <c r="KHY292" s="24"/>
      <c r="KHZ292" s="24"/>
      <c r="KIA292" s="24"/>
      <c r="KIB292" s="24"/>
      <c r="KIC292" s="24"/>
      <c r="KID292" s="24"/>
      <c r="KIE292" s="24"/>
      <c r="KIF292" s="24"/>
      <c r="KIG292" s="24"/>
      <c r="KIH292" s="24"/>
      <c r="KII292" s="24"/>
      <c r="KIJ292" s="24"/>
      <c r="KIK292" s="24"/>
      <c r="KIL292" s="24"/>
      <c r="KIM292" s="24"/>
      <c r="KIN292" s="24"/>
      <c r="KIO292" s="24"/>
      <c r="KIP292" s="24"/>
      <c r="KIQ292" s="24"/>
      <c r="KIR292" s="24"/>
      <c r="KIS292" s="24"/>
      <c r="KIT292" s="24"/>
      <c r="KIU292" s="24"/>
      <c r="KIV292" s="24"/>
      <c r="KIW292" s="24"/>
      <c r="KIX292" s="24"/>
      <c r="KIY292" s="24"/>
      <c r="KIZ292" s="24"/>
      <c r="KJA292" s="24"/>
      <c r="KJB292" s="24"/>
      <c r="KJC292" s="24"/>
      <c r="KJD292" s="24"/>
      <c r="KJE292" s="24"/>
      <c r="KJF292" s="24"/>
      <c r="KJG292" s="24"/>
      <c r="KJH292" s="24"/>
      <c r="KJI292" s="24"/>
      <c r="KJJ292" s="24"/>
      <c r="KJK292" s="24"/>
      <c r="KJL292" s="24"/>
      <c r="KJM292" s="24"/>
      <c r="KJN292" s="24"/>
      <c r="KJO292" s="24"/>
      <c r="KJP292" s="24"/>
      <c r="KJQ292" s="24"/>
      <c r="KJR292" s="24"/>
      <c r="KJS292" s="24"/>
      <c r="KJT292" s="24"/>
      <c r="KJU292" s="24"/>
      <c r="KJV292" s="24"/>
      <c r="KJW292" s="24"/>
      <c r="KJX292" s="24"/>
      <c r="KJY292" s="24"/>
      <c r="KJZ292" s="24"/>
      <c r="KKA292" s="24"/>
      <c r="KKB292" s="24"/>
      <c r="KKC292" s="24"/>
      <c r="KKD292" s="24"/>
      <c r="KKE292" s="24"/>
      <c r="KKF292" s="24"/>
      <c r="KKG292" s="24"/>
      <c r="KKH292" s="24"/>
      <c r="KKI292" s="24"/>
      <c r="KKJ292" s="24"/>
      <c r="KKK292" s="24"/>
      <c r="KKL292" s="24"/>
      <c r="KKM292" s="24"/>
      <c r="KKN292" s="24"/>
      <c r="KKO292" s="24"/>
      <c r="KKP292" s="24"/>
      <c r="KKQ292" s="24"/>
      <c r="KKR292" s="24"/>
      <c r="KKS292" s="24"/>
      <c r="KKT292" s="24"/>
      <c r="KKU292" s="24"/>
      <c r="KKV292" s="24"/>
      <c r="KKW292" s="24"/>
      <c r="KKX292" s="24"/>
      <c r="KKY292" s="24"/>
      <c r="KKZ292" s="24"/>
      <c r="KLA292" s="24"/>
      <c r="KLB292" s="24"/>
      <c r="KLC292" s="24"/>
      <c r="KLD292" s="24"/>
      <c r="KLE292" s="24"/>
      <c r="KLF292" s="24"/>
      <c r="KLG292" s="24"/>
      <c r="KLH292" s="24"/>
      <c r="KLI292" s="24"/>
      <c r="KLJ292" s="24"/>
      <c r="KLK292" s="24"/>
      <c r="KLL292" s="24"/>
      <c r="KLM292" s="24"/>
      <c r="KLN292" s="24"/>
      <c r="KLO292" s="24"/>
      <c r="KLP292" s="24"/>
      <c r="KLQ292" s="24"/>
      <c r="KLR292" s="24"/>
      <c r="KLS292" s="24"/>
      <c r="KLT292" s="24"/>
      <c r="KLU292" s="24"/>
      <c r="KLV292" s="24"/>
      <c r="KLW292" s="24"/>
      <c r="KLX292" s="24"/>
      <c r="KLY292" s="24"/>
      <c r="KLZ292" s="24"/>
      <c r="KMA292" s="24"/>
      <c r="KMB292" s="24"/>
      <c r="KMC292" s="24"/>
      <c r="KMD292" s="24"/>
      <c r="KME292" s="24"/>
      <c r="KMF292" s="24"/>
      <c r="KMG292" s="24"/>
      <c r="KMH292" s="24"/>
      <c r="KMI292" s="24"/>
      <c r="KMJ292" s="24"/>
      <c r="KMK292" s="24"/>
      <c r="KML292" s="24"/>
      <c r="KMM292" s="24"/>
      <c r="KMN292" s="24"/>
      <c r="KMO292" s="24"/>
      <c r="KMP292" s="24"/>
      <c r="KMQ292" s="24"/>
      <c r="KMR292" s="24"/>
      <c r="KMS292" s="24"/>
      <c r="KMT292" s="24"/>
      <c r="KMU292" s="24"/>
      <c r="KMV292" s="24"/>
      <c r="KMW292" s="24"/>
      <c r="KMX292" s="24"/>
      <c r="KMY292" s="24"/>
      <c r="KMZ292" s="24"/>
      <c r="KNA292" s="24"/>
      <c r="KNB292" s="24"/>
      <c r="KNC292" s="24"/>
      <c r="KND292" s="24"/>
      <c r="KNE292" s="24"/>
      <c r="KNF292" s="24"/>
      <c r="KNG292" s="24"/>
      <c r="KNH292" s="24"/>
      <c r="KNI292" s="24"/>
      <c r="KNJ292" s="24"/>
      <c r="KNK292" s="24"/>
      <c r="KNL292" s="24"/>
      <c r="KNM292" s="24"/>
      <c r="KNN292" s="24"/>
      <c r="KNO292" s="24"/>
      <c r="KNP292" s="24"/>
      <c r="KNQ292" s="24"/>
      <c r="KNR292" s="24"/>
      <c r="KNS292" s="24"/>
      <c r="KNT292" s="24"/>
      <c r="KNU292" s="24"/>
      <c r="KNV292" s="24"/>
      <c r="KNW292" s="24"/>
      <c r="KNX292" s="24"/>
      <c r="KNY292" s="24"/>
      <c r="KNZ292" s="24"/>
      <c r="KOA292" s="24"/>
      <c r="KOB292" s="24"/>
      <c r="KOC292" s="24"/>
      <c r="KOD292" s="24"/>
      <c r="KOE292" s="24"/>
      <c r="KOF292" s="24"/>
      <c r="KOG292" s="24"/>
      <c r="KOH292" s="24"/>
      <c r="KOI292" s="24"/>
      <c r="KOJ292" s="24"/>
      <c r="KOK292" s="24"/>
      <c r="KOL292" s="24"/>
      <c r="KOM292" s="24"/>
      <c r="KON292" s="24"/>
      <c r="KOO292" s="24"/>
      <c r="KOP292" s="24"/>
      <c r="KOQ292" s="24"/>
      <c r="KOR292" s="24"/>
      <c r="KOS292" s="24"/>
      <c r="KOT292" s="24"/>
      <c r="KOU292" s="24"/>
      <c r="KOV292" s="24"/>
      <c r="KOW292" s="24"/>
      <c r="KOX292" s="24"/>
      <c r="KOY292" s="24"/>
      <c r="KOZ292" s="24"/>
      <c r="KPA292" s="24"/>
      <c r="KPB292" s="24"/>
      <c r="KPC292" s="24"/>
      <c r="KPD292" s="24"/>
      <c r="KPE292" s="24"/>
      <c r="KPF292" s="24"/>
      <c r="KPG292" s="24"/>
      <c r="KPH292" s="24"/>
      <c r="KPI292" s="24"/>
      <c r="KPJ292" s="24"/>
      <c r="KPK292" s="24"/>
      <c r="KPL292" s="24"/>
      <c r="KPM292" s="24"/>
      <c r="KPN292" s="24"/>
      <c r="KPO292" s="24"/>
      <c r="KPP292" s="24"/>
      <c r="KPQ292" s="24"/>
      <c r="KPR292" s="24"/>
      <c r="KPS292" s="24"/>
      <c r="KPT292" s="24"/>
      <c r="KPU292" s="24"/>
      <c r="KPV292" s="24"/>
      <c r="KPW292" s="24"/>
      <c r="KPX292" s="24"/>
      <c r="KPY292" s="24"/>
      <c r="KPZ292" s="24"/>
      <c r="KQA292" s="24"/>
      <c r="KQB292" s="24"/>
      <c r="KQC292" s="24"/>
      <c r="KQD292" s="24"/>
      <c r="KQE292" s="24"/>
      <c r="KQF292" s="24"/>
      <c r="KQG292" s="24"/>
      <c r="KQH292" s="24"/>
      <c r="KQI292" s="24"/>
      <c r="KQJ292" s="24"/>
      <c r="KQK292" s="24"/>
      <c r="KQL292" s="24"/>
      <c r="KQM292" s="24"/>
      <c r="KQN292" s="24"/>
      <c r="KQO292" s="24"/>
      <c r="KQP292" s="24"/>
      <c r="KQQ292" s="24"/>
      <c r="KQR292" s="24"/>
      <c r="KQS292" s="24"/>
      <c r="KQT292" s="24"/>
      <c r="KQU292" s="24"/>
      <c r="KQV292" s="24"/>
      <c r="KQW292" s="24"/>
      <c r="KQX292" s="24"/>
      <c r="KQY292" s="24"/>
      <c r="KQZ292" s="24"/>
      <c r="KRA292" s="24"/>
      <c r="KRB292" s="24"/>
      <c r="KRC292" s="24"/>
      <c r="KRD292" s="24"/>
      <c r="KRE292" s="24"/>
      <c r="KRF292" s="24"/>
      <c r="KRG292" s="24"/>
      <c r="KRH292" s="24"/>
      <c r="KRI292" s="24"/>
      <c r="KRJ292" s="24"/>
      <c r="KRK292" s="24"/>
      <c r="KRL292" s="24"/>
      <c r="KRM292" s="24"/>
      <c r="KRN292" s="24"/>
      <c r="KRO292" s="24"/>
      <c r="KRP292" s="24"/>
      <c r="KRQ292" s="24"/>
      <c r="KRR292" s="24"/>
      <c r="KRS292" s="24"/>
      <c r="KRT292" s="24"/>
      <c r="KRU292" s="24"/>
      <c r="KRV292" s="24"/>
      <c r="KRW292" s="24"/>
      <c r="KRX292" s="24"/>
      <c r="KRY292" s="24"/>
      <c r="KRZ292" s="24"/>
      <c r="KSA292" s="24"/>
      <c r="KSB292" s="24"/>
      <c r="KSC292" s="24"/>
      <c r="KSD292" s="24"/>
      <c r="KSE292" s="24"/>
      <c r="KSF292" s="24"/>
      <c r="KSG292" s="24"/>
      <c r="KSH292" s="24"/>
      <c r="KSI292" s="24"/>
      <c r="KSJ292" s="24"/>
      <c r="KSK292" s="24"/>
      <c r="KSL292" s="24"/>
      <c r="KSM292" s="24"/>
      <c r="KSN292" s="24"/>
      <c r="KSO292" s="24"/>
      <c r="KSP292" s="24"/>
      <c r="KSQ292" s="24"/>
      <c r="KSR292" s="24"/>
      <c r="KSS292" s="24"/>
      <c r="KST292" s="24"/>
      <c r="KSU292" s="24"/>
      <c r="KSV292" s="24"/>
      <c r="KSW292" s="24"/>
      <c r="KSX292" s="24"/>
      <c r="KSY292" s="24"/>
      <c r="KSZ292" s="24"/>
      <c r="KTA292" s="24"/>
      <c r="KTB292" s="24"/>
      <c r="KTC292" s="24"/>
      <c r="KTD292" s="24"/>
      <c r="KTE292" s="24"/>
      <c r="KTF292" s="24"/>
      <c r="KTG292" s="24"/>
      <c r="KTH292" s="24"/>
      <c r="KTI292" s="24"/>
      <c r="KTJ292" s="24"/>
      <c r="KTK292" s="24"/>
      <c r="KTL292" s="24"/>
      <c r="KTM292" s="24"/>
      <c r="KTN292" s="24"/>
      <c r="KTO292" s="24"/>
      <c r="KTP292" s="24"/>
      <c r="KTQ292" s="24"/>
      <c r="KTR292" s="24"/>
      <c r="KTS292" s="24"/>
      <c r="KTT292" s="24"/>
      <c r="KTU292" s="24"/>
      <c r="KTV292" s="24"/>
      <c r="KTW292" s="24"/>
      <c r="KTX292" s="24"/>
      <c r="KTY292" s="24"/>
      <c r="KTZ292" s="24"/>
      <c r="KUA292" s="24"/>
      <c r="KUB292" s="24"/>
      <c r="KUC292" s="24"/>
      <c r="KUD292" s="24"/>
      <c r="KUE292" s="24"/>
      <c r="KUF292" s="24"/>
      <c r="KUG292" s="24"/>
      <c r="KUH292" s="24"/>
      <c r="KUI292" s="24"/>
      <c r="KUJ292" s="24"/>
      <c r="KUK292" s="24"/>
      <c r="KUL292" s="24"/>
      <c r="KUM292" s="24"/>
      <c r="KUN292" s="24"/>
      <c r="KUO292" s="24"/>
      <c r="KUP292" s="24"/>
      <c r="KUQ292" s="24"/>
      <c r="KUR292" s="24"/>
      <c r="KUS292" s="24"/>
      <c r="KUT292" s="24"/>
      <c r="KUU292" s="24"/>
      <c r="KUV292" s="24"/>
      <c r="KUW292" s="24"/>
      <c r="KUX292" s="24"/>
      <c r="KUY292" s="24"/>
      <c r="KUZ292" s="24"/>
      <c r="KVA292" s="24"/>
      <c r="KVB292" s="24"/>
      <c r="KVC292" s="24"/>
      <c r="KVD292" s="24"/>
      <c r="KVE292" s="24"/>
      <c r="KVF292" s="24"/>
      <c r="KVG292" s="24"/>
      <c r="KVH292" s="24"/>
      <c r="KVI292" s="24"/>
      <c r="KVJ292" s="24"/>
      <c r="KVK292" s="24"/>
      <c r="KVL292" s="24"/>
      <c r="KVM292" s="24"/>
      <c r="KVN292" s="24"/>
      <c r="KVO292" s="24"/>
      <c r="KVP292" s="24"/>
      <c r="KVQ292" s="24"/>
      <c r="KVR292" s="24"/>
      <c r="KVS292" s="24"/>
      <c r="KVT292" s="24"/>
      <c r="KVU292" s="24"/>
      <c r="KVV292" s="24"/>
      <c r="KVW292" s="24"/>
      <c r="KVX292" s="24"/>
      <c r="KVY292" s="24"/>
      <c r="KVZ292" s="24"/>
      <c r="KWA292" s="24"/>
      <c r="KWB292" s="24"/>
      <c r="KWC292" s="24"/>
      <c r="KWD292" s="24"/>
      <c r="KWE292" s="24"/>
      <c r="KWF292" s="24"/>
      <c r="KWG292" s="24"/>
      <c r="KWH292" s="24"/>
      <c r="KWI292" s="24"/>
      <c r="KWJ292" s="24"/>
      <c r="KWK292" s="24"/>
      <c r="KWL292" s="24"/>
      <c r="KWM292" s="24"/>
      <c r="KWN292" s="24"/>
      <c r="KWO292" s="24"/>
      <c r="KWP292" s="24"/>
      <c r="KWQ292" s="24"/>
      <c r="KWR292" s="24"/>
      <c r="KWS292" s="24"/>
      <c r="KWT292" s="24"/>
      <c r="KWU292" s="24"/>
      <c r="KWV292" s="24"/>
      <c r="KWW292" s="24"/>
      <c r="KWX292" s="24"/>
      <c r="KWY292" s="24"/>
      <c r="KWZ292" s="24"/>
      <c r="KXA292" s="24"/>
      <c r="KXB292" s="24"/>
      <c r="KXC292" s="24"/>
      <c r="KXD292" s="24"/>
      <c r="KXE292" s="24"/>
      <c r="KXF292" s="24"/>
      <c r="KXG292" s="24"/>
      <c r="KXH292" s="24"/>
      <c r="KXI292" s="24"/>
      <c r="KXJ292" s="24"/>
      <c r="KXK292" s="24"/>
      <c r="KXL292" s="24"/>
      <c r="KXM292" s="24"/>
      <c r="KXN292" s="24"/>
      <c r="KXO292" s="24"/>
      <c r="KXP292" s="24"/>
      <c r="KXQ292" s="24"/>
      <c r="KXR292" s="24"/>
      <c r="KXS292" s="24"/>
      <c r="KXT292" s="24"/>
      <c r="KXU292" s="24"/>
      <c r="KXV292" s="24"/>
      <c r="KXW292" s="24"/>
      <c r="KXX292" s="24"/>
      <c r="KXY292" s="24"/>
      <c r="KXZ292" s="24"/>
      <c r="KYA292" s="24"/>
      <c r="KYB292" s="24"/>
      <c r="KYC292" s="24"/>
      <c r="KYD292" s="24"/>
      <c r="KYE292" s="24"/>
      <c r="KYF292" s="24"/>
      <c r="KYG292" s="24"/>
      <c r="KYH292" s="24"/>
      <c r="KYI292" s="24"/>
      <c r="KYJ292" s="24"/>
      <c r="KYK292" s="24"/>
      <c r="KYL292" s="24"/>
      <c r="KYM292" s="24"/>
      <c r="KYN292" s="24"/>
      <c r="KYO292" s="24"/>
      <c r="KYP292" s="24"/>
      <c r="KYQ292" s="24"/>
      <c r="KYR292" s="24"/>
      <c r="KYS292" s="24"/>
      <c r="KYT292" s="24"/>
      <c r="KYU292" s="24"/>
      <c r="KYV292" s="24"/>
      <c r="KYW292" s="24"/>
      <c r="KYX292" s="24"/>
      <c r="KYY292" s="24"/>
      <c r="KYZ292" s="24"/>
      <c r="KZA292" s="24"/>
      <c r="KZB292" s="24"/>
      <c r="KZC292" s="24"/>
      <c r="KZD292" s="24"/>
      <c r="KZE292" s="24"/>
      <c r="KZF292" s="24"/>
      <c r="KZG292" s="24"/>
      <c r="KZH292" s="24"/>
      <c r="KZI292" s="24"/>
      <c r="KZJ292" s="24"/>
      <c r="KZK292" s="24"/>
      <c r="KZL292" s="24"/>
      <c r="KZM292" s="24"/>
      <c r="KZN292" s="24"/>
      <c r="KZO292" s="24"/>
      <c r="KZP292" s="24"/>
      <c r="KZQ292" s="24"/>
      <c r="KZR292" s="24"/>
      <c r="KZS292" s="24"/>
      <c r="KZT292" s="24"/>
      <c r="KZU292" s="24"/>
      <c r="KZV292" s="24"/>
      <c r="KZW292" s="24"/>
      <c r="KZX292" s="24"/>
      <c r="KZY292" s="24"/>
      <c r="KZZ292" s="24"/>
      <c r="LAA292" s="24"/>
      <c r="LAB292" s="24"/>
      <c r="LAC292" s="24"/>
      <c r="LAD292" s="24"/>
      <c r="LAE292" s="24"/>
      <c r="LAF292" s="24"/>
      <c r="LAG292" s="24"/>
      <c r="LAH292" s="24"/>
      <c r="LAI292" s="24"/>
      <c r="LAJ292" s="24"/>
      <c r="LAK292" s="24"/>
      <c r="LAL292" s="24"/>
      <c r="LAM292" s="24"/>
      <c r="LAN292" s="24"/>
      <c r="LAO292" s="24"/>
      <c r="LAP292" s="24"/>
      <c r="LAQ292" s="24"/>
      <c r="LAR292" s="24"/>
      <c r="LAS292" s="24"/>
      <c r="LAT292" s="24"/>
      <c r="LAU292" s="24"/>
      <c r="LAV292" s="24"/>
      <c r="LAW292" s="24"/>
      <c r="LAX292" s="24"/>
      <c r="LAY292" s="24"/>
      <c r="LAZ292" s="24"/>
      <c r="LBA292" s="24"/>
      <c r="LBB292" s="24"/>
      <c r="LBC292" s="24"/>
      <c r="LBD292" s="24"/>
      <c r="LBE292" s="24"/>
      <c r="LBF292" s="24"/>
      <c r="LBG292" s="24"/>
      <c r="LBH292" s="24"/>
      <c r="LBI292" s="24"/>
      <c r="LBJ292" s="24"/>
      <c r="LBK292" s="24"/>
      <c r="LBL292" s="24"/>
      <c r="LBM292" s="24"/>
      <c r="LBN292" s="24"/>
      <c r="LBO292" s="24"/>
      <c r="LBP292" s="24"/>
      <c r="LBQ292" s="24"/>
      <c r="LBR292" s="24"/>
      <c r="LBS292" s="24"/>
      <c r="LBT292" s="24"/>
      <c r="LBU292" s="24"/>
      <c r="LBV292" s="24"/>
      <c r="LBW292" s="24"/>
      <c r="LBX292" s="24"/>
      <c r="LBY292" s="24"/>
      <c r="LBZ292" s="24"/>
      <c r="LCA292" s="24"/>
      <c r="LCB292" s="24"/>
      <c r="LCC292" s="24"/>
      <c r="LCD292" s="24"/>
      <c r="LCE292" s="24"/>
      <c r="LCF292" s="24"/>
      <c r="LCG292" s="24"/>
      <c r="LCH292" s="24"/>
      <c r="LCI292" s="24"/>
      <c r="LCJ292" s="24"/>
      <c r="LCK292" s="24"/>
      <c r="LCL292" s="24"/>
      <c r="LCM292" s="24"/>
      <c r="LCN292" s="24"/>
      <c r="LCO292" s="24"/>
      <c r="LCP292" s="24"/>
      <c r="LCQ292" s="24"/>
      <c r="LCR292" s="24"/>
      <c r="LCS292" s="24"/>
      <c r="LCT292" s="24"/>
      <c r="LCU292" s="24"/>
      <c r="LCV292" s="24"/>
      <c r="LCW292" s="24"/>
      <c r="LCX292" s="24"/>
      <c r="LCY292" s="24"/>
      <c r="LCZ292" s="24"/>
      <c r="LDA292" s="24"/>
      <c r="LDB292" s="24"/>
      <c r="LDC292" s="24"/>
      <c r="LDD292" s="24"/>
      <c r="LDE292" s="24"/>
      <c r="LDF292" s="24"/>
      <c r="LDG292" s="24"/>
      <c r="LDH292" s="24"/>
      <c r="LDI292" s="24"/>
      <c r="LDJ292" s="24"/>
      <c r="LDK292" s="24"/>
      <c r="LDL292" s="24"/>
      <c r="LDM292" s="24"/>
      <c r="LDN292" s="24"/>
      <c r="LDO292" s="24"/>
      <c r="LDP292" s="24"/>
      <c r="LDQ292" s="24"/>
      <c r="LDR292" s="24"/>
      <c r="LDS292" s="24"/>
      <c r="LDT292" s="24"/>
      <c r="LDU292" s="24"/>
      <c r="LDV292" s="24"/>
      <c r="LDW292" s="24"/>
      <c r="LDX292" s="24"/>
      <c r="LDY292" s="24"/>
      <c r="LDZ292" s="24"/>
      <c r="LEA292" s="24"/>
      <c r="LEB292" s="24"/>
      <c r="LEC292" s="24"/>
      <c r="LED292" s="24"/>
      <c r="LEE292" s="24"/>
      <c r="LEF292" s="24"/>
      <c r="LEG292" s="24"/>
      <c r="LEH292" s="24"/>
      <c r="LEI292" s="24"/>
      <c r="LEJ292" s="24"/>
      <c r="LEK292" s="24"/>
      <c r="LEL292" s="24"/>
      <c r="LEM292" s="24"/>
      <c r="LEN292" s="24"/>
      <c r="LEO292" s="24"/>
      <c r="LEP292" s="24"/>
      <c r="LEQ292" s="24"/>
      <c r="LER292" s="24"/>
      <c r="LES292" s="24"/>
      <c r="LET292" s="24"/>
      <c r="LEU292" s="24"/>
      <c r="LEV292" s="24"/>
      <c r="LEW292" s="24"/>
      <c r="LEX292" s="24"/>
      <c r="LEY292" s="24"/>
      <c r="LEZ292" s="24"/>
      <c r="LFA292" s="24"/>
      <c r="LFB292" s="24"/>
      <c r="LFC292" s="24"/>
      <c r="LFD292" s="24"/>
      <c r="LFE292" s="24"/>
      <c r="LFF292" s="24"/>
      <c r="LFG292" s="24"/>
      <c r="LFH292" s="24"/>
      <c r="LFI292" s="24"/>
      <c r="LFJ292" s="24"/>
      <c r="LFK292" s="24"/>
      <c r="LFL292" s="24"/>
      <c r="LFM292" s="24"/>
      <c r="LFN292" s="24"/>
      <c r="LFO292" s="24"/>
      <c r="LFP292" s="24"/>
      <c r="LFQ292" s="24"/>
      <c r="LFR292" s="24"/>
      <c r="LFS292" s="24"/>
      <c r="LFT292" s="24"/>
      <c r="LFU292" s="24"/>
      <c r="LFV292" s="24"/>
      <c r="LFW292" s="24"/>
      <c r="LFX292" s="24"/>
      <c r="LFY292" s="24"/>
      <c r="LFZ292" s="24"/>
      <c r="LGA292" s="24"/>
      <c r="LGB292" s="24"/>
      <c r="LGC292" s="24"/>
      <c r="LGD292" s="24"/>
      <c r="LGE292" s="24"/>
      <c r="LGF292" s="24"/>
      <c r="LGG292" s="24"/>
      <c r="LGH292" s="24"/>
      <c r="LGI292" s="24"/>
      <c r="LGJ292" s="24"/>
      <c r="LGK292" s="24"/>
      <c r="LGL292" s="24"/>
      <c r="LGM292" s="24"/>
      <c r="LGN292" s="24"/>
      <c r="LGO292" s="24"/>
      <c r="LGP292" s="24"/>
      <c r="LGQ292" s="24"/>
      <c r="LGR292" s="24"/>
      <c r="LGS292" s="24"/>
      <c r="LGT292" s="24"/>
      <c r="LGU292" s="24"/>
      <c r="LGV292" s="24"/>
      <c r="LGW292" s="24"/>
      <c r="LGX292" s="24"/>
      <c r="LGY292" s="24"/>
      <c r="LGZ292" s="24"/>
      <c r="LHA292" s="24"/>
      <c r="LHB292" s="24"/>
      <c r="LHC292" s="24"/>
      <c r="LHD292" s="24"/>
      <c r="LHE292" s="24"/>
      <c r="LHF292" s="24"/>
      <c r="LHG292" s="24"/>
      <c r="LHH292" s="24"/>
      <c r="LHI292" s="24"/>
      <c r="LHJ292" s="24"/>
      <c r="LHK292" s="24"/>
      <c r="LHL292" s="24"/>
      <c r="LHM292" s="24"/>
      <c r="LHN292" s="24"/>
      <c r="LHO292" s="24"/>
      <c r="LHP292" s="24"/>
      <c r="LHQ292" s="24"/>
      <c r="LHR292" s="24"/>
      <c r="LHS292" s="24"/>
      <c r="LHT292" s="24"/>
      <c r="LHU292" s="24"/>
      <c r="LHV292" s="24"/>
      <c r="LHW292" s="24"/>
      <c r="LHX292" s="24"/>
      <c r="LHY292" s="24"/>
      <c r="LHZ292" s="24"/>
      <c r="LIA292" s="24"/>
      <c r="LIB292" s="24"/>
      <c r="LIC292" s="24"/>
      <c r="LID292" s="24"/>
      <c r="LIE292" s="24"/>
      <c r="LIF292" s="24"/>
      <c r="LIG292" s="24"/>
      <c r="LIH292" s="24"/>
      <c r="LII292" s="24"/>
      <c r="LIJ292" s="24"/>
      <c r="LIK292" s="24"/>
      <c r="LIL292" s="24"/>
      <c r="LIM292" s="24"/>
      <c r="LIN292" s="24"/>
      <c r="LIO292" s="24"/>
      <c r="LIP292" s="24"/>
      <c r="LIQ292" s="24"/>
      <c r="LIR292" s="24"/>
      <c r="LIS292" s="24"/>
      <c r="LIT292" s="24"/>
      <c r="LIU292" s="24"/>
      <c r="LIV292" s="24"/>
      <c r="LIW292" s="24"/>
      <c r="LIX292" s="24"/>
      <c r="LIY292" s="24"/>
      <c r="LIZ292" s="24"/>
      <c r="LJA292" s="24"/>
      <c r="LJB292" s="24"/>
      <c r="LJC292" s="24"/>
      <c r="LJD292" s="24"/>
      <c r="LJE292" s="24"/>
      <c r="LJF292" s="24"/>
      <c r="LJG292" s="24"/>
      <c r="LJH292" s="24"/>
      <c r="LJI292" s="24"/>
      <c r="LJJ292" s="24"/>
      <c r="LJK292" s="24"/>
      <c r="LJL292" s="24"/>
      <c r="LJM292" s="24"/>
      <c r="LJN292" s="24"/>
      <c r="LJO292" s="24"/>
      <c r="LJP292" s="24"/>
      <c r="LJQ292" s="24"/>
      <c r="LJR292" s="24"/>
      <c r="LJS292" s="24"/>
      <c r="LJT292" s="24"/>
      <c r="LJU292" s="24"/>
      <c r="LJV292" s="24"/>
      <c r="LJW292" s="24"/>
      <c r="LJX292" s="24"/>
      <c r="LJY292" s="24"/>
      <c r="LJZ292" s="24"/>
      <c r="LKA292" s="24"/>
      <c r="LKB292" s="24"/>
      <c r="LKC292" s="24"/>
      <c r="LKD292" s="24"/>
      <c r="LKE292" s="24"/>
      <c r="LKF292" s="24"/>
      <c r="LKG292" s="24"/>
      <c r="LKH292" s="24"/>
      <c r="LKI292" s="24"/>
      <c r="LKJ292" s="24"/>
      <c r="LKK292" s="24"/>
      <c r="LKL292" s="24"/>
      <c r="LKM292" s="24"/>
      <c r="LKN292" s="24"/>
      <c r="LKO292" s="24"/>
      <c r="LKP292" s="24"/>
      <c r="LKQ292" s="24"/>
      <c r="LKR292" s="24"/>
      <c r="LKS292" s="24"/>
      <c r="LKT292" s="24"/>
      <c r="LKU292" s="24"/>
      <c r="LKV292" s="24"/>
      <c r="LKW292" s="24"/>
      <c r="LKX292" s="24"/>
      <c r="LKY292" s="24"/>
      <c r="LKZ292" s="24"/>
      <c r="LLA292" s="24"/>
      <c r="LLB292" s="24"/>
      <c r="LLC292" s="24"/>
      <c r="LLD292" s="24"/>
      <c r="LLE292" s="24"/>
      <c r="LLF292" s="24"/>
      <c r="LLG292" s="24"/>
      <c r="LLH292" s="24"/>
      <c r="LLI292" s="24"/>
      <c r="LLJ292" s="24"/>
      <c r="LLK292" s="24"/>
      <c r="LLL292" s="24"/>
      <c r="LLM292" s="24"/>
      <c r="LLN292" s="24"/>
      <c r="LLO292" s="24"/>
      <c r="LLP292" s="24"/>
      <c r="LLQ292" s="24"/>
      <c r="LLR292" s="24"/>
      <c r="LLS292" s="24"/>
      <c r="LLT292" s="24"/>
      <c r="LLU292" s="24"/>
      <c r="LLV292" s="24"/>
      <c r="LLW292" s="24"/>
      <c r="LLX292" s="24"/>
      <c r="LLY292" s="24"/>
      <c r="LLZ292" s="24"/>
      <c r="LMA292" s="24"/>
      <c r="LMB292" s="24"/>
      <c r="LMC292" s="24"/>
      <c r="LMD292" s="24"/>
      <c r="LME292" s="24"/>
      <c r="LMF292" s="24"/>
      <c r="LMG292" s="24"/>
      <c r="LMH292" s="24"/>
      <c r="LMI292" s="24"/>
      <c r="LMJ292" s="24"/>
      <c r="LMK292" s="24"/>
      <c r="LML292" s="24"/>
      <c r="LMM292" s="24"/>
      <c r="LMN292" s="24"/>
      <c r="LMO292" s="24"/>
      <c r="LMP292" s="24"/>
      <c r="LMQ292" s="24"/>
      <c r="LMR292" s="24"/>
      <c r="LMS292" s="24"/>
      <c r="LMT292" s="24"/>
      <c r="LMU292" s="24"/>
      <c r="LMV292" s="24"/>
      <c r="LMW292" s="24"/>
      <c r="LMX292" s="24"/>
      <c r="LMY292" s="24"/>
      <c r="LMZ292" s="24"/>
      <c r="LNA292" s="24"/>
      <c r="LNB292" s="24"/>
      <c r="LNC292" s="24"/>
      <c r="LND292" s="24"/>
      <c r="LNE292" s="24"/>
      <c r="LNF292" s="24"/>
      <c r="LNG292" s="24"/>
      <c r="LNH292" s="24"/>
      <c r="LNI292" s="24"/>
      <c r="LNJ292" s="24"/>
      <c r="LNK292" s="24"/>
      <c r="LNL292" s="24"/>
      <c r="LNM292" s="24"/>
      <c r="LNN292" s="24"/>
      <c r="LNO292" s="24"/>
      <c r="LNP292" s="24"/>
      <c r="LNQ292" s="24"/>
      <c r="LNR292" s="24"/>
      <c r="LNS292" s="24"/>
      <c r="LNT292" s="24"/>
      <c r="LNU292" s="24"/>
      <c r="LNV292" s="24"/>
      <c r="LNW292" s="24"/>
      <c r="LNX292" s="24"/>
      <c r="LNY292" s="24"/>
      <c r="LNZ292" s="24"/>
      <c r="LOA292" s="24"/>
      <c r="LOB292" s="24"/>
      <c r="LOC292" s="24"/>
      <c r="LOD292" s="24"/>
      <c r="LOE292" s="24"/>
      <c r="LOF292" s="24"/>
      <c r="LOG292" s="24"/>
      <c r="LOH292" s="24"/>
      <c r="LOI292" s="24"/>
      <c r="LOJ292" s="24"/>
      <c r="LOK292" s="24"/>
      <c r="LOL292" s="24"/>
      <c r="LOM292" s="24"/>
      <c r="LON292" s="24"/>
      <c r="LOO292" s="24"/>
      <c r="LOP292" s="24"/>
      <c r="LOQ292" s="24"/>
      <c r="LOR292" s="24"/>
      <c r="LOS292" s="24"/>
      <c r="LOT292" s="24"/>
      <c r="LOU292" s="24"/>
      <c r="LOV292" s="24"/>
      <c r="LOW292" s="24"/>
      <c r="LOX292" s="24"/>
      <c r="LOY292" s="24"/>
      <c r="LOZ292" s="24"/>
      <c r="LPA292" s="24"/>
      <c r="LPB292" s="24"/>
      <c r="LPC292" s="24"/>
      <c r="LPD292" s="24"/>
      <c r="LPE292" s="24"/>
      <c r="LPF292" s="24"/>
      <c r="LPG292" s="24"/>
      <c r="LPH292" s="24"/>
      <c r="LPI292" s="24"/>
      <c r="LPJ292" s="24"/>
      <c r="LPK292" s="24"/>
      <c r="LPL292" s="24"/>
      <c r="LPM292" s="24"/>
      <c r="LPN292" s="24"/>
      <c r="LPO292" s="24"/>
      <c r="LPP292" s="24"/>
      <c r="LPQ292" s="24"/>
      <c r="LPR292" s="24"/>
      <c r="LPS292" s="24"/>
      <c r="LPT292" s="24"/>
      <c r="LPU292" s="24"/>
      <c r="LPV292" s="24"/>
      <c r="LPW292" s="24"/>
      <c r="LPX292" s="24"/>
      <c r="LPY292" s="24"/>
      <c r="LPZ292" s="24"/>
      <c r="LQA292" s="24"/>
      <c r="LQB292" s="24"/>
      <c r="LQC292" s="24"/>
      <c r="LQD292" s="24"/>
      <c r="LQE292" s="24"/>
      <c r="LQF292" s="24"/>
      <c r="LQG292" s="24"/>
      <c r="LQH292" s="24"/>
      <c r="LQI292" s="24"/>
      <c r="LQJ292" s="24"/>
      <c r="LQK292" s="24"/>
      <c r="LQL292" s="24"/>
      <c r="LQM292" s="24"/>
      <c r="LQN292" s="24"/>
      <c r="LQO292" s="24"/>
      <c r="LQP292" s="24"/>
      <c r="LQQ292" s="24"/>
      <c r="LQR292" s="24"/>
      <c r="LQS292" s="24"/>
      <c r="LQT292" s="24"/>
      <c r="LQU292" s="24"/>
      <c r="LQV292" s="24"/>
      <c r="LQW292" s="24"/>
      <c r="LQX292" s="24"/>
      <c r="LQY292" s="24"/>
      <c r="LQZ292" s="24"/>
      <c r="LRA292" s="24"/>
      <c r="LRB292" s="24"/>
      <c r="LRC292" s="24"/>
      <c r="LRD292" s="24"/>
      <c r="LRE292" s="24"/>
      <c r="LRF292" s="24"/>
      <c r="LRG292" s="24"/>
      <c r="LRH292" s="24"/>
      <c r="LRI292" s="24"/>
      <c r="LRJ292" s="24"/>
      <c r="LRK292" s="24"/>
      <c r="LRL292" s="24"/>
      <c r="LRM292" s="24"/>
      <c r="LRN292" s="24"/>
      <c r="LRO292" s="24"/>
      <c r="LRP292" s="24"/>
      <c r="LRQ292" s="24"/>
      <c r="LRR292" s="24"/>
      <c r="LRS292" s="24"/>
      <c r="LRT292" s="24"/>
      <c r="LRU292" s="24"/>
      <c r="LRV292" s="24"/>
      <c r="LRW292" s="24"/>
      <c r="LRX292" s="24"/>
      <c r="LRY292" s="24"/>
      <c r="LRZ292" s="24"/>
      <c r="LSA292" s="24"/>
      <c r="LSB292" s="24"/>
      <c r="LSC292" s="24"/>
      <c r="LSD292" s="24"/>
      <c r="LSE292" s="24"/>
      <c r="LSF292" s="24"/>
      <c r="LSG292" s="24"/>
      <c r="LSH292" s="24"/>
      <c r="LSI292" s="24"/>
      <c r="LSJ292" s="24"/>
      <c r="LSK292" s="24"/>
      <c r="LSL292" s="24"/>
      <c r="LSM292" s="24"/>
      <c r="LSN292" s="24"/>
      <c r="LSO292" s="24"/>
      <c r="LSP292" s="24"/>
      <c r="LSQ292" s="24"/>
      <c r="LSR292" s="24"/>
      <c r="LSS292" s="24"/>
      <c r="LST292" s="24"/>
      <c r="LSU292" s="24"/>
      <c r="LSV292" s="24"/>
      <c r="LSW292" s="24"/>
      <c r="LSX292" s="24"/>
      <c r="LSY292" s="24"/>
      <c r="LSZ292" s="24"/>
      <c r="LTA292" s="24"/>
      <c r="LTB292" s="24"/>
      <c r="LTC292" s="24"/>
      <c r="LTD292" s="24"/>
      <c r="LTE292" s="24"/>
      <c r="LTF292" s="24"/>
      <c r="LTG292" s="24"/>
      <c r="LTH292" s="24"/>
      <c r="LTI292" s="24"/>
      <c r="LTJ292" s="24"/>
      <c r="LTK292" s="24"/>
      <c r="LTL292" s="24"/>
      <c r="LTM292" s="24"/>
      <c r="LTN292" s="24"/>
      <c r="LTO292" s="24"/>
      <c r="LTP292" s="24"/>
      <c r="LTQ292" s="24"/>
      <c r="LTR292" s="24"/>
      <c r="LTS292" s="24"/>
      <c r="LTT292" s="24"/>
      <c r="LTU292" s="24"/>
      <c r="LTV292" s="24"/>
      <c r="LTW292" s="24"/>
      <c r="LTX292" s="24"/>
      <c r="LTY292" s="24"/>
      <c r="LTZ292" s="24"/>
      <c r="LUA292" s="24"/>
      <c r="LUB292" s="24"/>
      <c r="LUC292" s="24"/>
      <c r="LUD292" s="24"/>
      <c r="LUE292" s="24"/>
      <c r="LUF292" s="24"/>
      <c r="LUG292" s="24"/>
      <c r="LUH292" s="24"/>
      <c r="LUI292" s="24"/>
      <c r="LUJ292" s="24"/>
      <c r="LUK292" s="24"/>
      <c r="LUL292" s="24"/>
      <c r="LUM292" s="24"/>
      <c r="LUN292" s="24"/>
      <c r="LUO292" s="24"/>
      <c r="LUP292" s="24"/>
      <c r="LUQ292" s="24"/>
      <c r="LUR292" s="24"/>
      <c r="LUS292" s="24"/>
      <c r="LUT292" s="24"/>
      <c r="LUU292" s="24"/>
      <c r="LUV292" s="24"/>
      <c r="LUW292" s="24"/>
      <c r="LUX292" s="24"/>
      <c r="LUY292" s="24"/>
      <c r="LUZ292" s="24"/>
      <c r="LVA292" s="24"/>
      <c r="LVB292" s="24"/>
      <c r="LVC292" s="24"/>
      <c r="LVD292" s="24"/>
      <c r="LVE292" s="24"/>
      <c r="LVF292" s="24"/>
      <c r="LVG292" s="24"/>
      <c r="LVH292" s="24"/>
      <c r="LVI292" s="24"/>
      <c r="LVJ292" s="24"/>
      <c r="LVK292" s="24"/>
      <c r="LVL292" s="24"/>
      <c r="LVM292" s="24"/>
      <c r="LVN292" s="24"/>
      <c r="LVO292" s="24"/>
      <c r="LVP292" s="24"/>
      <c r="LVQ292" s="24"/>
      <c r="LVR292" s="24"/>
      <c r="LVS292" s="24"/>
      <c r="LVT292" s="24"/>
      <c r="LVU292" s="24"/>
      <c r="LVV292" s="24"/>
      <c r="LVW292" s="24"/>
      <c r="LVX292" s="24"/>
      <c r="LVY292" s="24"/>
      <c r="LVZ292" s="24"/>
      <c r="LWA292" s="24"/>
      <c r="LWB292" s="24"/>
      <c r="LWC292" s="24"/>
      <c r="LWD292" s="24"/>
      <c r="LWE292" s="24"/>
      <c r="LWF292" s="24"/>
      <c r="LWG292" s="24"/>
      <c r="LWH292" s="24"/>
      <c r="LWI292" s="24"/>
      <c r="LWJ292" s="24"/>
      <c r="LWK292" s="24"/>
      <c r="LWL292" s="24"/>
      <c r="LWM292" s="24"/>
      <c r="LWN292" s="24"/>
      <c r="LWO292" s="24"/>
      <c r="LWP292" s="24"/>
      <c r="LWQ292" s="24"/>
      <c r="LWR292" s="24"/>
      <c r="LWS292" s="24"/>
      <c r="LWT292" s="24"/>
      <c r="LWU292" s="24"/>
      <c r="LWV292" s="24"/>
      <c r="LWW292" s="24"/>
      <c r="LWX292" s="24"/>
      <c r="LWY292" s="24"/>
      <c r="LWZ292" s="24"/>
      <c r="LXA292" s="24"/>
      <c r="LXB292" s="24"/>
      <c r="LXC292" s="24"/>
      <c r="LXD292" s="24"/>
      <c r="LXE292" s="24"/>
      <c r="LXF292" s="24"/>
      <c r="LXG292" s="24"/>
      <c r="LXH292" s="24"/>
      <c r="LXI292" s="24"/>
      <c r="LXJ292" s="24"/>
      <c r="LXK292" s="24"/>
      <c r="LXL292" s="24"/>
      <c r="LXM292" s="24"/>
      <c r="LXN292" s="24"/>
      <c r="LXO292" s="24"/>
      <c r="LXP292" s="24"/>
      <c r="LXQ292" s="24"/>
      <c r="LXR292" s="24"/>
      <c r="LXS292" s="24"/>
      <c r="LXT292" s="24"/>
      <c r="LXU292" s="24"/>
      <c r="LXV292" s="24"/>
      <c r="LXW292" s="24"/>
      <c r="LXX292" s="24"/>
      <c r="LXY292" s="24"/>
      <c r="LXZ292" s="24"/>
      <c r="LYA292" s="24"/>
      <c r="LYB292" s="24"/>
      <c r="LYC292" s="24"/>
      <c r="LYD292" s="24"/>
      <c r="LYE292" s="24"/>
      <c r="LYF292" s="24"/>
      <c r="LYG292" s="24"/>
      <c r="LYH292" s="24"/>
      <c r="LYI292" s="24"/>
      <c r="LYJ292" s="24"/>
      <c r="LYK292" s="24"/>
      <c r="LYL292" s="24"/>
      <c r="LYM292" s="24"/>
      <c r="LYN292" s="24"/>
      <c r="LYO292" s="24"/>
      <c r="LYP292" s="24"/>
      <c r="LYQ292" s="24"/>
      <c r="LYR292" s="24"/>
      <c r="LYS292" s="24"/>
      <c r="LYT292" s="24"/>
      <c r="LYU292" s="24"/>
      <c r="LYV292" s="24"/>
      <c r="LYW292" s="24"/>
      <c r="LYX292" s="24"/>
      <c r="LYY292" s="24"/>
      <c r="LYZ292" s="24"/>
      <c r="LZA292" s="24"/>
      <c r="LZB292" s="24"/>
      <c r="LZC292" s="24"/>
      <c r="LZD292" s="24"/>
      <c r="LZE292" s="24"/>
      <c r="LZF292" s="24"/>
      <c r="LZG292" s="24"/>
      <c r="LZH292" s="24"/>
      <c r="LZI292" s="24"/>
      <c r="LZJ292" s="24"/>
      <c r="LZK292" s="24"/>
      <c r="LZL292" s="24"/>
      <c r="LZM292" s="24"/>
      <c r="LZN292" s="24"/>
      <c r="LZO292" s="24"/>
      <c r="LZP292" s="24"/>
      <c r="LZQ292" s="24"/>
      <c r="LZR292" s="24"/>
      <c r="LZS292" s="24"/>
      <c r="LZT292" s="24"/>
      <c r="LZU292" s="24"/>
      <c r="LZV292" s="24"/>
      <c r="LZW292" s="24"/>
      <c r="LZX292" s="24"/>
      <c r="LZY292" s="24"/>
      <c r="LZZ292" s="24"/>
      <c r="MAA292" s="24"/>
      <c r="MAB292" s="24"/>
      <c r="MAC292" s="24"/>
      <c r="MAD292" s="24"/>
      <c r="MAE292" s="24"/>
      <c r="MAF292" s="24"/>
      <c r="MAG292" s="24"/>
      <c r="MAH292" s="24"/>
      <c r="MAI292" s="24"/>
      <c r="MAJ292" s="24"/>
      <c r="MAK292" s="24"/>
      <c r="MAL292" s="24"/>
      <c r="MAM292" s="24"/>
      <c r="MAN292" s="24"/>
      <c r="MAO292" s="24"/>
      <c r="MAP292" s="24"/>
      <c r="MAQ292" s="24"/>
      <c r="MAR292" s="24"/>
      <c r="MAS292" s="24"/>
      <c r="MAT292" s="24"/>
      <c r="MAU292" s="24"/>
      <c r="MAV292" s="24"/>
      <c r="MAW292" s="24"/>
      <c r="MAX292" s="24"/>
      <c r="MAY292" s="24"/>
      <c r="MAZ292" s="24"/>
      <c r="MBA292" s="24"/>
      <c r="MBB292" s="24"/>
      <c r="MBC292" s="24"/>
      <c r="MBD292" s="24"/>
      <c r="MBE292" s="24"/>
      <c r="MBF292" s="24"/>
      <c r="MBG292" s="24"/>
      <c r="MBH292" s="24"/>
      <c r="MBI292" s="24"/>
      <c r="MBJ292" s="24"/>
      <c r="MBK292" s="24"/>
      <c r="MBL292" s="24"/>
      <c r="MBM292" s="24"/>
      <c r="MBN292" s="24"/>
      <c r="MBO292" s="24"/>
      <c r="MBP292" s="24"/>
      <c r="MBQ292" s="24"/>
      <c r="MBR292" s="24"/>
      <c r="MBS292" s="24"/>
      <c r="MBT292" s="24"/>
      <c r="MBU292" s="24"/>
      <c r="MBV292" s="24"/>
      <c r="MBW292" s="24"/>
      <c r="MBX292" s="24"/>
      <c r="MBY292" s="24"/>
      <c r="MBZ292" s="24"/>
      <c r="MCA292" s="24"/>
      <c r="MCB292" s="24"/>
      <c r="MCC292" s="24"/>
      <c r="MCD292" s="24"/>
      <c r="MCE292" s="24"/>
      <c r="MCF292" s="24"/>
      <c r="MCG292" s="24"/>
      <c r="MCH292" s="24"/>
      <c r="MCI292" s="24"/>
      <c r="MCJ292" s="24"/>
      <c r="MCK292" s="24"/>
      <c r="MCL292" s="24"/>
      <c r="MCM292" s="24"/>
      <c r="MCN292" s="24"/>
      <c r="MCO292" s="24"/>
      <c r="MCP292" s="24"/>
      <c r="MCQ292" s="24"/>
      <c r="MCR292" s="24"/>
      <c r="MCS292" s="24"/>
      <c r="MCT292" s="24"/>
      <c r="MCU292" s="24"/>
      <c r="MCV292" s="24"/>
      <c r="MCW292" s="24"/>
      <c r="MCX292" s="24"/>
      <c r="MCY292" s="24"/>
      <c r="MCZ292" s="24"/>
      <c r="MDA292" s="24"/>
      <c r="MDB292" s="24"/>
      <c r="MDC292" s="24"/>
      <c r="MDD292" s="24"/>
      <c r="MDE292" s="24"/>
      <c r="MDF292" s="24"/>
      <c r="MDG292" s="24"/>
      <c r="MDH292" s="24"/>
      <c r="MDI292" s="24"/>
      <c r="MDJ292" s="24"/>
      <c r="MDK292" s="24"/>
      <c r="MDL292" s="24"/>
      <c r="MDM292" s="24"/>
      <c r="MDN292" s="24"/>
      <c r="MDO292" s="24"/>
      <c r="MDP292" s="24"/>
      <c r="MDQ292" s="24"/>
      <c r="MDR292" s="24"/>
      <c r="MDS292" s="24"/>
      <c r="MDT292" s="24"/>
      <c r="MDU292" s="24"/>
      <c r="MDV292" s="24"/>
      <c r="MDW292" s="24"/>
      <c r="MDX292" s="24"/>
      <c r="MDY292" s="24"/>
      <c r="MDZ292" s="24"/>
      <c r="MEA292" s="24"/>
      <c r="MEB292" s="24"/>
      <c r="MEC292" s="24"/>
      <c r="MED292" s="24"/>
      <c r="MEE292" s="24"/>
      <c r="MEF292" s="24"/>
      <c r="MEG292" s="24"/>
      <c r="MEH292" s="24"/>
      <c r="MEI292" s="24"/>
      <c r="MEJ292" s="24"/>
      <c r="MEK292" s="24"/>
      <c r="MEL292" s="24"/>
      <c r="MEM292" s="24"/>
      <c r="MEN292" s="24"/>
      <c r="MEO292" s="24"/>
      <c r="MEP292" s="24"/>
      <c r="MEQ292" s="24"/>
      <c r="MER292" s="24"/>
      <c r="MES292" s="24"/>
      <c r="MET292" s="24"/>
      <c r="MEU292" s="24"/>
      <c r="MEV292" s="24"/>
      <c r="MEW292" s="24"/>
      <c r="MEX292" s="24"/>
      <c r="MEY292" s="24"/>
      <c r="MEZ292" s="24"/>
      <c r="MFA292" s="24"/>
      <c r="MFB292" s="24"/>
      <c r="MFC292" s="24"/>
      <c r="MFD292" s="24"/>
      <c r="MFE292" s="24"/>
      <c r="MFF292" s="24"/>
      <c r="MFG292" s="24"/>
      <c r="MFH292" s="24"/>
      <c r="MFI292" s="24"/>
      <c r="MFJ292" s="24"/>
      <c r="MFK292" s="24"/>
      <c r="MFL292" s="24"/>
      <c r="MFM292" s="24"/>
      <c r="MFN292" s="24"/>
      <c r="MFO292" s="24"/>
      <c r="MFP292" s="24"/>
      <c r="MFQ292" s="24"/>
      <c r="MFR292" s="24"/>
      <c r="MFS292" s="24"/>
      <c r="MFT292" s="24"/>
      <c r="MFU292" s="24"/>
      <c r="MFV292" s="24"/>
      <c r="MFW292" s="24"/>
      <c r="MFX292" s="24"/>
      <c r="MFY292" s="24"/>
      <c r="MFZ292" s="24"/>
      <c r="MGA292" s="24"/>
      <c r="MGB292" s="24"/>
      <c r="MGC292" s="24"/>
      <c r="MGD292" s="24"/>
      <c r="MGE292" s="24"/>
      <c r="MGF292" s="24"/>
      <c r="MGG292" s="24"/>
      <c r="MGH292" s="24"/>
      <c r="MGI292" s="24"/>
      <c r="MGJ292" s="24"/>
      <c r="MGK292" s="24"/>
      <c r="MGL292" s="24"/>
      <c r="MGM292" s="24"/>
      <c r="MGN292" s="24"/>
      <c r="MGO292" s="24"/>
      <c r="MGP292" s="24"/>
      <c r="MGQ292" s="24"/>
      <c r="MGR292" s="24"/>
      <c r="MGS292" s="24"/>
      <c r="MGT292" s="24"/>
      <c r="MGU292" s="24"/>
      <c r="MGV292" s="24"/>
      <c r="MGW292" s="24"/>
      <c r="MGX292" s="24"/>
      <c r="MGY292" s="24"/>
      <c r="MGZ292" s="24"/>
      <c r="MHA292" s="24"/>
      <c r="MHB292" s="24"/>
      <c r="MHC292" s="24"/>
      <c r="MHD292" s="24"/>
      <c r="MHE292" s="24"/>
      <c r="MHF292" s="24"/>
      <c r="MHG292" s="24"/>
      <c r="MHH292" s="24"/>
      <c r="MHI292" s="24"/>
      <c r="MHJ292" s="24"/>
      <c r="MHK292" s="24"/>
      <c r="MHL292" s="24"/>
      <c r="MHM292" s="24"/>
      <c r="MHN292" s="24"/>
      <c r="MHO292" s="24"/>
      <c r="MHP292" s="24"/>
      <c r="MHQ292" s="24"/>
      <c r="MHR292" s="24"/>
      <c r="MHS292" s="24"/>
      <c r="MHT292" s="24"/>
      <c r="MHU292" s="24"/>
      <c r="MHV292" s="24"/>
      <c r="MHW292" s="24"/>
      <c r="MHX292" s="24"/>
      <c r="MHY292" s="24"/>
      <c r="MHZ292" s="24"/>
      <c r="MIA292" s="24"/>
      <c r="MIB292" s="24"/>
      <c r="MIC292" s="24"/>
      <c r="MID292" s="24"/>
      <c r="MIE292" s="24"/>
      <c r="MIF292" s="24"/>
      <c r="MIG292" s="24"/>
      <c r="MIH292" s="24"/>
      <c r="MII292" s="24"/>
      <c r="MIJ292" s="24"/>
      <c r="MIK292" s="24"/>
      <c r="MIL292" s="24"/>
      <c r="MIM292" s="24"/>
      <c r="MIN292" s="24"/>
      <c r="MIO292" s="24"/>
      <c r="MIP292" s="24"/>
      <c r="MIQ292" s="24"/>
      <c r="MIR292" s="24"/>
      <c r="MIS292" s="24"/>
      <c r="MIT292" s="24"/>
      <c r="MIU292" s="24"/>
      <c r="MIV292" s="24"/>
      <c r="MIW292" s="24"/>
      <c r="MIX292" s="24"/>
      <c r="MIY292" s="24"/>
      <c r="MIZ292" s="24"/>
      <c r="MJA292" s="24"/>
      <c r="MJB292" s="24"/>
      <c r="MJC292" s="24"/>
      <c r="MJD292" s="24"/>
      <c r="MJE292" s="24"/>
      <c r="MJF292" s="24"/>
      <c r="MJG292" s="24"/>
      <c r="MJH292" s="24"/>
      <c r="MJI292" s="24"/>
      <c r="MJJ292" s="24"/>
      <c r="MJK292" s="24"/>
      <c r="MJL292" s="24"/>
      <c r="MJM292" s="24"/>
      <c r="MJN292" s="24"/>
      <c r="MJO292" s="24"/>
      <c r="MJP292" s="24"/>
      <c r="MJQ292" s="24"/>
      <c r="MJR292" s="24"/>
      <c r="MJS292" s="24"/>
      <c r="MJT292" s="24"/>
      <c r="MJU292" s="24"/>
      <c r="MJV292" s="24"/>
      <c r="MJW292" s="24"/>
      <c r="MJX292" s="24"/>
      <c r="MJY292" s="24"/>
      <c r="MJZ292" s="24"/>
      <c r="MKA292" s="24"/>
      <c r="MKB292" s="24"/>
      <c r="MKC292" s="24"/>
      <c r="MKD292" s="24"/>
      <c r="MKE292" s="24"/>
      <c r="MKF292" s="24"/>
      <c r="MKG292" s="24"/>
      <c r="MKH292" s="24"/>
      <c r="MKI292" s="24"/>
      <c r="MKJ292" s="24"/>
      <c r="MKK292" s="24"/>
      <c r="MKL292" s="24"/>
      <c r="MKM292" s="24"/>
      <c r="MKN292" s="24"/>
      <c r="MKO292" s="24"/>
      <c r="MKP292" s="24"/>
      <c r="MKQ292" s="24"/>
      <c r="MKR292" s="24"/>
      <c r="MKS292" s="24"/>
      <c r="MKT292" s="24"/>
      <c r="MKU292" s="24"/>
      <c r="MKV292" s="24"/>
      <c r="MKW292" s="24"/>
      <c r="MKX292" s="24"/>
      <c r="MKY292" s="24"/>
      <c r="MKZ292" s="24"/>
      <c r="MLA292" s="24"/>
      <c r="MLB292" s="24"/>
      <c r="MLC292" s="24"/>
      <c r="MLD292" s="24"/>
      <c r="MLE292" s="24"/>
      <c r="MLF292" s="24"/>
      <c r="MLG292" s="24"/>
      <c r="MLH292" s="24"/>
      <c r="MLI292" s="24"/>
      <c r="MLJ292" s="24"/>
      <c r="MLK292" s="24"/>
      <c r="MLL292" s="24"/>
      <c r="MLM292" s="24"/>
      <c r="MLN292" s="24"/>
      <c r="MLO292" s="24"/>
      <c r="MLP292" s="24"/>
      <c r="MLQ292" s="24"/>
      <c r="MLR292" s="24"/>
      <c r="MLS292" s="24"/>
      <c r="MLT292" s="24"/>
      <c r="MLU292" s="24"/>
      <c r="MLV292" s="24"/>
      <c r="MLW292" s="24"/>
      <c r="MLX292" s="24"/>
      <c r="MLY292" s="24"/>
      <c r="MLZ292" s="24"/>
      <c r="MMA292" s="24"/>
      <c r="MMB292" s="24"/>
      <c r="MMC292" s="24"/>
      <c r="MMD292" s="24"/>
      <c r="MME292" s="24"/>
      <c r="MMF292" s="24"/>
      <c r="MMG292" s="24"/>
      <c r="MMH292" s="24"/>
      <c r="MMI292" s="24"/>
      <c r="MMJ292" s="24"/>
      <c r="MMK292" s="24"/>
      <c r="MML292" s="24"/>
      <c r="MMM292" s="24"/>
      <c r="MMN292" s="24"/>
      <c r="MMO292" s="24"/>
      <c r="MMP292" s="24"/>
      <c r="MMQ292" s="24"/>
      <c r="MMR292" s="24"/>
      <c r="MMS292" s="24"/>
      <c r="MMT292" s="24"/>
      <c r="MMU292" s="24"/>
      <c r="MMV292" s="24"/>
      <c r="MMW292" s="24"/>
      <c r="MMX292" s="24"/>
      <c r="MMY292" s="24"/>
      <c r="MMZ292" s="24"/>
      <c r="MNA292" s="24"/>
      <c r="MNB292" s="24"/>
      <c r="MNC292" s="24"/>
      <c r="MND292" s="24"/>
      <c r="MNE292" s="24"/>
      <c r="MNF292" s="24"/>
      <c r="MNG292" s="24"/>
      <c r="MNH292" s="24"/>
      <c r="MNI292" s="24"/>
      <c r="MNJ292" s="24"/>
      <c r="MNK292" s="24"/>
      <c r="MNL292" s="24"/>
      <c r="MNM292" s="24"/>
      <c r="MNN292" s="24"/>
      <c r="MNO292" s="24"/>
      <c r="MNP292" s="24"/>
      <c r="MNQ292" s="24"/>
      <c r="MNR292" s="24"/>
      <c r="MNS292" s="24"/>
      <c r="MNT292" s="24"/>
      <c r="MNU292" s="24"/>
      <c r="MNV292" s="24"/>
      <c r="MNW292" s="24"/>
      <c r="MNX292" s="24"/>
      <c r="MNY292" s="24"/>
      <c r="MNZ292" s="24"/>
      <c r="MOA292" s="24"/>
      <c r="MOB292" s="24"/>
      <c r="MOC292" s="24"/>
      <c r="MOD292" s="24"/>
      <c r="MOE292" s="24"/>
      <c r="MOF292" s="24"/>
      <c r="MOG292" s="24"/>
      <c r="MOH292" s="24"/>
      <c r="MOI292" s="24"/>
      <c r="MOJ292" s="24"/>
      <c r="MOK292" s="24"/>
      <c r="MOL292" s="24"/>
      <c r="MOM292" s="24"/>
      <c r="MON292" s="24"/>
      <c r="MOO292" s="24"/>
      <c r="MOP292" s="24"/>
      <c r="MOQ292" s="24"/>
      <c r="MOR292" s="24"/>
      <c r="MOS292" s="24"/>
      <c r="MOT292" s="24"/>
      <c r="MOU292" s="24"/>
      <c r="MOV292" s="24"/>
      <c r="MOW292" s="24"/>
      <c r="MOX292" s="24"/>
      <c r="MOY292" s="24"/>
      <c r="MOZ292" s="24"/>
      <c r="MPA292" s="24"/>
      <c r="MPB292" s="24"/>
      <c r="MPC292" s="24"/>
      <c r="MPD292" s="24"/>
      <c r="MPE292" s="24"/>
      <c r="MPF292" s="24"/>
      <c r="MPG292" s="24"/>
      <c r="MPH292" s="24"/>
      <c r="MPI292" s="24"/>
      <c r="MPJ292" s="24"/>
      <c r="MPK292" s="24"/>
      <c r="MPL292" s="24"/>
      <c r="MPM292" s="24"/>
      <c r="MPN292" s="24"/>
      <c r="MPO292" s="24"/>
      <c r="MPP292" s="24"/>
      <c r="MPQ292" s="24"/>
      <c r="MPR292" s="24"/>
      <c r="MPS292" s="24"/>
      <c r="MPT292" s="24"/>
      <c r="MPU292" s="24"/>
      <c r="MPV292" s="24"/>
      <c r="MPW292" s="24"/>
      <c r="MPX292" s="24"/>
      <c r="MPY292" s="24"/>
      <c r="MPZ292" s="24"/>
      <c r="MQA292" s="24"/>
      <c r="MQB292" s="24"/>
      <c r="MQC292" s="24"/>
      <c r="MQD292" s="24"/>
      <c r="MQE292" s="24"/>
      <c r="MQF292" s="24"/>
      <c r="MQG292" s="24"/>
      <c r="MQH292" s="24"/>
      <c r="MQI292" s="24"/>
      <c r="MQJ292" s="24"/>
      <c r="MQK292" s="24"/>
      <c r="MQL292" s="24"/>
      <c r="MQM292" s="24"/>
      <c r="MQN292" s="24"/>
      <c r="MQO292" s="24"/>
      <c r="MQP292" s="24"/>
      <c r="MQQ292" s="24"/>
      <c r="MQR292" s="24"/>
      <c r="MQS292" s="24"/>
      <c r="MQT292" s="24"/>
      <c r="MQU292" s="24"/>
      <c r="MQV292" s="24"/>
      <c r="MQW292" s="24"/>
      <c r="MQX292" s="24"/>
      <c r="MQY292" s="24"/>
      <c r="MQZ292" s="24"/>
      <c r="MRA292" s="24"/>
      <c r="MRB292" s="24"/>
      <c r="MRC292" s="24"/>
      <c r="MRD292" s="24"/>
      <c r="MRE292" s="24"/>
      <c r="MRF292" s="24"/>
      <c r="MRG292" s="24"/>
      <c r="MRH292" s="24"/>
      <c r="MRI292" s="24"/>
      <c r="MRJ292" s="24"/>
      <c r="MRK292" s="24"/>
      <c r="MRL292" s="24"/>
      <c r="MRM292" s="24"/>
      <c r="MRN292" s="24"/>
      <c r="MRO292" s="24"/>
      <c r="MRP292" s="24"/>
      <c r="MRQ292" s="24"/>
      <c r="MRR292" s="24"/>
      <c r="MRS292" s="24"/>
      <c r="MRT292" s="24"/>
      <c r="MRU292" s="24"/>
      <c r="MRV292" s="24"/>
      <c r="MRW292" s="24"/>
      <c r="MRX292" s="24"/>
      <c r="MRY292" s="24"/>
      <c r="MRZ292" s="24"/>
      <c r="MSA292" s="24"/>
      <c r="MSB292" s="24"/>
      <c r="MSC292" s="24"/>
      <c r="MSD292" s="24"/>
      <c r="MSE292" s="24"/>
      <c r="MSF292" s="24"/>
      <c r="MSG292" s="24"/>
      <c r="MSH292" s="24"/>
      <c r="MSI292" s="24"/>
      <c r="MSJ292" s="24"/>
      <c r="MSK292" s="24"/>
      <c r="MSL292" s="24"/>
      <c r="MSM292" s="24"/>
      <c r="MSN292" s="24"/>
      <c r="MSO292" s="24"/>
      <c r="MSP292" s="24"/>
      <c r="MSQ292" s="24"/>
      <c r="MSR292" s="24"/>
      <c r="MSS292" s="24"/>
      <c r="MST292" s="24"/>
      <c r="MSU292" s="24"/>
      <c r="MSV292" s="24"/>
      <c r="MSW292" s="24"/>
      <c r="MSX292" s="24"/>
      <c r="MSY292" s="24"/>
      <c r="MSZ292" s="24"/>
      <c r="MTA292" s="24"/>
      <c r="MTB292" s="24"/>
      <c r="MTC292" s="24"/>
      <c r="MTD292" s="24"/>
      <c r="MTE292" s="24"/>
      <c r="MTF292" s="24"/>
      <c r="MTG292" s="24"/>
      <c r="MTH292" s="24"/>
      <c r="MTI292" s="24"/>
      <c r="MTJ292" s="24"/>
      <c r="MTK292" s="24"/>
      <c r="MTL292" s="24"/>
      <c r="MTM292" s="24"/>
      <c r="MTN292" s="24"/>
      <c r="MTO292" s="24"/>
      <c r="MTP292" s="24"/>
      <c r="MTQ292" s="24"/>
      <c r="MTR292" s="24"/>
      <c r="MTS292" s="24"/>
      <c r="MTT292" s="24"/>
      <c r="MTU292" s="24"/>
      <c r="MTV292" s="24"/>
      <c r="MTW292" s="24"/>
      <c r="MTX292" s="24"/>
      <c r="MTY292" s="24"/>
      <c r="MTZ292" s="24"/>
      <c r="MUA292" s="24"/>
      <c r="MUB292" s="24"/>
      <c r="MUC292" s="24"/>
      <c r="MUD292" s="24"/>
      <c r="MUE292" s="24"/>
      <c r="MUF292" s="24"/>
      <c r="MUG292" s="24"/>
      <c r="MUH292" s="24"/>
      <c r="MUI292" s="24"/>
      <c r="MUJ292" s="24"/>
      <c r="MUK292" s="24"/>
      <c r="MUL292" s="24"/>
      <c r="MUM292" s="24"/>
      <c r="MUN292" s="24"/>
      <c r="MUO292" s="24"/>
      <c r="MUP292" s="24"/>
      <c r="MUQ292" s="24"/>
      <c r="MUR292" s="24"/>
      <c r="MUS292" s="24"/>
      <c r="MUT292" s="24"/>
      <c r="MUU292" s="24"/>
      <c r="MUV292" s="24"/>
      <c r="MUW292" s="24"/>
      <c r="MUX292" s="24"/>
      <c r="MUY292" s="24"/>
      <c r="MUZ292" s="24"/>
      <c r="MVA292" s="24"/>
      <c r="MVB292" s="24"/>
      <c r="MVC292" s="24"/>
      <c r="MVD292" s="24"/>
      <c r="MVE292" s="24"/>
      <c r="MVF292" s="24"/>
      <c r="MVG292" s="24"/>
      <c r="MVH292" s="24"/>
      <c r="MVI292" s="24"/>
      <c r="MVJ292" s="24"/>
      <c r="MVK292" s="24"/>
      <c r="MVL292" s="24"/>
      <c r="MVM292" s="24"/>
      <c r="MVN292" s="24"/>
      <c r="MVO292" s="24"/>
      <c r="MVP292" s="24"/>
      <c r="MVQ292" s="24"/>
      <c r="MVR292" s="24"/>
      <c r="MVS292" s="24"/>
      <c r="MVT292" s="24"/>
      <c r="MVU292" s="24"/>
      <c r="MVV292" s="24"/>
      <c r="MVW292" s="24"/>
      <c r="MVX292" s="24"/>
      <c r="MVY292" s="24"/>
      <c r="MVZ292" s="24"/>
      <c r="MWA292" s="24"/>
      <c r="MWB292" s="24"/>
      <c r="MWC292" s="24"/>
      <c r="MWD292" s="24"/>
      <c r="MWE292" s="24"/>
      <c r="MWF292" s="24"/>
      <c r="MWG292" s="24"/>
      <c r="MWH292" s="24"/>
      <c r="MWI292" s="24"/>
      <c r="MWJ292" s="24"/>
      <c r="MWK292" s="24"/>
      <c r="MWL292" s="24"/>
      <c r="MWM292" s="24"/>
      <c r="MWN292" s="24"/>
      <c r="MWO292" s="24"/>
      <c r="MWP292" s="24"/>
      <c r="MWQ292" s="24"/>
      <c r="MWR292" s="24"/>
      <c r="MWS292" s="24"/>
      <c r="MWT292" s="24"/>
      <c r="MWU292" s="24"/>
      <c r="MWV292" s="24"/>
      <c r="MWW292" s="24"/>
      <c r="MWX292" s="24"/>
      <c r="MWY292" s="24"/>
      <c r="MWZ292" s="24"/>
      <c r="MXA292" s="24"/>
      <c r="MXB292" s="24"/>
      <c r="MXC292" s="24"/>
      <c r="MXD292" s="24"/>
      <c r="MXE292" s="24"/>
      <c r="MXF292" s="24"/>
      <c r="MXG292" s="24"/>
      <c r="MXH292" s="24"/>
      <c r="MXI292" s="24"/>
      <c r="MXJ292" s="24"/>
      <c r="MXK292" s="24"/>
      <c r="MXL292" s="24"/>
      <c r="MXM292" s="24"/>
      <c r="MXN292" s="24"/>
      <c r="MXO292" s="24"/>
      <c r="MXP292" s="24"/>
      <c r="MXQ292" s="24"/>
      <c r="MXR292" s="24"/>
      <c r="MXS292" s="24"/>
      <c r="MXT292" s="24"/>
      <c r="MXU292" s="24"/>
      <c r="MXV292" s="24"/>
      <c r="MXW292" s="24"/>
      <c r="MXX292" s="24"/>
      <c r="MXY292" s="24"/>
      <c r="MXZ292" s="24"/>
      <c r="MYA292" s="24"/>
      <c r="MYB292" s="24"/>
      <c r="MYC292" s="24"/>
      <c r="MYD292" s="24"/>
      <c r="MYE292" s="24"/>
      <c r="MYF292" s="24"/>
      <c r="MYG292" s="24"/>
      <c r="MYH292" s="24"/>
      <c r="MYI292" s="24"/>
      <c r="MYJ292" s="24"/>
      <c r="MYK292" s="24"/>
      <c r="MYL292" s="24"/>
      <c r="MYM292" s="24"/>
      <c r="MYN292" s="24"/>
      <c r="MYO292" s="24"/>
      <c r="MYP292" s="24"/>
      <c r="MYQ292" s="24"/>
      <c r="MYR292" s="24"/>
      <c r="MYS292" s="24"/>
      <c r="MYT292" s="24"/>
      <c r="MYU292" s="24"/>
      <c r="MYV292" s="24"/>
      <c r="MYW292" s="24"/>
      <c r="MYX292" s="24"/>
      <c r="MYY292" s="24"/>
      <c r="MYZ292" s="24"/>
      <c r="MZA292" s="24"/>
      <c r="MZB292" s="24"/>
      <c r="MZC292" s="24"/>
      <c r="MZD292" s="24"/>
      <c r="MZE292" s="24"/>
      <c r="MZF292" s="24"/>
      <c r="MZG292" s="24"/>
      <c r="MZH292" s="24"/>
      <c r="MZI292" s="24"/>
      <c r="MZJ292" s="24"/>
      <c r="MZK292" s="24"/>
      <c r="MZL292" s="24"/>
      <c r="MZM292" s="24"/>
      <c r="MZN292" s="24"/>
      <c r="MZO292" s="24"/>
      <c r="MZP292" s="24"/>
      <c r="MZQ292" s="24"/>
      <c r="MZR292" s="24"/>
      <c r="MZS292" s="24"/>
      <c r="MZT292" s="24"/>
      <c r="MZU292" s="24"/>
      <c r="MZV292" s="24"/>
      <c r="MZW292" s="24"/>
      <c r="MZX292" s="24"/>
      <c r="MZY292" s="24"/>
      <c r="MZZ292" s="24"/>
      <c r="NAA292" s="24"/>
      <c r="NAB292" s="24"/>
      <c r="NAC292" s="24"/>
      <c r="NAD292" s="24"/>
      <c r="NAE292" s="24"/>
      <c r="NAF292" s="24"/>
      <c r="NAG292" s="24"/>
      <c r="NAH292" s="24"/>
      <c r="NAI292" s="24"/>
      <c r="NAJ292" s="24"/>
      <c r="NAK292" s="24"/>
      <c r="NAL292" s="24"/>
      <c r="NAM292" s="24"/>
      <c r="NAN292" s="24"/>
      <c r="NAO292" s="24"/>
      <c r="NAP292" s="24"/>
      <c r="NAQ292" s="24"/>
      <c r="NAR292" s="24"/>
      <c r="NAS292" s="24"/>
      <c r="NAT292" s="24"/>
      <c r="NAU292" s="24"/>
      <c r="NAV292" s="24"/>
      <c r="NAW292" s="24"/>
      <c r="NAX292" s="24"/>
      <c r="NAY292" s="24"/>
      <c r="NAZ292" s="24"/>
      <c r="NBA292" s="24"/>
      <c r="NBB292" s="24"/>
      <c r="NBC292" s="24"/>
      <c r="NBD292" s="24"/>
      <c r="NBE292" s="24"/>
      <c r="NBF292" s="24"/>
      <c r="NBG292" s="24"/>
      <c r="NBH292" s="24"/>
      <c r="NBI292" s="24"/>
      <c r="NBJ292" s="24"/>
      <c r="NBK292" s="24"/>
      <c r="NBL292" s="24"/>
      <c r="NBM292" s="24"/>
      <c r="NBN292" s="24"/>
      <c r="NBO292" s="24"/>
      <c r="NBP292" s="24"/>
      <c r="NBQ292" s="24"/>
      <c r="NBR292" s="24"/>
      <c r="NBS292" s="24"/>
      <c r="NBT292" s="24"/>
      <c r="NBU292" s="24"/>
      <c r="NBV292" s="24"/>
      <c r="NBW292" s="24"/>
      <c r="NBX292" s="24"/>
      <c r="NBY292" s="24"/>
      <c r="NBZ292" s="24"/>
      <c r="NCA292" s="24"/>
      <c r="NCB292" s="24"/>
      <c r="NCC292" s="24"/>
      <c r="NCD292" s="24"/>
      <c r="NCE292" s="24"/>
      <c r="NCF292" s="24"/>
      <c r="NCG292" s="24"/>
      <c r="NCH292" s="24"/>
      <c r="NCI292" s="24"/>
      <c r="NCJ292" s="24"/>
      <c r="NCK292" s="24"/>
      <c r="NCL292" s="24"/>
      <c r="NCM292" s="24"/>
      <c r="NCN292" s="24"/>
      <c r="NCO292" s="24"/>
      <c r="NCP292" s="24"/>
      <c r="NCQ292" s="24"/>
      <c r="NCR292" s="24"/>
      <c r="NCS292" s="24"/>
      <c r="NCT292" s="24"/>
      <c r="NCU292" s="24"/>
      <c r="NCV292" s="24"/>
      <c r="NCW292" s="24"/>
      <c r="NCX292" s="24"/>
      <c r="NCY292" s="24"/>
      <c r="NCZ292" s="24"/>
      <c r="NDA292" s="24"/>
      <c r="NDB292" s="24"/>
      <c r="NDC292" s="24"/>
      <c r="NDD292" s="24"/>
      <c r="NDE292" s="24"/>
      <c r="NDF292" s="24"/>
      <c r="NDG292" s="24"/>
      <c r="NDH292" s="24"/>
      <c r="NDI292" s="24"/>
      <c r="NDJ292" s="24"/>
      <c r="NDK292" s="24"/>
      <c r="NDL292" s="24"/>
      <c r="NDM292" s="24"/>
      <c r="NDN292" s="24"/>
      <c r="NDO292" s="24"/>
      <c r="NDP292" s="24"/>
      <c r="NDQ292" s="24"/>
      <c r="NDR292" s="24"/>
      <c r="NDS292" s="24"/>
      <c r="NDT292" s="24"/>
      <c r="NDU292" s="24"/>
      <c r="NDV292" s="24"/>
      <c r="NDW292" s="24"/>
      <c r="NDX292" s="24"/>
      <c r="NDY292" s="24"/>
      <c r="NDZ292" s="24"/>
      <c r="NEA292" s="24"/>
      <c r="NEB292" s="24"/>
      <c r="NEC292" s="24"/>
      <c r="NED292" s="24"/>
      <c r="NEE292" s="24"/>
      <c r="NEF292" s="24"/>
      <c r="NEG292" s="24"/>
      <c r="NEH292" s="24"/>
      <c r="NEI292" s="24"/>
      <c r="NEJ292" s="24"/>
      <c r="NEK292" s="24"/>
      <c r="NEL292" s="24"/>
      <c r="NEM292" s="24"/>
      <c r="NEN292" s="24"/>
      <c r="NEO292" s="24"/>
      <c r="NEP292" s="24"/>
      <c r="NEQ292" s="24"/>
      <c r="NER292" s="24"/>
      <c r="NES292" s="24"/>
      <c r="NET292" s="24"/>
      <c r="NEU292" s="24"/>
      <c r="NEV292" s="24"/>
      <c r="NEW292" s="24"/>
      <c r="NEX292" s="24"/>
      <c r="NEY292" s="24"/>
      <c r="NEZ292" s="24"/>
      <c r="NFA292" s="24"/>
      <c r="NFB292" s="24"/>
      <c r="NFC292" s="24"/>
      <c r="NFD292" s="24"/>
      <c r="NFE292" s="24"/>
      <c r="NFF292" s="24"/>
      <c r="NFG292" s="24"/>
      <c r="NFH292" s="24"/>
      <c r="NFI292" s="24"/>
      <c r="NFJ292" s="24"/>
      <c r="NFK292" s="24"/>
      <c r="NFL292" s="24"/>
      <c r="NFM292" s="24"/>
      <c r="NFN292" s="24"/>
      <c r="NFO292" s="24"/>
      <c r="NFP292" s="24"/>
      <c r="NFQ292" s="24"/>
      <c r="NFR292" s="24"/>
      <c r="NFS292" s="24"/>
      <c r="NFT292" s="24"/>
      <c r="NFU292" s="24"/>
      <c r="NFV292" s="24"/>
      <c r="NFW292" s="24"/>
      <c r="NFX292" s="24"/>
      <c r="NFY292" s="24"/>
      <c r="NFZ292" s="24"/>
      <c r="NGA292" s="24"/>
      <c r="NGB292" s="24"/>
      <c r="NGC292" s="24"/>
      <c r="NGD292" s="24"/>
      <c r="NGE292" s="24"/>
      <c r="NGF292" s="24"/>
      <c r="NGG292" s="24"/>
      <c r="NGH292" s="24"/>
      <c r="NGI292" s="24"/>
      <c r="NGJ292" s="24"/>
      <c r="NGK292" s="24"/>
      <c r="NGL292" s="24"/>
      <c r="NGM292" s="24"/>
      <c r="NGN292" s="24"/>
      <c r="NGO292" s="24"/>
      <c r="NGP292" s="24"/>
      <c r="NGQ292" s="24"/>
      <c r="NGR292" s="24"/>
      <c r="NGS292" s="24"/>
      <c r="NGT292" s="24"/>
      <c r="NGU292" s="24"/>
      <c r="NGV292" s="24"/>
      <c r="NGW292" s="24"/>
      <c r="NGX292" s="24"/>
      <c r="NGY292" s="24"/>
      <c r="NGZ292" s="24"/>
      <c r="NHA292" s="24"/>
      <c r="NHB292" s="24"/>
      <c r="NHC292" s="24"/>
      <c r="NHD292" s="24"/>
      <c r="NHE292" s="24"/>
      <c r="NHF292" s="24"/>
      <c r="NHG292" s="24"/>
      <c r="NHH292" s="24"/>
      <c r="NHI292" s="24"/>
      <c r="NHJ292" s="24"/>
      <c r="NHK292" s="24"/>
      <c r="NHL292" s="24"/>
      <c r="NHM292" s="24"/>
      <c r="NHN292" s="24"/>
      <c r="NHO292" s="24"/>
      <c r="NHP292" s="24"/>
      <c r="NHQ292" s="24"/>
      <c r="NHR292" s="24"/>
      <c r="NHS292" s="24"/>
      <c r="NHT292" s="24"/>
      <c r="NHU292" s="24"/>
      <c r="NHV292" s="24"/>
      <c r="NHW292" s="24"/>
      <c r="NHX292" s="24"/>
      <c r="NHY292" s="24"/>
      <c r="NHZ292" s="24"/>
      <c r="NIA292" s="24"/>
      <c r="NIB292" s="24"/>
      <c r="NIC292" s="24"/>
      <c r="NID292" s="24"/>
      <c r="NIE292" s="24"/>
      <c r="NIF292" s="24"/>
      <c r="NIG292" s="24"/>
      <c r="NIH292" s="24"/>
      <c r="NII292" s="24"/>
      <c r="NIJ292" s="24"/>
      <c r="NIK292" s="24"/>
      <c r="NIL292" s="24"/>
      <c r="NIM292" s="24"/>
      <c r="NIN292" s="24"/>
      <c r="NIO292" s="24"/>
      <c r="NIP292" s="24"/>
      <c r="NIQ292" s="24"/>
      <c r="NIR292" s="24"/>
      <c r="NIS292" s="24"/>
      <c r="NIT292" s="24"/>
      <c r="NIU292" s="24"/>
      <c r="NIV292" s="24"/>
      <c r="NIW292" s="24"/>
      <c r="NIX292" s="24"/>
      <c r="NIY292" s="24"/>
      <c r="NIZ292" s="24"/>
      <c r="NJA292" s="24"/>
      <c r="NJB292" s="24"/>
      <c r="NJC292" s="24"/>
      <c r="NJD292" s="24"/>
      <c r="NJE292" s="24"/>
      <c r="NJF292" s="24"/>
      <c r="NJG292" s="24"/>
      <c r="NJH292" s="24"/>
      <c r="NJI292" s="24"/>
      <c r="NJJ292" s="24"/>
      <c r="NJK292" s="24"/>
      <c r="NJL292" s="24"/>
      <c r="NJM292" s="24"/>
      <c r="NJN292" s="24"/>
      <c r="NJO292" s="24"/>
      <c r="NJP292" s="24"/>
      <c r="NJQ292" s="24"/>
      <c r="NJR292" s="24"/>
      <c r="NJS292" s="24"/>
      <c r="NJT292" s="24"/>
      <c r="NJU292" s="24"/>
      <c r="NJV292" s="24"/>
      <c r="NJW292" s="24"/>
      <c r="NJX292" s="24"/>
      <c r="NJY292" s="24"/>
      <c r="NJZ292" s="24"/>
      <c r="NKA292" s="24"/>
      <c r="NKB292" s="24"/>
      <c r="NKC292" s="24"/>
      <c r="NKD292" s="24"/>
      <c r="NKE292" s="24"/>
      <c r="NKF292" s="24"/>
      <c r="NKG292" s="24"/>
      <c r="NKH292" s="24"/>
      <c r="NKI292" s="24"/>
      <c r="NKJ292" s="24"/>
      <c r="NKK292" s="24"/>
      <c r="NKL292" s="24"/>
      <c r="NKM292" s="24"/>
      <c r="NKN292" s="24"/>
      <c r="NKO292" s="24"/>
      <c r="NKP292" s="24"/>
      <c r="NKQ292" s="24"/>
      <c r="NKR292" s="24"/>
      <c r="NKS292" s="24"/>
      <c r="NKT292" s="24"/>
      <c r="NKU292" s="24"/>
      <c r="NKV292" s="24"/>
      <c r="NKW292" s="24"/>
      <c r="NKX292" s="24"/>
      <c r="NKY292" s="24"/>
      <c r="NKZ292" s="24"/>
      <c r="NLA292" s="24"/>
      <c r="NLB292" s="24"/>
      <c r="NLC292" s="24"/>
      <c r="NLD292" s="24"/>
      <c r="NLE292" s="24"/>
      <c r="NLF292" s="24"/>
      <c r="NLG292" s="24"/>
      <c r="NLH292" s="24"/>
      <c r="NLI292" s="24"/>
      <c r="NLJ292" s="24"/>
      <c r="NLK292" s="24"/>
      <c r="NLL292" s="24"/>
      <c r="NLM292" s="24"/>
      <c r="NLN292" s="24"/>
      <c r="NLO292" s="24"/>
      <c r="NLP292" s="24"/>
      <c r="NLQ292" s="24"/>
      <c r="NLR292" s="24"/>
      <c r="NLS292" s="24"/>
      <c r="NLT292" s="24"/>
      <c r="NLU292" s="24"/>
      <c r="NLV292" s="24"/>
      <c r="NLW292" s="24"/>
      <c r="NLX292" s="24"/>
      <c r="NLY292" s="24"/>
      <c r="NLZ292" s="24"/>
      <c r="NMA292" s="24"/>
      <c r="NMB292" s="24"/>
      <c r="NMC292" s="24"/>
      <c r="NMD292" s="24"/>
      <c r="NME292" s="24"/>
      <c r="NMF292" s="24"/>
      <c r="NMG292" s="24"/>
      <c r="NMH292" s="24"/>
      <c r="NMI292" s="24"/>
      <c r="NMJ292" s="24"/>
      <c r="NMK292" s="24"/>
      <c r="NML292" s="24"/>
      <c r="NMM292" s="24"/>
      <c r="NMN292" s="24"/>
      <c r="NMO292" s="24"/>
      <c r="NMP292" s="24"/>
      <c r="NMQ292" s="24"/>
      <c r="NMR292" s="24"/>
      <c r="NMS292" s="24"/>
      <c r="NMT292" s="24"/>
      <c r="NMU292" s="24"/>
      <c r="NMV292" s="24"/>
      <c r="NMW292" s="24"/>
      <c r="NMX292" s="24"/>
      <c r="NMY292" s="24"/>
      <c r="NMZ292" s="24"/>
      <c r="NNA292" s="24"/>
      <c r="NNB292" s="24"/>
      <c r="NNC292" s="24"/>
      <c r="NND292" s="24"/>
      <c r="NNE292" s="24"/>
      <c r="NNF292" s="24"/>
      <c r="NNG292" s="24"/>
      <c r="NNH292" s="24"/>
      <c r="NNI292" s="24"/>
      <c r="NNJ292" s="24"/>
      <c r="NNK292" s="24"/>
      <c r="NNL292" s="24"/>
      <c r="NNM292" s="24"/>
      <c r="NNN292" s="24"/>
      <c r="NNO292" s="24"/>
      <c r="NNP292" s="24"/>
      <c r="NNQ292" s="24"/>
      <c r="NNR292" s="24"/>
      <c r="NNS292" s="24"/>
      <c r="NNT292" s="24"/>
      <c r="NNU292" s="24"/>
      <c r="NNV292" s="24"/>
      <c r="NNW292" s="24"/>
      <c r="NNX292" s="24"/>
      <c r="NNY292" s="24"/>
      <c r="NNZ292" s="24"/>
      <c r="NOA292" s="24"/>
      <c r="NOB292" s="24"/>
      <c r="NOC292" s="24"/>
      <c r="NOD292" s="24"/>
      <c r="NOE292" s="24"/>
      <c r="NOF292" s="24"/>
      <c r="NOG292" s="24"/>
      <c r="NOH292" s="24"/>
      <c r="NOI292" s="24"/>
      <c r="NOJ292" s="24"/>
      <c r="NOK292" s="24"/>
      <c r="NOL292" s="24"/>
      <c r="NOM292" s="24"/>
      <c r="NON292" s="24"/>
      <c r="NOO292" s="24"/>
      <c r="NOP292" s="24"/>
      <c r="NOQ292" s="24"/>
      <c r="NOR292" s="24"/>
      <c r="NOS292" s="24"/>
      <c r="NOT292" s="24"/>
      <c r="NOU292" s="24"/>
      <c r="NOV292" s="24"/>
      <c r="NOW292" s="24"/>
      <c r="NOX292" s="24"/>
      <c r="NOY292" s="24"/>
      <c r="NOZ292" s="24"/>
      <c r="NPA292" s="24"/>
      <c r="NPB292" s="24"/>
      <c r="NPC292" s="24"/>
      <c r="NPD292" s="24"/>
      <c r="NPE292" s="24"/>
      <c r="NPF292" s="24"/>
      <c r="NPG292" s="24"/>
      <c r="NPH292" s="24"/>
      <c r="NPI292" s="24"/>
      <c r="NPJ292" s="24"/>
      <c r="NPK292" s="24"/>
      <c r="NPL292" s="24"/>
      <c r="NPM292" s="24"/>
      <c r="NPN292" s="24"/>
      <c r="NPO292" s="24"/>
      <c r="NPP292" s="24"/>
      <c r="NPQ292" s="24"/>
      <c r="NPR292" s="24"/>
      <c r="NPS292" s="24"/>
      <c r="NPT292" s="24"/>
      <c r="NPU292" s="24"/>
      <c r="NPV292" s="24"/>
      <c r="NPW292" s="24"/>
      <c r="NPX292" s="24"/>
      <c r="NPY292" s="24"/>
      <c r="NPZ292" s="24"/>
      <c r="NQA292" s="24"/>
      <c r="NQB292" s="24"/>
      <c r="NQC292" s="24"/>
      <c r="NQD292" s="24"/>
      <c r="NQE292" s="24"/>
      <c r="NQF292" s="24"/>
      <c r="NQG292" s="24"/>
      <c r="NQH292" s="24"/>
      <c r="NQI292" s="24"/>
      <c r="NQJ292" s="24"/>
      <c r="NQK292" s="24"/>
      <c r="NQL292" s="24"/>
      <c r="NQM292" s="24"/>
      <c r="NQN292" s="24"/>
      <c r="NQO292" s="24"/>
      <c r="NQP292" s="24"/>
      <c r="NQQ292" s="24"/>
      <c r="NQR292" s="24"/>
      <c r="NQS292" s="24"/>
      <c r="NQT292" s="24"/>
      <c r="NQU292" s="24"/>
      <c r="NQV292" s="24"/>
      <c r="NQW292" s="24"/>
      <c r="NQX292" s="24"/>
      <c r="NQY292" s="24"/>
      <c r="NQZ292" s="24"/>
      <c r="NRA292" s="24"/>
      <c r="NRB292" s="24"/>
      <c r="NRC292" s="24"/>
      <c r="NRD292" s="24"/>
      <c r="NRE292" s="24"/>
      <c r="NRF292" s="24"/>
      <c r="NRG292" s="24"/>
      <c r="NRH292" s="24"/>
      <c r="NRI292" s="24"/>
      <c r="NRJ292" s="24"/>
      <c r="NRK292" s="24"/>
      <c r="NRL292" s="24"/>
      <c r="NRM292" s="24"/>
      <c r="NRN292" s="24"/>
      <c r="NRO292" s="24"/>
      <c r="NRP292" s="24"/>
      <c r="NRQ292" s="24"/>
      <c r="NRR292" s="24"/>
      <c r="NRS292" s="24"/>
      <c r="NRT292" s="24"/>
      <c r="NRU292" s="24"/>
      <c r="NRV292" s="24"/>
      <c r="NRW292" s="24"/>
      <c r="NRX292" s="24"/>
      <c r="NRY292" s="24"/>
      <c r="NRZ292" s="24"/>
      <c r="NSA292" s="24"/>
      <c r="NSB292" s="24"/>
      <c r="NSC292" s="24"/>
      <c r="NSD292" s="24"/>
      <c r="NSE292" s="24"/>
      <c r="NSF292" s="24"/>
      <c r="NSG292" s="24"/>
      <c r="NSH292" s="24"/>
      <c r="NSI292" s="24"/>
      <c r="NSJ292" s="24"/>
      <c r="NSK292" s="24"/>
      <c r="NSL292" s="24"/>
      <c r="NSM292" s="24"/>
      <c r="NSN292" s="24"/>
      <c r="NSO292" s="24"/>
      <c r="NSP292" s="24"/>
      <c r="NSQ292" s="24"/>
      <c r="NSR292" s="24"/>
      <c r="NSS292" s="24"/>
      <c r="NST292" s="24"/>
      <c r="NSU292" s="24"/>
      <c r="NSV292" s="24"/>
      <c r="NSW292" s="24"/>
      <c r="NSX292" s="24"/>
      <c r="NSY292" s="24"/>
      <c r="NSZ292" s="24"/>
      <c r="NTA292" s="24"/>
      <c r="NTB292" s="24"/>
      <c r="NTC292" s="24"/>
      <c r="NTD292" s="24"/>
      <c r="NTE292" s="24"/>
      <c r="NTF292" s="24"/>
      <c r="NTG292" s="24"/>
      <c r="NTH292" s="24"/>
      <c r="NTI292" s="24"/>
      <c r="NTJ292" s="24"/>
      <c r="NTK292" s="24"/>
      <c r="NTL292" s="24"/>
      <c r="NTM292" s="24"/>
      <c r="NTN292" s="24"/>
      <c r="NTO292" s="24"/>
      <c r="NTP292" s="24"/>
      <c r="NTQ292" s="24"/>
      <c r="NTR292" s="24"/>
      <c r="NTS292" s="24"/>
      <c r="NTT292" s="24"/>
      <c r="NTU292" s="24"/>
      <c r="NTV292" s="24"/>
      <c r="NTW292" s="24"/>
      <c r="NTX292" s="24"/>
      <c r="NTY292" s="24"/>
      <c r="NTZ292" s="24"/>
      <c r="NUA292" s="24"/>
      <c r="NUB292" s="24"/>
      <c r="NUC292" s="24"/>
      <c r="NUD292" s="24"/>
      <c r="NUE292" s="24"/>
      <c r="NUF292" s="24"/>
      <c r="NUG292" s="24"/>
      <c r="NUH292" s="24"/>
      <c r="NUI292" s="24"/>
      <c r="NUJ292" s="24"/>
      <c r="NUK292" s="24"/>
      <c r="NUL292" s="24"/>
      <c r="NUM292" s="24"/>
      <c r="NUN292" s="24"/>
      <c r="NUO292" s="24"/>
      <c r="NUP292" s="24"/>
      <c r="NUQ292" s="24"/>
      <c r="NUR292" s="24"/>
      <c r="NUS292" s="24"/>
      <c r="NUT292" s="24"/>
      <c r="NUU292" s="24"/>
      <c r="NUV292" s="24"/>
      <c r="NUW292" s="24"/>
      <c r="NUX292" s="24"/>
      <c r="NUY292" s="24"/>
      <c r="NUZ292" s="24"/>
      <c r="NVA292" s="24"/>
      <c r="NVB292" s="24"/>
      <c r="NVC292" s="24"/>
      <c r="NVD292" s="24"/>
      <c r="NVE292" s="24"/>
      <c r="NVF292" s="24"/>
      <c r="NVG292" s="24"/>
      <c r="NVH292" s="24"/>
      <c r="NVI292" s="24"/>
      <c r="NVJ292" s="24"/>
      <c r="NVK292" s="24"/>
      <c r="NVL292" s="24"/>
      <c r="NVM292" s="24"/>
      <c r="NVN292" s="24"/>
      <c r="NVO292" s="24"/>
      <c r="NVP292" s="24"/>
      <c r="NVQ292" s="24"/>
      <c r="NVR292" s="24"/>
      <c r="NVS292" s="24"/>
      <c r="NVT292" s="24"/>
      <c r="NVU292" s="24"/>
      <c r="NVV292" s="24"/>
      <c r="NVW292" s="24"/>
      <c r="NVX292" s="24"/>
      <c r="NVY292" s="24"/>
      <c r="NVZ292" s="24"/>
      <c r="NWA292" s="24"/>
      <c r="NWB292" s="24"/>
      <c r="NWC292" s="24"/>
      <c r="NWD292" s="24"/>
      <c r="NWE292" s="24"/>
      <c r="NWF292" s="24"/>
      <c r="NWG292" s="24"/>
      <c r="NWH292" s="24"/>
      <c r="NWI292" s="24"/>
      <c r="NWJ292" s="24"/>
      <c r="NWK292" s="24"/>
      <c r="NWL292" s="24"/>
      <c r="NWM292" s="24"/>
      <c r="NWN292" s="24"/>
      <c r="NWO292" s="24"/>
      <c r="NWP292" s="24"/>
      <c r="NWQ292" s="24"/>
      <c r="NWR292" s="24"/>
      <c r="NWS292" s="24"/>
      <c r="NWT292" s="24"/>
      <c r="NWU292" s="24"/>
      <c r="NWV292" s="24"/>
      <c r="NWW292" s="24"/>
      <c r="NWX292" s="24"/>
      <c r="NWY292" s="24"/>
      <c r="NWZ292" s="24"/>
      <c r="NXA292" s="24"/>
      <c r="NXB292" s="24"/>
      <c r="NXC292" s="24"/>
      <c r="NXD292" s="24"/>
      <c r="NXE292" s="24"/>
      <c r="NXF292" s="24"/>
      <c r="NXG292" s="24"/>
      <c r="NXH292" s="24"/>
      <c r="NXI292" s="24"/>
      <c r="NXJ292" s="24"/>
      <c r="NXK292" s="24"/>
      <c r="NXL292" s="24"/>
      <c r="NXM292" s="24"/>
      <c r="NXN292" s="24"/>
      <c r="NXO292" s="24"/>
      <c r="NXP292" s="24"/>
      <c r="NXQ292" s="24"/>
      <c r="NXR292" s="24"/>
      <c r="NXS292" s="24"/>
      <c r="NXT292" s="24"/>
      <c r="NXU292" s="24"/>
      <c r="NXV292" s="24"/>
      <c r="NXW292" s="24"/>
      <c r="NXX292" s="24"/>
      <c r="NXY292" s="24"/>
      <c r="NXZ292" s="24"/>
      <c r="NYA292" s="24"/>
      <c r="NYB292" s="24"/>
      <c r="NYC292" s="24"/>
      <c r="NYD292" s="24"/>
      <c r="NYE292" s="24"/>
      <c r="NYF292" s="24"/>
      <c r="NYG292" s="24"/>
      <c r="NYH292" s="24"/>
      <c r="NYI292" s="24"/>
      <c r="NYJ292" s="24"/>
      <c r="NYK292" s="24"/>
      <c r="NYL292" s="24"/>
      <c r="NYM292" s="24"/>
      <c r="NYN292" s="24"/>
      <c r="NYO292" s="24"/>
      <c r="NYP292" s="24"/>
      <c r="NYQ292" s="24"/>
      <c r="NYR292" s="24"/>
      <c r="NYS292" s="24"/>
      <c r="NYT292" s="24"/>
      <c r="NYU292" s="24"/>
      <c r="NYV292" s="24"/>
      <c r="NYW292" s="24"/>
      <c r="NYX292" s="24"/>
      <c r="NYY292" s="24"/>
      <c r="NYZ292" s="24"/>
      <c r="NZA292" s="24"/>
      <c r="NZB292" s="24"/>
      <c r="NZC292" s="24"/>
      <c r="NZD292" s="24"/>
      <c r="NZE292" s="24"/>
      <c r="NZF292" s="24"/>
      <c r="NZG292" s="24"/>
      <c r="NZH292" s="24"/>
      <c r="NZI292" s="24"/>
      <c r="NZJ292" s="24"/>
      <c r="NZK292" s="24"/>
      <c r="NZL292" s="24"/>
      <c r="NZM292" s="24"/>
      <c r="NZN292" s="24"/>
      <c r="NZO292" s="24"/>
      <c r="NZP292" s="24"/>
      <c r="NZQ292" s="24"/>
      <c r="NZR292" s="24"/>
      <c r="NZS292" s="24"/>
      <c r="NZT292" s="24"/>
      <c r="NZU292" s="24"/>
      <c r="NZV292" s="24"/>
      <c r="NZW292" s="24"/>
      <c r="NZX292" s="24"/>
      <c r="NZY292" s="24"/>
      <c r="NZZ292" s="24"/>
      <c r="OAA292" s="24"/>
      <c r="OAB292" s="24"/>
      <c r="OAC292" s="24"/>
      <c r="OAD292" s="24"/>
      <c r="OAE292" s="24"/>
      <c r="OAF292" s="24"/>
      <c r="OAG292" s="24"/>
      <c r="OAH292" s="24"/>
      <c r="OAI292" s="24"/>
      <c r="OAJ292" s="24"/>
      <c r="OAK292" s="24"/>
      <c r="OAL292" s="24"/>
      <c r="OAM292" s="24"/>
      <c r="OAN292" s="24"/>
      <c r="OAO292" s="24"/>
      <c r="OAP292" s="24"/>
      <c r="OAQ292" s="24"/>
      <c r="OAR292" s="24"/>
      <c r="OAS292" s="24"/>
      <c r="OAT292" s="24"/>
      <c r="OAU292" s="24"/>
      <c r="OAV292" s="24"/>
      <c r="OAW292" s="24"/>
      <c r="OAX292" s="24"/>
      <c r="OAY292" s="24"/>
      <c r="OAZ292" s="24"/>
      <c r="OBA292" s="24"/>
      <c r="OBB292" s="24"/>
      <c r="OBC292" s="24"/>
      <c r="OBD292" s="24"/>
      <c r="OBE292" s="24"/>
      <c r="OBF292" s="24"/>
      <c r="OBG292" s="24"/>
      <c r="OBH292" s="24"/>
      <c r="OBI292" s="24"/>
      <c r="OBJ292" s="24"/>
      <c r="OBK292" s="24"/>
      <c r="OBL292" s="24"/>
      <c r="OBM292" s="24"/>
      <c r="OBN292" s="24"/>
      <c r="OBO292" s="24"/>
      <c r="OBP292" s="24"/>
      <c r="OBQ292" s="24"/>
      <c r="OBR292" s="24"/>
      <c r="OBS292" s="24"/>
      <c r="OBT292" s="24"/>
      <c r="OBU292" s="24"/>
      <c r="OBV292" s="24"/>
      <c r="OBW292" s="24"/>
      <c r="OBX292" s="24"/>
      <c r="OBY292" s="24"/>
      <c r="OBZ292" s="24"/>
      <c r="OCA292" s="24"/>
      <c r="OCB292" s="24"/>
      <c r="OCC292" s="24"/>
      <c r="OCD292" s="24"/>
      <c r="OCE292" s="24"/>
      <c r="OCF292" s="24"/>
      <c r="OCG292" s="24"/>
      <c r="OCH292" s="24"/>
      <c r="OCI292" s="24"/>
      <c r="OCJ292" s="24"/>
      <c r="OCK292" s="24"/>
      <c r="OCL292" s="24"/>
      <c r="OCM292" s="24"/>
      <c r="OCN292" s="24"/>
      <c r="OCO292" s="24"/>
      <c r="OCP292" s="24"/>
      <c r="OCQ292" s="24"/>
      <c r="OCR292" s="24"/>
      <c r="OCS292" s="24"/>
      <c r="OCT292" s="24"/>
      <c r="OCU292" s="24"/>
      <c r="OCV292" s="24"/>
      <c r="OCW292" s="24"/>
      <c r="OCX292" s="24"/>
      <c r="OCY292" s="24"/>
      <c r="OCZ292" s="24"/>
      <c r="ODA292" s="24"/>
      <c r="ODB292" s="24"/>
      <c r="ODC292" s="24"/>
      <c r="ODD292" s="24"/>
      <c r="ODE292" s="24"/>
      <c r="ODF292" s="24"/>
      <c r="ODG292" s="24"/>
      <c r="ODH292" s="24"/>
      <c r="ODI292" s="24"/>
      <c r="ODJ292" s="24"/>
      <c r="ODK292" s="24"/>
      <c r="ODL292" s="24"/>
      <c r="ODM292" s="24"/>
      <c r="ODN292" s="24"/>
      <c r="ODO292" s="24"/>
      <c r="ODP292" s="24"/>
      <c r="ODQ292" s="24"/>
      <c r="ODR292" s="24"/>
      <c r="ODS292" s="24"/>
      <c r="ODT292" s="24"/>
      <c r="ODU292" s="24"/>
      <c r="ODV292" s="24"/>
      <c r="ODW292" s="24"/>
      <c r="ODX292" s="24"/>
      <c r="ODY292" s="24"/>
      <c r="ODZ292" s="24"/>
      <c r="OEA292" s="24"/>
      <c r="OEB292" s="24"/>
      <c r="OEC292" s="24"/>
      <c r="OED292" s="24"/>
      <c r="OEE292" s="24"/>
      <c r="OEF292" s="24"/>
      <c r="OEG292" s="24"/>
      <c r="OEH292" s="24"/>
      <c r="OEI292" s="24"/>
      <c r="OEJ292" s="24"/>
      <c r="OEK292" s="24"/>
      <c r="OEL292" s="24"/>
      <c r="OEM292" s="24"/>
      <c r="OEN292" s="24"/>
      <c r="OEO292" s="24"/>
      <c r="OEP292" s="24"/>
      <c r="OEQ292" s="24"/>
      <c r="OER292" s="24"/>
      <c r="OES292" s="24"/>
      <c r="OET292" s="24"/>
      <c r="OEU292" s="24"/>
      <c r="OEV292" s="24"/>
      <c r="OEW292" s="24"/>
      <c r="OEX292" s="24"/>
      <c r="OEY292" s="24"/>
      <c r="OEZ292" s="24"/>
      <c r="OFA292" s="24"/>
      <c r="OFB292" s="24"/>
      <c r="OFC292" s="24"/>
      <c r="OFD292" s="24"/>
      <c r="OFE292" s="24"/>
      <c r="OFF292" s="24"/>
      <c r="OFG292" s="24"/>
      <c r="OFH292" s="24"/>
      <c r="OFI292" s="24"/>
      <c r="OFJ292" s="24"/>
      <c r="OFK292" s="24"/>
      <c r="OFL292" s="24"/>
      <c r="OFM292" s="24"/>
      <c r="OFN292" s="24"/>
      <c r="OFO292" s="24"/>
      <c r="OFP292" s="24"/>
      <c r="OFQ292" s="24"/>
      <c r="OFR292" s="24"/>
      <c r="OFS292" s="24"/>
      <c r="OFT292" s="24"/>
      <c r="OFU292" s="24"/>
      <c r="OFV292" s="24"/>
      <c r="OFW292" s="24"/>
      <c r="OFX292" s="24"/>
      <c r="OFY292" s="24"/>
      <c r="OFZ292" s="24"/>
      <c r="OGA292" s="24"/>
      <c r="OGB292" s="24"/>
      <c r="OGC292" s="24"/>
      <c r="OGD292" s="24"/>
      <c r="OGE292" s="24"/>
      <c r="OGF292" s="24"/>
      <c r="OGG292" s="24"/>
      <c r="OGH292" s="24"/>
      <c r="OGI292" s="24"/>
      <c r="OGJ292" s="24"/>
      <c r="OGK292" s="24"/>
      <c r="OGL292" s="24"/>
      <c r="OGM292" s="24"/>
      <c r="OGN292" s="24"/>
      <c r="OGO292" s="24"/>
      <c r="OGP292" s="24"/>
      <c r="OGQ292" s="24"/>
      <c r="OGR292" s="24"/>
      <c r="OGS292" s="24"/>
      <c r="OGT292" s="24"/>
      <c r="OGU292" s="24"/>
      <c r="OGV292" s="24"/>
      <c r="OGW292" s="24"/>
      <c r="OGX292" s="24"/>
      <c r="OGY292" s="24"/>
      <c r="OGZ292" s="24"/>
      <c r="OHA292" s="24"/>
      <c r="OHB292" s="24"/>
      <c r="OHC292" s="24"/>
      <c r="OHD292" s="24"/>
      <c r="OHE292" s="24"/>
      <c r="OHF292" s="24"/>
      <c r="OHG292" s="24"/>
      <c r="OHH292" s="24"/>
      <c r="OHI292" s="24"/>
      <c r="OHJ292" s="24"/>
      <c r="OHK292" s="24"/>
      <c r="OHL292" s="24"/>
      <c r="OHM292" s="24"/>
      <c r="OHN292" s="24"/>
      <c r="OHO292" s="24"/>
      <c r="OHP292" s="24"/>
      <c r="OHQ292" s="24"/>
      <c r="OHR292" s="24"/>
      <c r="OHS292" s="24"/>
      <c r="OHT292" s="24"/>
      <c r="OHU292" s="24"/>
      <c r="OHV292" s="24"/>
      <c r="OHW292" s="24"/>
      <c r="OHX292" s="24"/>
      <c r="OHY292" s="24"/>
      <c r="OHZ292" s="24"/>
      <c r="OIA292" s="24"/>
      <c r="OIB292" s="24"/>
      <c r="OIC292" s="24"/>
      <c r="OID292" s="24"/>
      <c r="OIE292" s="24"/>
      <c r="OIF292" s="24"/>
      <c r="OIG292" s="24"/>
      <c r="OIH292" s="24"/>
      <c r="OII292" s="24"/>
      <c r="OIJ292" s="24"/>
      <c r="OIK292" s="24"/>
      <c r="OIL292" s="24"/>
      <c r="OIM292" s="24"/>
      <c r="OIN292" s="24"/>
      <c r="OIO292" s="24"/>
      <c r="OIP292" s="24"/>
      <c r="OIQ292" s="24"/>
      <c r="OIR292" s="24"/>
      <c r="OIS292" s="24"/>
      <c r="OIT292" s="24"/>
      <c r="OIU292" s="24"/>
      <c r="OIV292" s="24"/>
      <c r="OIW292" s="24"/>
      <c r="OIX292" s="24"/>
      <c r="OIY292" s="24"/>
      <c r="OIZ292" s="24"/>
      <c r="OJA292" s="24"/>
      <c r="OJB292" s="24"/>
      <c r="OJC292" s="24"/>
      <c r="OJD292" s="24"/>
      <c r="OJE292" s="24"/>
      <c r="OJF292" s="24"/>
      <c r="OJG292" s="24"/>
      <c r="OJH292" s="24"/>
      <c r="OJI292" s="24"/>
      <c r="OJJ292" s="24"/>
      <c r="OJK292" s="24"/>
      <c r="OJL292" s="24"/>
      <c r="OJM292" s="24"/>
      <c r="OJN292" s="24"/>
      <c r="OJO292" s="24"/>
      <c r="OJP292" s="24"/>
      <c r="OJQ292" s="24"/>
      <c r="OJR292" s="24"/>
      <c r="OJS292" s="24"/>
      <c r="OJT292" s="24"/>
      <c r="OJU292" s="24"/>
      <c r="OJV292" s="24"/>
      <c r="OJW292" s="24"/>
      <c r="OJX292" s="24"/>
      <c r="OJY292" s="24"/>
      <c r="OJZ292" s="24"/>
      <c r="OKA292" s="24"/>
      <c r="OKB292" s="24"/>
      <c r="OKC292" s="24"/>
      <c r="OKD292" s="24"/>
      <c r="OKE292" s="24"/>
      <c r="OKF292" s="24"/>
      <c r="OKG292" s="24"/>
      <c r="OKH292" s="24"/>
      <c r="OKI292" s="24"/>
      <c r="OKJ292" s="24"/>
      <c r="OKK292" s="24"/>
      <c r="OKL292" s="24"/>
      <c r="OKM292" s="24"/>
      <c r="OKN292" s="24"/>
      <c r="OKO292" s="24"/>
      <c r="OKP292" s="24"/>
      <c r="OKQ292" s="24"/>
      <c r="OKR292" s="24"/>
      <c r="OKS292" s="24"/>
      <c r="OKT292" s="24"/>
      <c r="OKU292" s="24"/>
      <c r="OKV292" s="24"/>
      <c r="OKW292" s="24"/>
      <c r="OKX292" s="24"/>
      <c r="OKY292" s="24"/>
      <c r="OKZ292" s="24"/>
      <c r="OLA292" s="24"/>
      <c r="OLB292" s="24"/>
      <c r="OLC292" s="24"/>
      <c r="OLD292" s="24"/>
      <c r="OLE292" s="24"/>
      <c r="OLF292" s="24"/>
      <c r="OLG292" s="24"/>
      <c r="OLH292" s="24"/>
      <c r="OLI292" s="24"/>
      <c r="OLJ292" s="24"/>
      <c r="OLK292" s="24"/>
      <c r="OLL292" s="24"/>
      <c r="OLM292" s="24"/>
      <c r="OLN292" s="24"/>
      <c r="OLO292" s="24"/>
      <c r="OLP292" s="24"/>
      <c r="OLQ292" s="24"/>
      <c r="OLR292" s="24"/>
      <c r="OLS292" s="24"/>
      <c r="OLT292" s="24"/>
      <c r="OLU292" s="24"/>
      <c r="OLV292" s="24"/>
      <c r="OLW292" s="24"/>
      <c r="OLX292" s="24"/>
      <c r="OLY292" s="24"/>
      <c r="OLZ292" s="24"/>
      <c r="OMA292" s="24"/>
      <c r="OMB292" s="24"/>
      <c r="OMC292" s="24"/>
      <c r="OMD292" s="24"/>
      <c r="OME292" s="24"/>
      <c r="OMF292" s="24"/>
      <c r="OMG292" s="24"/>
      <c r="OMH292" s="24"/>
      <c r="OMI292" s="24"/>
      <c r="OMJ292" s="24"/>
      <c r="OMK292" s="24"/>
      <c r="OML292" s="24"/>
      <c r="OMM292" s="24"/>
      <c r="OMN292" s="24"/>
      <c r="OMO292" s="24"/>
      <c r="OMP292" s="24"/>
      <c r="OMQ292" s="24"/>
      <c r="OMR292" s="24"/>
      <c r="OMS292" s="24"/>
      <c r="OMT292" s="24"/>
      <c r="OMU292" s="24"/>
      <c r="OMV292" s="24"/>
      <c r="OMW292" s="24"/>
      <c r="OMX292" s="24"/>
      <c r="OMY292" s="24"/>
      <c r="OMZ292" s="24"/>
      <c r="ONA292" s="24"/>
      <c r="ONB292" s="24"/>
      <c r="ONC292" s="24"/>
      <c r="OND292" s="24"/>
      <c r="ONE292" s="24"/>
      <c r="ONF292" s="24"/>
      <c r="ONG292" s="24"/>
      <c r="ONH292" s="24"/>
      <c r="ONI292" s="24"/>
      <c r="ONJ292" s="24"/>
      <c r="ONK292" s="24"/>
      <c r="ONL292" s="24"/>
      <c r="ONM292" s="24"/>
      <c r="ONN292" s="24"/>
      <c r="ONO292" s="24"/>
      <c r="ONP292" s="24"/>
      <c r="ONQ292" s="24"/>
      <c r="ONR292" s="24"/>
      <c r="ONS292" s="24"/>
      <c r="ONT292" s="24"/>
      <c r="ONU292" s="24"/>
      <c r="ONV292" s="24"/>
      <c r="ONW292" s="24"/>
      <c r="ONX292" s="24"/>
      <c r="ONY292" s="24"/>
      <c r="ONZ292" s="24"/>
      <c r="OOA292" s="24"/>
      <c r="OOB292" s="24"/>
      <c r="OOC292" s="24"/>
      <c r="OOD292" s="24"/>
      <c r="OOE292" s="24"/>
      <c r="OOF292" s="24"/>
      <c r="OOG292" s="24"/>
      <c r="OOH292" s="24"/>
      <c r="OOI292" s="24"/>
      <c r="OOJ292" s="24"/>
      <c r="OOK292" s="24"/>
      <c r="OOL292" s="24"/>
      <c r="OOM292" s="24"/>
      <c r="OON292" s="24"/>
      <c r="OOO292" s="24"/>
      <c r="OOP292" s="24"/>
      <c r="OOQ292" s="24"/>
      <c r="OOR292" s="24"/>
      <c r="OOS292" s="24"/>
      <c r="OOT292" s="24"/>
      <c r="OOU292" s="24"/>
      <c r="OOV292" s="24"/>
      <c r="OOW292" s="24"/>
      <c r="OOX292" s="24"/>
      <c r="OOY292" s="24"/>
      <c r="OOZ292" s="24"/>
      <c r="OPA292" s="24"/>
      <c r="OPB292" s="24"/>
      <c r="OPC292" s="24"/>
      <c r="OPD292" s="24"/>
      <c r="OPE292" s="24"/>
      <c r="OPF292" s="24"/>
      <c r="OPG292" s="24"/>
      <c r="OPH292" s="24"/>
      <c r="OPI292" s="24"/>
      <c r="OPJ292" s="24"/>
      <c r="OPK292" s="24"/>
      <c r="OPL292" s="24"/>
      <c r="OPM292" s="24"/>
      <c r="OPN292" s="24"/>
      <c r="OPO292" s="24"/>
      <c r="OPP292" s="24"/>
      <c r="OPQ292" s="24"/>
      <c r="OPR292" s="24"/>
      <c r="OPS292" s="24"/>
      <c r="OPT292" s="24"/>
      <c r="OPU292" s="24"/>
      <c r="OPV292" s="24"/>
      <c r="OPW292" s="24"/>
      <c r="OPX292" s="24"/>
      <c r="OPY292" s="24"/>
      <c r="OPZ292" s="24"/>
      <c r="OQA292" s="24"/>
      <c r="OQB292" s="24"/>
      <c r="OQC292" s="24"/>
      <c r="OQD292" s="24"/>
      <c r="OQE292" s="24"/>
      <c r="OQF292" s="24"/>
      <c r="OQG292" s="24"/>
      <c r="OQH292" s="24"/>
      <c r="OQI292" s="24"/>
      <c r="OQJ292" s="24"/>
      <c r="OQK292" s="24"/>
      <c r="OQL292" s="24"/>
      <c r="OQM292" s="24"/>
      <c r="OQN292" s="24"/>
      <c r="OQO292" s="24"/>
      <c r="OQP292" s="24"/>
      <c r="OQQ292" s="24"/>
      <c r="OQR292" s="24"/>
      <c r="OQS292" s="24"/>
      <c r="OQT292" s="24"/>
      <c r="OQU292" s="24"/>
      <c r="OQV292" s="24"/>
      <c r="OQW292" s="24"/>
      <c r="OQX292" s="24"/>
      <c r="OQY292" s="24"/>
      <c r="OQZ292" s="24"/>
      <c r="ORA292" s="24"/>
      <c r="ORB292" s="24"/>
      <c r="ORC292" s="24"/>
      <c r="ORD292" s="24"/>
      <c r="ORE292" s="24"/>
      <c r="ORF292" s="24"/>
      <c r="ORG292" s="24"/>
      <c r="ORH292" s="24"/>
      <c r="ORI292" s="24"/>
      <c r="ORJ292" s="24"/>
      <c r="ORK292" s="24"/>
      <c r="ORL292" s="24"/>
      <c r="ORM292" s="24"/>
      <c r="ORN292" s="24"/>
      <c r="ORO292" s="24"/>
      <c r="ORP292" s="24"/>
      <c r="ORQ292" s="24"/>
      <c r="ORR292" s="24"/>
      <c r="ORS292" s="24"/>
      <c r="ORT292" s="24"/>
      <c r="ORU292" s="24"/>
      <c r="ORV292" s="24"/>
      <c r="ORW292" s="24"/>
      <c r="ORX292" s="24"/>
      <c r="ORY292" s="24"/>
      <c r="ORZ292" s="24"/>
      <c r="OSA292" s="24"/>
      <c r="OSB292" s="24"/>
      <c r="OSC292" s="24"/>
      <c r="OSD292" s="24"/>
      <c r="OSE292" s="24"/>
      <c r="OSF292" s="24"/>
      <c r="OSG292" s="24"/>
      <c r="OSH292" s="24"/>
      <c r="OSI292" s="24"/>
      <c r="OSJ292" s="24"/>
      <c r="OSK292" s="24"/>
      <c r="OSL292" s="24"/>
      <c r="OSM292" s="24"/>
      <c r="OSN292" s="24"/>
      <c r="OSO292" s="24"/>
      <c r="OSP292" s="24"/>
      <c r="OSQ292" s="24"/>
      <c r="OSR292" s="24"/>
      <c r="OSS292" s="24"/>
      <c r="OST292" s="24"/>
      <c r="OSU292" s="24"/>
      <c r="OSV292" s="24"/>
      <c r="OSW292" s="24"/>
      <c r="OSX292" s="24"/>
      <c r="OSY292" s="24"/>
      <c r="OSZ292" s="24"/>
      <c r="OTA292" s="24"/>
      <c r="OTB292" s="24"/>
      <c r="OTC292" s="24"/>
      <c r="OTD292" s="24"/>
      <c r="OTE292" s="24"/>
      <c r="OTF292" s="24"/>
      <c r="OTG292" s="24"/>
      <c r="OTH292" s="24"/>
      <c r="OTI292" s="24"/>
      <c r="OTJ292" s="24"/>
      <c r="OTK292" s="24"/>
      <c r="OTL292" s="24"/>
      <c r="OTM292" s="24"/>
      <c r="OTN292" s="24"/>
      <c r="OTO292" s="24"/>
      <c r="OTP292" s="24"/>
      <c r="OTQ292" s="24"/>
      <c r="OTR292" s="24"/>
      <c r="OTS292" s="24"/>
      <c r="OTT292" s="24"/>
      <c r="OTU292" s="24"/>
      <c r="OTV292" s="24"/>
      <c r="OTW292" s="24"/>
      <c r="OTX292" s="24"/>
      <c r="OTY292" s="24"/>
      <c r="OTZ292" s="24"/>
      <c r="OUA292" s="24"/>
      <c r="OUB292" s="24"/>
      <c r="OUC292" s="24"/>
      <c r="OUD292" s="24"/>
      <c r="OUE292" s="24"/>
      <c r="OUF292" s="24"/>
      <c r="OUG292" s="24"/>
      <c r="OUH292" s="24"/>
      <c r="OUI292" s="24"/>
      <c r="OUJ292" s="24"/>
      <c r="OUK292" s="24"/>
      <c r="OUL292" s="24"/>
      <c r="OUM292" s="24"/>
      <c r="OUN292" s="24"/>
      <c r="OUO292" s="24"/>
      <c r="OUP292" s="24"/>
      <c r="OUQ292" s="24"/>
      <c r="OUR292" s="24"/>
      <c r="OUS292" s="24"/>
      <c r="OUT292" s="24"/>
      <c r="OUU292" s="24"/>
      <c r="OUV292" s="24"/>
      <c r="OUW292" s="24"/>
      <c r="OUX292" s="24"/>
      <c r="OUY292" s="24"/>
      <c r="OUZ292" s="24"/>
      <c r="OVA292" s="24"/>
      <c r="OVB292" s="24"/>
      <c r="OVC292" s="24"/>
      <c r="OVD292" s="24"/>
      <c r="OVE292" s="24"/>
      <c r="OVF292" s="24"/>
      <c r="OVG292" s="24"/>
      <c r="OVH292" s="24"/>
      <c r="OVI292" s="24"/>
      <c r="OVJ292" s="24"/>
      <c r="OVK292" s="24"/>
      <c r="OVL292" s="24"/>
      <c r="OVM292" s="24"/>
      <c r="OVN292" s="24"/>
      <c r="OVO292" s="24"/>
      <c r="OVP292" s="24"/>
      <c r="OVQ292" s="24"/>
      <c r="OVR292" s="24"/>
      <c r="OVS292" s="24"/>
      <c r="OVT292" s="24"/>
      <c r="OVU292" s="24"/>
      <c r="OVV292" s="24"/>
      <c r="OVW292" s="24"/>
      <c r="OVX292" s="24"/>
      <c r="OVY292" s="24"/>
      <c r="OVZ292" s="24"/>
      <c r="OWA292" s="24"/>
      <c r="OWB292" s="24"/>
      <c r="OWC292" s="24"/>
      <c r="OWD292" s="24"/>
      <c r="OWE292" s="24"/>
      <c r="OWF292" s="24"/>
      <c r="OWG292" s="24"/>
      <c r="OWH292" s="24"/>
      <c r="OWI292" s="24"/>
      <c r="OWJ292" s="24"/>
      <c r="OWK292" s="24"/>
      <c r="OWL292" s="24"/>
      <c r="OWM292" s="24"/>
      <c r="OWN292" s="24"/>
      <c r="OWO292" s="24"/>
      <c r="OWP292" s="24"/>
      <c r="OWQ292" s="24"/>
      <c r="OWR292" s="24"/>
      <c r="OWS292" s="24"/>
      <c r="OWT292" s="24"/>
      <c r="OWU292" s="24"/>
      <c r="OWV292" s="24"/>
      <c r="OWW292" s="24"/>
      <c r="OWX292" s="24"/>
      <c r="OWY292" s="24"/>
      <c r="OWZ292" s="24"/>
      <c r="OXA292" s="24"/>
      <c r="OXB292" s="24"/>
      <c r="OXC292" s="24"/>
      <c r="OXD292" s="24"/>
      <c r="OXE292" s="24"/>
      <c r="OXF292" s="24"/>
      <c r="OXG292" s="24"/>
      <c r="OXH292" s="24"/>
      <c r="OXI292" s="24"/>
      <c r="OXJ292" s="24"/>
      <c r="OXK292" s="24"/>
      <c r="OXL292" s="24"/>
      <c r="OXM292" s="24"/>
      <c r="OXN292" s="24"/>
      <c r="OXO292" s="24"/>
      <c r="OXP292" s="24"/>
      <c r="OXQ292" s="24"/>
      <c r="OXR292" s="24"/>
      <c r="OXS292" s="24"/>
      <c r="OXT292" s="24"/>
      <c r="OXU292" s="24"/>
      <c r="OXV292" s="24"/>
      <c r="OXW292" s="24"/>
      <c r="OXX292" s="24"/>
      <c r="OXY292" s="24"/>
      <c r="OXZ292" s="24"/>
      <c r="OYA292" s="24"/>
      <c r="OYB292" s="24"/>
      <c r="OYC292" s="24"/>
      <c r="OYD292" s="24"/>
      <c r="OYE292" s="24"/>
      <c r="OYF292" s="24"/>
      <c r="OYG292" s="24"/>
      <c r="OYH292" s="24"/>
      <c r="OYI292" s="24"/>
      <c r="OYJ292" s="24"/>
      <c r="OYK292" s="24"/>
      <c r="OYL292" s="24"/>
      <c r="OYM292" s="24"/>
      <c r="OYN292" s="24"/>
      <c r="OYO292" s="24"/>
      <c r="OYP292" s="24"/>
      <c r="OYQ292" s="24"/>
      <c r="OYR292" s="24"/>
      <c r="OYS292" s="24"/>
      <c r="OYT292" s="24"/>
      <c r="OYU292" s="24"/>
      <c r="OYV292" s="24"/>
      <c r="OYW292" s="24"/>
      <c r="OYX292" s="24"/>
      <c r="OYY292" s="24"/>
      <c r="OYZ292" s="24"/>
      <c r="OZA292" s="24"/>
      <c r="OZB292" s="24"/>
      <c r="OZC292" s="24"/>
      <c r="OZD292" s="24"/>
      <c r="OZE292" s="24"/>
      <c r="OZF292" s="24"/>
      <c r="OZG292" s="24"/>
      <c r="OZH292" s="24"/>
      <c r="OZI292" s="24"/>
      <c r="OZJ292" s="24"/>
      <c r="OZK292" s="24"/>
      <c r="OZL292" s="24"/>
      <c r="OZM292" s="24"/>
      <c r="OZN292" s="24"/>
      <c r="OZO292" s="24"/>
      <c r="OZP292" s="24"/>
      <c r="OZQ292" s="24"/>
      <c r="OZR292" s="24"/>
      <c r="OZS292" s="24"/>
      <c r="OZT292" s="24"/>
      <c r="OZU292" s="24"/>
      <c r="OZV292" s="24"/>
      <c r="OZW292" s="24"/>
      <c r="OZX292" s="24"/>
      <c r="OZY292" s="24"/>
      <c r="OZZ292" s="24"/>
      <c r="PAA292" s="24"/>
      <c r="PAB292" s="24"/>
      <c r="PAC292" s="24"/>
      <c r="PAD292" s="24"/>
      <c r="PAE292" s="24"/>
      <c r="PAF292" s="24"/>
      <c r="PAG292" s="24"/>
      <c r="PAH292" s="24"/>
      <c r="PAI292" s="24"/>
      <c r="PAJ292" s="24"/>
      <c r="PAK292" s="24"/>
      <c r="PAL292" s="24"/>
      <c r="PAM292" s="24"/>
      <c r="PAN292" s="24"/>
      <c r="PAO292" s="24"/>
      <c r="PAP292" s="24"/>
      <c r="PAQ292" s="24"/>
      <c r="PAR292" s="24"/>
      <c r="PAS292" s="24"/>
      <c r="PAT292" s="24"/>
      <c r="PAU292" s="24"/>
      <c r="PAV292" s="24"/>
      <c r="PAW292" s="24"/>
      <c r="PAX292" s="24"/>
      <c r="PAY292" s="24"/>
      <c r="PAZ292" s="24"/>
      <c r="PBA292" s="24"/>
      <c r="PBB292" s="24"/>
      <c r="PBC292" s="24"/>
      <c r="PBD292" s="24"/>
      <c r="PBE292" s="24"/>
      <c r="PBF292" s="24"/>
      <c r="PBG292" s="24"/>
      <c r="PBH292" s="24"/>
      <c r="PBI292" s="24"/>
      <c r="PBJ292" s="24"/>
      <c r="PBK292" s="24"/>
      <c r="PBL292" s="24"/>
      <c r="PBM292" s="24"/>
      <c r="PBN292" s="24"/>
      <c r="PBO292" s="24"/>
      <c r="PBP292" s="24"/>
      <c r="PBQ292" s="24"/>
      <c r="PBR292" s="24"/>
      <c r="PBS292" s="24"/>
      <c r="PBT292" s="24"/>
      <c r="PBU292" s="24"/>
      <c r="PBV292" s="24"/>
      <c r="PBW292" s="24"/>
      <c r="PBX292" s="24"/>
      <c r="PBY292" s="24"/>
      <c r="PBZ292" s="24"/>
      <c r="PCA292" s="24"/>
      <c r="PCB292" s="24"/>
      <c r="PCC292" s="24"/>
      <c r="PCD292" s="24"/>
      <c r="PCE292" s="24"/>
      <c r="PCF292" s="24"/>
      <c r="PCG292" s="24"/>
      <c r="PCH292" s="24"/>
      <c r="PCI292" s="24"/>
      <c r="PCJ292" s="24"/>
      <c r="PCK292" s="24"/>
      <c r="PCL292" s="24"/>
      <c r="PCM292" s="24"/>
      <c r="PCN292" s="24"/>
      <c r="PCO292" s="24"/>
      <c r="PCP292" s="24"/>
      <c r="PCQ292" s="24"/>
      <c r="PCR292" s="24"/>
      <c r="PCS292" s="24"/>
      <c r="PCT292" s="24"/>
      <c r="PCU292" s="24"/>
      <c r="PCV292" s="24"/>
      <c r="PCW292" s="24"/>
      <c r="PCX292" s="24"/>
      <c r="PCY292" s="24"/>
      <c r="PCZ292" s="24"/>
      <c r="PDA292" s="24"/>
      <c r="PDB292" s="24"/>
      <c r="PDC292" s="24"/>
      <c r="PDD292" s="24"/>
      <c r="PDE292" s="24"/>
      <c r="PDF292" s="24"/>
      <c r="PDG292" s="24"/>
      <c r="PDH292" s="24"/>
      <c r="PDI292" s="24"/>
      <c r="PDJ292" s="24"/>
      <c r="PDK292" s="24"/>
      <c r="PDL292" s="24"/>
      <c r="PDM292" s="24"/>
      <c r="PDN292" s="24"/>
      <c r="PDO292" s="24"/>
      <c r="PDP292" s="24"/>
      <c r="PDQ292" s="24"/>
      <c r="PDR292" s="24"/>
      <c r="PDS292" s="24"/>
      <c r="PDT292" s="24"/>
      <c r="PDU292" s="24"/>
      <c r="PDV292" s="24"/>
      <c r="PDW292" s="24"/>
      <c r="PDX292" s="24"/>
      <c r="PDY292" s="24"/>
      <c r="PDZ292" s="24"/>
      <c r="PEA292" s="24"/>
      <c r="PEB292" s="24"/>
      <c r="PEC292" s="24"/>
      <c r="PED292" s="24"/>
      <c r="PEE292" s="24"/>
      <c r="PEF292" s="24"/>
      <c r="PEG292" s="24"/>
      <c r="PEH292" s="24"/>
      <c r="PEI292" s="24"/>
      <c r="PEJ292" s="24"/>
      <c r="PEK292" s="24"/>
      <c r="PEL292" s="24"/>
      <c r="PEM292" s="24"/>
      <c r="PEN292" s="24"/>
      <c r="PEO292" s="24"/>
      <c r="PEP292" s="24"/>
      <c r="PEQ292" s="24"/>
      <c r="PER292" s="24"/>
      <c r="PES292" s="24"/>
      <c r="PET292" s="24"/>
      <c r="PEU292" s="24"/>
      <c r="PEV292" s="24"/>
      <c r="PEW292" s="24"/>
      <c r="PEX292" s="24"/>
      <c r="PEY292" s="24"/>
      <c r="PEZ292" s="24"/>
      <c r="PFA292" s="24"/>
      <c r="PFB292" s="24"/>
      <c r="PFC292" s="24"/>
      <c r="PFD292" s="24"/>
      <c r="PFE292" s="24"/>
      <c r="PFF292" s="24"/>
      <c r="PFG292" s="24"/>
      <c r="PFH292" s="24"/>
      <c r="PFI292" s="24"/>
      <c r="PFJ292" s="24"/>
      <c r="PFK292" s="24"/>
      <c r="PFL292" s="24"/>
      <c r="PFM292" s="24"/>
      <c r="PFN292" s="24"/>
      <c r="PFO292" s="24"/>
      <c r="PFP292" s="24"/>
      <c r="PFQ292" s="24"/>
      <c r="PFR292" s="24"/>
      <c r="PFS292" s="24"/>
      <c r="PFT292" s="24"/>
      <c r="PFU292" s="24"/>
      <c r="PFV292" s="24"/>
      <c r="PFW292" s="24"/>
      <c r="PFX292" s="24"/>
      <c r="PFY292" s="24"/>
      <c r="PFZ292" s="24"/>
      <c r="PGA292" s="24"/>
      <c r="PGB292" s="24"/>
      <c r="PGC292" s="24"/>
      <c r="PGD292" s="24"/>
      <c r="PGE292" s="24"/>
      <c r="PGF292" s="24"/>
      <c r="PGG292" s="24"/>
      <c r="PGH292" s="24"/>
      <c r="PGI292" s="24"/>
      <c r="PGJ292" s="24"/>
      <c r="PGK292" s="24"/>
      <c r="PGL292" s="24"/>
      <c r="PGM292" s="24"/>
      <c r="PGN292" s="24"/>
      <c r="PGO292" s="24"/>
      <c r="PGP292" s="24"/>
      <c r="PGQ292" s="24"/>
      <c r="PGR292" s="24"/>
      <c r="PGS292" s="24"/>
      <c r="PGT292" s="24"/>
      <c r="PGU292" s="24"/>
      <c r="PGV292" s="24"/>
      <c r="PGW292" s="24"/>
      <c r="PGX292" s="24"/>
      <c r="PGY292" s="24"/>
      <c r="PGZ292" s="24"/>
      <c r="PHA292" s="24"/>
      <c r="PHB292" s="24"/>
      <c r="PHC292" s="24"/>
      <c r="PHD292" s="24"/>
      <c r="PHE292" s="24"/>
      <c r="PHF292" s="24"/>
      <c r="PHG292" s="24"/>
      <c r="PHH292" s="24"/>
      <c r="PHI292" s="24"/>
      <c r="PHJ292" s="24"/>
      <c r="PHK292" s="24"/>
      <c r="PHL292" s="24"/>
      <c r="PHM292" s="24"/>
      <c r="PHN292" s="24"/>
      <c r="PHO292" s="24"/>
      <c r="PHP292" s="24"/>
      <c r="PHQ292" s="24"/>
      <c r="PHR292" s="24"/>
      <c r="PHS292" s="24"/>
      <c r="PHT292" s="24"/>
      <c r="PHU292" s="24"/>
      <c r="PHV292" s="24"/>
      <c r="PHW292" s="24"/>
      <c r="PHX292" s="24"/>
      <c r="PHY292" s="24"/>
      <c r="PHZ292" s="24"/>
      <c r="PIA292" s="24"/>
      <c r="PIB292" s="24"/>
      <c r="PIC292" s="24"/>
      <c r="PID292" s="24"/>
      <c r="PIE292" s="24"/>
      <c r="PIF292" s="24"/>
      <c r="PIG292" s="24"/>
      <c r="PIH292" s="24"/>
      <c r="PII292" s="24"/>
      <c r="PIJ292" s="24"/>
      <c r="PIK292" s="24"/>
      <c r="PIL292" s="24"/>
      <c r="PIM292" s="24"/>
      <c r="PIN292" s="24"/>
      <c r="PIO292" s="24"/>
      <c r="PIP292" s="24"/>
      <c r="PIQ292" s="24"/>
      <c r="PIR292" s="24"/>
      <c r="PIS292" s="24"/>
      <c r="PIT292" s="24"/>
      <c r="PIU292" s="24"/>
      <c r="PIV292" s="24"/>
      <c r="PIW292" s="24"/>
      <c r="PIX292" s="24"/>
      <c r="PIY292" s="24"/>
      <c r="PIZ292" s="24"/>
      <c r="PJA292" s="24"/>
      <c r="PJB292" s="24"/>
      <c r="PJC292" s="24"/>
      <c r="PJD292" s="24"/>
      <c r="PJE292" s="24"/>
      <c r="PJF292" s="24"/>
      <c r="PJG292" s="24"/>
      <c r="PJH292" s="24"/>
      <c r="PJI292" s="24"/>
      <c r="PJJ292" s="24"/>
      <c r="PJK292" s="24"/>
      <c r="PJL292" s="24"/>
      <c r="PJM292" s="24"/>
      <c r="PJN292" s="24"/>
      <c r="PJO292" s="24"/>
      <c r="PJP292" s="24"/>
      <c r="PJQ292" s="24"/>
      <c r="PJR292" s="24"/>
      <c r="PJS292" s="24"/>
      <c r="PJT292" s="24"/>
      <c r="PJU292" s="24"/>
      <c r="PJV292" s="24"/>
      <c r="PJW292" s="24"/>
      <c r="PJX292" s="24"/>
      <c r="PJY292" s="24"/>
      <c r="PJZ292" s="24"/>
      <c r="PKA292" s="24"/>
      <c r="PKB292" s="24"/>
      <c r="PKC292" s="24"/>
      <c r="PKD292" s="24"/>
      <c r="PKE292" s="24"/>
      <c r="PKF292" s="24"/>
      <c r="PKG292" s="24"/>
      <c r="PKH292" s="24"/>
      <c r="PKI292" s="24"/>
      <c r="PKJ292" s="24"/>
      <c r="PKK292" s="24"/>
      <c r="PKL292" s="24"/>
      <c r="PKM292" s="24"/>
      <c r="PKN292" s="24"/>
      <c r="PKO292" s="24"/>
      <c r="PKP292" s="24"/>
      <c r="PKQ292" s="24"/>
      <c r="PKR292" s="24"/>
      <c r="PKS292" s="24"/>
      <c r="PKT292" s="24"/>
      <c r="PKU292" s="24"/>
      <c r="PKV292" s="24"/>
      <c r="PKW292" s="24"/>
      <c r="PKX292" s="24"/>
      <c r="PKY292" s="24"/>
      <c r="PKZ292" s="24"/>
      <c r="PLA292" s="24"/>
      <c r="PLB292" s="24"/>
      <c r="PLC292" s="24"/>
      <c r="PLD292" s="24"/>
      <c r="PLE292" s="24"/>
      <c r="PLF292" s="24"/>
      <c r="PLG292" s="24"/>
      <c r="PLH292" s="24"/>
      <c r="PLI292" s="24"/>
      <c r="PLJ292" s="24"/>
      <c r="PLK292" s="24"/>
      <c r="PLL292" s="24"/>
      <c r="PLM292" s="24"/>
      <c r="PLN292" s="24"/>
      <c r="PLO292" s="24"/>
      <c r="PLP292" s="24"/>
      <c r="PLQ292" s="24"/>
      <c r="PLR292" s="24"/>
      <c r="PLS292" s="24"/>
      <c r="PLT292" s="24"/>
      <c r="PLU292" s="24"/>
      <c r="PLV292" s="24"/>
      <c r="PLW292" s="24"/>
      <c r="PLX292" s="24"/>
      <c r="PLY292" s="24"/>
      <c r="PLZ292" s="24"/>
      <c r="PMA292" s="24"/>
      <c r="PMB292" s="24"/>
      <c r="PMC292" s="24"/>
      <c r="PMD292" s="24"/>
      <c r="PME292" s="24"/>
      <c r="PMF292" s="24"/>
      <c r="PMG292" s="24"/>
      <c r="PMH292" s="24"/>
      <c r="PMI292" s="24"/>
      <c r="PMJ292" s="24"/>
      <c r="PMK292" s="24"/>
      <c r="PML292" s="24"/>
      <c r="PMM292" s="24"/>
      <c r="PMN292" s="24"/>
      <c r="PMO292" s="24"/>
      <c r="PMP292" s="24"/>
      <c r="PMQ292" s="24"/>
      <c r="PMR292" s="24"/>
      <c r="PMS292" s="24"/>
      <c r="PMT292" s="24"/>
      <c r="PMU292" s="24"/>
      <c r="PMV292" s="24"/>
      <c r="PMW292" s="24"/>
      <c r="PMX292" s="24"/>
      <c r="PMY292" s="24"/>
      <c r="PMZ292" s="24"/>
      <c r="PNA292" s="24"/>
      <c r="PNB292" s="24"/>
      <c r="PNC292" s="24"/>
      <c r="PND292" s="24"/>
      <c r="PNE292" s="24"/>
      <c r="PNF292" s="24"/>
      <c r="PNG292" s="24"/>
      <c r="PNH292" s="24"/>
      <c r="PNI292" s="24"/>
      <c r="PNJ292" s="24"/>
      <c r="PNK292" s="24"/>
      <c r="PNL292" s="24"/>
      <c r="PNM292" s="24"/>
      <c r="PNN292" s="24"/>
      <c r="PNO292" s="24"/>
      <c r="PNP292" s="24"/>
      <c r="PNQ292" s="24"/>
      <c r="PNR292" s="24"/>
      <c r="PNS292" s="24"/>
      <c r="PNT292" s="24"/>
      <c r="PNU292" s="24"/>
      <c r="PNV292" s="24"/>
      <c r="PNW292" s="24"/>
      <c r="PNX292" s="24"/>
      <c r="PNY292" s="24"/>
      <c r="PNZ292" s="24"/>
      <c r="POA292" s="24"/>
      <c r="POB292" s="24"/>
      <c r="POC292" s="24"/>
      <c r="POD292" s="24"/>
      <c r="POE292" s="24"/>
      <c r="POF292" s="24"/>
      <c r="POG292" s="24"/>
      <c r="POH292" s="24"/>
      <c r="POI292" s="24"/>
      <c r="POJ292" s="24"/>
      <c r="POK292" s="24"/>
      <c r="POL292" s="24"/>
      <c r="POM292" s="24"/>
      <c r="PON292" s="24"/>
      <c r="POO292" s="24"/>
      <c r="POP292" s="24"/>
      <c r="POQ292" s="24"/>
      <c r="POR292" s="24"/>
      <c r="POS292" s="24"/>
      <c r="POT292" s="24"/>
      <c r="POU292" s="24"/>
      <c r="POV292" s="24"/>
      <c r="POW292" s="24"/>
      <c r="POX292" s="24"/>
      <c r="POY292" s="24"/>
      <c r="POZ292" s="24"/>
      <c r="PPA292" s="24"/>
      <c r="PPB292" s="24"/>
      <c r="PPC292" s="24"/>
      <c r="PPD292" s="24"/>
      <c r="PPE292" s="24"/>
      <c r="PPF292" s="24"/>
      <c r="PPG292" s="24"/>
      <c r="PPH292" s="24"/>
      <c r="PPI292" s="24"/>
      <c r="PPJ292" s="24"/>
      <c r="PPK292" s="24"/>
      <c r="PPL292" s="24"/>
      <c r="PPM292" s="24"/>
      <c r="PPN292" s="24"/>
      <c r="PPO292" s="24"/>
      <c r="PPP292" s="24"/>
      <c r="PPQ292" s="24"/>
      <c r="PPR292" s="24"/>
      <c r="PPS292" s="24"/>
      <c r="PPT292" s="24"/>
      <c r="PPU292" s="24"/>
      <c r="PPV292" s="24"/>
      <c r="PPW292" s="24"/>
      <c r="PPX292" s="24"/>
      <c r="PPY292" s="24"/>
      <c r="PPZ292" s="24"/>
      <c r="PQA292" s="24"/>
      <c r="PQB292" s="24"/>
      <c r="PQC292" s="24"/>
      <c r="PQD292" s="24"/>
      <c r="PQE292" s="24"/>
      <c r="PQF292" s="24"/>
      <c r="PQG292" s="24"/>
      <c r="PQH292" s="24"/>
      <c r="PQI292" s="24"/>
      <c r="PQJ292" s="24"/>
      <c r="PQK292" s="24"/>
      <c r="PQL292" s="24"/>
      <c r="PQM292" s="24"/>
      <c r="PQN292" s="24"/>
      <c r="PQO292" s="24"/>
      <c r="PQP292" s="24"/>
      <c r="PQQ292" s="24"/>
      <c r="PQR292" s="24"/>
      <c r="PQS292" s="24"/>
      <c r="PQT292" s="24"/>
      <c r="PQU292" s="24"/>
      <c r="PQV292" s="24"/>
      <c r="PQW292" s="24"/>
      <c r="PQX292" s="24"/>
      <c r="PQY292" s="24"/>
      <c r="PQZ292" s="24"/>
      <c r="PRA292" s="24"/>
      <c r="PRB292" s="24"/>
      <c r="PRC292" s="24"/>
      <c r="PRD292" s="24"/>
      <c r="PRE292" s="24"/>
      <c r="PRF292" s="24"/>
      <c r="PRG292" s="24"/>
      <c r="PRH292" s="24"/>
      <c r="PRI292" s="24"/>
      <c r="PRJ292" s="24"/>
      <c r="PRK292" s="24"/>
      <c r="PRL292" s="24"/>
      <c r="PRM292" s="24"/>
      <c r="PRN292" s="24"/>
      <c r="PRO292" s="24"/>
      <c r="PRP292" s="24"/>
      <c r="PRQ292" s="24"/>
      <c r="PRR292" s="24"/>
      <c r="PRS292" s="24"/>
      <c r="PRT292" s="24"/>
      <c r="PRU292" s="24"/>
      <c r="PRV292" s="24"/>
      <c r="PRW292" s="24"/>
      <c r="PRX292" s="24"/>
      <c r="PRY292" s="24"/>
      <c r="PRZ292" s="24"/>
      <c r="PSA292" s="24"/>
      <c r="PSB292" s="24"/>
      <c r="PSC292" s="24"/>
      <c r="PSD292" s="24"/>
      <c r="PSE292" s="24"/>
      <c r="PSF292" s="24"/>
      <c r="PSG292" s="24"/>
      <c r="PSH292" s="24"/>
      <c r="PSI292" s="24"/>
      <c r="PSJ292" s="24"/>
      <c r="PSK292" s="24"/>
      <c r="PSL292" s="24"/>
      <c r="PSM292" s="24"/>
      <c r="PSN292" s="24"/>
      <c r="PSO292" s="24"/>
      <c r="PSP292" s="24"/>
      <c r="PSQ292" s="24"/>
      <c r="PSR292" s="24"/>
      <c r="PSS292" s="24"/>
      <c r="PST292" s="24"/>
      <c r="PSU292" s="24"/>
      <c r="PSV292" s="24"/>
      <c r="PSW292" s="24"/>
      <c r="PSX292" s="24"/>
      <c r="PSY292" s="24"/>
      <c r="PSZ292" s="24"/>
      <c r="PTA292" s="24"/>
      <c r="PTB292" s="24"/>
      <c r="PTC292" s="24"/>
      <c r="PTD292" s="24"/>
      <c r="PTE292" s="24"/>
      <c r="PTF292" s="24"/>
      <c r="PTG292" s="24"/>
      <c r="PTH292" s="24"/>
      <c r="PTI292" s="24"/>
      <c r="PTJ292" s="24"/>
      <c r="PTK292" s="24"/>
      <c r="PTL292" s="24"/>
      <c r="PTM292" s="24"/>
      <c r="PTN292" s="24"/>
      <c r="PTO292" s="24"/>
      <c r="PTP292" s="24"/>
      <c r="PTQ292" s="24"/>
      <c r="PTR292" s="24"/>
      <c r="PTS292" s="24"/>
      <c r="PTT292" s="24"/>
      <c r="PTU292" s="24"/>
      <c r="PTV292" s="24"/>
      <c r="PTW292" s="24"/>
      <c r="PTX292" s="24"/>
      <c r="PTY292" s="24"/>
      <c r="PTZ292" s="24"/>
      <c r="PUA292" s="24"/>
      <c r="PUB292" s="24"/>
      <c r="PUC292" s="24"/>
      <c r="PUD292" s="24"/>
      <c r="PUE292" s="24"/>
      <c r="PUF292" s="24"/>
      <c r="PUG292" s="24"/>
      <c r="PUH292" s="24"/>
      <c r="PUI292" s="24"/>
      <c r="PUJ292" s="24"/>
      <c r="PUK292" s="24"/>
      <c r="PUL292" s="24"/>
      <c r="PUM292" s="24"/>
      <c r="PUN292" s="24"/>
      <c r="PUO292" s="24"/>
      <c r="PUP292" s="24"/>
      <c r="PUQ292" s="24"/>
      <c r="PUR292" s="24"/>
      <c r="PUS292" s="24"/>
      <c r="PUT292" s="24"/>
      <c r="PUU292" s="24"/>
      <c r="PUV292" s="24"/>
      <c r="PUW292" s="24"/>
      <c r="PUX292" s="24"/>
      <c r="PUY292" s="24"/>
      <c r="PUZ292" s="24"/>
      <c r="PVA292" s="24"/>
      <c r="PVB292" s="24"/>
      <c r="PVC292" s="24"/>
      <c r="PVD292" s="24"/>
      <c r="PVE292" s="24"/>
      <c r="PVF292" s="24"/>
      <c r="PVG292" s="24"/>
      <c r="PVH292" s="24"/>
      <c r="PVI292" s="24"/>
      <c r="PVJ292" s="24"/>
      <c r="PVK292" s="24"/>
      <c r="PVL292" s="24"/>
      <c r="PVM292" s="24"/>
      <c r="PVN292" s="24"/>
      <c r="PVO292" s="24"/>
      <c r="PVP292" s="24"/>
      <c r="PVQ292" s="24"/>
      <c r="PVR292" s="24"/>
      <c r="PVS292" s="24"/>
      <c r="PVT292" s="24"/>
      <c r="PVU292" s="24"/>
      <c r="PVV292" s="24"/>
      <c r="PVW292" s="24"/>
      <c r="PVX292" s="24"/>
      <c r="PVY292" s="24"/>
      <c r="PVZ292" s="24"/>
      <c r="PWA292" s="24"/>
      <c r="PWB292" s="24"/>
      <c r="PWC292" s="24"/>
      <c r="PWD292" s="24"/>
      <c r="PWE292" s="24"/>
      <c r="PWF292" s="24"/>
      <c r="PWG292" s="24"/>
      <c r="PWH292" s="24"/>
      <c r="PWI292" s="24"/>
      <c r="PWJ292" s="24"/>
      <c r="PWK292" s="24"/>
      <c r="PWL292" s="24"/>
      <c r="PWM292" s="24"/>
      <c r="PWN292" s="24"/>
      <c r="PWO292" s="24"/>
      <c r="PWP292" s="24"/>
      <c r="PWQ292" s="24"/>
      <c r="PWR292" s="24"/>
      <c r="PWS292" s="24"/>
      <c r="PWT292" s="24"/>
      <c r="PWU292" s="24"/>
      <c r="PWV292" s="24"/>
      <c r="PWW292" s="24"/>
      <c r="PWX292" s="24"/>
      <c r="PWY292" s="24"/>
      <c r="PWZ292" s="24"/>
      <c r="PXA292" s="24"/>
      <c r="PXB292" s="24"/>
      <c r="PXC292" s="24"/>
      <c r="PXD292" s="24"/>
      <c r="PXE292" s="24"/>
      <c r="PXF292" s="24"/>
      <c r="PXG292" s="24"/>
      <c r="PXH292" s="24"/>
      <c r="PXI292" s="24"/>
      <c r="PXJ292" s="24"/>
      <c r="PXK292" s="24"/>
      <c r="PXL292" s="24"/>
      <c r="PXM292" s="24"/>
      <c r="PXN292" s="24"/>
      <c r="PXO292" s="24"/>
      <c r="PXP292" s="24"/>
      <c r="PXQ292" s="24"/>
      <c r="PXR292" s="24"/>
      <c r="PXS292" s="24"/>
      <c r="PXT292" s="24"/>
      <c r="PXU292" s="24"/>
      <c r="PXV292" s="24"/>
      <c r="PXW292" s="24"/>
      <c r="PXX292" s="24"/>
      <c r="PXY292" s="24"/>
      <c r="PXZ292" s="24"/>
      <c r="PYA292" s="24"/>
      <c r="PYB292" s="24"/>
      <c r="PYC292" s="24"/>
      <c r="PYD292" s="24"/>
      <c r="PYE292" s="24"/>
      <c r="PYF292" s="24"/>
      <c r="PYG292" s="24"/>
      <c r="PYH292" s="24"/>
      <c r="PYI292" s="24"/>
      <c r="PYJ292" s="24"/>
      <c r="PYK292" s="24"/>
      <c r="PYL292" s="24"/>
      <c r="PYM292" s="24"/>
      <c r="PYN292" s="24"/>
      <c r="PYO292" s="24"/>
      <c r="PYP292" s="24"/>
      <c r="PYQ292" s="24"/>
      <c r="PYR292" s="24"/>
      <c r="PYS292" s="24"/>
      <c r="PYT292" s="24"/>
      <c r="PYU292" s="24"/>
      <c r="PYV292" s="24"/>
      <c r="PYW292" s="24"/>
      <c r="PYX292" s="24"/>
      <c r="PYY292" s="24"/>
      <c r="PYZ292" s="24"/>
      <c r="PZA292" s="24"/>
      <c r="PZB292" s="24"/>
      <c r="PZC292" s="24"/>
      <c r="PZD292" s="24"/>
      <c r="PZE292" s="24"/>
      <c r="PZF292" s="24"/>
      <c r="PZG292" s="24"/>
      <c r="PZH292" s="24"/>
      <c r="PZI292" s="24"/>
      <c r="PZJ292" s="24"/>
      <c r="PZK292" s="24"/>
      <c r="PZL292" s="24"/>
      <c r="PZM292" s="24"/>
      <c r="PZN292" s="24"/>
      <c r="PZO292" s="24"/>
      <c r="PZP292" s="24"/>
      <c r="PZQ292" s="24"/>
      <c r="PZR292" s="24"/>
      <c r="PZS292" s="24"/>
      <c r="PZT292" s="24"/>
      <c r="PZU292" s="24"/>
      <c r="PZV292" s="24"/>
      <c r="PZW292" s="24"/>
      <c r="PZX292" s="24"/>
      <c r="PZY292" s="24"/>
      <c r="PZZ292" s="24"/>
      <c r="QAA292" s="24"/>
      <c r="QAB292" s="24"/>
      <c r="QAC292" s="24"/>
      <c r="QAD292" s="24"/>
      <c r="QAE292" s="24"/>
      <c r="QAF292" s="24"/>
      <c r="QAG292" s="24"/>
      <c r="QAH292" s="24"/>
      <c r="QAI292" s="24"/>
      <c r="QAJ292" s="24"/>
      <c r="QAK292" s="24"/>
      <c r="QAL292" s="24"/>
      <c r="QAM292" s="24"/>
      <c r="QAN292" s="24"/>
      <c r="QAO292" s="24"/>
      <c r="QAP292" s="24"/>
      <c r="QAQ292" s="24"/>
      <c r="QAR292" s="24"/>
      <c r="QAS292" s="24"/>
      <c r="QAT292" s="24"/>
      <c r="QAU292" s="24"/>
      <c r="QAV292" s="24"/>
      <c r="QAW292" s="24"/>
      <c r="QAX292" s="24"/>
      <c r="QAY292" s="24"/>
      <c r="QAZ292" s="24"/>
      <c r="QBA292" s="24"/>
      <c r="QBB292" s="24"/>
      <c r="QBC292" s="24"/>
      <c r="QBD292" s="24"/>
      <c r="QBE292" s="24"/>
      <c r="QBF292" s="24"/>
      <c r="QBG292" s="24"/>
      <c r="QBH292" s="24"/>
      <c r="QBI292" s="24"/>
      <c r="QBJ292" s="24"/>
      <c r="QBK292" s="24"/>
      <c r="QBL292" s="24"/>
      <c r="QBM292" s="24"/>
      <c r="QBN292" s="24"/>
      <c r="QBO292" s="24"/>
      <c r="QBP292" s="24"/>
      <c r="QBQ292" s="24"/>
      <c r="QBR292" s="24"/>
      <c r="QBS292" s="24"/>
      <c r="QBT292" s="24"/>
      <c r="QBU292" s="24"/>
      <c r="QBV292" s="24"/>
      <c r="QBW292" s="24"/>
      <c r="QBX292" s="24"/>
      <c r="QBY292" s="24"/>
      <c r="QBZ292" s="24"/>
      <c r="QCA292" s="24"/>
      <c r="QCB292" s="24"/>
      <c r="QCC292" s="24"/>
      <c r="QCD292" s="24"/>
      <c r="QCE292" s="24"/>
      <c r="QCF292" s="24"/>
      <c r="QCG292" s="24"/>
      <c r="QCH292" s="24"/>
      <c r="QCI292" s="24"/>
      <c r="QCJ292" s="24"/>
      <c r="QCK292" s="24"/>
      <c r="QCL292" s="24"/>
      <c r="QCM292" s="24"/>
      <c r="QCN292" s="24"/>
      <c r="QCO292" s="24"/>
      <c r="QCP292" s="24"/>
      <c r="QCQ292" s="24"/>
      <c r="QCR292" s="24"/>
      <c r="QCS292" s="24"/>
      <c r="QCT292" s="24"/>
      <c r="QCU292" s="24"/>
      <c r="QCV292" s="24"/>
      <c r="QCW292" s="24"/>
      <c r="QCX292" s="24"/>
      <c r="QCY292" s="24"/>
      <c r="QCZ292" s="24"/>
      <c r="QDA292" s="24"/>
      <c r="QDB292" s="24"/>
      <c r="QDC292" s="24"/>
      <c r="QDD292" s="24"/>
      <c r="QDE292" s="24"/>
      <c r="QDF292" s="24"/>
      <c r="QDG292" s="24"/>
      <c r="QDH292" s="24"/>
      <c r="QDI292" s="24"/>
      <c r="QDJ292" s="24"/>
      <c r="QDK292" s="24"/>
      <c r="QDL292" s="24"/>
      <c r="QDM292" s="24"/>
      <c r="QDN292" s="24"/>
      <c r="QDO292" s="24"/>
      <c r="QDP292" s="24"/>
      <c r="QDQ292" s="24"/>
      <c r="QDR292" s="24"/>
      <c r="QDS292" s="24"/>
      <c r="QDT292" s="24"/>
      <c r="QDU292" s="24"/>
      <c r="QDV292" s="24"/>
      <c r="QDW292" s="24"/>
      <c r="QDX292" s="24"/>
      <c r="QDY292" s="24"/>
      <c r="QDZ292" s="24"/>
      <c r="QEA292" s="24"/>
      <c r="QEB292" s="24"/>
      <c r="QEC292" s="24"/>
      <c r="QED292" s="24"/>
      <c r="QEE292" s="24"/>
      <c r="QEF292" s="24"/>
      <c r="QEG292" s="24"/>
      <c r="QEH292" s="24"/>
      <c r="QEI292" s="24"/>
      <c r="QEJ292" s="24"/>
      <c r="QEK292" s="24"/>
      <c r="QEL292" s="24"/>
      <c r="QEM292" s="24"/>
      <c r="QEN292" s="24"/>
      <c r="QEO292" s="24"/>
      <c r="QEP292" s="24"/>
      <c r="QEQ292" s="24"/>
      <c r="QER292" s="24"/>
      <c r="QES292" s="24"/>
      <c r="QET292" s="24"/>
      <c r="QEU292" s="24"/>
      <c r="QEV292" s="24"/>
      <c r="QEW292" s="24"/>
      <c r="QEX292" s="24"/>
      <c r="QEY292" s="24"/>
      <c r="QEZ292" s="24"/>
      <c r="QFA292" s="24"/>
      <c r="QFB292" s="24"/>
      <c r="QFC292" s="24"/>
      <c r="QFD292" s="24"/>
      <c r="QFE292" s="24"/>
      <c r="QFF292" s="24"/>
      <c r="QFG292" s="24"/>
      <c r="QFH292" s="24"/>
      <c r="QFI292" s="24"/>
      <c r="QFJ292" s="24"/>
      <c r="QFK292" s="24"/>
      <c r="QFL292" s="24"/>
      <c r="QFM292" s="24"/>
      <c r="QFN292" s="24"/>
      <c r="QFO292" s="24"/>
      <c r="QFP292" s="24"/>
      <c r="QFQ292" s="24"/>
      <c r="QFR292" s="24"/>
      <c r="QFS292" s="24"/>
      <c r="QFT292" s="24"/>
      <c r="QFU292" s="24"/>
      <c r="QFV292" s="24"/>
      <c r="QFW292" s="24"/>
      <c r="QFX292" s="24"/>
      <c r="QFY292" s="24"/>
      <c r="QFZ292" s="24"/>
      <c r="QGA292" s="24"/>
      <c r="QGB292" s="24"/>
      <c r="QGC292" s="24"/>
      <c r="QGD292" s="24"/>
      <c r="QGE292" s="24"/>
      <c r="QGF292" s="24"/>
      <c r="QGG292" s="24"/>
      <c r="QGH292" s="24"/>
      <c r="QGI292" s="24"/>
      <c r="QGJ292" s="24"/>
      <c r="QGK292" s="24"/>
      <c r="QGL292" s="24"/>
      <c r="QGM292" s="24"/>
      <c r="QGN292" s="24"/>
      <c r="QGO292" s="24"/>
      <c r="QGP292" s="24"/>
      <c r="QGQ292" s="24"/>
      <c r="QGR292" s="24"/>
      <c r="QGS292" s="24"/>
      <c r="QGT292" s="24"/>
      <c r="QGU292" s="24"/>
      <c r="QGV292" s="24"/>
      <c r="QGW292" s="24"/>
      <c r="QGX292" s="24"/>
      <c r="QGY292" s="24"/>
      <c r="QGZ292" s="24"/>
      <c r="QHA292" s="24"/>
      <c r="QHB292" s="24"/>
      <c r="QHC292" s="24"/>
      <c r="QHD292" s="24"/>
      <c r="QHE292" s="24"/>
      <c r="QHF292" s="24"/>
      <c r="QHG292" s="24"/>
      <c r="QHH292" s="24"/>
      <c r="QHI292" s="24"/>
      <c r="QHJ292" s="24"/>
      <c r="QHK292" s="24"/>
      <c r="QHL292" s="24"/>
      <c r="QHM292" s="24"/>
      <c r="QHN292" s="24"/>
      <c r="QHO292" s="24"/>
      <c r="QHP292" s="24"/>
      <c r="QHQ292" s="24"/>
      <c r="QHR292" s="24"/>
      <c r="QHS292" s="24"/>
      <c r="QHT292" s="24"/>
      <c r="QHU292" s="24"/>
      <c r="QHV292" s="24"/>
      <c r="QHW292" s="24"/>
      <c r="QHX292" s="24"/>
      <c r="QHY292" s="24"/>
      <c r="QHZ292" s="24"/>
      <c r="QIA292" s="24"/>
      <c r="QIB292" s="24"/>
      <c r="QIC292" s="24"/>
      <c r="QID292" s="24"/>
      <c r="QIE292" s="24"/>
      <c r="QIF292" s="24"/>
      <c r="QIG292" s="24"/>
      <c r="QIH292" s="24"/>
      <c r="QII292" s="24"/>
      <c r="QIJ292" s="24"/>
      <c r="QIK292" s="24"/>
      <c r="QIL292" s="24"/>
      <c r="QIM292" s="24"/>
      <c r="QIN292" s="24"/>
      <c r="QIO292" s="24"/>
      <c r="QIP292" s="24"/>
      <c r="QIQ292" s="24"/>
      <c r="QIR292" s="24"/>
      <c r="QIS292" s="24"/>
      <c r="QIT292" s="24"/>
      <c r="QIU292" s="24"/>
      <c r="QIV292" s="24"/>
      <c r="QIW292" s="24"/>
      <c r="QIX292" s="24"/>
      <c r="QIY292" s="24"/>
      <c r="QIZ292" s="24"/>
      <c r="QJA292" s="24"/>
      <c r="QJB292" s="24"/>
      <c r="QJC292" s="24"/>
      <c r="QJD292" s="24"/>
      <c r="QJE292" s="24"/>
      <c r="QJF292" s="24"/>
      <c r="QJG292" s="24"/>
      <c r="QJH292" s="24"/>
      <c r="QJI292" s="24"/>
      <c r="QJJ292" s="24"/>
      <c r="QJK292" s="24"/>
      <c r="QJL292" s="24"/>
      <c r="QJM292" s="24"/>
      <c r="QJN292" s="24"/>
      <c r="QJO292" s="24"/>
      <c r="QJP292" s="24"/>
      <c r="QJQ292" s="24"/>
      <c r="QJR292" s="24"/>
      <c r="QJS292" s="24"/>
      <c r="QJT292" s="24"/>
      <c r="QJU292" s="24"/>
      <c r="QJV292" s="24"/>
      <c r="QJW292" s="24"/>
      <c r="QJX292" s="24"/>
      <c r="QJY292" s="24"/>
      <c r="QJZ292" s="24"/>
      <c r="QKA292" s="24"/>
      <c r="QKB292" s="24"/>
      <c r="QKC292" s="24"/>
      <c r="QKD292" s="24"/>
      <c r="QKE292" s="24"/>
      <c r="QKF292" s="24"/>
      <c r="QKG292" s="24"/>
      <c r="QKH292" s="24"/>
      <c r="QKI292" s="24"/>
      <c r="QKJ292" s="24"/>
      <c r="QKK292" s="24"/>
      <c r="QKL292" s="24"/>
      <c r="QKM292" s="24"/>
      <c r="QKN292" s="24"/>
      <c r="QKO292" s="24"/>
      <c r="QKP292" s="24"/>
      <c r="QKQ292" s="24"/>
      <c r="QKR292" s="24"/>
      <c r="QKS292" s="24"/>
      <c r="QKT292" s="24"/>
      <c r="QKU292" s="24"/>
      <c r="QKV292" s="24"/>
      <c r="QKW292" s="24"/>
      <c r="QKX292" s="24"/>
      <c r="QKY292" s="24"/>
      <c r="QKZ292" s="24"/>
      <c r="QLA292" s="24"/>
      <c r="QLB292" s="24"/>
      <c r="QLC292" s="24"/>
      <c r="QLD292" s="24"/>
      <c r="QLE292" s="24"/>
      <c r="QLF292" s="24"/>
      <c r="QLG292" s="24"/>
      <c r="QLH292" s="24"/>
      <c r="QLI292" s="24"/>
      <c r="QLJ292" s="24"/>
      <c r="QLK292" s="24"/>
      <c r="QLL292" s="24"/>
      <c r="QLM292" s="24"/>
      <c r="QLN292" s="24"/>
      <c r="QLO292" s="24"/>
      <c r="QLP292" s="24"/>
      <c r="QLQ292" s="24"/>
      <c r="QLR292" s="24"/>
      <c r="QLS292" s="24"/>
      <c r="QLT292" s="24"/>
      <c r="QLU292" s="24"/>
      <c r="QLV292" s="24"/>
      <c r="QLW292" s="24"/>
      <c r="QLX292" s="24"/>
      <c r="QLY292" s="24"/>
      <c r="QLZ292" s="24"/>
      <c r="QMA292" s="24"/>
      <c r="QMB292" s="24"/>
      <c r="QMC292" s="24"/>
      <c r="QMD292" s="24"/>
      <c r="QME292" s="24"/>
      <c r="QMF292" s="24"/>
      <c r="QMG292" s="24"/>
      <c r="QMH292" s="24"/>
      <c r="QMI292" s="24"/>
      <c r="QMJ292" s="24"/>
      <c r="QMK292" s="24"/>
      <c r="QML292" s="24"/>
      <c r="QMM292" s="24"/>
      <c r="QMN292" s="24"/>
      <c r="QMO292" s="24"/>
      <c r="QMP292" s="24"/>
      <c r="QMQ292" s="24"/>
      <c r="QMR292" s="24"/>
      <c r="QMS292" s="24"/>
      <c r="QMT292" s="24"/>
      <c r="QMU292" s="24"/>
      <c r="QMV292" s="24"/>
      <c r="QMW292" s="24"/>
      <c r="QMX292" s="24"/>
      <c r="QMY292" s="24"/>
      <c r="QMZ292" s="24"/>
      <c r="QNA292" s="24"/>
      <c r="QNB292" s="24"/>
      <c r="QNC292" s="24"/>
      <c r="QND292" s="24"/>
      <c r="QNE292" s="24"/>
      <c r="QNF292" s="24"/>
      <c r="QNG292" s="24"/>
      <c r="QNH292" s="24"/>
      <c r="QNI292" s="24"/>
      <c r="QNJ292" s="24"/>
      <c r="QNK292" s="24"/>
      <c r="QNL292" s="24"/>
      <c r="QNM292" s="24"/>
      <c r="QNN292" s="24"/>
      <c r="QNO292" s="24"/>
      <c r="QNP292" s="24"/>
      <c r="QNQ292" s="24"/>
      <c r="QNR292" s="24"/>
      <c r="QNS292" s="24"/>
      <c r="QNT292" s="24"/>
      <c r="QNU292" s="24"/>
      <c r="QNV292" s="24"/>
      <c r="QNW292" s="24"/>
      <c r="QNX292" s="24"/>
      <c r="QNY292" s="24"/>
      <c r="QNZ292" s="24"/>
      <c r="QOA292" s="24"/>
      <c r="QOB292" s="24"/>
      <c r="QOC292" s="24"/>
      <c r="QOD292" s="24"/>
      <c r="QOE292" s="24"/>
      <c r="QOF292" s="24"/>
      <c r="QOG292" s="24"/>
      <c r="QOH292" s="24"/>
      <c r="QOI292" s="24"/>
      <c r="QOJ292" s="24"/>
      <c r="QOK292" s="24"/>
      <c r="QOL292" s="24"/>
      <c r="QOM292" s="24"/>
      <c r="QON292" s="24"/>
      <c r="QOO292" s="24"/>
      <c r="QOP292" s="24"/>
      <c r="QOQ292" s="24"/>
      <c r="QOR292" s="24"/>
      <c r="QOS292" s="24"/>
      <c r="QOT292" s="24"/>
      <c r="QOU292" s="24"/>
      <c r="QOV292" s="24"/>
      <c r="QOW292" s="24"/>
      <c r="QOX292" s="24"/>
      <c r="QOY292" s="24"/>
      <c r="QOZ292" s="24"/>
      <c r="QPA292" s="24"/>
      <c r="QPB292" s="24"/>
      <c r="QPC292" s="24"/>
      <c r="QPD292" s="24"/>
      <c r="QPE292" s="24"/>
      <c r="QPF292" s="24"/>
      <c r="QPG292" s="24"/>
      <c r="QPH292" s="24"/>
      <c r="QPI292" s="24"/>
      <c r="QPJ292" s="24"/>
      <c r="QPK292" s="24"/>
      <c r="QPL292" s="24"/>
      <c r="QPM292" s="24"/>
      <c r="QPN292" s="24"/>
      <c r="QPO292" s="24"/>
      <c r="QPP292" s="24"/>
      <c r="QPQ292" s="24"/>
      <c r="QPR292" s="24"/>
      <c r="QPS292" s="24"/>
      <c r="QPT292" s="24"/>
      <c r="QPU292" s="24"/>
      <c r="QPV292" s="24"/>
      <c r="QPW292" s="24"/>
      <c r="QPX292" s="24"/>
      <c r="QPY292" s="24"/>
      <c r="QPZ292" s="24"/>
      <c r="QQA292" s="24"/>
      <c r="QQB292" s="24"/>
      <c r="QQC292" s="24"/>
      <c r="QQD292" s="24"/>
      <c r="QQE292" s="24"/>
      <c r="QQF292" s="24"/>
      <c r="QQG292" s="24"/>
      <c r="QQH292" s="24"/>
      <c r="QQI292" s="24"/>
      <c r="QQJ292" s="24"/>
      <c r="QQK292" s="24"/>
      <c r="QQL292" s="24"/>
      <c r="QQM292" s="24"/>
      <c r="QQN292" s="24"/>
      <c r="QQO292" s="24"/>
      <c r="QQP292" s="24"/>
      <c r="QQQ292" s="24"/>
      <c r="QQR292" s="24"/>
      <c r="QQS292" s="24"/>
      <c r="QQT292" s="24"/>
      <c r="QQU292" s="24"/>
      <c r="QQV292" s="24"/>
      <c r="QQW292" s="24"/>
      <c r="QQX292" s="24"/>
      <c r="QQY292" s="24"/>
      <c r="QQZ292" s="24"/>
      <c r="QRA292" s="24"/>
      <c r="QRB292" s="24"/>
      <c r="QRC292" s="24"/>
      <c r="QRD292" s="24"/>
      <c r="QRE292" s="24"/>
      <c r="QRF292" s="24"/>
      <c r="QRG292" s="24"/>
      <c r="QRH292" s="24"/>
      <c r="QRI292" s="24"/>
      <c r="QRJ292" s="24"/>
      <c r="QRK292" s="24"/>
      <c r="QRL292" s="24"/>
      <c r="QRM292" s="24"/>
      <c r="QRN292" s="24"/>
      <c r="QRO292" s="24"/>
      <c r="QRP292" s="24"/>
      <c r="QRQ292" s="24"/>
      <c r="QRR292" s="24"/>
      <c r="QRS292" s="24"/>
      <c r="QRT292" s="24"/>
      <c r="QRU292" s="24"/>
      <c r="QRV292" s="24"/>
      <c r="QRW292" s="24"/>
      <c r="QRX292" s="24"/>
      <c r="QRY292" s="24"/>
      <c r="QRZ292" s="24"/>
      <c r="QSA292" s="24"/>
      <c r="QSB292" s="24"/>
      <c r="QSC292" s="24"/>
      <c r="QSD292" s="24"/>
      <c r="QSE292" s="24"/>
      <c r="QSF292" s="24"/>
      <c r="QSG292" s="24"/>
      <c r="QSH292" s="24"/>
      <c r="QSI292" s="24"/>
      <c r="QSJ292" s="24"/>
      <c r="QSK292" s="24"/>
      <c r="QSL292" s="24"/>
      <c r="QSM292" s="24"/>
      <c r="QSN292" s="24"/>
      <c r="QSO292" s="24"/>
      <c r="QSP292" s="24"/>
      <c r="QSQ292" s="24"/>
      <c r="QSR292" s="24"/>
      <c r="QSS292" s="24"/>
      <c r="QST292" s="24"/>
      <c r="QSU292" s="24"/>
      <c r="QSV292" s="24"/>
      <c r="QSW292" s="24"/>
      <c r="QSX292" s="24"/>
      <c r="QSY292" s="24"/>
      <c r="QSZ292" s="24"/>
      <c r="QTA292" s="24"/>
      <c r="QTB292" s="24"/>
      <c r="QTC292" s="24"/>
      <c r="QTD292" s="24"/>
      <c r="QTE292" s="24"/>
      <c r="QTF292" s="24"/>
      <c r="QTG292" s="24"/>
      <c r="QTH292" s="24"/>
      <c r="QTI292" s="24"/>
      <c r="QTJ292" s="24"/>
      <c r="QTK292" s="24"/>
      <c r="QTL292" s="24"/>
      <c r="QTM292" s="24"/>
      <c r="QTN292" s="24"/>
      <c r="QTO292" s="24"/>
      <c r="QTP292" s="24"/>
      <c r="QTQ292" s="24"/>
      <c r="QTR292" s="24"/>
      <c r="QTS292" s="24"/>
      <c r="QTT292" s="24"/>
      <c r="QTU292" s="24"/>
      <c r="QTV292" s="24"/>
      <c r="QTW292" s="24"/>
      <c r="QTX292" s="24"/>
      <c r="QTY292" s="24"/>
      <c r="QTZ292" s="24"/>
      <c r="QUA292" s="24"/>
      <c r="QUB292" s="24"/>
      <c r="QUC292" s="24"/>
      <c r="QUD292" s="24"/>
      <c r="QUE292" s="24"/>
      <c r="QUF292" s="24"/>
      <c r="QUG292" s="24"/>
      <c r="QUH292" s="24"/>
      <c r="QUI292" s="24"/>
      <c r="QUJ292" s="24"/>
      <c r="QUK292" s="24"/>
      <c r="QUL292" s="24"/>
      <c r="QUM292" s="24"/>
      <c r="QUN292" s="24"/>
      <c r="QUO292" s="24"/>
      <c r="QUP292" s="24"/>
      <c r="QUQ292" s="24"/>
      <c r="QUR292" s="24"/>
      <c r="QUS292" s="24"/>
      <c r="QUT292" s="24"/>
      <c r="QUU292" s="24"/>
      <c r="QUV292" s="24"/>
      <c r="QUW292" s="24"/>
      <c r="QUX292" s="24"/>
      <c r="QUY292" s="24"/>
      <c r="QUZ292" s="24"/>
      <c r="QVA292" s="24"/>
      <c r="QVB292" s="24"/>
      <c r="QVC292" s="24"/>
      <c r="QVD292" s="24"/>
      <c r="QVE292" s="24"/>
      <c r="QVF292" s="24"/>
      <c r="QVG292" s="24"/>
      <c r="QVH292" s="24"/>
      <c r="QVI292" s="24"/>
      <c r="QVJ292" s="24"/>
      <c r="QVK292" s="24"/>
      <c r="QVL292" s="24"/>
      <c r="QVM292" s="24"/>
      <c r="QVN292" s="24"/>
      <c r="QVO292" s="24"/>
      <c r="QVP292" s="24"/>
      <c r="QVQ292" s="24"/>
      <c r="QVR292" s="24"/>
      <c r="QVS292" s="24"/>
      <c r="QVT292" s="24"/>
      <c r="QVU292" s="24"/>
      <c r="QVV292" s="24"/>
      <c r="QVW292" s="24"/>
      <c r="QVX292" s="24"/>
      <c r="QVY292" s="24"/>
      <c r="QVZ292" s="24"/>
      <c r="QWA292" s="24"/>
      <c r="QWB292" s="24"/>
      <c r="QWC292" s="24"/>
      <c r="QWD292" s="24"/>
      <c r="QWE292" s="24"/>
      <c r="QWF292" s="24"/>
      <c r="QWG292" s="24"/>
      <c r="QWH292" s="24"/>
      <c r="QWI292" s="24"/>
      <c r="QWJ292" s="24"/>
      <c r="QWK292" s="24"/>
      <c r="QWL292" s="24"/>
      <c r="QWM292" s="24"/>
      <c r="QWN292" s="24"/>
      <c r="QWO292" s="24"/>
      <c r="QWP292" s="24"/>
      <c r="QWQ292" s="24"/>
      <c r="QWR292" s="24"/>
      <c r="QWS292" s="24"/>
      <c r="QWT292" s="24"/>
      <c r="QWU292" s="24"/>
      <c r="QWV292" s="24"/>
      <c r="QWW292" s="24"/>
      <c r="QWX292" s="24"/>
      <c r="QWY292" s="24"/>
      <c r="QWZ292" s="24"/>
      <c r="QXA292" s="24"/>
      <c r="QXB292" s="24"/>
      <c r="QXC292" s="24"/>
      <c r="QXD292" s="24"/>
      <c r="QXE292" s="24"/>
      <c r="QXF292" s="24"/>
      <c r="QXG292" s="24"/>
      <c r="QXH292" s="24"/>
      <c r="QXI292" s="24"/>
      <c r="QXJ292" s="24"/>
      <c r="QXK292" s="24"/>
      <c r="QXL292" s="24"/>
      <c r="QXM292" s="24"/>
      <c r="QXN292" s="24"/>
      <c r="QXO292" s="24"/>
      <c r="QXP292" s="24"/>
      <c r="QXQ292" s="24"/>
      <c r="QXR292" s="24"/>
      <c r="QXS292" s="24"/>
      <c r="QXT292" s="24"/>
      <c r="QXU292" s="24"/>
      <c r="QXV292" s="24"/>
      <c r="QXW292" s="24"/>
      <c r="QXX292" s="24"/>
      <c r="QXY292" s="24"/>
      <c r="QXZ292" s="24"/>
      <c r="QYA292" s="24"/>
      <c r="QYB292" s="24"/>
      <c r="QYC292" s="24"/>
      <c r="QYD292" s="24"/>
      <c r="QYE292" s="24"/>
      <c r="QYF292" s="24"/>
      <c r="QYG292" s="24"/>
      <c r="QYH292" s="24"/>
      <c r="QYI292" s="24"/>
      <c r="QYJ292" s="24"/>
      <c r="QYK292" s="24"/>
      <c r="QYL292" s="24"/>
      <c r="QYM292" s="24"/>
      <c r="QYN292" s="24"/>
      <c r="QYO292" s="24"/>
      <c r="QYP292" s="24"/>
      <c r="QYQ292" s="24"/>
      <c r="QYR292" s="24"/>
      <c r="QYS292" s="24"/>
      <c r="QYT292" s="24"/>
      <c r="QYU292" s="24"/>
      <c r="QYV292" s="24"/>
      <c r="QYW292" s="24"/>
      <c r="QYX292" s="24"/>
      <c r="QYY292" s="24"/>
      <c r="QYZ292" s="24"/>
      <c r="QZA292" s="24"/>
      <c r="QZB292" s="24"/>
      <c r="QZC292" s="24"/>
      <c r="QZD292" s="24"/>
      <c r="QZE292" s="24"/>
      <c r="QZF292" s="24"/>
      <c r="QZG292" s="24"/>
      <c r="QZH292" s="24"/>
      <c r="QZI292" s="24"/>
      <c r="QZJ292" s="24"/>
      <c r="QZK292" s="24"/>
      <c r="QZL292" s="24"/>
      <c r="QZM292" s="24"/>
      <c r="QZN292" s="24"/>
      <c r="QZO292" s="24"/>
      <c r="QZP292" s="24"/>
      <c r="QZQ292" s="24"/>
      <c r="QZR292" s="24"/>
      <c r="QZS292" s="24"/>
      <c r="QZT292" s="24"/>
      <c r="QZU292" s="24"/>
      <c r="QZV292" s="24"/>
      <c r="QZW292" s="24"/>
      <c r="QZX292" s="24"/>
      <c r="QZY292" s="24"/>
      <c r="QZZ292" s="24"/>
      <c r="RAA292" s="24"/>
      <c r="RAB292" s="24"/>
      <c r="RAC292" s="24"/>
      <c r="RAD292" s="24"/>
      <c r="RAE292" s="24"/>
      <c r="RAF292" s="24"/>
      <c r="RAG292" s="24"/>
      <c r="RAH292" s="24"/>
      <c r="RAI292" s="24"/>
      <c r="RAJ292" s="24"/>
      <c r="RAK292" s="24"/>
      <c r="RAL292" s="24"/>
      <c r="RAM292" s="24"/>
      <c r="RAN292" s="24"/>
      <c r="RAO292" s="24"/>
      <c r="RAP292" s="24"/>
      <c r="RAQ292" s="24"/>
      <c r="RAR292" s="24"/>
      <c r="RAS292" s="24"/>
      <c r="RAT292" s="24"/>
      <c r="RAU292" s="24"/>
      <c r="RAV292" s="24"/>
      <c r="RAW292" s="24"/>
      <c r="RAX292" s="24"/>
      <c r="RAY292" s="24"/>
      <c r="RAZ292" s="24"/>
      <c r="RBA292" s="24"/>
      <c r="RBB292" s="24"/>
      <c r="RBC292" s="24"/>
      <c r="RBD292" s="24"/>
      <c r="RBE292" s="24"/>
      <c r="RBF292" s="24"/>
      <c r="RBG292" s="24"/>
      <c r="RBH292" s="24"/>
      <c r="RBI292" s="24"/>
      <c r="RBJ292" s="24"/>
      <c r="RBK292" s="24"/>
      <c r="RBL292" s="24"/>
      <c r="RBM292" s="24"/>
      <c r="RBN292" s="24"/>
      <c r="RBO292" s="24"/>
      <c r="RBP292" s="24"/>
      <c r="RBQ292" s="24"/>
      <c r="RBR292" s="24"/>
      <c r="RBS292" s="24"/>
      <c r="RBT292" s="24"/>
      <c r="RBU292" s="24"/>
      <c r="RBV292" s="24"/>
      <c r="RBW292" s="24"/>
      <c r="RBX292" s="24"/>
      <c r="RBY292" s="24"/>
      <c r="RBZ292" s="24"/>
      <c r="RCA292" s="24"/>
      <c r="RCB292" s="24"/>
      <c r="RCC292" s="24"/>
      <c r="RCD292" s="24"/>
      <c r="RCE292" s="24"/>
      <c r="RCF292" s="24"/>
      <c r="RCG292" s="24"/>
      <c r="RCH292" s="24"/>
      <c r="RCI292" s="24"/>
      <c r="RCJ292" s="24"/>
      <c r="RCK292" s="24"/>
      <c r="RCL292" s="24"/>
      <c r="RCM292" s="24"/>
      <c r="RCN292" s="24"/>
      <c r="RCO292" s="24"/>
      <c r="RCP292" s="24"/>
      <c r="RCQ292" s="24"/>
      <c r="RCR292" s="24"/>
      <c r="RCS292" s="24"/>
      <c r="RCT292" s="24"/>
      <c r="RCU292" s="24"/>
      <c r="RCV292" s="24"/>
      <c r="RCW292" s="24"/>
      <c r="RCX292" s="24"/>
      <c r="RCY292" s="24"/>
      <c r="RCZ292" s="24"/>
      <c r="RDA292" s="24"/>
      <c r="RDB292" s="24"/>
      <c r="RDC292" s="24"/>
      <c r="RDD292" s="24"/>
      <c r="RDE292" s="24"/>
      <c r="RDF292" s="24"/>
      <c r="RDG292" s="24"/>
      <c r="RDH292" s="24"/>
      <c r="RDI292" s="24"/>
      <c r="RDJ292" s="24"/>
      <c r="RDK292" s="24"/>
      <c r="RDL292" s="24"/>
      <c r="RDM292" s="24"/>
      <c r="RDN292" s="24"/>
      <c r="RDO292" s="24"/>
      <c r="RDP292" s="24"/>
      <c r="RDQ292" s="24"/>
      <c r="RDR292" s="24"/>
      <c r="RDS292" s="24"/>
      <c r="RDT292" s="24"/>
      <c r="RDU292" s="24"/>
      <c r="RDV292" s="24"/>
      <c r="RDW292" s="24"/>
      <c r="RDX292" s="24"/>
      <c r="RDY292" s="24"/>
      <c r="RDZ292" s="24"/>
      <c r="REA292" s="24"/>
      <c r="REB292" s="24"/>
      <c r="REC292" s="24"/>
      <c r="RED292" s="24"/>
      <c r="REE292" s="24"/>
      <c r="REF292" s="24"/>
      <c r="REG292" s="24"/>
      <c r="REH292" s="24"/>
      <c r="REI292" s="24"/>
      <c r="REJ292" s="24"/>
      <c r="REK292" s="24"/>
      <c r="REL292" s="24"/>
      <c r="REM292" s="24"/>
      <c r="REN292" s="24"/>
      <c r="REO292" s="24"/>
      <c r="REP292" s="24"/>
      <c r="REQ292" s="24"/>
      <c r="RER292" s="24"/>
      <c r="RES292" s="24"/>
      <c r="RET292" s="24"/>
      <c r="REU292" s="24"/>
      <c r="REV292" s="24"/>
      <c r="REW292" s="24"/>
      <c r="REX292" s="24"/>
      <c r="REY292" s="24"/>
      <c r="REZ292" s="24"/>
      <c r="RFA292" s="24"/>
      <c r="RFB292" s="24"/>
      <c r="RFC292" s="24"/>
      <c r="RFD292" s="24"/>
      <c r="RFE292" s="24"/>
      <c r="RFF292" s="24"/>
      <c r="RFG292" s="24"/>
      <c r="RFH292" s="24"/>
      <c r="RFI292" s="24"/>
      <c r="RFJ292" s="24"/>
      <c r="RFK292" s="24"/>
      <c r="RFL292" s="24"/>
      <c r="RFM292" s="24"/>
      <c r="RFN292" s="24"/>
      <c r="RFO292" s="24"/>
      <c r="RFP292" s="24"/>
      <c r="RFQ292" s="24"/>
      <c r="RFR292" s="24"/>
      <c r="RFS292" s="24"/>
      <c r="RFT292" s="24"/>
      <c r="RFU292" s="24"/>
      <c r="RFV292" s="24"/>
      <c r="RFW292" s="24"/>
      <c r="RFX292" s="24"/>
      <c r="RFY292" s="24"/>
      <c r="RFZ292" s="24"/>
      <c r="RGA292" s="24"/>
      <c r="RGB292" s="24"/>
      <c r="RGC292" s="24"/>
      <c r="RGD292" s="24"/>
      <c r="RGE292" s="24"/>
      <c r="RGF292" s="24"/>
      <c r="RGG292" s="24"/>
      <c r="RGH292" s="24"/>
      <c r="RGI292" s="24"/>
      <c r="RGJ292" s="24"/>
      <c r="RGK292" s="24"/>
      <c r="RGL292" s="24"/>
      <c r="RGM292" s="24"/>
      <c r="RGN292" s="24"/>
      <c r="RGO292" s="24"/>
      <c r="RGP292" s="24"/>
      <c r="RGQ292" s="24"/>
      <c r="RGR292" s="24"/>
      <c r="RGS292" s="24"/>
      <c r="RGT292" s="24"/>
      <c r="RGU292" s="24"/>
      <c r="RGV292" s="24"/>
      <c r="RGW292" s="24"/>
      <c r="RGX292" s="24"/>
      <c r="RGY292" s="24"/>
      <c r="RGZ292" s="24"/>
      <c r="RHA292" s="24"/>
      <c r="RHB292" s="24"/>
      <c r="RHC292" s="24"/>
      <c r="RHD292" s="24"/>
      <c r="RHE292" s="24"/>
      <c r="RHF292" s="24"/>
      <c r="RHG292" s="24"/>
      <c r="RHH292" s="24"/>
      <c r="RHI292" s="24"/>
      <c r="RHJ292" s="24"/>
      <c r="RHK292" s="24"/>
      <c r="RHL292" s="24"/>
      <c r="RHM292" s="24"/>
      <c r="RHN292" s="24"/>
      <c r="RHO292" s="24"/>
      <c r="RHP292" s="24"/>
      <c r="RHQ292" s="24"/>
      <c r="RHR292" s="24"/>
      <c r="RHS292" s="24"/>
      <c r="RHT292" s="24"/>
      <c r="RHU292" s="24"/>
      <c r="RHV292" s="24"/>
      <c r="RHW292" s="24"/>
      <c r="RHX292" s="24"/>
      <c r="RHY292" s="24"/>
      <c r="RHZ292" s="24"/>
      <c r="RIA292" s="24"/>
      <c r="RIB292" s="24"/>
      <c r="RIC292" s="24"/>
      <c r="RID292" s="24"/>
      <c r="RIE292" s="24"/>
      <c r="RIF292" s="24"/>
      <c r="RIG292" s="24"/>
      <c r="RIH292" s="24"/>
      <c r="RII292" s="24"/>
      <c r="RIJ292" s="24"/>
      <c r="RIK292" s="24"/>
      <c r="RIL292" s="24"/>
      <c r="RIM292" s="24"/>
      <c r="RIN292" s="24"/>
      <c r="RIO292" s="24"/>
      <c r="RIP292" s="24"/>
      <c r="RIQ292" s="24"/>
      <c r="RIR292" s="24"/>
      <c r="RIS292" s="24"/>
      <c r="RIT292" s="24"/>
      <c r="RIU292" s="24"/>
      <c r="RIV292" s="24"/>
      <c r="RIW292" s="24"/>
      <c r="RIX292" s="24"/>
      <c r="RIY292" s="24"/>
      <c r="RIZ292" s="24"/>
      <c r="RJA292" s="24"/>
      <c r="RJB292" s="24"/>
      <c r="RJC292" s="24"/>
      <c r="RJD292" s="24"/>
      <c r="RJE292" s="24"/>
      <c r="RJF292" s="24"/>
      <c r="RJG292" s="24"/>
      <c r="RJH292" s="24"/>
      <c r="RJI292" s="24"/>
      <c r="RJJ292" s="24"/>
      <c r="RJK292" s="24"/>
      <c r="RJL292" s="24"/>
      <c r="RJM292" s="24"/>
      <c r="RJN292" s="24"/>
      <c r="RJO292" s="24"/>
      <c r="RJP292" s="24"/>
      <c r="RJQ292" s="24"/>
      <c r="RJR292" s="24"/>
      <c r="RJS292" s="24"/>
      <c r="RJT292" s="24"/>
      <c r="RJU292" s="24"/>
      <c r="RJV292" s="24"/>
      <c r="RJW292" s="24"/>
      <c r="RJX292" s="24"/>
      <c r="RJY292" s="24"/>
      <c r="RJZ292" s="24"/>
      <c r="RKA292" s="24"/>
      <c r="RKB292" s="24"/>
      <c r="RKC292" s="24"/>
      <c r="RKD292" s="24"/>
      <c r="RKE292" s="24"/>
      <c r="RKF292" s="24"/>
      <c r="RKG292" s="24"/>
      <c r="RKH292" s="24"/>
      <c r="RKI292" s="24"/>
      <c r="RKJ292" s="24"/>
      <c r="RKK292" s="24"/>
      <c r="RKL292" s="24"/>
      <c r="RKM292" s="24"/>
      <c r="RKN292" s="24"/>
      <c r="RKO292" s="24"/>
      <c r="RKP292" s="24"/>
      <c r="RKQ292" s="24"/>
      <c r="RKR292" s="24"/>
      <c r="RKS292" s="24"/>
      <c r="RKT292" s="24"/>
      <c r="RKU292" s="24"/>
      <c r="RKV292" s="24"/>
      <c r="RKW292" s="24"/>
      <c r="RKX292" s="24"/>
      <c r="RKY292" s="24"/>
      <c r="RKZ292" s="24"/>
      <c r="RLA292" s="24"/>
      <c r="RLB292" s="24"/>
      <c r="RLC292" s="24"/>
      <c r="RLD292" s="24"/>
      <c r="RLE292" s="24"/>
      <c r="RLF292" s="24"/>
      <c r="RLG292" s="24"/>
      <c r="RLH292" s="24"/>
      <c r="RLI292" s="24"/>
      <c r="RLJ292" s="24"/>
      <c r="RLK292" s="24"/>
      <c r="RLL292" s="24"/>
      <c r="RLM292" s="24"/>
      <c r="RLN292" s="24"/>
      <c r="RLO292" s="24"/>
      <c r="RLP292" s="24"/>
      <c r="RLQ292" s="24"/>
      <c r="RLR292" s="24"/>
      <c r="RLS292" s="24"/>
      <c r="RLT292" s="24"/>
      <c r="RLU292" s="24"/>
      <c r="RLV292" s="24"/>
      <c r="RLW292" s="24"/>
      <c r="RLX292" s="24"/>
      <c r="RLY292" s="24"/>
      <c r="RLZ292" s="24"/>
      <c r="RMA292" s="24"/>
      <c r="RMB292" s="24"/>
      <c r="RMC292" s="24"/>
      <c r="RMD292" s="24"/>
      <c r="RME292" s="24"/>
      <c r="RMF292" s="24"/>
      <c r="RMG292" s="24"/>
      <c r="RMH292" s="24"/>
      <c r="RMI292" s="24"/>
      <c r="RMJ292" s="24"/>
      <c r="RMK292" s="24"/>
      <c r="RML292" s="24"/>
      <c r="RMM292" s="24"/>
      <c r="RMN292" s="24"/>
      <c r="RMO292" s="24"/>
      <c r="RMP292" s="24"/>
      <c r="RMQ292" s="24"/>
      <c r="RMR292" s="24"/>
      <c r="RMS292" s="24"/>
      <c r="RMT292" s="24"/>
      <c r="RMU292" s="24"/>
      <c r="RMV292" s="24"/>
      <c r="RMW292" s="24"/>
      <c r="RMX292" s="24"/>
      <c r="RMY292" s="24"/>
      <c r="RMZ292" s="24"/>
      <c r="RNA292" s="24"/>
      <c r="RNB292" s="24"/>
      <c r="RNC292" s="24"/>
      <c r="RND292" s="24"/>
      <c r="RNE292" s="24"/>
      <c r="RNF292" s="24"/>
      <c r="RNG292" s="24"/>
      <c r="RNH292" s="24"/>
      <c r="RNI292" s="24"/>
      <c r="RNJ292" s="24"/>
      <c r="RNK292" s="24"/>
      <c r="RNL292" s="24"/>
      <c r="RNM292" s="24"/>
      <c r="RNN292" s="24"/>
      <c r="RNO292" s="24"/>
      <c r="RNP292" s="24"/>
      <c r="RNQ292" s="24"/>
      <c r="RNR292" s="24"/>
      <c r="RNS292" s="24"/>
      <c r="RNT292" s="24"/>
      <c r="RNU292" s="24"/>
      <c r="RNV292" s="24"/>
      <c r="RNW292" s="24"/>
      <c r="RNX292" s="24"/>
      <c r="RNY292" s="24"/>
      <c r="RNZ292" s="24"/>
      <c r="ROA292" s="24"/>
      <c r="ROB292" s="24"/>
      <c r="ROC292" s="24"/>
      <c r="ROD292" s="24"/>
      <c r="ROE292" s="24"/>
      <c r="ROF292" s="24"/>
      <c r="ROG292" s="24"/>
      <c r="ROH292" s="24"/>
      <c r="ROI292" s="24"/>
      <c r="ROJ292" s="24"/>
      <c r="ROK292" s="24"/>
      <c r="ROL292" s="24"/>
      <c r="ROM292" s="24"/>
      <c r="RON292" s="24"/>
      <c r="ROO292" s="24"/>
      <c r="ROP292" s="24"/>
      <c r="ROQ292" s="24"/>
      <c r="ROR292" s="24"/>
      <c r="ROS292" s="24"/>
      <c r="ROT292" s="24"/>
      <c r="ROU292" s="24"/>
      <c r="ROV292" s="24"/>
      <c r="ROW292" s="24"/>
      <c r="ROX292" s="24"/>
      <c r="ROY292" s="24"/>
      <c r="ROZ292" s="24"/>
      <c r="RPA292" s="24"/>
      <c r="RPB292" s="24"/>
      <c r="RPC292" s="24"/>
      <c r="RPD292" s="24"/>
      <c r="RPE292" s="24"/>
      <c r="RPF292" s="24"/>
      <c r="RPG292" s="24"/>
      <c r="RPH292" s="24"/>
      <c r="RPI292" s="24"/>
      <c r="RPJ292" s="24"/>
      <c r="RPK292" s="24"/>
      <c r="RPL292" s="24"/>
      <c r="RPM292" s="24"/>
      <c r="RPN292" s="24"/>
      <c r="RPO292" s="24"/>
      <c r="RPP292" s="24"/>
      <c r="RPQ292" s="24"/>
      <c r="RPR292" s="24"/>
      <c r="RPS292" s="24"/>
      <c r="RPT292" s="24"/>
      <c r="RPU292" s="24"/>
      <c r="RPV292" s="24"/>
      <c r="RPW292" s="24"/>
      <c r="RPX292" s="24"/>
      <c r="RPY292" s="24"/>
      <c r="RPZ292" s="24"/>
      <c r="RQA292" s="24"/>
      <c r="RQB292" s="24"/>
      <c r="RQC292" s="24"/>
      <c r="RQD292" s="24"/>
      <c r="RQE292" s="24"/>
      <c r="RQF292" s="24"/>
      <c r="RQG292" s="24"/>
      <c r="RQH292" s="24"/>
      <c r="RQI292" s="24"/>
      <c r="RQJ292" s="24"/>
      <c r="RQK292" s="24"/>
      <c r="RQL292" s="24"/>
      <c r="RQM292" s="24"/>
      <c r="RQN292" s="24"/>
      <c r="RQO292" s="24"/>
      <c r="RQP292" s="24"/>
      <c r="RQQ292" s="24"/>
      <c r="RQR292" s="24"/>
      <c r="RQS292" s="24"/>
      <c r="RQT292" s="24"/>
      <c r="RQU292" s="24"/>
      <c r="RQV292" s="24"/>
      <c r="RQW292" s="24"/>
      <c r="RQX292" s="24"/>
      <c r="RQY292" s="24"/>
      <c r="RQZ292" s="24"/>
      <c r="RRA292" s="24"/>
      <c r="RRB292" s="24"/>
      <c r="RRC292" s="24"/>
      <c r="RRD292" s="24"/>
      <c r="RRE292" s="24"/>
      <c r="RRF292" s="24"/>
      <c r="RRG292" s="24"/>
      <c r="RRH292" s="24"/>
      <c r="RRI292" s="24"/>
      <c r="RRJ292" s="24"/>
      <c r="RRK292" s="24"/>
      <c r="RRL292" s="24"/>
      <c r="RRM292" s="24"/>
      <c r="RRN292" s="24"/>
      <c r="RRO292" s="24"/>
      <c r="RRP292" s="24"/>
      <c r="RRQ292" s="24"/>
      <c r="RRR292" s="24"/>
      <c r="RRS292" s="24"/>
      <c r="RRT292" s="24"/>
      <c r="RRU292" s="24"/>
      <c r="RRV292" s="24"/>
      <c r="RRW292" s="24"/>
      <c r="RRX292" s="24"/>
      <c r="RRY292" s="24"/>
      <c r="RRZ292" s="24"/>
      <c r="RSA292" s="24"/>
      <c r="RSB292" s="24"/>
      <c r="RSC292" s="24"/>
      <c r="RSD292" s="24"/>
      <c r="RSE292" s="24"/>
      <c r="RSF292" s="24"/>
      <c r="RSG292" s="24"/>
      <c r="RSH292" s="24"/>
      <c r="RSI292" s="24"/>
      <c r="RSJ292" s="24"/>
      <c r="RSK292" s="24"/>
      <c r="RSL292" s="24"/>
      <c r="RSM292" s="24"/>
      <c r="RSN292" s="24"/>
      <c r="RSO292" s="24"/>
      <c r="RSP292" s="24"/>
      <c r="RSQ292" s="24"/>
      <c r="RSR292" s="24"/>
      <c r="RSS292" s="24"/>
      <c r="RST292" s="24"/>
      <c r="RSU292" s="24"/>
      <c r="RSV292" s="24"/>
      <c r="RSW292" s="24"/>
      <c r="RSX292" s="24"/>
      <c r="RSY292" s="24"/>
      <c r="RSZ292" s="24"/>
      <c r="RTA292" s="24"/>
      <c r="RTB292" s="24"/>
      <c r="RTC292" s="24"/>
      <c r="RTD292" s="24"/>
      <c r="RTE292" s="24"/>
      <c r="RTF292" s="24"/>
      <c r="RTG292" s="24"/>
      <c r="RTH292" s="24"/>
      <c r="RTI292" s="24"/>
      <c r="RTJ292" s="24"/>
      <c r="RTK292" s="24"/>
      <c r="RTL292" s="24"/>
      <c r="RTM292" s="24"/>
      <c r="RTN292" s="24"/>
      <c r="RTO292" s="24"/>
      <c r="RTP292" s="24"/>
      <c r="RTQ292" s="24"/>
      <c r="RTR292" s="24"/>
      <c r="RTS292" s="24"/>
      <c r="RTT292" s="24"/>
      <c r="RTU292" s="24"/>
      <c r="RTV292" s="24"/>
      <c r="RTW292" s="24"/>
      <c r="RTX292" s="24"/>
      <c r="RTY292" s="24"/>
      <c r="RTZ292" s="24"/>
      <c r="RUA292" s="24"/>
      <c r="RUB292" s="24"/>
      <c r="RUC292" s="24"/>
      <c r="RUD292" s="24"/>
      <c r="RUE292" s="24"/>
      <c r="RUF292" s="24"/>
      <c r="RUG292" s="24"/>
      <c r="RUH292" s="24"/>
      <c r="RUI292" s="24"/>
      <c r="RUJ292" s="24"/>
      <c r="RUK292" s="24"/>
      <c r="RUL292" s="24"/>
      <c r="RUM292" s="24"/>
      <c r="RUN292" s="24"/>
      <c r="RUO292" s="24"/>
      <c r="RUP292" s="24"/>
      <c r="RUQ292" s="24"/>
      <c r="RUR292" s="24"/>
      <c r="RUS292" s="24"/>
      <c r="RUT292" s="24"/>
      <c r="RUU292" s="24"/>
      <c r="RUV292" s="24"/>
      <c r="RUW292" s="24"/>
      <c r="RUX292" s="24"/>
      <c r="RUY292" s="24"/>
      <c r="RUZ292" s="24"/>
      <c r="RVA292" s="24"/>
      <c r="RVB292" s="24"/>
      <c r="RVC292" s="24"/>
      <c r="RVD292" s="24"/>
      <c r="RVE292" s="24"/>
      <c r="RVF292" s="24"/>
      <c r="RVG292" s="24"/>
      <c r="RVH292" s="24"/>
      <c r="RVI292" s="24"/>
      <c r="RVJ292" s="24"/>
      <c r="RVK292" s="24"/>
      <c r="RVL292" s="24"/>
      <c r="RVM292" s="24"/>
      <c r="RVN292" s="24"/>
      <c r="RVO292" s="24"/>
      <c r="RVP292" s="24"/>
      <c r="RVQ292" s="24"/>
      <c r="RVR292" s="24"/>
      <c r="RVS292" s="24"/>
      <c r="RVT292" s="24"/>
      <c r="RVU292" s="24"/>
      <c r="RVV292" s="24"/>
      <c r="RVW292" s="24"/>
      <c r="RVX292" s="24"/>
      <c r="RVY292" s="24"/>
      <c r="RVZ292" s="24"/>
      <c r="RWA292" s="24"/>
      <c r="RWB292" s="24"/>
      <c r="RWC292" s="24"/>
      <c r="RWD292" s="24"/>
      <c r="RWE292" s="24"/>
      <c r="RWF292" s="24"/>
      <c r="RWG292" s="24"/>
      <c r="RWH292" s="24"/>
      <c r="RWI292" s="24"/>
      <c r="RWJ292" s="24"/>
      <c r="RWK292" s="24"/>
      <c r="RWL292" s="24"/>
      <c r="RWM292" s="24"/>
      <c r="RWN292" s="24"/>
      <c r="RWO292" s="24"/>
      <c r="RWP292" s="24"/>
      <c r="RWQ292" s="24"/>
      <c r="RWR292" s="24"/>
      <c r="RWS292" s="24"/>
      <c r="RWT292" s="24"/>
      <c r="RWU292" s="24"/>
      <c r="RWV292" s="24"/>
      <c r="RWW292" s="24"/>
      <c r="RWX292" s="24"/>
      <c r="RWY292" s="24"/>
      <c r="RWZ292" s="24"/>
      <c r="RXA292" s="24"/>
      <c r="RXB292" s="24"/>
      <c r="RXC292" s="24"/>
      <c r="RXD292" s="24"/>
      <c r="RXE292" s="24"/>
      <c r="RXF292" s="24"/>
      <c r="RXG292" s="24"/>
      <c r="RXH292" s="24"/>
      <c r="RXI292" s="24"/>
      <c r="RXJ292" s="24"/>
      <c r="RXK292" s="24"/>
      <c r="RXL292" s="24"/>
      <c r="RXM292" s="24"/>
      <c r="RXN292" s="24"/>
      <c r="RXO292" s="24"/>
      <c r="RXP292" s="24"/>
      <c r="RXQ292" s="24"/>
      <c r="RXR292" s="24"/>
      <c r="RXS292" s="24"/>
      <c r="RXT292" s="24"/>
      <c r="RXU292" s="24"/>
      <c r="RXV292" s="24"/>
      <c r="RXW292" s="24"/>
      <c r="RXX292" s="24"/>
      <c r="RXY292" s="24"/>
      <c r="RXZ292" s="24"/>
      <c r="RYA292" s="24"/>
      <c r="RYB292" s="24"/>
      <c r="RYC292" s="24"/>
      <c r="RYD292" s="24"/>
      <c r="RYE292" s="24"/>
      <c r="RYF292" s="24"/>
      <c r="RYG292" s="24"/>
      <c r="RYH292" s="24"/>
      <c r="RYI292" s="24"/>
      <c r="RYJ292" s="24"/>
      <c r="RYK292" s="24"/>
      <c r="RYL292" s="24"/>
      <c r="RYM292" s="24"/>
      <c r="RYN292" s="24"/>
      <c r="RYO292" s="24"/>
      <c r="RYP292" s="24"/>
      <c r="RYQ292" s="24"/>
      <c r="RYR292" s="24"/>
      <c r="RYS292" s="24"/>
      <c r="RYT292" s="24"/>
      <c r="RYU292" s="24"/>
      <c r="RYV292" s="24"/>
      <c r="RYW292" s="24"/>
      <c r="RYX292" s="24"/>
      <c r="RYY292" s="24"/>
      <c r="RYZ292" s="24"/>
      <c r="RZA292" s="24"/>
      <c r="RZB292" s="24"/>
      <c r="RZC292" s="24"/>
      <c r="RZD292" s="24"/>
      <c r="RZE292" s="24"/>
      <c r="RZF292" s="24"/>
      <c r="RZG292" s="24"/>
      <c r="RZH292" s="24"/>
      <c r="RZI292" s="24"/>
      <c r="RZJ292" s="24"/>
      <c r="RZK292" s="24"/>
      <c r="RZL292" s="24"/>
      <c r="RZM292" s="24"/>
      <c r="RZN292" s="24"/>
      <c r="RZO292" s="24"/>
      <c r="RZP292" s="24"/>
      <c r="RZQ292" s="24"/>
      <c r="RZR292" s="24"/>
      <c r="RZS292" s="24"/>
      <c r="RZT292" s="24"/>
      <c r="RZU292" s="24"/>
      <c r="RZV292" s="24"/>
      <c r="RZW292" s="24"/>
      <c r="RZX292" s="24"/>
      <c r="RZY292" s="24"/>
      <c r="RZZ292" s="24"/>
      <c r="SAA292" s="24"/>
      <c r="SAB292" s="24"/>
      <c r="SAC292" s="24"/>
      <c r="SAD292" s="24"/>
      <c r="SAE292" s="24"/>
      <c r="SAF292" s="24"/>
      <c r="SAG292" s="24"/>
      <c r="SAH292" s="24"/>
      <c r="SAI292" s="24"/>
      <c r="SAJ292" s="24"/>
      <c r="SAK292" s="24"/>
      <c r="SAL292" s="24"/>
      <c r="SAM292" s="24"/>
      <c r="SAN292" s="24"/>
      <c r="SAO292" s="24"/>
      <c r="SAP292" s="24"/>
      <c r="SAQ292" s="24"/>
      <c r="SAR292" s="24"/>
      <c r="SAS292" s="24"/>
      <c r="SAT292" s="24"/>
      <c r="SAU292" s="24"/>
      <c r="SAV292" s="24"/>
      <c r="SAW292" s="24"/>
      <c r="SAX292" s="24"/>
      <c r="SAY292" s="24"/>
      <c r="SAZ292" s="24"/>
      <c r="SBA292" s="24"/>
      <c r="SBB292" s="24"/>
      <c r="SBC292" s="24"/>
      <c r="SBD292" s="24"/>
      <c r="SBE292" s="24"/>
      <c r="SBF292" s="24"/>
      <c r="SBG292" s="24"/>
      <c r="SBH292" s="24"/>
      <c r="SBI292" s="24"/>
      <c r="SBJ292" s="24"/>
      <c r="SBK292" s="24"/>
      <c r="SBL292" s="24"/>
      <c r="SBM292" s="24"/>
      <c r="SBN292" s="24"/>
      <c r="SBO292" s="24"/>
      <c r="SBP292" s="24"/>
      <c r="SBQ292" s="24"/>
      <c r="SBR292" s="24"/>
      <c r="SBS292" s="24"/>
      <c r="SBT292" s="24"/>
      <c r="SBU292" s="24"/>
      <c r="SBV292" s="24"/>
      <c r="SBW292" s="24"/>
      <c r="SBX292" s="24"/>
      <c r="SBY292" s="24"/>
      <c r="SBZ292" s="24"/>
      <c r="SCA292" s="24"/>
      <c r="SCB292" s="24"/>
      <c r="SCC292" s="24"/>
      <c r="SCD292" s="24"/>
      <c r="SCE292" s="24"/>
      <c r="SCF292" s="24"/>
      <c r="SCG292" s="24"/>
      <c r="SCH292" s="24"/>
      <c r="SCI292" s="24"/>
      <c r="SCJ292" s="24"/>
      <c r="SCK292" s="24"/>
      <c r="SCL292" s="24"/>
      <c r="SCM292" s="24"/>
      <c r="SCN292" s="24"/>
      <c r="SCO292" s="24"/>
      <c r="SCP292" s="24"/>
      <c r="SCQ292" s="24"/>
      <c r="SCR292" s="24"/>
      <c r="SCS292" s="24"/>
      <c r="SCT292" s="24"/>
      <c r="SCU292" s="24"/>
      <c r="SCV292" s="24"/>
      <c r="SCW292" s="24"/>
      <c r="SCX292" s="24"/>
      <c r="SCY292" s="24"/>
      <c r="SCZ292" s="24"/>
      <c r="SDA292" s="24"/>
      <c r="SDB292" s="24"/>
      <c r="SDC292" s="24"/>
      <c r="SDD292" s="24"/>
      <c r="SDE292" s="24"/>
      <c r="SDF292" s="24"/>
      <c r="SDG292" s="24"/>
      <c r="SDH292" s="24"/>
      <c r="SDI292" s="24"/>
      <c r="SDJ292" s="24"/>
      <c r="SDK292" s="24"/>
      <c r="SDL292" s="24"/>
      <c r="SDM292" s="24"/>
      <c r="SDN292" s="24"/>
      <c r="SDO292" s="24"/>
      <c r="SDP292" s="24"/>
      <c r="SDQ292" s="24"/>
      <c r="SDR292" s="24"/>
      <c r="SDS292" s="24"/>
      <c r="SDT292" s="24"/>
      <c r="SDU292" s="24"/>
      <c r="SDV292" s="24"/>
      <c r="SDW292" s="24"/>
      <c r="SDX292" s="24"/>
      <c r="SDY292" s="24"/>
      <c r="SDZ292" s="24"/>
      <c r="SEA292" s="24"/>
      <c r="SEB292" s="24"/>
      <c r="SEC292" s="24"/>
      <c r="SED292" s="24"/>
      <c r="SEE292" s="24"/>
      <c r="SEF292" s="24"/>
      <c r="SEG292" s="24"/>
      <c r="SEH292" s="24"/>
      <c r="SEI292" s="24"/>
      <c r="SEJ292" s="24"/>
      <c r="SEK292" s="24"/>
      <c r="SEL292" s="24"/>
      <c r="SEM292" s="24"/>
      <c r="SEN292" s="24"/>
      <c r="SEO292" s="24"/>
      <c r="SEP292" s="24"/>
      <c r="SEQ292" s="24"/>
      <c r="SER292" s="24"/>
      <c r="SES292" s="24"/>
      <c r="SET292" s="24"/>
      <c r="SEU292" s="24"/>
      <c r="SEV292" s="24"/>
      <c r="SEW292" s="24"/>
      <c r="SEX292" s="24"/>
      <c r="SEY292" s="24"/>
      <c r="SEZ292" s="24"/>
      <c r="SFA292" s="24"/>
      <c r="SFB292" s="24"/>
      <c r="SFC292" s="24"/>
      <c r="SFD292" s="24"/>
      <c r="SFE292" s="24"/>
      <c r="SFF292" s="24"/>
      <c r="SFG292" s="24"/>
      <c r="SFH292" s="24"/>
      <c r="SFI292" s="24"/>
      <c r="SFJ292" s="24"/>
      <c r="SFK292" s="24"/>
      <c r="SFL292" s="24"/>
      <c r="SFM292" s="24"/>
      <c r="SFN292" s="24"/>
      <c r="SFO292" s="24"/>
      <c r="SFP292" s="24"/>
      <c r="SFQ292" s="24"/>
      <c r="SFR292" s="24"/>
      <c r="SFS292" s="24"/>
      <c r="SFT292" s="24"/>
      <c r="SFU292" s="24"/>
      <c r="SFV292" s="24"/>
      <c r="SFW292" s="24"/>
      <c r="SFX292" s="24"/>
      <c r="SFY292" s="24"/>
      <c r="SFZ292" s="24"/>
      <c r="SGA292" s="24"/>
      <c r="SGB292" s="24"/>
      <c r="SGC292" s="24"/>
      <c r="SGD292" s="24"/>
      <c r="SGE292" s="24"/>
      <c r="SGF292" s="24"/>
      <c r="SGG292" s="24"/>
      <c r="SGH292" s="24"/>
      <c r="SGI292" s="24"/>
      <c r="SGJ292" s="24"/>
      <c r="SGK292" s="24"/>
      <c r="SGL292" s="24"/>
      <c r="SGM292" s="24"/>
      <c r="SGN292" s="24"/>
      <c r="SGO292" s="24"/>
      <c r="SGP292" s="24"/>
      <c r="SGQ292" s="24"/>
      <c r="SGR292" s="24"/>
      <c r="SGS292" s="24"/>
      <c r="SGT292" s="24"/>
      <c r="SGU292" s="24"/>
      <c r="SGV292" s="24"/>
      <c r="SGW292" s="24"/>
      <c r="SGX292" s="24"/>
      <c r="SGY292" s="24"/>
      <c r="SGZ292" s="24"/>
      <c r="SHA292" s="24"/>
      <c r="SHB292" s="24"/>
      <c r="SHC292" s="24"/>
      <c r="SHD292" s="24"/>
      <c r="SHE292" s="24"/>
      <c r="SHF292" s="24"/>
      <c r="SHG292" s="24"/>
      <c r="SHH292" s="24"/>
      <c r="SHI292" s="24"/>
      <c r="SHJ292" s="24"/>
      <c r="SHK292" s="24"/>
      <c r="SHL292" s="24"/>
      <c r="SHM292" s="24"/>
      <c r="SHN292" s="24"/>
      <c r="SHO292" s="24"/>
      <c r="SHP292" s="24"/>
      <c r="SHQ292" s="24"/>
      <c r="SHR292" s="24"/>
      <c r="SHS292" s="24"/>
      <c r="SHT292" s="24"/>
      <c r="SHU292" s="24"/>
      <c r="SHV292" s="24"/>
      <c r="SHW292" s="24"/>
      <c r="SHX292" s="24"/>
      <c r="SHY292" s="24"/>
      <c r="SHZ292" s="24"/>
      <c r="SIA292" s="24"/>
      <c r="SIB292" s="24"/>
      <c r="SIC292" s="24"/>
      <c r="SID292" s="24"/>
      <c r="SIE292" s="24"/>
      <c r="SIF292" s="24"/>
      <c r="SIG292" s="24"/>
      <c r="SIH292" s="24"/>
      <c r="SII292" s="24"/>
      <c r="SIJ292" s="24"/>
      <c r="SIK292" s="24"/>
      <c r="SIL292" s="24"/>
      <c r="SIM292" s="24"/>
      <c r="SIN292" s="24"/>
      <c r="SIO292" s="24"/>
      <c r="SIP292" s="24"/>
      <c r="SIQ292" s="24"/>
      <c r="SIR292" s="24"/>
      <c r="SIS292" s="24"/>
      <c r="SIT292" s="24"/>
      <c r="SIU292" s="24"/>
      <c r="SIV292" s="24"/>
      <c r="SIW292" s="24"/>
      <c r="SIX292" s="24"/>
      <c r="SIY292" s="24"/>
      <c r="SIZ292" s="24"/>
      <c r="SJA292" s="24"/>
      <c r="SJB292" s="24"/>
      <c r="SJC292" s="24"/>
      <c r="SJD292" s="24"/>
      <c r="SJE292" s="24"/>
      <c r="SJF292" s="24"/>
      <c r="SJG292" s="24"/>
      <c r="SJH292" s="24"/>
      <c r="SJI292" s="24"/>
      <c r="SJJ292" s="24"/>
      <c r="SJK292" s="24"/>
      <c r="SJL292" s="24"/>
      <c r="SJM292" s="24"/>
      <c r="SJN292" s="24"/>
      <c r="SJO292" s="24"/>
      <c r="SJP292" s="24"/>
      <c r="SJQ292" s="24"/>
      <c r="SJR292" s="24"/>
      <c r="SJS292" s="24"/>
      <c r="SJT292" s="24"/>
      <c r="SJU292" s="24"/>
      <c r="SJV292" s="24"/>
      <c r="SJW292" s="24"/>
      <c r="SJX292" s="24"/>
      <c r="SJY292" s="24"/>
      <c r="SJZ292" s="24"/>
      <c r="SKA292" s="24"/>
      <c r="SKB292" s="24"/>
      <c r="SKC292" s="24"/>
      <c r="SKD292" s="24"/>
      <c r="SKE292" s="24"/>
      <c r="SKF292" s="24"/>
      <c r="SKG292" s="24"/>
      <c r="SKH292" s="24"/>
      <c r="SKI292" s="24"/>
      <c r="SKJ292" s="24"/>
      <c r="SKK292" s="24"/>
      <c r="SKL292" s="24"/>
      <c r="SKM292" s="24"/>
      <c r="SKN292" s="24"/>
      <c r="SKO292" s="24"/>
      <c r="SKP292" s="24"/>
      <c r="SKQ292" s="24"/>
      <c r="SKR292" s="24"/>
      <c r="SKS292" s="24"/>
      <c r="SKT292" s="24"/>
      <c r="SKU292" s="24"/>
      <c r="SKV292" s="24"/>
      <c r="SKW292" s="24"/>
      <c r="SKX292" s="24"/>
      <c r="SKY292" s="24"/>
      <c r="SKZ292" s="24"/>
      <c r="SLA292" s="24"/>
      <c r="SLB292" s="24"/>
      <c r="SLC292" s="24"/>
      <c r="SLD292" s="24"/>
      <c r="SLE292" s="24"/>
      <c r="SLF292" s="24"/>
      <c r="SLG292" s="24"/>
      <c r="SLH292" s="24"/>
      <c r="SLI292" s="24"/>
      <c r="SLJ292" s="24"/>
      <c r="SLK292" s="24"/>
      <c r="SLL292" s="24"/>
      <c r="SLM292" s="24"/>
      <c r="SLN292" s="24"/>
      <c r="SLO292" s="24"/>
      <c r="SLP292" s="24"/>
      <c r="SLQ292" s="24"/>
      <c r="SLR292" s="24"/>
      <c r="SLS292" s="24"/>
      <c r="SLT292" s="24"/>
      <c r="SLU292" s="24"/>
      <c r="SLV292" s="24"/>
      <c r="SLW292" s="24"/>
      <c r="SLX292" s="24"/>
      <c r="SLY292" s="24"/>
      <c r="SLZ292" s="24"/>
      <c r="SMA292" s="24"/>
      <c r="SMB292" s="24"/>
      <c r="SMC292" s="24"/>
      <c r="SMD292" s="24"/>
      <c r="SME292" s="24"/>
      <c r="SMF292" s="24"/>
      <c r="SMG292" s="24"/>
      <c r="SMH292" s="24"/>
      <c r="SMI292" s="24"/>
      <c r="SMJ292" s="24"/>
      <c r="SMK292" s="24"/>
      <c r="SML292" s="24"/>
      <c r="SMM292" s="24"/>
      <c r="SMN292" s="24"/>
      <c r="SMO292" s="24"/>
      <c r="SMP292" s="24"/>
      <c r="SMQ292" s="24"/>
      <c r="SMR292" s="24"/>
      <c r="SMS292" s="24"/>
      <c r="SMT292" s="24"/>
      <c r="SMU292" s="24"/>
      <c r="SMV292" s="24"/>
      <c r="SMW292" s="24"/>
      <c r="SMX292" s="24"/>
      <c r="SMY292" s="24"/>
      <c r="SMZ292" s="24"/>
      <c r="SNA292" s="24"/>
      <c r="SNB292" s="24"/>
      <c r="SNC292" s="24"/>
      <c r="SND292" s="24"/>
      <c r="SNE292" s="24"/>
      <c r="SNF292" s="24"/>
      <c r="SNG292" s="24"/>
      <c r="SNH292" s="24"/>
      <c r="SNI292" s="24"/>
      <c r="SNJ292" s="24"/>
      <c r="SNK292" s="24"/>
      <c r="SNL292" s="24"/>
      <c r="SNM292" s="24"/>
      <c r="SNN292" s="24"/>
      <c r="SNO292" s="24"/>
      <c r="SNP292" s="24"/>
      <c r="SNQ292" s="24"/>
      <c r="SNR292" s="24"/>
      <c r="SNS292" s="24"/>
      <c r="SNT292" s="24"/>
      <c r="SNU292" s="24"/>
      <c r="SNV292" s="24"/>
      <c r="SNW292" s="24"/>
      <c r="SNX292" s="24"/>
      <c r="SNY292" s="24"/>
      <c r="SNZ292" s="24"/>
      <c r="SOA292" s="24"/>
      <c r="SOB292" s="24"/>
      <c r="SOC292" s="24"/>
      <c r="SOD292" s="24"/>
      <c r="SOE292" s="24"/>
      <c r="SOF292" s="24"/>
      <c r="SOG292" s="24"/>
      <c r="SOH292" s="24"/>
      <c r="SOI292" s="24"/>
      <c r="SOJ292" s="24"/>
      <c r="SOK292" s="24"/>
      <c r="SOL292" s="24"/>
      <c r="SOM292" s="24"/>
      <c r="SON292" s="24"/>
      <c r="SOO292" s="24"/>
      <c r="SOP292" s="24"/>
      <c r="SOQ292" s="24"/>
      <c r="SOR292" s="24"/>
      <c r="SOS292" s="24"/>
      <c r="SOT292" s="24"/>
      <c r="SOU292" s="24"/>
      <c r="SOV292" s="24"/>
      <c r="SOW292" s="24"/>
      <c r="SOX292" s="24"/>
      <c r="SOY292" s="24"/>
      <c r="SOZ292" s="24"/>
      <c r="SPA292" s="24"/>
      <c r="SPB292" s="24"/>
      <c r="SPC292" s="24"/>
      <c r="SPD292" s="24"/>
      <c r="SPE292" s="24"/>
      <c r="SPF292" s="24"/>
      <c r="SPG292" s="24"/>
      <c r="SPH292" s="24"/>
      <c r="SPI292" s="24"/>
      <c r="SPJ292" s="24"/>
      <c r="SPK292" s="24"/>
      <c r="SPL292" s="24"/>
      <c r="SPM292" s="24"/>
      <c r="SPN292" s="24"/>
      <c r="SPO292" s="24"/>
      <c r="SPP292" s="24"/>
      <c r="SPQ292" s="24"/>
      <c r="SPR292" s="24"/>
      <c r="SPS292" s="24"/>
      <c r="SPT292" s="24"/>
      <c r="SPU292" s="24"/>
      <c r="SPV292" s="24"/>
      <c r="SPW292" s="24"/>
      <c r="SPX292" s="24"/>
      <c r="SPY292" s="24"/>
      <c r="SPZ292" s="24"/>
      <c r="SQA292" s="24"/>
      <c r="SQB292" s="24"/>
      <c r="SQC292" s="24"/>
      <c r="SQD292" s="24"/>
      <c r="SQE292" s="24"/>
      <c r="SQF292" s="24"/>
      <c r="SQG292" s="24"/>
      <c r="SQH292" s="24"/>
      <c r="SQI292" s="24"/>
      <c r="SQJ292" s="24"/>
      <c r="SQK292" s="24"/>
      <c r="SQL292" s="24"/>
      <c r="SQM292" s="24"/>
      <c r="SQN292" s="24"/>
      <c r="SQO292" s="24"/>
      <c r="SQP292" s="24"/>
      <c r="SQQ292" s="24"/>
      <c r="SQR292" s="24"/>
      <c r="SQS292" s="24"/>
      <c r="SQT292" s="24"/>
      <c r="SQU292" s="24"/>
      <c r="SQV292" s="24"/>
      <c r="SQW292" s="24"/>
      <c r="SQX292" s="24"/>
      <c r="SQY292" s="24"/>
      <c r="SQZ292" s="24"/>
      <c r="SRA292" s="24"/>
      <c r="SRB292" s="24"/>
      <c r="SRC292" s="24"/>
      <c r="SRD292" s="24"/>
      <c r="SRE292" s="24"/>
      <c r="SRF292" s="24"/>
      <c r="SRG292" s="24"/>
      <c r="SRH292" s="24"/>
      <c r="SRI292" s="24"/>
      <c r="SRJ292" s="24"/>
      <c r="SRK292" s="24"/>
      <c r="SRL292" s="24"/>
      <c r="SRM292" s="24"/>
      <c r="SRN292" s="24"/>
      <c r="SRO292" s="24"/>
      <c r="SRP292" s="24"/>
      <c r="SRQ292" s="24"/>
      <c r="SRR292" s="24"/>
      <c r="SRS292" s="24"/>
      <c r="SRT292" s="24"/>
      <c r="SRU292" s="24"/>
      <c r="SRV292" s="24"/>
      <c r="SRW292" s="24"/>
      <c r="SRX292" s="24"/>
      <c r="SRY292" s="24"/>
      <c r="SRZ292" s="24"/>
      <c r="SSA292" s="24"/>
      <c r="SSB292" s="24"/>
      <c r="SSC292" s="24"/>
      <c r="SSD292" s="24"/>
      <c r="SSE292" s="24"/>
      <c r="SSF292" s="24"/>
      <c r="SSG292" s="24"/>
      <c r="SSH292" s="24"/>
      <c r="SSI292" s="24"/>
      <c r="SSJ292" s="24"/>
      <c r="SSK292" s="24"/>
      <c r="SSL292" s="24"/>
      <c r="SSM292" s="24"/>
      <c r="SSN292" s="24"/>
      <c r="SSO292" s="24"/>
      <c r="SSP292" s="24"/>
      <c r="SSQ292" s="24"/>
      <c r="SSR292" s="24"/>
      <c r="SSS292" s="24"/>
      <c r="SST292" s="24"/>
      <c r="SSU292" s="24"/>
      <c r="SSV292" s="24"/>
      <c r="SSW292" s="24"/>
      <c r="SSX292" s="24"/>
      <c r="SSY292" s="24"/>
      <c r="SSZ292" s="24"/>
      <c r="STA292" s="24"/>
      <c r="STB292" s="24"/>
      <c r="STC292" s="24"/>
      <c r="STD292" s="24"/>
      <c r="STE292" s="24"/>
      <c r="STF292" s="24"/>
      <c r="STG292" s="24"/>
      <c r="STH292" s="24"/>
      <c r="STI292" s="24"/>
      <c r="STJ292" s="24"/>
      <c r="STK292" s="24"/>
      <c r="STL292" s="24"/>
      <c r="STM292" s="24"/>
      <c r="STN292" s="24"/>
      <c r="STO292" s="24"/>
      <c r="STP292" s="24"/>
      <c r="STQ292" s="24"/>
      <c r="STR292" s="24"/>
      <c r="STS292" s="24"/>
      <c r="STT292" s="24"/>
      <c r="STU292" s="24"/>
      <c r="STV292" s="24"/>
      <c r="STW292" s="24"/>
      <c r="STX292" s="24"/>
      <c r="STY292" s="24"/>
      <c r="STZ292" s="24"/>
      <c r="SUA292" s="24"/>
      <c r="SUB292" s="24"/>
      <c r="SUC292" s="24"/>
      <c r="SUD292" s="24"/>
      <c r="SUE292" s="24"/>
      <c r="SUF292" s="24"/>
      <c r="SUG292" s="24"/>
      <c r="SUH292" s="24"/>
      <c r="SUI292" s="24"/>
      <c r="SUJ292" s="24"/>
      <c r="SUK292" s="24"/>
      <c r="SUL292" s="24"/>
      <c r="SUM292" s="24"/>
      <c r="SUN292" s="24"/>
      <c r="SUO292" s="24"/>
      <c r="SUP292" s="24"/>
      <c r="SUQ292" s="24"/>
      <c r="SUR292" s="24"/>
      <c r="SUS292" s="24"/>
      <c r="SUT292" s="24"/>
      <c r="SUU292" s="24"/>
      <c r="SUV292" s="24"/>
      <c r="SUW292" s="24"/>
      <c r="SUX292" s="24"/>
      <c r="SUY292" s="24"/>
      <c r="SUZ292" s="24"/>
      <c r="SVA292" s="24"/>
      <c r="SVB292" s="24"/>
      <c r="SVC292" s="24"/>
      <c r="SVD292" s="24"/>
      <c r="SVE292" s="24"/>
      <c r="SVF292" s="24"/>
      <c r="SVG292" s="24"/>
      <c r="SVH292" s="24"/>
      <c r="SVI292" s="24"/>
      <c r="SVJ292" s="24"/>
      <c r="SVK292" s="24"/>
      <c r="SVL292" s="24"/>
      <c r="SVM292" s="24"/>
      <c r="SVN292" s="24"/>
      <c r="SVO292" s="24"/>
      <c r="SVP292" s="24"/>
      <c r="SVQ292" s="24"/>
      <c r="SVR292" s="24"/>
      <c r="SVS292" s="24"/>
      <c r="SVT292" s="24"/>
      <c r="SVU292" s="24"/>
      <c r="SVV292" s="24"/>
      <c r="SVW292" s="24"/>
      <c r="SVX292" s="24"/>
      <c r="SVY292" s="24"/>
      <c r="SVZ292" s="24"/>
      <c r="SWA292" s="24"/>
      <c r="SWB292" s="24"/>
      <c r="SWC292" s="24"/>
      <c r="SWD292" s="24"/>
      <c r="SWE292" s="24"/>
      <c r="SWF292" s="24"/>
      <c r="SWG292" s="24"/>
      <c r="SWH292" s="24"/>
      <c r="SWI292" s="24"/>
      <c r="SWJ292" s="24"/>
      <c r="SWK292" s="24"/>
      <c r="SWL292" s="24"/>
      <c r="SWM292" s="24"/>
      <c r="SWN292" s="24"/>
      <c r="SWO292" s="24"/>
      <c r="SWP292" s="24"/>
      <c r="SWQ292" s="24"/>
      <c r="SWR292" s="24"/>
      <c r="SWS292" s="24"/>
      <c r="SWT292" s="24"/>
      <c r="SWU292" s="24"/>
      <c r="SWV292" s="24"/>
      <c r="SWW292" s="24"/>
      <c r="SWX292" s="24"/>
      <c r="SWY292" s="24"/>
      <c r="SWZ292" s="24"/>
      <c r="SXA292" s="24"/>
      <c r="SXB292" s="24"/>
      <c r="SXC292" s="24"/>
      <c r="SXD292" s="24"/>
      <c r="SXE292" s="24"/>
      <c r="SXF292" s="24"/>
      <c r="SXG292" s="24"/>
      <c r="SXH292" s="24"/>
      <c r="SXI292" s="24"/>
      <c r="SXJ292" s="24"/>
      <c r="SXK292" s="24"/>
      <c r="SXL292" s="24"/>
      <c r="SXM292" s="24"/>
      <c r="SXN292" s="24"/>
      <c r="SXO292" s="24"/>
      <c r="SXP292" s="24"/>
      <c r="SXQ292" s="24"/>
      <c r="SXR292" s="24"/>
      <c r="SXS292" s="24"/>
      <c r="SXT292" s="24"/>
      <c r="SXU292" s="24"/>
      <c r="SXV292" s="24"/>
      <c r="SXW292" s="24"/>
      <c r="SXX292" s="24"/>
      <c r="SXY292" s="24"/>
      <c r="SXZ292" s="24"/>
      <c r="SYA292" s="24"/>
      <c r="SYB292" s="24"/>
      <c r="SYC292" s="24"/>
      <c r="SYD292" s="24"/>
      <c r="SYE292" s="24"/>
      <c r="SYF292" s="24"/>
      <c r="SYG292" s="24"/>
      <c r="SYH292" s="24"/>
      <c r="SYI292" s="24"/>
      <c r="SYJ292" s="24"/>
      <c r="SYK292" s="24"/>
      <c r="SYL292" s="24"/>
      <c r="SYM292" s="24"/>
      <c r="SYN292" s="24"/>
      <c r="SYO292" s="24"/>
      <c r="SYP292" s="24"/>
      <c r="SYQ292" s="24"/>
      <c r="SYR292" s="24"/>
      <c r="SYS292" s="24"/>
      <c r="SYT292" s="24"/>
      <c r="SYU292" s="24"/>
      <c r="SYV292" s="24"/>
      <c r="SYW292" s="24"/>
      <c r="SYX292" s="24"/>
      <c r="SYY292" s="24"/>
      <c r="SYZ292" s="24"/>
      <c r="SZA292" s="24"/>
      <c r="SZB292" s="24"/>
      <c r="SZC292" s="24"/>
      <c r="SZD292" s="24"/>
      <c r="SZE292" s="24"/>
      <c r="SZF292" s="24"/>
      <c r="SZG292" s="24"/>
      <c r="SZH292" s="24"/>
      <c r="SZI292" s="24"/>
      <c r="SZJ292" s="24"/>
      <c r="SZK292" s="24"/>
      <c r="SZL292" s="24"/>
      <c r="SZM292" s="24"/>
      <c r="SZN292" s="24"/>
      <c r="SZO292" s="24"/>
      <c r="SZP292" s="24"/>
      <c r="SZQ292" s="24"/>
      <c r="SZR292" s="24"/>
      <c r="SZS292" s="24"/>
      <c r="SZT292" s="24"/>
      <c r="SZU292" s="24"/>
      <c r="SZV292" s="24"/>
      <c r="SZW292" s="24"/>
      <c r="SZX292" s="24"/>
      <c r="SZY292" s="24"/>
      <c r="SZZ292" s="24"/>
      <c r="TAA292" s="24"/>
      <c r="TAB292" s="24"/>
      <c r="TAC292" s="24"/>
      <c r="TAD292" s="24"/>
      <c r="TAE292" s="24"/>
      <c r="TAF292" s="24"/>
      <c r="TAG292" s="24"/>
      <c r="TAH292" s="24"/>
      <c r="TAI292" s="24"/>
      <c r="TAJ292" s="24"/>
      <c r="TAK292" s="24"/>
      <c r="TAL292" s="24"/>
      <c r="TAM292" s="24"/>
      <c r="TAN292" s="24"/>
      <c r="TAO292" s="24"/>
      <c r="TAP292" s="24"/>
      <c r="TAQ292" s="24"/>
      <c r="TAR292" s="24"/>
      <c r="TAS292" s="24"/>
      <c r="TAT292" s="24"/>
      <c r="TAU292" s="24"/>
      <c r="TAV292" s="24"/>
      <c r="TAW292" s="24"/>
      <c r="TAX292" s="24"/>
      <c r="TAY292" s="24"/>
      <c r="TAZ292" s="24"/>
      <c r="TBA292" s="24"/>
      <c r="TBB292" s="24"/>
      <c r="TBC292" s="24"/>
      <c r="TBD292" s="24"/>
      <c r="TBE292" s="24"/>
      <c r="TBF292" s="24"/>
      <c r="TBG292" s="24"/>
      <c r="TBH292" s="24"/>
      <c r="TBI292" s="24"/>
      <c r="TBJ292" s="24"/>
      <c r="TBK292" s="24"/>
      <c r="TBL292" s="24"/>
      <c r="TBM292" s="24"/>
      <c r="TBN292" s="24"/>
      <c r="TBO292" s="24"/>
      <c r="TBP292" s="24"/>
      <c r="TBQ292" s="24"/>
      <c r="TBR292" s="24"/>
      <c r="TBS292" s="24"/>
      <c r="TBT292" s="24"/>
      <c r="TBU292" s="24"/>
      <c r="TBV292" s="24"/>
      <c r="TBW292" s="24"/>
      <c r="TBX292" s="24"/>
      <c r="TBY292" s="24"/>
      <c r="TBZ292" s="24"/>
      <c r="TCA292" s="24"/>
      <c r="TCB292" s="24"/>
      <c r="TCC292" s="24"/>
      <c r="TCD292" s="24"/>
      <c r="TCE292" s="24"/>
      <c r="TCF292" s="24"/>
      <c r="TCG292" s="24"/>
      <c r="TCH292" s="24"/>
      <c r="TCI292" s="24"/>
      <c r="TCJ292" s="24"/>
      <c r="TCK292" s="24"/>
      <c r="TCL292" s="24"/>
      <c r="TCM292" s="24"/>
      <c r="TCN292" s="24"/>
      <c r="TCO292" s="24"/>
      <c r="TCP292" s="24"/>
      <c r="TCQ292" s="24"/>
      <c r="TCR292" s="24"/>
      <c r="TCS292" s="24"/>
      <c r="TCT292" s="24"/>
      <c r="TCU292" s="24"/>
      <c r="TCV292" s="24"/>
      <c r="TCW292" s="24"/>
      <c r="TCX292" s="24"/>
      <c r="TCY292" s="24"/>
      <c r="TCZ292" s="24"/>
      <c r="TDA292" s="24"/>
      <c r="TDB292" s="24"/>
      <c r="TDC292" s="24"/>
      <c r="TDD292" s="24"/>
      <c r="TDE292" s="24"/>
      <c r="TDF292" s="24"/>
      <c r="TDG292" s="24"/>
      <c r="TDH292" s="24"/>
      <c r="TDI292" s="24"/>
      <c r="TDJ292" s="24"/>
      <c r="TDK292" s="24"/>
      <c r="TDL292" s="24"/>
      <c r="TDM292" s="24"/>
      <c r="TDN292" s="24"/>
      <c r="TDO292" s="24"/>
      <c r="TDP292" s="24"/>
      <c r="TDQ292" s="24"/>
      <c r="TDR292" s="24"/>
      <c r="TDS292" s="24"/>
      <c r="TDT292" s="24"/>
      <c r="TDU292" s="24"/>
      <c r="TDV292" s="24"/>
      <c r="TDW292" s="24"/>
      <c r="TDX292" s="24"/>
      <c r="TDY292" s="24"/>
      <c r="TDZ292" s="24"/>
      <c r="TEA292" s="24"/>
      <c r="TEB292" s="24"/>
      <c r="TEC292" s="24"/>
      <c r="TED292" s="24"/>
      <c r="TEE292" s="24"/>
      <c r="TEF292" s="24"/>
      <c r="TEG292" s="24"/>
      <c r="TEH292" s="24"/>
      <c r="TEI292" s="24"/>
      <c r="TEJ292" s="24"/>
      <c r="TEK292" s="24"/>
      <c r="TEL292" s="24"/>
      <c r="TEM292" s="24"/>
      <c r="TEN292" s="24"/>
      <c r="TEO292" s="24"/>
      <c r="TEP292" s="24"/>
      <c r="TEQ292" s="24"/>
      <c r="TER292" s="24"/>
      <c r="TES292" s="24"/>
      <c r="TET292" s="24"/>
      <c r="TEU292" s="24"/>
      <c r="TEV292" s="24"/>
      <c r="TEW292" s="24"/>
      <c r="TEX292" s="24"/>
      <c r="TEY292" s="24"/>
      <c r="TEZ292" s="24"/>
      <c r="TFA292" s="24"/>
      <c r="TFB292" s="24"/>
      <c r="TFC292" s="24"/>
      <c r="TFD292" s="24"/>
      <c r="TFE292" s="24"/>
      <c r="TFF292" s="24"/>
      <c r="TFG292" s="24"/>
      <c r="TFH292" s="24"/>
      <c r="TFI292" s="24"/>
      <c r="TFJ292" s="24"/>
      <c r="TFK292" s="24"/>
      <c r="TFL292" s="24"/>
      <c r="TFM292" s="24"/>
      <c r="TFN292" s="24"/>
      <c r="TFO292" s="24"/>
      <c r="TFP292" s="24"/>
      <c r="TFQ292" s="24"/>
      <c r="TFR292" s="24"/>
      <c r="TFS292" s="24"/>
      <c r="TFT292" s="24"/>
      <c r="TFU292" s="24"/>
      <c r="TFV292" s="24"/>
      <c r="TFW292" s="24"/>
      <c r="TFX292" s="24"/>
      <c r="TFY292" s="24"/>
      <c r="TFZ292" s="24"/>
      <c r="TGA292" s="24"/>
      <c r="TGB292" s="24"/>
      <c r="TGC292" s="24"/>
      <c r="TGD292" s="24"/>
      <c r="TGE292" s="24"/>
      <c r="TGF292" s="24"/>
      <c r="TGG292" s="24"/>
      <c r="TGH292" s="24"/>
      <c r="TGI292" s="24"/>
      <c r="TGJ292" s="24"/>
      <c r="TGK292" s="24"/>
      <c r="TGL292" s="24"/>
      <c r="TGM292" s="24"/>
      <c r="TGN292" s="24"/>
      <c r="TGO292" s="24"/>
      <c r="TGP292" s="24"/>
      <c r="TGQ292" s="24"/>
      <c r="TGR292" s="24"/>
      <c r="TGS292" s="24"/>
      <c r="TGT292" s="24"/>
      <c r="TGU292" s="24"/>
      <c r="TGV292" s="24"/>
      <c r="TGW292" s="24"/>
      <c r="TGX292" s="24"/>
      <c r="TGY292" s="24"/>
      <c r="TGZ292" s="24"/>
      <c r="THA292" s="24"/>
      <c r="THB292" s="24"/>
      <c r="THC292" s="24"/>
      <c r="THD292" s="24"/>
      <c r="THE292" s="24"/>
      <c r="THF292" s="24"/>
      <c r="THG292" s="24"/>
      <c r="THH292" s="24"/>
      <c r="THI292" s="24"/>
      <c r="THJ292" s="24"/>
      <c r="THK292" s="24"/>
      <c r="THL292" s="24"/>
      <c r="THM292" s="24"/>
      <c r="THN292" s="24"/>
      <c r="THO292" s="24"/>
      <c r="THP292" s="24"/>
      <c r="THQ292" s="24"/>
      <c r="THR292" s="24"/>
      <c r="THS292" s="24"/>
      <c r="THT292" s="24"/>
      <c r="THU292" s="24"/>
      <c r="THV292" s="24"/>
      <c r="THW292" s="24"/>
      <c r="THX292" s="24"/>
      <c r="THY292" s="24"/>
      <c r="THZ292" s="24"/>
      <c r="TIA292" s="24"/>
      <c r="TIB292" s="24"/>
      <c r="TIC292" s="24"/>
      <c r="TID292" s="24"/>
      <c r="TIE292" s="24"/>
      <c r="TIF292" s="24"/>
      <c r="TIG292" s="24"/>
      <c r="TIH292" s="24"/>
      <c r="TII292" s="24"/>
      <c r="TIJ292" s="24"/>
      <c r="TIK292" s="24"/>
      <c r="TIL292" s="24"/>
      <c r="TIM292" s="24"/>
      <c r="TIN292" s="24"/>
      <c r="TIO292" s="24"/>
      <c r="TIP292" s="24"/>
      <c r="TIQ292" s="24"/>
      <c r="TIR292" s="24"/>
      <c r="TIS292" s="24"/>
      <c r="TIT292" s="24"/>
      <c r="TIU292" s="24"/>
      <c r="TIV292" s="24"/>
      <c r="TIW292" s="24"/>
      <c r="TIX292" s="24"/>
      <c r="TIY292" s="24"/>
      <c r="TIZ292" s="24"/>
      <c r="TJA292" s="24"/>
      <c r="TJB292" s="24"/>
      <c r="TJC292" s="24"/>
      <c r="TJD292" s="24"/>
      <c r="TJE292" s="24"/>
      <c r="TJF292" s="24"/>
      <c r="TJG292" s="24"/>
      <c r="TJH292" s="24"/>
      <c r="TJI292" s="24"/>
      <c r="TJJ292" s="24"/>
      <c r="TJK292" s="24"/>
      <c r="TJL292" s="24"/>
      <c r="TJM292" s="24"/>
      <c r="TJN292" s="24"/>
      <c r="TJO292" s="24"/>
      <c r="TJP292" s="24"/>
      <c r="TJQ292" s="24"/>
      <c r="TJR292" s="24"/>
      <c r="TJS292" s="24"/>
      <c r="TJT292" s="24"/>
      <c r="TJU292" s="24"/>
      <c r="TJV292" s="24"/>
      <c r="TJW292" s="24"/>
      <c r="TJX292" s="24"/>
      <c r="TJY292" s="24"/>
      <c r="TJZ292" s="24"/>
      <c r="TKA292" s="24"/>
      <c r="TKB292" s="24"/>
      <c r="TKC292" s="24"/>
      <c r="TKD292" s="24"/>
      <c r="TKE292" s="24"/>
      <c r="TKF292" s="24"/>
      <c r="TKG292" s="24"/>
      <c r="TKH292" s="24"/>
      <c r="TKI292" s="24"/>
      <c r="TKJ292" s="24"/>
      <c r="TKK292" s="24"/>
      <c r="TKL292" s="24"/>
      <c r="TKM292" s="24"/>
      <c r="TKN292" s="24"/>
      <c r="TKO292" s="24"/>
      <c r="TKP292" s="24"/>
      <c r="TKQ292" s="24"/>
      <c r="TKR292" s="24"/>
      <c r="TKS292" s="24"/>
      <c r="TKT292" s="24"/>
      <c r="TKU292" s="24"/>
      <c r="TKV292" s="24"/>
      <c r="TKW292" s="24"/>
      <c r="TKX292" s="24"/>
      <c r="TKY292" s="24"/>
      <c r="TKZ292" s="24"/>
      <c r="TLA292" s="24"/>
      <c r="TLB292" s="24"/>
      <c r="TLC292" s="24"/>
      <c r="TLD292" s="24"/>
      <c r="TLE292" s="24"/>
      <c r="TLF292" s="24"/>
      <c r="TLG292" s="24"/>
      <c r="TLH292" s="24"/>
      <c r="TLI292" s="24"/>
      <c r="TLJ292" s="24"/>
      <c r="TLK292" s="24"/>
      <c r="TLL292" s="24"/>
      <c r="TLM292" s="24"/>
      <c r="TLN292" s="24"/>
      <c r="TLO292" s="24"/>
      <c r="TLP292" s="24"/>
      <c r="TLQ292" s="24"/>
      <c r="TLR292" s="24"/>
      <c r="TLS292" s="24"/>
      <c r="TLT292" s="24"/>
      <c r="TLU292" s="24"/>
      <c r="TLV292" s="24"/>
      <c r="TLW292" s="24"/>
      <c r="TLX292" s="24"/>
      <c r="TLY292" s="24"/>
      <c r="TLZ292" s="24"/>
      <c r="TMA292" s="24"/>
      <c r="TMB292" s="24"/>
      <c r="TMC292" s="24"/>
      <c r="TMD292" s="24"/>
      <c r="TME292" s="24"/>
      <c r="TMF292" s="24"/>
      <c r="TMG292" s="24"/>
      <c r="TMH292" s="24"/>
      <c r="TMI292" s="24"/>
      <c r="TMJ292" s="24"/>
      <c r="TMK292" s="24"/>
      <c r="TML292" s="24"/>
      <c r="TMM292" s="24"/>
      <c r="TMN292" s="24"/>
      <c r="TMO292" s="24"/>
      <c r="TMP292" s="24"/>
      <c r="TMQ292" s="24"/>
      <c r="TMR292" s="24"/>
      <c r="TMS292" s="24"/>
      <c r="TMT292" s="24"/>
      <c r="TMU292" s="24"/>
      <c r="TMV292" s="24"/>
      <c r="TMW292" s="24"/>
      <c r="TMX292" s="24"/>
      <c r="TMY292" s="24"/>
      <c r="TMZ292" s="24"/>
      <c r="TNA292" s="24"/>
      <c r="TNB292" s="24"/>
      <c r="TNC292" s="24"/>
      <c r="TND292" s="24"/>
      <c r="TNE292" s="24"/>
      <c r="TNF292" s="24"/>
      <c r="TNG292" s="24"/>
      <c r="TNH292" s="24"/>
      <c r="TNI292" s="24"/>
      <c r="TNJ292" s="24"/>
      <c r="TNK292" s="24"/>
      <c r="TNL292" s="24"/>
      <c r="TNM292" s="24"/>
      <c r="TNN292" s="24"/>
      <c r="TNO292" s="24"/>
      <c r="TNP292" s="24"/>
      <c r="TNQ292" s="24"/>
      <c r="TNR292" s="24"/>
      <c r="TNS292" s="24"/>
      <c r="TNT292" s="24"/>
      <c r="TNU292" s="24"/>
      <c r="TNV292" s="24"/>
      <c r="TNW292" s="24"/>
      <c r="TNX292" s="24"/>
      <c r="TNY292" s="24"/>
      <c r="TNZ292" s="24"/>
      <c r="TOA292" s="24"/>
      <c r="TOB292" s="24"/>
      <c r="TOC292" s="24"/>
      <c r="TOD292" s="24"/>
      <c r="TOE292" s="24"/>
      <c r="TOF292" s="24"/>
      <c r="TOG292" s="24"/>
      <c r="TOH292" s="24"/>
      <c r="TOI292" s="24"/>
      <c r="TOJ292" s="24"/>
      <c r="TOK292" s="24"/>
      <c r="TOL292" s="24"/>
      <c r="TOM292" s="24"/>
      <c r="TON292" s="24"/>
      <c r="TOO292" s="24"/>
      <c r="TOP292" s="24"/>
      <c r="TOQ292" s="24"/>
      <c r="TOR292" s="24"/>
      <c r="TOS292" s="24"/>
      <c r="TOT292" s="24"/>
      <c r="TOU292" s="24"/>
      <c r="TOV292" s="24"/>
      <c r="TOW292" s="24"/>
      <c r="TOX292" s="24"/>
      <c r="TOY292" s="24"/>
      <c r="TOZ292" s="24"/>
      <c r="TPA292" s="24"/>
      <c r="TPB292" s="24"/>
      <c r="TPC292" s="24"/>
      <c r="TPD292" s="24"/>
      <c r="TPE292" s="24"/>
      <c r="TPF292" s="24"/>
      <c r="TPG292" s="24"/>
      <c r="TPH292" s="24"/>
      <c r="TPI292" s="24"/>
      <c r="TPJ292" s="24"/>
      <c r="TPK292" s="24"/>
      <c r="TPL292" s="24"/>
      <c r="TPM292" s="24"/>
      <c r="TPN292" s="24"/>
      <c r="TPO292" s="24"/>
      <c r="TPP292" s="24"/>
      <c r="TPQ292" s="24"/>
      <c r="TPR292" s="24"/>
      <c r="TPS292" s="24"/>
      <c r="TPT292" s="24"/>
      <c r="TPU292" s="24"/>
      <c r="TPV292" s="24"/>
      <c r="TPW292" s="24"/>
      <c r="TPX292" s="24"/>
      <c r="TPY292" s="24"/>
      <c r="TPZ292" s="24"/>
      <c r="TQA292" s="24"/>
      <c r="TQB292" s="24"/>
      <c r="TQC292" s="24"/>
      <c r="TQD292" s="24"/>
      <c r="TQE292" s="24"/>
      <c r="TQF292" s="24"/>
      <c r="TQG292" s="24"/>
      <c r="TQH292" s="24"/>
      <c r="TQI292" s="24"/>
      <c r="TQJ292" s="24"/>
      <c r="TQK292" s="24"/>
      <c r="TQL292" s="24"/>
      <c r="TQM292" s="24"/>
      <c r="TQN292" s="24"/>
      <c r="TQO292" s="24"/>
      <c r="TQP292" s="24"/>
      <c r="TQQ292" s="24"/>
      <c r="TQR292" s="24"/>
      <c r="TQS292" s="24"/>
      <c r="TQT292" s="24"/>
      <c r="TQU292" s="24"/>
      <c r="TQV292" s="24"/>
      <c r="TQW292" s="24"/>
      <c r="TQX292" s="24"/>
      <c r="TQY292" s="24"/>
      <c r="TQZ292" s="24"/>
      <c r="TRA292" s="24"/>
      <c r="TRB292" s="24"/>
      <c r="TRC292" s="24"/>
      <c r="TRD292" s="24"/>
      <c r="TRE292" s="24"/>
      <c r="TRF292" s="24"/>
      <c r="TRG292" s="24"/>
      <c r="TRH292" s="24"/>
      <c r="TRI292" s="24"/>
      <c r="TRJ292" s="24"/>
      <c r="TRK292" s="24"/>
      <c r="TRL292" s="24"/>
      <c r="TRM292" s="24"/>
      <c r="TRN292" s="24"/>
      <c r="TRO292" s="24"/>
      <c r="TRP292" s="24"/>
      <c r="TRQ292" s="24"/>
      <c r="TRR292" s="24"/>
      <c r="TRS292" s="24"/>
      <c r="TRT292" s="24"/>
      <c r="TRU292" s="24"/>
      <c r="TRV292" s="24"/>
      <c r="TRW292" s="24"/>
      <c r="TRX292" s="24"/>
      <c r="TRY292" s="24"/>
      <c r="TRZ292" s="24"/>
      <c r="TSA292" s="24"/>
      <c r="TSB292" s="24"/>
      <c r="TSC292" s="24"/>
      <c r="TSD292" s="24"/>
      <c r="TSE292" s="24"/>
      <c r="TSF292" s="24"/>
      <c r="TSG292" s="24"/>
      <c r="TSH292" s="24"/>
      <c r="TSI292" s="24"/>
      <c r="TSJ292" s="24"/>
      <c r="TSK292" s="24"/>
      <c r="TSL292" s="24"/>
      <c r="TSM292" s="24"/>
      <c r="TSN292" s="24"/>
      <c r="TSO292" s="24"/>
      <c r="TSP292" s="24"/>
      <c r="TSQ292" s="24"/>
      <c r="TSR292" s="24"/>
      <c r="TSS292" s="24"/>
      <c r="TST292" s="24"/>
      <c r="TSU292" s="24"/>
      <c r="TSV292" s="24"/>
      <c r="TSW292" s="24"/>
      <c r="TSX292" s="24"/>
      <c r="TSY292" s="24"/>
      <c r="TSZ292" s="24"/>
      <c r="TTA292" s="24"/>
      <c r="TTB292" s="24"/>
      <c r="TTC292" s="24"/>
      <c r="TTD292" s="24"/>
      <c r="TTE292" s="24"/>
      <c r="TTF292" s="24"/>
      <c r="TTG292" s="24"/>
      <c r="TTH292" s="24"/>
      <c r="TTI292" s="24"/>
      <c r="TTJ292" s="24"/>
      <c r="TTK292" s="24"/>
      <c r="TTL292" s="24"/>
      <c r="TTM292" s="24"/>
      <c r="TTN292" s="24"/>
      <c r="TTO292" s="24"/>
      <c r="TTP292" s="24"/>
      <c r="TTQ292" s="24"/>
      <c r="TTR292" s="24"/>
      <c r="TTS292" s="24"/>
      <c r="TTT292" s="24"/>
      <c r="TTU292" s="24"/>
      <c r="TTV292" s="24"/>
      <c r="TTW292" s="24"/>
      <c r="TTX292" s="24"/>
      <c r="TTY292" s="24"/>
      <c r="TTZ292" s="24"/>
      <c r="TUA292" s="24"/>
      <c r="TUB292" s="24"/>
      <c r="TUC292" s="24"/>
      <c r="TUD292" s="24"/>
      <c r="TUE292" s="24"/>
      <c r="TUF292" s="24"/>
      <c r="TUG292" s="24"/>
      <c r="TUH292" s="24"/>
      <c r="TUI292" s="24"/>
      <c r="TUJ292" s="24"/>
      <c r="TUK292" s="24"/>
      <c r="TUL292" s="24"/>
      <c r="TUM292" s="24"/>
      <c r="TUN292" s="24"/>
      <c r="TUO292" s="24"/>
      <c r="TUP292" s="24"/>
      <c r="TUQ292" s="24"/>
      <c r="TUR292" s="24"/>
      <c r="TUS292" s="24"/>
      <c r="TUT292" s="24"/>
      <c r="TUU292" s="24"/>
      <c r="TUV292" s="24"/>
      <c r="TUW292" s="24"/>
      <c r="TUX292" s="24"/>
      <c r="TUY292" s="24"/>
      <c r="TUZ292" s="24"/>
      <c r="TVA292" s="24"/>
      <c r="TVB292" s="24"/>
      <c r="TVC292" s="24"/>
      <c r="TVD292" s="24"/>
      <c r="TVE292" s="24"/>
      <c r="TVF292" s="24"/>
      <c r="TVG292" s="24"/>
      <c r="TVH292" s="24"/>
      <c r="TVI292" s="24"/>
      <c r="TVJ292" s="24"/>
      <c r="TVK292" s="24"/>
      <c r="TVL292" s="24"/>
      <c r="TVM292" s="24"/>
      <c r="TVN292" s="24"/>
      <c r="TVO292" s="24"/>
      <c r="TVP292" s="24"/>
      <c r="TVQ292" s="24"/>
      <c r="TVR292" s="24"/>
      <c r="TVS292" s="24"/>
      <c r="TVT292" s="24"/>
      <c r="TVU292" s="24"/>
      <c r="TVV292" s="24"/>
      <c r="TVW292" s="24"/>
      <c r="TVX292" s="24"/>
      <c r="TVY292" s="24"/>
      <c r="TVZ292" s="24"/>
      <c r="TWA292" s="24"/>
      <c r="TWB292" s="24"/>
      <c r="TWC292" s="24"/>
      <c r="TWD292" s="24"/>
      <c r="TWE292" s="24"/>
      <c r="TWF292" s="24"/>
      <c r="TWG292" s="24"/>
      <c r="TWH292" s="24"/>
      <c r="TWI292" s="24"/>
      <c r="TWJ292" s="24"/>
      <c r="TWK292" s="24"/>
      <c r="TWL292" s="24"/>
      <c r="TWM292" s="24"/>
      <c r="TWN292" s="24"/>
      <c r="TWO292" s="24"/>
      <c r="TWP292" s="24"/>
      <c r="TWQ292" s="24"/>
      <c r="TWR292" s="24"/>
      <c r="TWS292" s="24"/>
      <c r="TWT292" s="24"/>
      <c r="TWU292" s="24"/>
      <c r="TWV292" s="24"/>
      <c r="TWW292" s="24"/>
      <c r="TWX292" s="24"/>
      <c r="TWY292" s="24"/>
      <c r="TWZ292" s="24"/>
      <c r="TXA292" s="24"/>
      <c r="TXB292" s="24"/>
      <c r="TXC292" s="24"/>
      <c r="TXD292" s="24"/>
      <c r="TXE292" s="24"/>
      <c r="TXF292" s="24"/>
      <c r="TXG292" s="24"/>
      <c r="TXH292" s="24"/>
      <c r="TXI292" s="24"/>
      <c r="TXJ292" s="24"/>
      <c r="TXK292" s="24"/>
      <c r="TXL292" s="24"/>
      <c r="TXM292" s="24"/>
      <c r="TXN292" s="24"/>
      <c r="TXO292" s="24"/>
      <c r="TXP292" s="24"/>
      <c r="TXQ292" s="24"/>
      <c r="TXR292" s="24"/>
      <c r="TXS292" s="24"/>
      <c r="TXT292" s="24"/>
      <c r="TXU292" s="24"/>
      <c r="TXV292" s="24"/>
      <c r="TXW292" s="24"/>
      <c r="TXX292" s="24"/>
      <c r="TXY292" s="24"/>
      <c r="TXZ292" s="24"/>
      <c r="TYA292" s="24"/>
      <c r="TYB292" s="24"/>
      <c r="TYC292" s="24"/>
      <c r="TYD292" s="24"/>
      <c r="TYE292" s="24"/>
      <c r="TYF292" s="24"/>
      <c r="TYG292" s="24"/>
      <c r="TYH292" s="24"/>
      <c r="TYI292" s="24"/>
      <c r="TYJ292" s="24"/>
      <c r="TYK292" s="24"/>
      <c r="TYL292" s="24"/>
      <c r="TYM292" s="24"/>
      <c r="TYN292" s="24"/>
      <c r="TYO292" s="24"/>
      <c r="TYP292" s="24"/>
      <c r="TYQ292" s="24"/>
      <c r="TYR292" s="24"/>
      <c r="TYS292" s="24"/>
      <c r="TYT292" s="24"/>
      <c r="TYU292" s="24"/>
      <c r="TYV292" s="24"/>
      <c r="TYW292" s="24"/>
      <c r="TYX292" s="24"/>
      <c r="TYY292" s="24"/>
      <c r="TYZ292" s="24"/>
      <c r="TZA292" s="24"/>
      <c r="TZB292" s="24"/>
      <c r="TZC292" s="24"/>
      <c r="TZD292" s="24"/>
      <c r="TZE292" s="24"/>
      <c r="TZF292" s="24"/>
      <c r="TZG292" s="24"/>
      <c r="TZH292" s="24"/>
      <c r="TZI292" s="24"/>
      <c r="TZJ292" s="24"/>
      <c r="TZK292" s="24"/>
      <c r="TZL292" s="24"/>
      <c r="TZM292" s="24"/>
      <c r="TZN292" s="24"/>
      <c r="TZO292" s="24"/>
      <c r="TZP292" s="24"/>
      <c r="TZQ292" s="24"/>
      <c r="TZR292" s="24"/>
      <c r="TZS292" s="24"/>
      <c r="TZT292" s="24"/>
      <c r="TZU292" s="24"/>
      <c r="TZV292" s="24"/>
      <c r="TZW292" s="24"/>
      <c r="TZX292" s="24"/>
      <c r="TZY292" s="24"/>
      <c r="TZZ292" s="24"/>
      <c r="UAA292" s="24"/>
      <c r="UAB292" s="24"/>
      <c r="UAC292" s="24"/>
      <c r="UAD292" s="24"/>
      <c r="UAE292" s="24"/>
      <c r="UAF292" s="24"/>
      <c r="UAG292" s="24"/>
      <c r="UAH292" s="24"/>
      <c r="UAI292" s="24"/>
      <c r="UAJ292" s="24"/>
      <c r="UAK292" s="24"/>
      <c r="UAL292" s="24"/>
      <c r="UAM292" s="24"/>
      <c r="UAN292" s="24"/>
      <c r="UAO292" s="24"/>
      <c r="UAP292" s="24"/>
      <c r="UAQ292" s="24"/>
      <c r="UAR292" s="24"/>
      <c r="UAS292" s="24"/>
      <c r="UAT292" s="24"/>
      <c r="UAU292" s="24"/>
      <c r="UAV292" s="24"/>
      <c r="UAW292" s="24"/>
      <c r="UAX292" s="24"/>
      <c r="UAY292" s="24"/>
      <c r="UAZ292" s="24"/>
      <c r="UBA292" s="24"/>
      <c r="UBB292" s="24"/>
      <c r="UBC292" s="24"/>
      <c r="UBD292" s="24"/>
      <c r="UBE292" s="24"/>
      <c r="UBF292" s="24"/>
      <c r="UBG292" s="24"/>
      <c r="UBH292" s="24"/>
      <c r="UBI292" s="24"/>
      <c r="UBJ292" s="24"/>
      <c r="UBK292" s="24"/>
      <c r="UBL292" s="24"/>
      <c r="UBM292" s="24"/>
      <c r="UBN292" s="24"/>
      <c r="UBO292" s="24"/>
      <c r="UBP292" s="24"/>
      <c r="UBQ292" s="24"/>
      <c r="UBR292" s="24"/>
      <c r="UBS292" s="24"/>
      <c r="UBT292" s="24"/>
      <c r="UBU292" s="24"/>
      <c r="UBV292" s="24"/>
      <c r="UBW292" s="24"/>
      <c r="UBX292" s="24"/>
      <c r="UBY292" s="24"/>
      <c r="UBZ292" s="24"/>
      <c r="UCA292" s="24"/>
      <c r="UCB292" s="24"/>
      <c r="UCC292" s="24"/>
      <c r="UCD292" s="24"/>
      <c r="UCE292" s="24"/>
      <c r="UCF292" s="24"/>
      <c r="UCG292" s="24"/>
      <c r="UCH292" s="24"/>
      <c r="UCI292" s="24"/>
      <c r="UCJ292" s="24"/>
      <c r="UCK292" s="24"/>
      <c r="UCL292" s="24"/>
      <c r="UCM292" s="24"/>
      <c r="UCN292" s="24"/>
      <c r="UCO292" s="24"/>
      <c r="UCP292" s="24"/>
      <c r="UCQ292" s="24"/>
      <c r="UCR292" s="24"/>
      <c r="UCS292" s="24"/>
      <c r="UCT292" s="24"/>
      <c r="UCU292" s="24"/>
      <c r="UCV292" s="24"/>
      <c r="UCW292" s="24"/>
      <c r="UCX292" s="24"/>
      <c r="UCY292" s="24"/>
      <c r="UCZ292" s="24"/>
      <c r="UDA292" s="24"/>
      <c r="UDB292" s="24"/>
      <c r="UDC292" s="24"/>
      <c r="UDD292" s="24"/>
      <c r="UDE292" s="24"/>
      <c r="UDF292" s="24"/>
      <c r="UDG292" s="24"/>
      <c r="UDH292" s="24"/>
      <c r="UDI292" s="24"/>
      <c r="UDJ292" s="24"/>
      <c r="UDK292" s="24"/>
      <c r="UDL292" s="24"/>
      <c r="UDM292" s="24"/>
      <c r="UDN292" s="24"/>
      <c r="UDO292" s="24"/>
      <c r="UDP292" s="24"/>
      <c r="UDQ292" s="24"/>
      <c r="UDR292" s="24"/>
      <c r="UDS292" s="24"/>
      <c r="UDT292" s="24"/>
      <c r="UDU292" s="24"/>
      <c r="UDV292" s="24"/>
      <c r="UDW292" s="24"/>
      <c r="UDX292" s="24"/>
      <c r="UDY292" s="24"/>
      <c r="UDZ292" s="24"/>
      <c r="UEA292" s="24"/>
      <c r="UEB292" s="24"/>
      <c r="UEC292" s="24"/>
      <c r="UED292" s="24"/>
      <c r="UEE292" s="24"/>
      <c r="UEF292" s="24"/>
      <c r="UEG292" s="24"/>
      <c r="UEH292" s="24"/>
      <c r="UEI292" s="24"/>
      <c r="UEJ292" s="24"/>
      <c r="UEK292" s="24"/>
      <c r="UEL292" s="24"/>
      <c r="UEM292" s="24"/>
      <c r="UEN292" s="24"/>
      <c r="UEO292" s="24"/>
      <c r="UEP292" s="24"/>
      <c r="UEQ292" s="24"/>
      <c r="UER292" s="24"/>
      <c r="UES292" s="24"/>
      <c r="UET292" s="24"/>
      <c r="UEU292" s="24"/>
      <c r="UEV292" s="24"/>
      <c r="UEW292" s="24"/>
      <c r="UEX292" s="24"/>
      <c r="UEY292" s="24"/>
      <c r="UEZ292" s="24"/>
      <c r="UFA292" s="24"/>
      <c r="UFB292" s="24"/>
      <c r="UFC292" s="24"/>
      <c r="UFD292" s="24"/>
      <c r="UFE292" s="24"/>
      <c r="UFF292" s="24"/>
      <c r="UFG292" s="24"/>
      <c r="UFH292" s="24"/>
      <c r="UFI292" s="24"/>
      <c r="UFJ292" s="24"/>
      <c r="UFK292" s="24"/>
      <c r="UFL292" s="24"/>
      <c r="UFM292" s="24"/>
      <c r="UFN292" s="24"/>
      <c r="UFO292" s="24"/>
      <c r="UFP292" s="24"/>
      <c r="UFQ292" s="24"/>
      <c r="UFR292" s="24"/>
      <c r="UFS292" s="24"/>
      <c r="UFT292" s="24"/>
      <c r="UFU292" s="24"/>
      <c r="UFV292" s="24"/>
      <c r="UFW292" s="24"/>
      <c r="UFX292" s="24"/>
      <c r="UFY292" s="24"/>
      <c r="UFZ292" s="24"/>
      <c r="UGA292" s="24"/>
      <c r="UGB292" s="24"/>
      <c r="UGC292" s="24"/>
      <c r="UGD292" s="24"/>
      <c r="UGE292" s="24"/>
      <c r="UGF292" s="24"/>
      <c r="UGG292" s="24"/>
      <c r="UGH292" s="24"/>
      <c r="UGI292" s="24"/>
      <c r="UGJ292" s="24"/>
      <c r="UGK292" s="24"/>
      <c r="UGL292" s="24"/>
      <c r="UGM292" s="24"/>
      <c r="UGN292" s="24"/>
      <c r="UGO292" s="24"/>
      <c r="UGP292" s="24"/>
      <c r="UGQ292" s="24"/>
      <c r="UGR292" s="24"/>
      <c r="UGS292" s="24"/>
      <c r="UGT292" s="24"/>
      <c r="UGU292" s="24"/>
      <c r="UGV292" s="24"/>
      <c r="UGW292" s="24"/>
      <c r="UGX292" s="24"/>
      <c r="UGY292" s="24"/>
      <c r="UGZ292" s="24"/>
      <c r="UHA292" s="24"/>
      <c r="UHB292" s="24"/>
      <c r="UHC292" s="24"/>
      <c r="UHD292" s="24"/>
      <c r="UHE292" s="24"/>
      <c r="UHF292" s="24"/>
      <c r="UHG292" s="24"/>
      <c r="UHH292" s="24"/>
      <c r="UHI292" s="24"/>
      <c r="UHJ292" s="24"/>
      <c r="UHK292" s="24"/>
      <c r="UHL292" s="24"/>
      <c r="UHM292" s="24"/>
      <c r="UHN292" s="24"/>
      <c r="UHO292" s="24"/>
      <c r="UHP292" s="24"/>
      <c r="UHQ292" s="24"/>
      <c r="UHR292" s="24"/>
      <c r="UHS292" s="24"/>
      <c r="UHT292" s="24"/>
      <c r="UHU292" s="24"/>
      <c r="UHV292" s="24"/>
      <c r="UHW292" s="24"/>
      <c r="UHX292" s="24"/>
      <c r="UHY292" s="24"/>
      <c r="UHZ292" s="24"/>
      <c r="UIA292" s="24"/>
      <c r="UIB292" s="24"/>
      <c r="UIC292" s="24"/>
      <c r="UID292" s="24"/>
      <c r="UIE292" s="24"/>
      <c r="UIF292" s="24"/>
      <c r="UIG292" s="24"/>
      <c r="UIH292" s="24"/>
      <c r="UII292" s="24"/>
      <c r="UIJ292" s="24"/>
      <c r="UIK292" s="24"/>
      <c r="UIL292" s="24"/>
      <c r="UIM292" s="24"/>
      <c r="UIN292" s="24"/>
      <c r="UIO292" s="24"/>
      <c r="UIP292" s="24"/>
      <c r="UIQ292" s="24"/>
      <c r="UIR292" s="24"/>
      <c r="UIS292" s="24"/>
      <c r="UIT292" s="24"/>
      <c r="UIU292" s="24"/>
      <c r="UIV292" s="24"/>
      <c r="UIW292" s="24"/>
      <c r="UIX292" s="24"/>
      <c r="UIY292" s="24"/>
      <c r="UIZ292" s="24"/>
      <c r="UJA292" s="24"/>
      <c r="UJB292" s="24"/>
      <c r="UJC292" s="24"/>
      <c r="UJD292" s="24"/>
      <c r="UJE292" s="24"/>
      <c r="UJF292" s="24"/>
      <c r="UJG292" s="24"/>
      <c r="UJH292" s="24"/>
      <c r="UJI292" s="24"/>
      <c r="UJJ292" s="24"/>
      <c r="UJK292" s="24"/>
      <c r="UJL292" s="24"/>
      <c r="UJM292" s="24"/>
      <c r="UJN292" s="24"/>
      <c r="UJO292" s="24"/>
      <c r="UJP292" s="24"/>
      <c r="UJQ292" s="24"/>
      <c r="UJR292" s="24"/>
      <c r="UJS292" s="24"/>
      <c r="UJT292" s="24"/>
      <c r="UJU292" s="24"/>
      <c r="UJV292" s="24"/>
      <c r="UJW292" s="24"/>
      <c r="UJX292" s="24"/>
      <c r="UJY292" s="24"/>
      <c r="UJZ292" s="24"/>
      <c r="UKA292" s="24"/>
      <c r="UKB292" s="24"/>
      <c r="UKC292" s="24"/>
      <c r="UKD292" s="24"/>
      <c r="UKE292" s="24"/>
      <c r="UKF292" s="24"/>
      <c r="UKG292" s="24"/>
      <c r="UKH292" s="24"/>
      <c r="UKI292" s="24"/>
      <c r="UKJ292" s="24"/>
      <c r="UKK292" s="24"/>
      <c r="UKL292" s="24"/>
      <c r="UKM292" s="24"/>
      <c r="UKN292" s="24"/>
      <c r="UKO292" s="24"/>
      <c r="UKP292" s="24"/>
      <c r="UKQ292" s="24"/>
      <c r="UKR292" s="24"/>
      <c r="UKS292" s="24"/>
      <c r="UKT292" s="24"/>
      <c r="UKU292" s="24"/>
      <c r="UKV292" s="24"/>
      <c r="UKW292" s="24"/>
      <c r="UKX292" s="24"/>
      <c r="UKY292" s="24"/>
      <c r="UKZ292" s="24"/>
      <c r="ULA292" s="24"/>
      <c r="ULB292" s="24"/>
      <c r="ULC292" s="24"/>
      <c r="ULD292" s="24"/>
      <c r="ULE292" s="24"/>
      <c r="ULF292" s="24"/>
      <c r="ULG292" s="24"/>
      <c r="ULH292" s="24"/>
      <c r="ULI292" s="24"/>
      <c r="ULJ292" s="24"/>
      <c r="ULK292" s="24"/>
      <c r="ULL292" s="24"/>
      <c r="ULM292" s="24"/>
      <c r="ULN292" s="24"/>
      <c r="ULO292" s="24"/>
      <c r="ULP292" s="24"/>
      <c r="ULQ292" s="24"/>
      <c r="ULR292" s="24"/>
      <c r="ULS292" s="24"/>
      <c r="ULT292" s="24"/>
      <c r="ULU292" s="24"/>
      <c r="ULV292" s="24"/>
      <c r="ULW292" s="24"/>
      <c r="ULX292" s="24"/>
      <c r="ULY292" s="24"/>
      <c r="ULZ292" s="24"/>
      <c r="UMA292" s="24"/>
      <c r="UMB292" s="24"/>
      <c r="UMC292" s="24"/>
      <c r="UMD292" s="24"/>
      <c r="UME292" s="24"/>
      <c r="UMF292" s="24"/>
      <c r="UMG292" s="24"/>
      <c r="UMH292" s="24"/>
      <c r="UMI292" s="24"/>
      <c r="UMJ292" s="24"/>
      <c r="UMK292" s="24"/>
      <c r="UML292" s="24"/>
      <c r="UMM292" s="24"/>
      <c r="UMN292" s="24"/>
      <c r="UMO292" s="24"/>
      <c r="UMP292" s="24"/>
      <c r="UMQ292" s="24"/>
      <c r="UMR292" s="24"/>
      <c r="UMS292" s="24"/>
      <c r="UMT292" s="24"/>
      <c r="UMU292" s="24"/>
      <c r="UMV292" s="24"/>
      <c r="UMW292" s="24"/>
      <c r="UMX292" s="24"/>
      <c r="UMY292" s="24"/>
      <c r="UMZ292" s="24"/>
      <c r="UNA292" s="24"/>
      <c r="UNB292" s="24"/>
      <c r="UNC292" s="24"/>
      <c r="UND292" s="24"/>
      <c r="UNE292" s="24"/>
      <c r="UNF292" s="24"/>
      <c r="UNG292" s="24"/>
      <c r="UNH292" s="24"/>
      <c r="UNI292" s="24"/>
      <c r="UNJ292" s="24"/>
      <c r="UNK292" s="24"/>
      <c r="UNL292" s="24"/>
      <c r="UNM292" s="24"/>
      <c r="UNN292" s="24"/>
      <c r="UNO292" s="24"/>
      <c r="UNP292" s="24"/>
      <c r="UNQ292" s="24"/>
      <c r="UNR292" s="24"/>
      <c r="UNS292" s="24"/>
      <c r="UNT292" s="24"/>
      <c r="UNU292" s="24"/>
      <c r="UNV292" s="24"/>
      <c r="UNW292" s="24"/>
      <c r="UNX292" s="24"/>
      <c r="UNY292" s="24"/>
      <c r="UNZ292" s="24"/>
      <c r="UOA292" s="24"/>
      <c r="UOB292" s="24"/>
      <c r="UOC292" s="24"/>
      <c r="UOD292" s="24"/>
      <c r="UOE292" s="24"/>
      <c r="UOF292" s="24"/>
      <c r="UOG292" s="24"/>
      <c r="UOH292" s="24"/>
      <c r="UOI292" s="24"/>
      <c r="UOJ292" s="24"/>
      <c r="UOK292" s="24"/>
      <c r="UOL292" s="24"/>
      <c r="UOM292" s="24"/>
      <c r="UON292" s="24"/>
      <c r="UOO292" s="24"/>
      <c r="UOP292" s="24"/>
      <c r="UOQ292" s="24"/>
      <c r="UOR292" s="24"/>
      <c r="UOS292" s="24"/>
      <c r="UOT292" s="24"/>
      <c r="UOU292" s="24"/>
      <c r="UOV292" s="24"/>
      <c r="UOW292" s="24"/>
      <c r="UOX292" s="24"/>
      <c r="UOY292" s="24"/>
      <c r="UOZ292" s="24"/>
      <c r="UPA292" s="24"/>
      <c r="UPB292" s="24"/>
      <c r="UPC292" s="24"/>
      <c r="UPD292" s="24"/>
      <c r="UPE292" s="24"/>
      <c r="UPF292" s="24"/>
      <c r="UPG292" s="24"/>
      <c r="UPH292" s="24"/>
      <c r="UPI292" s="24"/>
      <c r="UPJ292" s="24"/>
      <c r="UPK292" s="24"/>
      <c r="UPL292" s="24"/>
      <c r="UPM292" s="24"/>
      <c r="UPN292" s="24"/>
      <c r="UPO292" s="24"/>
      <c r="UPP292" s="24"/>
      <c r="UPQ292" s="24"/>
      <c r="UPR292" s="24"/>
      <c r="UPS292" s="24"/>
      <c r="UPT292" s="24"/>
      <c r="UPU292" s="24"/>
      <c r="UPV292" s="24"/>
      <c r="UPW292" s="24"/>
      <c r="UPX292" s="24"/>
      <c r="UPY292" s="24"/>
      <c r="UPZ292" s="24"/>
      <c r="UQA292" s="24"/>
      <c r="UQB292" s="24"/>
      <c r="UQC292" s="24"/>
      <c r="UQD292" s="24"/>
      <c r="UQE292" s="24"/>
      <c r="UQF292" s="24"/>
      <c r="UQG292" s="24"/>
      <c r="UQH292" s="24"/>
      <c r="UQI292" s="24"/>
      <c r="UQJ292" s="24"/>
      <c r="UQK292" s="24"/>
      <c r="UQL292" s="24"/>
      <c r="UQM292" s="24"/>
      <c r="UQN292" s="24"/>
      <c r="UQO292" s="24"/>
      <c r="UQP292" s="24"/>
      <c r="UQQ292" s="24"/>
      <c r="UQR292" s="24"/>
      <c r="UQS292" s="24"/>
      <c r="UQT292" s="24"/>
      <c r="UQU292" s="24"/>
      <c r="UQV292" s="24"/>
      <c r="UQW292" s="24"/>
      <c r="UQX292" s="24"/>
      <c r="UQY292" s="24"/>
      <c r="UQZ292" s="24"/>
      <c r="URA292" s="24"/>
      <c r="URB292" s="24"/>
      <c r="URC292" s="24"/>
      <c r="URD292" s="24"/>
      <c r="URE292" s="24"/>
      <c r="URF292" s="24"/>
      <c r="URG292" s="24"/>
      <c r="URH292" s="24"/>
      <c r="URI292" s="24"/>
      <c r="URJ292" s="24"/>
      <c r="URK292" s="24"/>
      <c r="URL292" s="24"/>
      <c r="URM292" s="24"/>
      <c r="URN292" s="24"/>
      <c r="URO292" s="24"/>
      <c r="URP292" s="24"/>
      <c r="URQ292" s="24"/>
      <c r="URR292" s="24"/>
      <c r="URS292" s="24"/>
      <c r="URT292" s="24"/>
      <c r="URU292" s="24"/>
      <c r="URV292" s="24"/>
      <c r="URW292" s="24"/>
      <c r="URX292" s="24"/>
      <c r="URY292" s="24"/>
      <c r="URZ292" s="24"/>
      <c r="USA292" s="24"/>
      <c r="USB292" s="24"/>
      <c r="USC292" s="24"/>
      <c r="USD292" s="24"/>
      <c r="USE292" s="24"/>
      <c r="USF292" s="24"/>
      <c r="USG292" s="24"/>
      <c r="USH292" s="24"/>
      <c r="USI292" s="24"/>
      <c r="USJ292" s="24"/>
      <c r="USK292" s="24"/>
      <c r="USL292" s="24"/>
      <c r="USM292" s="24"/>
      <c r="USN292" s="24"/>
      <c r="USO292" s="24"/>
      <c r="USP292" s="24"/>
      <c r="USQ292" s="24"/>
      <c r="USR292" s="24"/>
      <c r="USS292" s="24"/>
      <c r="UST292" s="24"/>
      <c r="USU292" s="24"/>
      <c r="USV292" s="24"/>
      <c r="USW292" s="24"/>
      <c r="USX292" s="24"/>
      <c r="USY292" s="24"/>
      <c r="USZ292" s="24"/>
      <c r="UTA292" s="24"/>
      <c r="UTB292" s="24"/>
      <c r="UTC292" s="24"/>
      <c r="UTD292" s="24"/>
      <c r="UTE292" s="24"/>
      <c r="UTF292" s="24"/>
      <c r="UTG292" s="24"/>
      <c r="UTH292" s="24"/>
      <c r="UTI292" s="24"/>
      <c r="UTJ292" s="24"/>
      <c r="UTK292" s="24"/>
      <c r="UTL292" s="24"/>
      <c r="UTM292" s="24"/>
      <c r="UTN292" s="24"/>
      <c r="UTO292" s="24"/>
      <c r="UTP292" s="24"/>
      <c r="UTQ292" s="24"/>
      <c r="UTR292" s="24"/>
      <c r="UTS292" s="24"/>
      <c r="UTT292" s="24"/>
      <c r="UTU292" s="24"/>
      <c r="UTV292" s="24"/>
      <c r="UTW292" s="24"/>
      <c r="UTX292" s="24"/>
      <c r="UTY292" s="24"/>
      <c r="UTZ292" s="24"/>
      <c r="UUA292" s="24"/>
      <c r="UUB292" s="24"/>
      <c r="UUC292" s="24"/>
      <c r="UUD292" s="24"/>
      <c r="UUE292" s="24"/>
      <c r="UUF292" s="24"/>
      <c r="UUG292" s="24"/>
      <c r="UUH292" s="24"/>
      <c r="UUI292" s="24"/>
      <c r="UUJ292" s="24"/>
      <c r="UUK292" s="24"/>
      <c r="UUL292" s="24"/>
      <c r="UUM292" s="24"/>
      <c r="UUN292" s="24"/>
      <c r="UUO292" s="24"/>
      <c r="UUP292" s="24"/>
      <c r="UUQ292" s="24"/>
      <c r="UUR292" s="24"/>
      <c r="UUS292" s="24"/>
      <c r="UUT292" s="24"/>
      <c r="UUU292" s="24"/>
      <c r="UUV292" s="24"/>
      <c r="UUW292" s="24"/>
      <c r="UUX292" s="24"/>
      <c r="UUY292" s="24"/>
      <c r="UUZ292" s="24"/>
      <c r="UVA292" s="24"/>
      <c r="UVB292" s="24"/>
      <c r="UVC292" s="24"/>
      <c r="UVD292" s="24"/>
      <c r="UVE292" s="24"/>
      <c r="UVF292" s="24"/>
      <c r="UVG292" s="24"/>
      <c r="UVH292" s="24"/>
      <c r="UVI292" s="24"/>
      <c r="UVJ292" s="24"/>
      <c r="UVK292" s="24"/>
      <c r="UVL292" s="24"/>
      <c r="UVM292" s="24"/>
      <c r="UVN292" s="24"/>
      <c r="UVO292" s="24"/>
      <c r="UVP292" s="24"/>
      <c r="UVQ292" s="24"/>
      <c r="UVR292" s="24"/>
      <c r="UVS292" s="24"/>
      <c r="UVT292" s="24"/>
      <c r="UVU292" s="24"/>
      <c r="UVV292" s="24"/>
      <c r="UVW292" s="24"/>
      <c r="UVX292" s="24"/>
      <c r="UVY292" s="24"/>
      <c r="UVZ292" s="24"/>
      <c r="UWA292" s="24"/>
      <c r="UWB292" s="24"/>
      <c r="UWC292" s="24"/>
      <c r="UWD292" s="24"/>
      <c r="UWE292" s="24"/>
      <c r="UWF292" s="24"/>
      <c r="UWG292" s="24"/>
      <c r="UWH292" s="24"/>
      <c r="UWI292" s="24"/>
      <c r="UWJ292" s="24"/>
      <c r="UWK292" s="24"/>
      <c r="UWL292" s="24"/>
      <c r="UWM292" s="24"/>
      <c r="UWN292" s="24"/>
      <c r="UWO292" s="24"/>
      <c r="UWP292" s="24"/>
      <c r="UWQ292" s="24"/>
      <c r="UWR292" s="24"/>
      <c r="UWS292" s="24"/>
      <c r="UWT292" s="24"/>
      <c r="UWU292" s="24"/>
      <c r="UWV292" s="24"/>
      <c r="UWW292" s="24"/>
      <c r="UWX292" s="24"/>
      <c r="UWY292" s="24"/>
      <c r="UWZ292" s="24"/>
      <c r="UXA292" s="24"/>
      <c r="UXB292" s="24"/>
      <c r="UXC292" s="24"/>
      <c r="UXD292" s="24"/>
      <c r="UXE292" s="24"/>
      <c r="UXF292" s="24"/>
      <c r="UXG292" s="24"/>
      <c r="UXH292" s="24"/>
      <c r="UXI292" s="24"/>
      <c r="UXJ292" s="24"/>
      <c r="UXK292" s="24"/>
      <c r="UXL292" s="24"/>
      <c r="UXM292" s="24"/>
      <c r="UXN292" s="24"/>
      <c r="UXO292" s="24"/>
      <c r="UXP292" s="24"/>
      <c r="UXQ292" s="24"/>
      <c r="UXR292" s="24"/>
      <c r="UXS292" s="24"/>
      <c r="UXT292" s="24"/>
      <c r="UXU292" s="24"/>
      <c r="UXV292" s="24"/>
      <c r="UXW292" s="24"/>
      <c r="UXX292" s="24"/>
      <c r="UXY292" s="24"/>
      <c r="UXZ292" s="24"/>
      <c r="UYA292" s="24"/>
      <c r="UYB292" s="24"/>
      <c r="UYC292" s="24"/>
      <c r="UYD292" s="24"/>
      <c r="UYE292" s="24"/>
      <c r="UYF292" s="24"/>
      <c r="UYG292" s="24"/>
      <c r="UYH292" s="24"/>
      <c r="UYI292" s="24"/>
      <c r="UYJ292" s="24"/>
      <c r="UYK292" s="24"/>
      <c r="UYL292" s="24"/>
      <c r="UYM292" s="24"/>
      <c r="UYN292" s="24"/>
      <c r="UYO292" s="24"/>
      <c r="UYP292" s="24"/>
      <c r="UYQ292" s="24"/>
      <c r="UYR292" s="24"/>
      <c r="UYS292" s="24"/>
      <c r="UYT292" s="24"/>
      <c r="UYU292" s="24"/>
      <c r="UYV292" s="24"/>
      <c r="UYW292" s="24"/>
      <c r="UYX292" s="24"/>
      <c r="UYY292" s="24"/>
      <c r="UYZ292" s="24"/>
      <c r="UZA292" s="24"/>
      <c r="UZB292" s="24"/>
      <c r="UZC292" s="24"/>
      <c r="UZD292" s="24"/>
      <c r="UZE292" s="24"/>
      <c r="UZF292" s="24"/>
      <c r="UZG292" s="24"/>
      <c r="UZH292" s="24"/>
      <c r="UZI292" s="24"/>
      <c r="UZJ292" s="24"/>
      <c r="UZK292" s="24"/>
      <c r="UZL292" s="24"/>
      <c r="UZM292" s="24"/>
      <c r="UZN292" s="24"/>
      <c r="UZO292" s="24"/>
      <c r="UZP292" s="24"/>
      <c r="UZQ292" s="24"/>
      <c r="UZR292" s="24"/>
      <c r="UZS292" s="24"/>
      <c r="UZT292" s="24"/>
      <c r="UZU292" s="24"/>
      <c r="UZV292" s="24"/>
      <c r="UZW292" s="24"/>
      <c r="UZX292" s="24"/>
      <c r="UZY292" s="24"/>
      <c r="UZZ292" s="24"/>
      <c r="VAA292" s="24"/>
      <c r="VAB292" s="24"/>
      <c r="VAC292" s="24"/>
      <c r="VAD292" s="24"/>
      <c r="VAE292" s="24"/>
      <c r="VAF292" s="24"/>
      <c r="VAG292" s="24"/>
      <c r="VAH292" s="24"/>
      <c r="VAI292" s="24"/>
      <c r="VAJ292" s="24"/>
      <c r="VAK292" s="24"/>
      <c r="VAL292" s="24"/>
      <c r="VAM292" s="24"/>
      <c r="VAN292" s="24"/>
      <c r="VAO292" s="24"/>
      <c r="VAP292" s="24"/>
      <c r="VAQ292" s="24"/>
      <c r="VAR292" s="24"/>
      <c r="VAS292" s="24"/>
      <c r="VAT292" s="24"/>
      <c r="VAU292" s="24"/>
      <c r="VAV292" s="24"/>
      <c r="VAW292" s="24"/>
      <c r="VAX292" s="24"/>
      <c r="VAY292" s="24"/>
      <c r="VAZ292" s="24"/>
      <c r="VBA292" s="24"/>
      <c r="VBB292" s="24"/>
      <c r="VBC292" s="24"/>
      <c r="VBD292" s="24"/>
      <c r="VBE292" s="24"/>
      <c r="VBF292" s="24"/>
      <c r="VBG292" s="24"/>
      <c r="VBH292" s="24"/>
      <c r="VBI292" s="24"/>
      <c r="VBJ292" s="24"/>
      <c r="VBK292" s="24"/>
      <c r="VBL292" s="24"/>
      <c r="VBM292" s="24"/>
      <c r="VBN292" s="24"/>
      <c r="VBO292" s="24"/>
      <c r="VBP292" s="24"/>
      <c r="VBQ292" s="24"/>
      <c r="VBR292" s="24"/>
      <c r="VBS292" s="24"/>
      <c r="VBT292" s="24"/>
      <c r="VBU292" s="24"/>
      <c r="VBV292" s="24"/>
      <c r="VBW292" s="24"/>
      <c r="VBX292" s="24"/>
      <c r="VBY292" s="24"/>
      <c r="VBZ292" s="24"/>
      <c r="VCA292" s="24"/>
      <c r="VCB292" s="24"/>
      <c r="VCC292" s="24"/>
      <c r="VCD292" s="24"/>
      <c r="VCE292" s="24"/>
      <c r="VCF292" s="24"/>
      <c r="VCG292" s="24"/>
      <c r="VCH292" s="24"/>
      <c r="VCI292" s="24"/>
      <c r="VCJ292" s="24"/>
      <c r="VCK292" s="24"/>
      <c r="VCL292" s="24"/>
      <c r="VCM292" s="24"/>
      <c r="VCN292" s="24"/>
      <c r="VCO292" s="24"/>
      <c r="VCP292" s="24"/>
      <c r="VCQ292" s="24"/>
      <c r="VCR292" s="24"/>
      <c r="VCS292" s="24"/>
      <c r="VCT292" s="24"/>
      <c r="VCU292" s="24"/>
      <c r="VCV292" s="24"/>
      <c r="VCW292" s="24"/>
      <c r="VCX292" s="24"/>
      <c r="VCY292" s="24"/>
      <c r="VCZ292" s="24"/>
      <c r="VDA292" s="24"/>
      <c r="VDB292" s="24"/>
      <c r="VDC292" s="24"/>
      <c r="VDD292" s="24"/>
      <c r="VDE292" s="24"/>
      <c r="VDF292" s="24"/>
      <c r="VDG292" s="24"/>
      <c r="VDH292" s="24"/>
      <c r="VDI292" s="24"/>
      <c r="VDJ292" s="24"/>
      <c r="VDK292" s="24"/>
      <c r="VDL292" s="24"/>
      <c r="VDM292" s="24"/>
      <c r="VDN292" s="24"/>
      <c r="VDO292" s="24"/>
      <c r="VDP292" s="24"/>
      <c r="VDQ292" s="24"/>
      <c r="VDR292" s="24"/>
      <c r="VDS292" s="24"/>
      <c r="VDT292" s="24"/>
      <c r="VDU292" s="24"/>
      <c r="VDV292" s="24"/>
      <c r="VDW292" s="24"/>
      <c r="VDX292" s="24"/>
      <c r="VDY292" s="24"/>
      <c r="VDZ292" s="24"/>
      <c r="VEA292" s="24"/>
      <c r="VEB292" s="24"/>
      <c r="VEC292" s="24"/>
      <c r="VED292" s="24"/>
      <c r="VEE292" s="24"/>
      <c r="VEF292" s="24"/>
      <c r="VEG292" s="24"/>
      <c r="VEH292" s="24"/>
      <c r="VEI292" s="24"/>
      <c r="VEJ292" s="24"/>
      <c r="VEK292" s="24"/>
      <c r="VEL292" s="24"/>
      <c r="VEM292" s="24"/>
      <c r="VEN292" s="24"/>
      <c r="VEO292" s="24"/>
      <c r="VEP292" s="24"/>
      <c r="VEQ292" s="24"/>
      <c r="VER292" s="24"/>
      <c r="VES292" s="24"/>
      <c r="VET292" s="24"/>
      <c r="VEU292" s="24"/>
      <c r="VEV292" s="24"/>
      <c r="VEW292" s="24"/>
      <c r="VEX292" s="24"/>
      <c r="VEY292" s="24"/>
      <c r="VEZ292" s="24"/>
      <c r="VFA292" s="24"/>
      <c r="VFB292" s="24"/>
      <c r="VFC292" s="24"/>
      <c r="VFD292" s="24"/>
      <c r="VFE292" s="24"/>
      <c r="VFF292" s="24"/>
      <c r="VFG292" s="24"/>
      <c r="VFH292" s="24"/>
      <c r="VFI292" s="24"/>
      <c r="VFJ292" s="24"/>
      <c r="VFK292" s="24"/>
      <c r="VFL292" s="24"/>
      <c r="VFM292" s="24"/>
      <c r="VFN292" s="24"/>
      <c r="VFO292" s="24"/>
      <c r="VFP292" s="24"/>
      <c r="VFQ292" s="24"/>
      <c r="VFR292" s="24"/>
      <c r="VFS292" s="24"/>
      <c r="VFT292" s="24"/>
      <c r="VFU292" s="24"/>
      <c r="VFV292" s="24"/>
      <c r="VFW292" s="24"/>
      <c r="VFX292" s="24"/>
      <c r="VFY292" s="24"/>
      <c r="VFZ292" s="24"/>
      <c r="VGA292" s="24"/>
      <c r="VGB292" s="24"/>
      <c r="VGC292" s="24"/>
      <c r="VGD292" s="24"/>
      <c r="VGE292" s="24"/>
      <c r="VGF292" s="24"/>
      <c r="VGG292" s="24"/>
      <c r="VGH292" s="24"/>
      <c r="VGI292" s="24"/>
      <c r="VGJ292" s="24"/>
      <c r="VGK292" s="24"/>
      <c r="VGL292" s="24"/>
      <c r="VGM292" s="24"/>
      <c r="VGN292" s="24"/>
      <c r="VGO292" s="24"/>
      <c r="VGP292" s="24"/>
      <c r="VGQ292" s="24"/>
      <c r="VGR292" s="24"/>
      <c r="VGS292" s="24"/>
      <c r="VGT292" s="24"/>
      <c r="VGU292" s="24"/>
      <c r="VGV292" s="24"/>
      <c r="VGW292" s="24"/>
      <c r="VGX292" s="24"/>
      <c r="VGY292" s="24"/>
      <c r="VGZ292" s="24"/>
      <c r="VHA292" s="24"/>
      <c r="VHB292" s="24"/>
      <c r="VHC292" s="24"/>
      <c r="VHD292" s="24"/>
      <c r="VHE292" s="24"/>
      <c r="VHF292" s="24"/>
      <c r="VHG292" s="24"/>
      <c r="VHH292" s="24"/>
      <c r="VHI292" s="24"/>
      <c r="VHJ292" s="24"/>
      <c r="VHK292" s="24"/>
      <c r="VHL292" s="24"/>
      <c r="VHM292" s="24"/>
      <c r="VHN292" s="24"/>
      <c r="VHO292" s="24"/>
      <c r="VHP292" s="24"/>
      <c r="VHQ292" s="24"/>
      <c r="VHR292" s="24"/>
      <c r="VHS292" s="24"/>
      <c r="VHT292" s="24"/>
      <c r="VHU292" s="24"/>
      <c r="VHV292" s="24"/>
      <c r="VHW292" s="24"/>
      <c r="VHX292" s="24"/>
      <c r="VHY292" s="24"/>
      <c r="VHZ292" s="24"/>
      <c r="VIA292" s="24"/>
      <c r="VIB292" s="24"/>
      <c r="VIC292" s="24"/>
      <c r="VID292" s="24"/>
      <c r="VIE292" s="24"/>
      <c r="VIF292" s="24"/>
      <c r="VIG292" s="24"/>
      <c r="VIH292" s="24"/>
      <c r="VII292" s="24"/>
      <c r="VIJ292" s="24"/>
      <c r="VIK292" s="24"/>
      <c r="VIL292" s="24"/>
      <c r="VIM292" s="24"/>
      <c r="VIN292" s="24"/>
      <c r="VIO292" s="24"/>
      <c r="VIP292" s="24"/>
      <c r="VIQ292" s="24"/>
      <c r="VIR292" s="24"/>
      <c r="VIS292" s="24"/>
      <c r="VIT292" s="24"/>
      <c r="VIU292" s="24"/>
      <c r="VIV292" s="24"/>
      <c r="VIW292" s="24"/>
      <c r="VIX292" s="24"/>
      <c r="VIY292" s="24"/>
      <c r="VIZ292" s="24"/>
      <c r="VJA292" s="24"/>
      <c r="VJB292" s="24"/>
      <c r="VJC292" s="24"/>
      <c r="VJD292" s="24"/>
      <c r="VJE292" s="24"/>
      <c r="VJF292" s="24"/>
      <c r="VJG292" s="24"/>
      <c r="VJH292" s="24"/>
      <c r="VJI292" s="24"/>
      <c r="VJJ292" s="24"/>
      <c r="VJK292" s="24"/>
      <c r="VJL292" s="24"/>
      <c r="VJM292" s="24"/>
      <c r="VJN292" s="24"/>
      <c r="VJO292" s="24"/>
      <c r="VJP292" s="24"/>
      <c r="VJQ292" s="24"/>
      <c r="VJR292" s="24"/>
      <c r="VJS292" s="24"/>
      <c r="VJT292" s="24"/>
      <c r="VJU292" s="24"/>
      <c r="VJV292" s="24"/>
      <c r="VJW292" s="24"/>
      <c r="VJX292" s="24"/>
      <c r="VJY292" s="24"/>
      <c r="VJZ292" s="24"/>
      <c r="VKA292" s="24"/>
      <c r="VKB292" s="24"/>
      <c r="VKC292" s="24"/>
      <c r="VKD292" s="24"/>
      <c r="VKE292" s="24"/>
      <c r="VKF292" s="24"/>
      <c r="VKG292" s="24"/>
      <c r="VKH292" s="24"/>
      <c r="VKI292" s="24"/>
      <c r="VKJ292" s="24"/>
      <c r="VKK292" s="24"/>
      <c r="VKL292" s="24"/>
      <c r="VKM292" s="24"/>
      <c r="VKN292" s="24"/>
      <c r="VKO292" s="24"/>
      <c r="VKP292" s="24"/>
      <c r="VKQ292" s="24"/>
      <c r="VKR292" s="24"/>
      <c r="VKS292" s="24"/>
      <c r="VKT292" s="24"/>
      <c r="VKU292" s="24"/>
      <c r="VKV292" s="24"/>
      <c r="VKW292" s="24"/>
      <c r="VKX292" s="24"/>
      <c r="VKY292" s="24"/>
      <c r="VKZ292" s="24"/>
      <c r="VLA292" s="24"/>
      <c r="VLB292" s="24"/>
      <c r="VLC292" s="24"/>
      <c r="VLD292" s="24"/>
      <c r="VLE292" s="24"/>
      <c r="VLF292" s="24"/>
      <c r="VLG292" s="24"/>
      <c r="VLH292" s="24"/>
      <c r="VLI292" s="24"/>
      <c r="VLJ292" s="24"/>
      <c r="VLK292" s="24"/>
      <c r="VLL292" s="24"/>
      <c r="VLM292" s="24"/>
      <c r="VLN292" s="24"/>
      <c r="VLO292" s="24"/>
      <c r="VLP292" s="24"/>
      <c r="VLQ292" s="24"/>
      <c r="VLR292" s="24"/>
      <c r="VLS292" s="24"/>
      <c r="VLT292" s="24"/>
      <c r="VLU292" s="24"/>
      <c r="VLV292" s="24"/>
      <c r="VLW292" s="24"/>
      <c r="VLX292" s="24"/>
      <c r="VLY292" s="24"/>
      <c r="VLZ292" s="24"/>
      <c r="VMA292" s="24"/>
      <c r="VMB292" s="24"/>
      <c r="VMC292" s="24"/>
      <c r="VMD292" s="24"/>
      <c r="VME292" s="24"/>
      <c r="VMF292" s="24"/>
      <c r="VMG292" s="24"/>
      <c r="VMH292" s="24"/>
      <c r="VMI292" s="24"/>
      <c r="VMJ292" s="24"/>
      <c r="VMK292" s="24"/>
      <c r="VML292" s="24"/>
      <c r="VMM292" s="24"/>
      <c r="VMN292" s="24"/>
      <c r="VMO292" s="24"/>
      <c r="VMP292" s="24"/>
      <c r="VMQ292" s="24"/>
      <c r="VMR292" s="24"/>
      <c r="VMS292" s="24"/>
      <c r="VMT292" s="24"/>
      <c r="VMU292" s="24"/>
      <c r="VMV292" s="24"/>
      <c r="VMW292" s="24"/>
      <c r="VMX292" s="24"/>
      <c r="VMY292" s="24"/>
      <c r="VMZ292" s="24"/>
      <c r="VNA292" s="24"/>
      <c r="VNB292" s="24"/>
      <c r="VNC292" s="24"/>
      <c r="VND292" s="24"/>
      <c r="VNE292" s="24"/>
      <c r="VNF292" s="24"/>
      <c r="VNG292" s="24"/>
      <c r="VNH292" s="24"/>
      <c r="VNI292" s="24"/>
      <c r="VNJ292" s="24"/>
      <c r="VNK292" s="24"/>
      <c r="VNL292" s="24"/>
      <c r="VNM292" s="24"/>
      <c r="VNN292" s="24"/>
      <c r="VNO292" s="24"/>
      <c r="VNP292" s="24"/>
      <c r="VNQ292" s="24"/>
      <c r="VNR292" s="24"/>
      <c r="VNS292" s="24"/>
      <c r="VNT292" s="24"/>
      <c r="VNU292" s="24"/>
      <c r="VNV292" s="24"/>
      <c r="VNW292" s="24"/>
      <c r="VNX292" s="24"/>
      <c r="VNY292" s="24"/>
      <c r="VNZ292" s="24"/>
      <c r="VOA292" s="24"/>
      <c r="VOB292" s="24"/>
      <c r="VOC292" s="24"/>
      <c r="VOD292" s="24"/>
      <c r="VOE292" s="24"/>
      <c r="VOF292" s="24"/>
      <c r="VOG292" s="24"/>
      <c r="VOH292" s="24"/>
      <c r="VOI292" s="24"/>
      <c r="VOJ292" s="24"/>
      <c r="VOK292" s="24"/>
      <c r="VOL292" s="24"/>
      <c r="VOM292" s="24"/>
      <c r="VON292" s="24"/>
      <c r="VOO292" s="24"/>
      <c r="VOP292" s="24"/>
      <c r="VOQ292" s="24"/>
      <c r="VOR292" s="24"/>
      <c r="VOS292" s="24"/>
      <c r="VOT292" s="24"/>
      <c r="VOU292" s="24"/>
      <c r="VOV292" s="24"/>
      <c r="VOW292" s="24"/>
      <c r="VOX292" s="24"/>
      <c r="VOY292" s="24"/>
      <c r="VOZ292" s="24"/>
      <c r="VPA292" s="24"/>
      <c r="VPB292" s="24"/>
      <c r="VPC292" s="24"/>
      <c r="VPD292" s="24"/>
      <c r="VPE292" s="24"/>
      <c r="VPF292" s="24"/>
      <c r="VPG292" s="24"/>
      <c r="VPH292" s="24"/>
      <c r="VPI292" s="24"/>
      <c r="VPJ292" s="24"/>
      <c r="VPK292" s="24"/>
      <c r="VPL292" s="24"/>
      <c r="VPM292" s="24"/>
      <c r="VPN292" s="24"/>
      <c r="VPO292" s="24"/>
      <c r="VPP292" s="24"/>
      <c r="VPQ292" s="24"/>
      <c r="VPR292" s="24"/>
      <c r="VPS292" s="24"/>
      <c r="VPT292" s="24"/>
      <c r="VPU292" s="24"/>
      <c r="VPV292" s="24"/>
      <c r="VPW292" s="24"/>
      <c r="VPX292" s="24"/>
      <c r="VPY292" s="24"/>
      <c r="VPZ292" s="24"/>
      <c r="VQA292" s="24"/>
      <c r="VQB292" s="24"/>
      <c r="VQC292" s="24"/>
      <c r="VQD292" s="24"/>
      <c r="VQE292" s="24"/>
      <c r="VQF292" s="24"/>
      <c r="VQG292" s="24"/>
      <c r="VQH292" s="24"/>
      <c r="VQI292" s="24"/>
      <c r="VQJ292" s="24"/>
      <c r="VQK292" s="24"/>
      <c r="VQL292" s="24"/>
      <c r="VQM292" s="24"/>
      <c r="VQN292" s="24"/>
      <c r="VQO292" s="24"/>
      <c r="VQP292" s="24"/>
      <c r="VQQ292" s="24"/>
      <c r="VQR292" s="24"/>
      <c r="VQS292" s="24"/>
      <c r="VQT292" s="24"/>
      <c r="VQU292" s="24"/>
      <c r="VQV292" s="24"/>
      <c r="VQW292" s="24"/>
      <c r="VQX292" s="24"/>
      <c r="VQY292" s="24"/>
      <c r="VQZ292" s="24"/>
      <c r="VRA292" s="24"/>
      <c r="VRB292" s="24"/>
      <c r="VRC292" s="24"/>
      <c r="VRD292" s="24"/>
      <c r="VRE292" s="24"/>
      <c r="VRF292" s="24"/>
      <c r="VRG292" s="24"/>
      <c r="VRH292" s="24"/>
      <c r="VRI292" s="24"/>
      <c r="VRJ292" s="24"/>
      <c r="VRK292" s="24"/>
      <c r="VRL292" s="24"/>
      <c r="VRM292" s="24"/>
      <c r="VRN292" s="24"/>
      <c r="VRO292" s="24"/>
      <c r="VRP292" s="24"/>
      <c r="VRQ292" s="24"/>
      <c r="VRR292" s="24"/>
      <c r="VRS292" s="24"/>
      <c r="VRT292" s="24"/>
      <c r="VRU292" s="24"/>
      <c r="VRV292" s="24"/>
      <c r="VRW292" s="24"/>
      <c r="VRX292" s="24"/>
      <c r="VRY292" s="24"/>
      <c r="VRZ292" s="24"/>
      <c r="VSA292" s="24"/>
      <c r="VSB292" s="24"/>
      <c r="VSC292" s="24"/>
      <c r="VSD292" s="24"/>
      <c r="VSE292" s="24"/>
      <c r="VSF292" s="24"/>
      <c r="VSG292" s="24"/>
      <c r="VSH292" s="24"/>
      <c r="VSI292" s="24"/>
      <c r="VSJ292" s="24"/>
      <c r="VSK292" s="24"/>
      <c r="VSL292" s="24"/>
      <c r="VSM292" s="24"/>
      <c r="VSN292" s="24"/>
      <c r="VSO292" s="24"/>
      <c r="VSP292" s="24"/>
      <c r="VSQ292" s="24"/>
      <c r="VSR292" s="24"/>
      <c r="VSS292" s="24"/>
      <c r="VST292" s="24"/>
      <c r="VSU292" s="24"/>
      <c r="VSV292" s="24"/>
      <c r="VSW292" s="24"/>
      <c r="VSX292" s="24"/>
      <c r="VSY292" s="24"/>
      <c r="VSZ292" s="24"/>
      <c r="VTA292" s="24"/>
      <c r="VTB292" s="24"/>
      <c r="VTC292" s="24"/>
      <c r="VTD292" s="24"/>
      <c r="VTE292" s="24"/>
      <c r="VTF292" s="24"/>
      <c r="VTG292" s="24"/>
      <c r="VTH292" s="24"/>
      <c r="VTI292" s="24"/>
      <c r="VTJ292" s="24"/>
      <c r="VTK292" s="24"/>
      <c r="VTL292" s="24"/>
      <c r="VTM292" s="24"/>
      <c r="VTN292" s="24"/>
      <c r="VTO292" s="24"/>
      <c r="VTP292" s="24"/>
      <c r="VTQ292" s="24"/>
      <c r="VTR292" s="24"/>
      <c r="VTS292" s="24"/>
      <c r="VTT292" s="24"/>
      <c r="VTU292" s="24"/>
      <c r="VTV292" s="24"/>
      <c r="VTW292" s="24"/>
      <c r="VTX292" s="24"/>
      <c r="VTY292" s="24"/>
      <c r="VTZ292" s="24"/>
      <c r="VUA292" s="24"/>
      <c r="VUB292" s="24"/>
      <c r="VUC292" s="24"/>
      <c r="VUD292" s="24"/>
      <c r="VUE292" s="24"/>
      <c r="VUF292" s="24"/>
      <c r="VUG292" s="24"/>
      <c r="VUH292" s="24"/>
      <c r="VUI292" s="24"/>
      <c r="VUJ292" s="24"/>
      <c r="VUK292" s="24"/>
      <c r="VUL292" s="24"/>
      <c r="VUM292" s="24"/>
      <c r="VUN292" s="24"/>
      <c r="VUO292" s="24"/>
      <c r="VUP292" s="24"/>
      <c r="VUQ292" s="24"/>
      <c r="VUR292" s="24"/>
      <c r="VUS292" s="24"/>
      <c r="VUT292" s="24"/>
      <c r="VUU292" s="24"/>
      <c r="VUV292" s="24"/>
      <c r="VUW292" s="24"/>
      <c r="VUX292" s="24"/>
      <c r="VUY292" s="24"/>
      <c r="VUZ292" s="24"/>
      <c r="VVA292" s="24"/>
      <c r="VVB292" s="24"/>
      <c r="VVC292" s="24"/>
      <c r="VVD292" s="24"/>
      <c r="VVE292" s="24"/>
      <c r="VVF292" s="24"/>
      <c r="VVG292" s="24"/>
      <c r="VVH292" s="24"/>
      <c r="VVI292" s="24"/>
      <c r="VVJ292" s="24"/>
      <c r="VVK292" s="24"/>
      <c r="VVL292" s="24"/>
      <c r="VVM292" s="24"/>
      <c r="VVN292" s="24"/>
      <c r="VVO292" s="24"/>
      <c r="VVP292" s="24"/>
      <c r="VVQ292" s="24"/>
      <c r="VVR292" s="24"/>
      <c r="VVS292" s="24"/>
      <c r="VVT292" s="24"/>
      <c r="VVU292" s="24"/>
      <c r="VVV292" s="24"/>
      <c r="VVW292" s="24"/>
      <c r="VVX292" s="24"/>
      <c r="VVY292" s="24"/>
      <c r="VVZ292" s="24"/>
      <c r="VWA292" s="24"/>
      <c r="VWB292" s="24"/>
      <c r="VWC292" s="24"/>
      <c r="VWD292" s="24"/>
      <c r="VWE292" s="24"/>
      <c r="VWF292" s="24"/>
      <c r="VWG292" s="24"/>
      <c r="VWH292" s="24"/>
      <c r="VWI292" s="24"/>
      <c r="VWJ292" s="24"/>
      <c r="VWK292" s="24"/>
      <c r="VWL292" s="24"/>
      <c r="VWM292" s="24"/>
      <c r="VWN292" s="24"/>
      <c r="VWO292" s="24"/>
      <c r="VWP292" s="24"/>
      <c r="VWQ292" s="24"/>
      <c r="VWR292" s="24"/>
      <c r="VWS292" s="24"/>
      <c r="VWT292" s="24"/>
      <c r="VWU292" s="24"/>
      <c r="VWV292" s="24"/>
      <c r="VWW292" s="24"/>
      <c r="VWX292" s="24"/>
      <c r="VWY292" s="24"/>
      <c r="VWZ292" s="24"/>
      <c r="VXA292" s="24"/>
      <c r="VXB292" s="24"/>
      <c r="VXC292" s="24"/>
      <c r="VXD292" s="24"/>
      <c r="VXE292" s="24"/>
      <c r="VXF292" s="24"/>
      <c r="VXG292" s="24"/>
      <c r="VXH292" s="24"/>
      <c r="VXI292" s="24"/>
      <c r="VXJ292" s="24"/>
      <c r="VXK292" s="24"/>
      <c r="VXL292" s="24"/>
      <c r="VXM292" s="24"/>
      <c r="VXN292" s="24"/>
      <c r="VXO292" s="24"/>
      <c r="VXP292" s="24"/>
      <c r="VXQ292" s="24"/>
      <c r="VXR292" s="24"/>
      <c r="VXS292" s="24"/>
      <c r="VXT292" s="24"/>
      <c r="VXU292" s="24"/>
      <c r="VXV292" s="24"/>
      <c r="VXW292" s="24"/>
      <c r="VXX292" s="24"/>
      <c r="VXY292" s="24"/>
      <c r="VXZ292" s="24"/>
      <c r="VYA292" s="24"/>
      <c r="VYB292" s="24"/>
      <c r="VYC292" s="24"/>
      <c r="VYD292" s="24"/>
      <c r="VYE292" s="24"/>
      <c r="VYF292" s="24"/>
      <c r="VYG292" s="24"/>
      <c r="VYH292" s="24"/>
      <c r="VYI292" s="24"/>
      <c r="VYJ292" s="24"/>
      <c r="VYK292" s="24"/>
      <c r="VYL292" s="24"/>
      <c r="VYM292" s="24"/>
      <c r="VYN292" s="24"/>
      <c r="VYO292" s="24"/>
      <c r="VYP292" s="24"/>
      <c r="VYQ292" s="24"/>
      <c r="VYR292" s="24"/>
      <c r="VYS292" s="24"/>
      <c r="VYT292" s="24"/>
      <c r="VYU292" s="24"/>
      <c r="VYV292" s="24"/>
      <c r="VYW292" s="24"/>
      <c r="VYX292" s="24"/>
      <c r="VYY292" s="24"/>
      <c r="VYZ292" s="24"/>
      <c r="VZA292" s="24"/>
      <c r="VZB292" s="24"/>
      <c r="VZC292" s="24"/>
      <c r="VZD292" s="24"/>
      <c r="VZE292" s="24"/>
      <c r="VZF292" s="24"/>
      <c r="VZG292" s="24"/>
      <c r="VZH292" s="24"/>
      <c r="VZI292" s="24"/>
      <c r="VZJ292" s="24"/>
      <c r="VZK292" s="24"/>
      <c r="VZL292" s="24"/>
      <c r="VZM292" s="24"/>
      <c r="VZN292" s="24"/>
      <c r="VZO292" s="24"/>
      <c r="VZP292" s="24"/>
      <c r="VZQ292" s="24"/>
      <c r="VZR292" s="24"/>
      <c r="VZS292" s="24"/>
      <c r="VZT292" s="24"/>
      <c r="VZU292" s="24"/>
      <c r="VZV292" s="24"/>
      <c r="VZW292" s="24"/>
      <c r="VZX292" s="24"/>
      <c r="VZY292" s="24"/>
      <c r="VZZ292" s="24"/>
      <c r="WAA292" s="24"/>
      <c r="WAB292" s="24"/>
      <c r="WAC292" s="24"/>
      <c r="WAD292" s="24"/>
      <c r="WAE292" s="24"/>
      <c r="WAF292" s="24"/>
      <c r="WAG292" s="24"/>
      <c r="WAH292" s="24"/>
      <c r="WAI292" s="24"/>
      <c r="WAJ292" s="24"/>
      <c r="WAK292" s="24"/>
      <c r="WAL292" s="24"/>
      <c r="WAM292" s="24"/>
      <c r="WAN292" s="24"/>
      <c r="WAO292" s="24"/>
      <c r="WAP292" s="24"/>
      <c r="WAQ292" s="24"/>
      <c r="WAR292" s="24"/>
      <c r="WAS292" s="24"/>
      <c r="WAT292" s="24"/>
      <c r="WAU292" s="24"/>
      <c r="WAV292" s="24"/>
      <c r="WAW292" s="24"/>
      <c r="WAX292" s="24"/>
      <c r="WAY292" s="24"/>
      <c r="WAZ292" s="24"/>
      <c r="WBA292" s="24"/>
      <c r="WBB292" s="24"/>
      <c r="WBC292" s="24"/>
      <c r="WBD292" s="24"/>
      <c r="WBE292" s="24"/>
      <c r="WBF292" s="24"/>
      <c r="WBG292" s="24"/>
      <c r="WBH292" s="24"/>
      <c r="WBI292" s="24"/>
      <c r="WBJ292" s="24"/>
      <c r="WBK292" s="24"/>
      <c r="WBL292" s="24"/>
      <c r="WBM292" s="24"/>
      <c r="WBN292" s="24"/>
      <c r="WBO292" s="24"/>
      <c r="WBP292" s="24"/>
      <c r="WBQ292" s="24"/>
      <c r="WBR292" s="24"/>
      <c r="WBS292" s="24"/>
      <c r="WBT292" s="24"/>
      <c r="WBU292" s="24"/>
      <c r="WBV292" s="24"/>
      <c r="WBW292" s="24"/>
      <c r="WBX292" s="24"/>
      <c r="WBY292" s="24"/>
      <c r="WBZ292" s="24"/>
      <c r="WCA292" s="24"/>
      <c r="WCB292" s="24"/>
      <c r="WCC292" s="24"/>
      <c r="WCD292" s="24"/>
      <c r="WCE292" s="24"/>
      <c r="WCF292" s="24"/>
      <c r="WCG292" s="24"/>
      <c r="WCH292" s="24"/>
      <c r="WCI292" s="24"/>
      <c r="WCJ292" s="24"/>
      <c r="WCK292" s="24"/>
      <c r="WCL292" s="24"/>
      <c r="WCM292" s="24"/>
      <c r="WCN292" s="24"/>
      <c r="WCO292" s="24"/>
      <c r="WCP292" s="24"/>
      <c r="WCQ292" s="24"/>
      <c r="WCR292" s="24"/>
      <c r="WCS292" s="24"/>
      <c r="WCT292" s="24"/>
      <c r="WCU292" s="24"/>
      <c r="WCV292" s="24"/>
      <c r="WCW292" s="24"/>
      <c r="WCX292" s="24"/>
      <c r="WCY292" s="24"/>
      <c r="WCZ292" s="24"/>
      <c r="WDA292" s="24"/>
      <c r="WDB292" s="24"/>
      <c r="WDC292" s="24"/>
      <c r="WDD292" s="24"/>
      <c r="WDE292" s="24"/>
      <c r="WDF292" s="24"/>
      <c r="WDG292" s="24"/>
      <c r="WDH292" s="24"/>
      <c r="WDI292" s="24"/>
      <c r="WDJ292" s="24"/>
      <c r="WDK292" s="24"/>
      <c r="WDL292" s="24"/>
      <c r="WDM292" s="24"/>
      <c r="WDN292" s="24"/>
      <c r="WDO292" s="24"/>
      <c r="WDP292" s="24"/>
      <c r="WDQ292" s="24"/>
      <c r="WDR292" s="24"/>
      <c r="WDS292" s="24"/>
      <c r="WDT292" s="24"/>
      <c r="WDU292" s="24"/>
      <c r="WDV292" s="24"/>
      <c r="WDW292" s="24"/>
      <c r="WDX292" s="24"/>
      <c r="WDY292" s="24"/>
      <c r="WDZ292" s="24"/>
      <c r="WEA292" s="24"/>
      <c r="WEB292" s="24"/>
      <c r="WEC292" s="24"/>
      <c r="WED292" s="24"/>
      <c r="WEE292" s="24"/>
      <c r="WEF292" s="24"/>
      <c r="WEG292" s="24"/>
      <c r="WEH292" s="24"/>
      <c r="WEI292" s="24"/>
      <c r="WEJ292" s="24"/>
      <c r="WEK292" s="24"/>
      <c r="WEL292" s="24"/>
      <c r="WEM292" s="24"/>
      <c r="WEN292" s="24"/>
      <c r="WEO292" s="24"/>
      <c r="WEP292" s="24"/>
      <c r="WEQ292" s="24"/>
      <c r="WER292" s="24"/>
      <c r="WES292" s="24"/>
      <c r="WET292" s="24"/>
      <c r="WEU292" s="24"/>
      <c r="WEV292" s="24"/>
      <c r="WEW292" s="24"/>
      <c r="WEX292" s="24"/>
      <c r="WEY292" s="24"/>
      <c r="WEZ292" s="24"/>
      <c r="WFA292" s="24"/>
      <c r="WFB292" s="24"/>
      <c r="WFC292" s="24"/>
      <c r="WFD292" s="24"/>
      <c r="WFE292" s="24"/>
      <c r="WFF292" s="24"/>
      <c r="WFG292" s="24"/>
      <c r="WFH292" s="24"/>
      <c r="WFI292" s="24"/>
      <c r="WFJ292" s="24"/>
      <c r="WFK292" s="24"/>
      <c r="WFL292" s="24"/>
      <c r="WFM292" s="24"/>
      <c r="WFN292" s="24"/>
      <c r="WFO292" s="24"/>
      <c r="WFP292" s="24"/>
      <c r="WFQ292" s="24"/>
      <c r="WFR292" s="24"/>
      <c r="WFS292" s="24"/>
      <c r="WFT292" s="24"/>
      <c r="WFU292" s="24"/>
      <c r="WFV292" s="24"/>
      <c r="WFW292" s="24"/>
      <c r="WFX292" s="24"/>
      <c r="WFY292" s="24"/>
      <c r="WFZ292" s="24"/>
      <c r="WGA292" s="24"/>
      <c r="WGB292" s="24"/>
      <c r="WGC292" s="24"/>
      <c r="WGD292" s="24"/>
      <c r="WGE292" s="24"/>
      <c r="WGF292" s="24"/>
      <c r="WGG292" s="24"/>
      <c r="WGH292" s="24"/>
      <c r="WGI292" s="24"/>
      <c r="WGJ292" s="24"/>
      <c r="WGK292" s="24"/>
      <c r="WGL292" s="24"/>
      <c r="WGM292" s="24"/>
      <c r="WGN292" s="24"/>
      <c r="WGO292" s="24"/>
      <c r="WGP292" s="24"/>
      <c r="WGQ292" s="24"/>
      <c r="WGR292" s="24"/>
      <c r="WGS292" s="24"/>
      <c r="WGT292" s="24"/>
      <c r="WGU292" s="24"/>
      <c r="WGV292" s="24"/>
      <c r="WGW292" s="24"/>
      <c r="WGX292" s="24"/>
      <c r="WGY292" s="24"/>
      <c r="WGZ292" s="24"/>
      <c r="WHA292" s="24"/>
      <c r="WHB292" s="24"/>
      <c r="WHC292" s="24"/>
      <c r="WHD292" s="24"/>
      <c r="WHE292" s="24"/>
      <c r="WHF292" s="24"/>
      <c r="WHG292" s="24"/>
      <c r="WHH292" s="24"/>
      <c r="WHI292" s="24"/>
      <c r="WHJ292" s="24"/>
      <c r="WHK292" s="24"/>
      <c r="WHL292" s="24"/>
      <c r="WHM292" s="24"/>
      <c r="WHN292" s="24"/>
      <c r="WHO292" s="24"/>
      <c r="WHP292" s="24"/>
      <c r="WHQ292" s="24"/>
      <c r="WHR292" s="24"/>
      <c r="WHS292" s="24"/>
      <c r="WHT292" s="24"/>
      <c r="WHU292" s="24"/>
      <c r="WHV292" s="24"/>
      <c r="WHW292" s="24"/>
      <c r="WHX292" s="24"/>
      <c r="WHY292" s="24"/>
      <c r="WHZ292" s="24"/>
      <c r="WIA292" s="24"/>
      <c r="WIB292" s="24"/>
      <c r="WIC292" s="24"/>
      <c r="WID292" s="24"/>
      <c r="WIE292" s="24"/>
      <c r="WIF292" s="24"/>
      <c r="WIG292" s="24"/>
      <c r="WIH292" s="24"/>
      <c r="WII292" s="24"/>
      <c r="WIJ292" s="24"/>
      <c r="WIK292" s="24"/>
      <c r="WIL292" s="24"/>
      <c r="WIM292" s="24"/>
      <c r="WIN292" s="24"/>
      <c r="WIO292" s="24"/>
      <c r="WIP292" s="24"/>
      <c r="WIQ292" s="24"/>
      <c r="WIR292" s="24"/>
      <c r="WIS292" s="24"/>
      <c r="WIT292" s="24"/>
      <c r="WIU292" s="24"/>
      <c r="WIV292" s="24"/>
      <c r="WIW292" s="24"/>
      <c r="WIX292" s="24"/>
      <c r="WIY292" s="24"/>
      <c r="WIZ292" s="24"/>
      <c r="WJA292" s="24"/>
      <c r="WJB292" s="24"/>
      <c r="WJC292" s="24"/>
      <c r="WJD292" s="24"/>
      <c r="WJE292" s="24"/>
      <c r="WJF292" s="24"/>
      <c r="WJG292" s="24"/>
      <c r="WJH292" s="24"/>
      <c r="WJI292" s="24"/>
      <c r="WJJ292" s="24"/>
      <c r="WJK292" s="24"/>
      <c r="WJL292" s="24"/>
      <c r="WJM292" s="24"/>
      <c r="WJN292" s="24"/>
      <c r="WJO292" s="24"/>
      <c r="WJP292" s="24"/>
      <c r="WJQ292" s="24"/>
      <c r="WJR292" s="24"/>
      <c r="WJS292" s="24"/>
      <c r="WJT292" s="24"/>
      <c r="WJU292" s="24"/>
      <c r="WJV292" s="24"/>
      <c r="WJW292" s="24"/>
      <c r="WJX292" s="24"/>
      <c r="WJY292" s="24"/>
      <c r="WJZ292" s="24"/>
      <c r="WKA292" s="24"/>
      <c r="WKB292" s="24"/>
      <c r="WKC292" s="24"/>
      <c r="WKD292" s="24"/>
      <c r="WKE292" s="24"/>
      <c r="WKF292" s="24"/>
      <c r="WKG292" s="24"/>
      <c r="WKH292" s="24"/>
      <c r="WKI292" s="24"/>
      <c r="WKJ292" s="24"/>
      <c r="WKK292" s="24"/>
      <c r="WKL292" s="24"/>
      <c r="WKM292" s="24"/>
      <c r="WKN292" s="24"/>
      <c r="WKO292" s="24"/>
      <c r="WKP292" s="24"/>
      <c r="WKQ292" s="24"/>
      <c r="WKR292" s="24"/>
      <c r="WKS292" s="24"/>
      <c r="WKT292" s="24"/>
      <c r="WKU292" s="24"/>
      <c r="WKV292" s="24"/>
      <c r="WKW292" s="24"/>
      <c r="WKX292" s="24"/>
      <c r="WKY292" s="24"/>
      <c r="WKZ292" s="24"/>
      <c r="WLA292" s="24"/>
      <c r="WLB292" s="24"/>
      <c r="WLC292" s="24"/>
      <c r="WLD292" s="24"/>
      <c r="WLE292" s="24"/>
      <c r="WLF292" s="24"/>
      <c r="WLG292" s="24"/>
      <c r="WLH292" s="24"/>
      <c r="WLI292" s="24"/>
      <c r="WLJ292" s="24"/>
      <c r="WLK292" s="24"/>
      <c r="WLL292" s="24"/>
      <c r="WLM292" s="24"/>
      <c r="WLN292" s="24"/>
      <c r="WLO292" s="24"/>
      <c r="WLP292" s="24"/>
      <c r="WLQ292" s="24"/>
      <c r="WLR292" s="24"/>
      <c r="WLS292" s="24"/>
      <c r="WLT292" s="24"/>
      <c r="WLU292" s="24"/>
      <c r="WLV292" s="24"/>
      <c r="WLW292" s="24"/>
      <c r="WLX292" s="24"/>
      <c r="WLY292" s="24"/>
      <c r="WLZ292" s="24"/>
      <c r="WMA292" s="24"/>
      <c r="WMB292" s="24"/>
      <c r="WMC292" s="24"/>
      <c r="WMD292" s="24"/>
      <c r="WME292" s="24"/>
      <c r="WMF292" s="24"/>
      <c r="WMG292" s="24"/>
      <c r="WMH292" s="24"/>
      <c r="WMI292" s="24"/>
      <c r="WMJ292" s="24"/>
      <c r="WMK292" s="24"/>
      <c r="WML292" s="24"/>
      <c r="WMM292" s="24"/>
      <c r="WMN292" s="24"/>
      <c r="WMO292" s="24"/>
      <c r="WMP292" s="24"/>
      <c r="WMQ292" s="24"/>
      <c r="WMR292" s="24"/>
      <c r="WMS292" s="24"/>
      <c r="WMT292" s="24"/>
      <c r="WMU292" s="24"/>
      <c r="WMV292" s="24"/>
      <c r="WMW292" s="24"/>
      <c r="WMX292" s="24"/>
      <c r="WMY292" s="24"/>
      <c r="WMZ292" s="24"/>
      <c r="WNA292" s="24"/>
      <c r="WNB292" s="24"/>
      <c r="WNC292" s="24"/>
      <c r="WND292" s="24"/>
      <c r="WNE292" s="24"/>
      <c r="WNF292" s="24"/>
      <c r="WNG292" s="24"/>
      <c r="WNH292" s="24"/>
      <c r="WNI292" s="24"/>
      <c r="WNJ292" s="24"/>
      <c r="WNK292" s="24"/>
      <c r="WNL292" s="24"/>
      <c r="WNM292" s="24"/>
      <c r="WNN292" s="24"/>
      <c r="WNO292" s="24"/>
      <c r="WNP292" s="24"/>
      <c r="WNQ292" s="24"/>
      <c r="WNR292" s="24"/>
      <c r="WNS292" s="24"/>
      <c r="WNT292" s="24"/>
      <c r="WNU292" s="24"/>
      <c r="WNV292" s="24"/>
      <c r="WNW292" s="24"/>
      <c r="WNX292" s="24"/>
      <c r="WNY292" s="24"/>
      <c r="WNZ292" s="24"/>
      <c r="WOA292" s="24"/>
      <c r="WOB292" s="24"/>
      <c r="WOC292" s="24"/>
      <c r="WOD292" s="24"/>
      <c r="WOE292" s="24"/>
      <c r="WOF292" s="24"/>
      <c r="WOG292" s="24"/>
      <c r="WOH292" s="24"/>
      <c r="WOI292" s="24"/>
      <c r="WOJ292" s="24"/>
      <c r="WOK292" s="24"/>
      <c r="WOL292" s="24"/>
      <c r="WOM292" s="24"/>
      <c r="WON292" s="24"/>
      <c r="WOO292" s="24"/>
      <c r="WOP292" s="24"/>
      <c r="WOQ292" s="24"/>
      <c r="WOR292" s="24"/>
      <c r="WOS292" s="24"/>
      <c r="WOT292" s="24"/>
      <c r="WOU292" s="24"/>
      <c r="WOV292" s="24"/>
      <c r="WOW292" s="24"/>
      <c r="WOX292" s="24"/>
      <c r="WOY292" s="24"/>
      <c r="WOZ292" s="24"/>
      <c r="WPA292" s="24"/>
      <c r="WPB292" s="24"/>
      <c r="WPC292" s="24"/>
      <c r="WPD292" s="24"/>
      <c r="WPE292" s="24"/>
      <c r="WPF292" s="24"/>
      <c r="WPG292" s="24"/>
      <c r="WPH292" s="24"/>
      <c r="WPI292" s="24"/>
      <c r="WPJ292" s="24"/>
      <c r="WPK292" s="24"/>
      <c r="WPL292" s="24"/>
      <c r="WPM292" s="24"/>
      <c r="WPN292" s="24"/>
      <c r="WPO292" s="24"/>
      <c r="WPP292" s="24"/>
      <c r="WPQ292" s="24"/>
      <c r="WPR292" s="24"/>
      <c r="WPS292" s="24"/>
      <c r="WPT292" s="24"/>
      <c r="WPU292" s="24"/>
      <c r="WPV292" s="24"/>
      <c r="WPW292" s="24"/>
      <c r="WPX292" s="24"/>
      <c r="WPY292" s="24"/>
      <c r="WPZ292" s="24"/>
      <c r="WQA292" s="24"/>
      <c r="WQB292" s="24"/>
      <c r="WQC292" s="24"/>
      <c r="WQD292" s="24"/>
      <c r="WQE292" s="24"/>
      <c r="WQF292" s="24"/>
      <c r="WQG292" s="24"/>
      <c r="WQH292" s="24"/>
      <c r="WQI292" s="24"/>
      <c r="WQJ292" s="24"/>
      <c r="WQK292" s="24"/>
      <c r="WQL292" s="24"/>
      <c r="WQM292" s="24"/>
      <c r="WQN292" s="24"/>
      <c r="WQO292" s="24"/>
      <c r="WQP292" s="24"/>
      <c r="WQQ292" s="24"/>
      <c r="WQR292" s="24"/>
      <c r="WQS292" s="24"/>
      <c r="WQT292" s="24"/>
      <c r="WQU292" s="24"/>
      <c r="WQV292" s="24"/>
      <c r="WQW292" s="24"/>
      <c r="WQX292" s="24"/>
      <c r="WQY292" s="24"/>
      <c r="WQZ292" s="24"/>
      <c r="WRA292" s="24"/>
      <c r="WRB292" s="24"/>
      <c r="WRC292" s="24"/>
      <c r="WRD292" s="24"/>
      <c r="WRE292" s="24"/>
      <c r="WRF292" s="24"/>
      <c r="WRG292" s="24"/>
      <c r="WRH292" s="24"/>
      <c r="WRI292" s="24"/>
      <c r="WRJ292" s="24"/>
      <c r="WRK292" s="24"/>
      <c r="WRL292" s="24"/>
      <c r="WRM292" s="24"/>
      <c r="WRN292" s="24"/>
      <c r="WRO292" s="24"/>
      <c r="WRP292" s="24"/>
      <c r="WRQ292" s="24"/>
      <c r="WRR292" s="24"/>
      <c r="WRS292" s="24"/>
      <c r="WRT292" s="24"/>
      <c r="WRU292" s="24"/>
      <c r="WRV292" s="24"/>
      <c r="WRW292" s="24"/>
      <c r="WRX292" s="24"/>
      <c r="WRY292" s="24"/>
      <c r="WRZ292" s="24"/>
      <c r="WSA292" s="24"/>
      <c r="WSB292" s="24"/>
      <c r="WSC292" s="24"/>
      <c r="WSD292" s="24"/>
      <c r="WSE292" s="24"/>
      <c r="WSF292" s="24"/>
      <c r="WSG292" s="24"/>
      <c r="WSH292" s="24"/>
      <c r="WSI292" s="24"/>
      <c r="WSJ292" s="24"/>
      <c r="WSK292" s="24"/>
      <c r="WSL292" s="24"/>
      <c r="WSM292" s="24"/>
      <c r="WSN292" s="24"/>
      <c r="WSO292" s="24"/>
      <c r="WSP292" s="24"/>
      <c r="WSQ292" s="24"/>
      <c r="WSR292" s="24"/>
      <c r="WSS292" s="24"/>
      <c r="WST292" s="24"/>
      <c r="WSU292" s="24"/>
      <c r="WSV292" s="24"/>
      <c r="WSW292" s="24"/>
      <c r="WSX292" s="24"/>
      <c r="WSY292" s="24"/>
      <c r="WSZ292" s="24"/>
      <c r="WTA292" s="24"/>
      <c r="WTB292" s="24"/>
      <c r="WTC292" s="24"/>
      <c r="WTD292" s="24"/>
      <c r="WTE292" s="24"/>
      <c r="WTF292" s="24"/>
      <c r="WTG292" s="24"/>
      <c r="WTH292" s="24"/>
      <c r="WTI292" s="24"/>
      <c r="WTJ292" s="24"/>
      <c r="WTK292" s="24"/>
      <c r="WTL292" s="24"/>
      <c r="WTM292" s="24"/>
      <c r="WTN292" s="24"/>
      <c r="WTO292" s="24"/>
      <c r="WTP292" s="24"/>
      <c r="WTQ292" s="24"/>
      <c r="WTR292" s="24"/>
      <c r="WTS292" s="24"/>
      <c r="WTT292" s="24"/>
      <c r="WTU292" s="24"/>
      <c r="WTV292" s="24"/>
      <c r="WTW292" s="24"/>
      <c r="WTX292" s="24"/>
      <c r="WTY292" s="24"/>
      <c r="WTZ292" s="24"/>
      <c r="WUA292" s="24"/>
      <c r="WUB292" s="24"/>
      <c r="WUC292" s="24"/>
      <c r="WUD292" s="24"/>
      <c r="WUE292" s="24"/>
      <c r="WUF292" s="24"/>
      <c r="WUG292" s="24"/>
      <c r="WUH292" s="24"/>
      <c r="WUI292" s="24"/>
      <c r="WUJ292" s="24"/>
      <c r="WUK292" s="24"/>
      <c r="WUL292" s="24"/>
      <c r="WUM292" s="24"/>
      <c r="WUN292" s="24"/>
      <c r="WUO292" s="24"/>
      <c r="WUP292" s="24"/>
      <c r="WUQ292" s="24"/>
      <c r="WUR292" s="24"/>
      <c r="WUS292" s="24"/>
      <c r="WUT292" s="24"/>
      <c r="WUU292" s="24"/>
      <c r="WUV292" s="24"/>
      <c r="WUW292" s="24"/>
      <c r="WUX292" s="24"/>
      <c r="WUY292" s="24"/>
      <c r="WUZ292" s="24"/>
      <c r="WVA292" s="24"/>
      <c r="WVB292" s="24"/>
      <c r="WVC292" s="24"/>
      <c r="WVD292" s="24"/>
      <c r="WVE292" s="24"/>
      <c r="WVF292" s="24"/>
      <c r="WVG292" s="24"/>
      <c r="WVH292" s="24"/>
      <c r="WVI292" s="24"/>
      <c r="WVJ292" s="24"/>
      <c r="WVK292" s="24"/>
      <c r="WVL292" s="24"/>
      <c r="WVM292" s="24"/>
      <c r="WVN292" s="24"/>
      <c r="WVO292" s="24"/>
      <c r="WVP292" s="24"/>
      <c r="WVQ292" s="24"/>
      <c r="WVR292" s="24"/>
      <c r="WVS292" s="24"/>
      <c r="WVT292" s="24"/>
      <c r="WVU292" s="24"/>
      <c r="WVV292" s="24"/>
      <c r="WVW292" s="24"/>
      <c r="WVX292" s="24"/>
      <c r="WVY292" s="24"/>
      <c r="WVZ292" s="24"/>
      <c r="WWA292" s="24"/>
      <c r="WWB292" s="24"/>
      <c r="WWC292" s="24"/>
      <c r="WWD292" s="24"/>
      <c r="WWE292" s="24"/>
      <c r="WWF292" s="24"/>
      <c r="WWG292" s="24"/>
      <c r="WWH292" s="24"/>
      <c r="WWI292" s="24"/>
      <c r="WWJ292" s="24"/>
      <c r="WWK292" s="24"/>
      <c r="WWL292" s="24"/>
      <c r="WWM292" s="24"/>
      <c r="WWN292" s="24"/>
      <c r="WWO292" s="24"/>
      <c r="WWP292" s="24"/>
      <c r="WWQ292" s="24"/>
      <c r="WWR292" s="24"/>
      <c r="WWS292" s="24"/>
      <c r="WWT292" s="24"/>
      <c r="WWU292" s="24"/>
      <c r="WWV292" s="24"/>
      <c r="WWW292" s="24"/>
      <c r="WWX292" s="24"/>
      <c r="WWY292" s="24"/>
      <c r="WWZ292" s="24"/>
      <c r="WXA292" s="24"/>
      <c r="WXB292" s="24"/>
      <c r="WXC292" s="24"/>
      <c r="WXD292" s="24"/>
      <c r="WXE292" s="24"/>
      <c r="WXF292" s="24"/>
      <c r="WXG292" s="24"/>
      <c r="WXH292" s="24"/>
      <c r="WXI292" s="24"/>
      <c r="WXJ292" s="24"/>
      <c r="WXK292" s="24"/>
      <c r="WXL292" s="24"/>
      <c r="WXM292" s="24"/>
      <c r="WXN292" s="24"/>
      <c r="WXO292" s="24"/>
      <c r="WXP292" s="24"/>
      <c r="WXQ292" s="24"/>
      <c r="WXR292" s="24"/>
      <c r="WXS292" s="24"/>
      <c r="WXT292" s="24"/>
      <c r="WXU292" s="24"/>
      <c r="WXV292" s="24"/>
      <c r="WXW292" s="24"/>
      <c r="WXX292" s="24"/>
      <c r="WXY292" s="24"/>
      <c r="WXZ292" s="24"/>
      <c r="WYA292" s="24"/>
      <c r="WYB292" s="24"/>
      <c r="WYC292" s="24"/>
      <c r="WYD292" s="24"/>
      <c r="WYE292" s="24"/>
      <c r="WYF292" s="24"/>
      <c r="WYG292" s="24"/>
      <c r="WYH292" s="24"/>
      <c r="WYI292" s="24"/>
      <c r="WYJ292" s="24"/>
      <c r="WYK292" s="24"/>
      <c r="WYL292" s="24"/>
      <c r="WYM292" s="24"/>
      <c r="WYN292" s="24"/>
      <c r="WYO292" s="24"/>
      <c r="WYP292" s="24"/>
      <c r="WYQ292" s="24"/>
      <c r="WYR292" s="24"/>
      <c r="WYS292" s="24"/>
      <c r="WYT292" s="24"/>
      <c r="WYU292" s="24"/>
      <c r="WYV292" s="24"/>
      <c r="WYW292" s="24"/>
      <c r="WYX292" s="24"/>
      <c r="WYY292" s="24"/>
      <c r="WYZ292" s="24"/>
      <c r="WZA292" s="24"/>
      <c r="WZB292" s="24"/>
      <c r="WZC292" s="24"/>
      <c r="WZD292" s="24"/>
      <c r="WZE292" s="24"/>
      <c r="WZF292" s="24"/>
      <c r="WZG292" s="24"/>
      <c r="WZH292" s="24"/>
      <c r="WZI292" s="24"/>
      <c r="WZJ292" s="24"/>
      <c r="WZK292" s="24"/>
      <c r="WZL292" s="24"/>
      <c r="WZM292" s="24"/>
      <c r="WZN292" s="24"/>
      <c r="WZO292" s="24"/>
      <c r="WZP292" s="24"/>
      <c r="WZQ292" s="24"/>
      <c r="WZR292" s="24"/>
      <c r="WZS292" s="24"/>
      <c r="WZT292" s="24"/>
      <c r="WZU292" s="24"/>
      <c r="WZV292" s="24"/>
      <c r="WZW292" s="24"/>
      <c r="WZX292" s="24"/>
      <c r="WZY292" s="24"/>
      <c r="WZZ292" s="24"/>
      <c r="XAA292" s="24"/>
      <c r="XAB292" s="24"/>
      <c r="XAC292" s="24"/>
      <c r="XAD292" s="24"/>
      <c r="XAE292" s="24"/>
      <c r="XAF292" s="24"/>
      <c r="XAG292" s="24"/>
      <c r="XAH292" s="24"/>
      <c r="XAI292" s="24"/>
      <c r="XAJ292" s="24"/>
      <c r="XAK292" s="24"/>
      <c r="XAL292" s="24"/>
      <c r="XAM292" s="24"/>
      <c r="XAN292" s="24"/>
      <c r="XAO292" s="24"/>
      <c r="XAP292" s="24"/>
      <c r="XAQ292" s="24"/>
      <c r="XAR292" s="24"/>
      <c r="XAS292" s="24"/>
      <c r="XAT292" s="24"/>
      <c r="XAU292" s="24"/>
      <c r="XAV292" s="24"/>
      <c r="XAW292" s="24"/>
      <c r="XAX292" s="24"/>
      <c r="XAY292" s="24"/>
      <c r="XAZ292" s="24"/>
      <c r="XBA292" s="24"/>
      <c r="XBB292" s="24"/>
      <c r="XBC292" s="24"/>
      <c r="XBD292" s="24"/>
      <c r="XBE292" s="24"/>
      <c r="XBF292" s="24"/>
      <c r="XBG292" s="24"/>
      <c r="XBH292" s="24"/>
      <c r="XBI292" s="24"/>
      <c r="XBJ292" s="24"/>
      <c r="XBK292" s="24"/>
      <c r="XBL292" s="24"/>
      <c r="XBM292" s="24"/>
      <c r="XBN292" s="24"/>
      <c r="XBO292" s="24"/>
      <c r="XBP292" s="24"/>
      <c r="XBQ292" s="24"/>
      <c r="XBR292" s="24"/>
      <c r="XBS292" s="24"/>
      <c r="XBT292" s="24"/>
      <c r="XBU292" s="24"/>
      <c r="XBV292" s="24"/>
      <c r="XBW292" s="24"/>
      <c r="XBX292" s="24"/>
      <c r="XBY292" s="24"/>
      <c r="XBZ292" s="24"/>
      <c r="XCA292" s="24"/>
      <c r="XCB292" s="24"/>
      <c r="XCC292" s="24"/>
      <c r="XCD292" s="24"/>
      <c r="XCE292" s="24"/>
      <c r="XCF292" s="24"/>
      <c r="XCG292" s="24"/>
      <c r="XCH292" s="24"/>
      <c r="XCI292" s="24"/>
      <c r="XCJ292" s="24"/>
      <c r="XCK292" s="24"/>
      <c r="XCL292" s="24"/>
      <c r="XCM292" s="24"/>
      <c r="XCN292" s="24"/>
      <c r="XCO292" s="24"/>
      <c r="XCP292" s="24"/>
      <c r="XCQ292" s="24"/>
      <c r="XCR292" s="24"/>
      <c r="XCS292" s="24"/>
      <c r="XCT292" s="24"/>
      <c r="XCU292" s="24"/>
      <c r="XCV292" s="24"/>
      <c r="XCW292" s="24"/>
      <c r="XCX292" s="24"/>
      <c r="XCY292" s="24"/>
      <c r="XCZ292" s="24"/>
      <c r="XDA292" s="24"/>
      <c r="XDB292" s="24"/>
      <c r="XDC292" s="24"/>
      <c r="XDD292" s="24"/>
      <c r="XDE292" s="24"/>
      <c r="XDF292" s="24"/>
      <c r="XDG292" s="24"/>
      <c r="XDH292" s="24"/>
      <c r="XDI292" s="24"/>
      <c r="XDJ292" s="24"/>
      <c r="XDK292" s="24"/>
      <c r="XDL292" s="24"/>
      <c r="XDM292" s="24"/>
      <c r="XDN292" s="24"/>
      <c r="XDO292" s="24"/>
      <c r="XDP292" s="24"/>
      <c r="XDQ292" s="24"/>
      <c r="XDR292" s="24"/>
      <c r="XDS292" s="24"/>
      <c r="XDT292" s="24"/>
      <c r="XDU292" s="24"/>
      <c r="XDV292" s="24"/>
      <c r="XDW292" s="24"/>
      <c r="XDX292" s="24"/>
      <c r="XDY292" s="24"/>
      <c r="XDZ292" s="24"/>
      <c r="XEA292" s="24"/>
      <c r="XEB292" s="24"/>
      <c r="XEC292" s="24"/>
      <c r="XED292" s="24"/>
      <c r="XEE292" s="24"/>
      <c r="XEF292" s="24"/>
      <c r="XEG292" s="24"/>
      <c r="XEH292" s="24"/>
      <c r="XEI292" s="24"/>
      <c r="XEJ292" s="24"/>
      <c r="XEK292" s="24"/>
      <c r="XEL292" s="24"/>
      <c r="XEM292" s="24"/>
      <c r="XEN292" s="24"/>
      <c r="XEO292" s="24"/>
      <c r="XEP292" s="24"/>
      <c r="XEQ292" s="24"/>
      <c r="XER292" s="24"/>
      <c r="XES292" s="24"/>
      <c r="XET292" s="24"/>
      <c r="XEU292" s="24"/>
      <c r="XEV292" s="24"/>
      <c r="XEW292" s="24"/>
      <c r="XEX292" s="24"/>
      <c r="XEY292" s="24"/>
      <c r="XEZ292" s="24"/>
      <c r="XFA292" s="24"/>
      <c r="XFB292" s="24"/>
      <c r="XFC292" s="24"/>
      <c r="XFD292" s="24"/>
    </row>
    <row r="293" s="27" customFormat="1" spans="1:16384">
      <c r="A293" s="29">
        <v>1022</v>
      </c>
      <c r="B293" s="6" t="s">
        <v>306</v>
      </c>
      <c r="C293" s="1" t="str">
        <f t="shared" si="5"/>
        <v>自身第4个职业技能使用次数小于1,且自身血量百分比小于50%,-&gt;对我方1号位使用技能类型:召唤</v>
      </c>
      <c r="D293" s="30"/>
      <c r="E293" s="1">
        <v>0</v>
      </c>
      <c r="F293" s="31"/>
      <c r="G293" s="1">
        <v>1</v>
      </c>
      <c r="H293" s="1"/>
      <c r="I293" s="1">
        <v>23</v>
      </c>
      <c r="J293" s="1">
        <v>16</v>
      </c>
      <c r="K293" s="1">
        <v>1</v>
      </c>
      <c r="L293" s="1"/>
      <c r="M293" s="1" t="str">
        <f>IF(LEN(G293)&gt;0,LOOKUP(,0/(list!$A:$A=G293),list!$B:$B)&amp;IF(LEN(H293)&gt;0,LOOKUP(,0/(list!$A:$A=H293),list!$C:$C),"")&amp;IF(LEN(I293)&gt;0,LOOKUP(,0/(list!$A:$A=I293),list!$D:$D),"")&amp;L293&amp;IF(LEN(J293)&gt;0,LOOKUP(,0/(list!$A:$A=J293),list!$F:$F),"")&amp;IF(I293=21,LOOKUP(,0/(list!$T:$T=K293),list!$U:$U),K293)&amp;IF(AND(I293&gt;=1,I293&lt;=2),"%",""),"")</f>
        <v>自身第4个职业技能使用次数小于1</v>
      </c>
      <c r="N293" s="31"/>
      <c r="O293" s="1">
        <v>1</v>
      </c>
      <c r="P293" s="1"/>
      <c r="Q293" s="1">
        <v>1</v>
      </c>
      <c r="R293" s="1">
        <v>2</v>
      </c>
      <c r="S293" s="1">
        <v>50</v>
      </c>
      <c r="T293" s="1"/>
      <c r="U293" s="1" t="str">
        <f>IF(LEN(O293)&gt;0,LOOKUP(,0/(list!$A:$A=O293),list!$B:$B)&amp;IF(LEN(P293)&gt;0,LOOKUP(,0/(list!$A:$A=P293),list!$C:$C),"")&amp;IF(LEN(Q293)&gt;0,LOOKUP(,0/(list!$A:$A=Q293),list!$D:$D),"")&amp;T293&amp;IF(LEN(R293)&gt;0,LOOKUP(,0/(list!$A:$A=R293),list!$F:$F),"")&amp;IF(Q293=21,LOOKUP(,0/(list!$T:$T=S293),list!$U:$U),S293)&amp;IF(AND(Q293&gt;=1,Q293&lt;=2),"%",""),"")</f>
        <v>自身血量百分比小于50%</v>
      </c>
      <c r="V293" s="31"/>
      <c r="W293" s="1"/>
      <c r="X293" s="1"/>
      <c r="Y293" s="1"/>
      <c r="Z293" s="1"/>
      <c r="AA293" s="1"/>
      <c r="AB293" s="1"/>
      <c r="AC293" s="1" t="str">
        <f>IF(LEN(W293)&gt;0,LOOKUP(,0/(list!$A:$A=W293),list!$B:$B)&amp;IF(LEN(X293)&gt;0,LOOKUP(,0/(list!$A:$A=X293),list!$C:$C),"")&amp;IF(LEN(Y293)&gt;0,LOOKUP(,0/(list!$A:$A=Y293),list!$D:$D),"")&amp;AB293&amp;IF(LEN(Z293)&gt;0,LOOKUP(,0/(list!$A:$A=Z293),list!$F:$F),"")&amp;IF(Y293=21,LOOKUP(,0/(list!$T:$T=AA293),list!$U:$U),AA293)&amp;IF(AND(Y293&gt;=1,Y293&lt;=2),"%",""),"")</f>
        <v/>
      </c>
      <c r="AD293" s="30"/>
      <c r="AE293" s="1"/>
      <c r="AF293" s="1">
        <v>1</v>
      </c>
      <c r="AG293" s="1">
        <v>9</v>
      </c>
      <c r="AH293" s="1"/>
      <c r="AI293" s="1">
        <v>23</v>
      </c>
      <c r="AJ293" s="1">
        <v>12</v>
      </c>
      <c r="AK293" s="1" t="str">
        <f>IF(LEN(A293)&gt;0,IF(AND(AE293=0,AF293=0,AG293=0,AH293=0),"","对")&amp;IF(LEN(AE293)&gt;0,LOOKUP(,0/(list!A:A=AE293),list!J:J),"")&amp;IF(AND(LEN(AE293)&gt;0,LEN(AF293)&gt;0,AF293&lt;&gt;1),"&amp;","")&amp;IF(AND(LEN(AF293)&gt;0,AF293&lt;&gt;1),LOOKUP(,0/(list!A:A=AF293),list!K:K),"")&amp;IF(LEN(AG293)&gt;0,LOOKUP(,0/(list!A:A=AG293),list!L:L),"")&amp;IF(AND(LEN(AH293)&gt;0,AH293&lt;&gt;1),LOOKUP(,0/(list!A:A=AH293),list!M:M),"")&amp;IF(OR(AI293=10,AI293=11),"","使用")&amp;LOOKUP(,0/(list!A:A=AI293),list!N:N)&amp;IF(AI293=23,LOOKUP(,0/(list!R:R=AJ293),list!S:S),AJ293),"")</f>
        <v>对我方1号位使用技能类型:召唤</v>
      </c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4"/>
      <c r="IC293" s="24"/>
      <c r="ID293" s="24"/>
      <c r="IE293" s="24"/>
      <c r="IF293" s="24"/>
      <c r="IG293" s="24"/>
      <c r="IH293" s="24"/>
      <c r="II293" s="24"/>
      <c r="IJ293" s="24"/>
      <c r="IK293" s="24"/>
      <c r="IL293" s="24"/>
      <c r="IM293" s="24"/>
      <c r="IN293" s="24"/>
      <c r="IO293" s="24"/>
      <c r="IP293" s="24"/>
      <c r="IQ293" s="24"/>
      <c r="IR293" s="24"/>
      <c r="IS293" s="24"/>
      <c r="IT293" s="24"/>
      <c r="IU293" s="24"/>
      <c r="IV293" s="24"/>
      <c r="IW293" s="24"/>
      <c r="IX293" s="24"/>
      <c r="IY293" s="24"/>
      <c r="IZ293" s="24"/>
      <c r="JA293" s="24"/>
      <c r="JB293" s="24"/>
      <c r="JC293" s="24"/>
      <c r="JD293" s="24"/>
      <c r="JE293" s="24"/>
      <c r="JF293" s="24"/>
      <c r="JG293" s="24"/>
      <c r="JH293" s="24"/>
      <c r="JI293" s="24"/>
      <c r="JJ293" s="24"/>
      <c r="JK293" s="24"/>
      <c r="JL293" s="24"/>
      <c r="JM293" s="24"/>
      <c r="JN293" s="24"/>
      <c r="JO293" s="24"/>
      <c r="JP293" s="24"/>
      <c r="JQ293" s="24"/>
      <c r="JR293" s="24"/>
      <c r="JS293" s="24"/>
      <c r="JT293" s="24"/>
      <c r="JU293" s="24"/>
      <c r="JV293" s="24"/>
      <c r="JW293" s="24"/>
      <c r="JX293" s="24"/>
      <c r="JY293" s="24"/>
      <c r="JZ293" s="24"/>
      <c r="KA293" s="24"/>
      <c r="KB293" s="24"/>
      <c r="KC293" s="24"/>
      <c r="KD293" s="24"/>
      <c r="KE293" s="24"/>
      <c r="KF293" s="24"/>
      <c r="KG293" s="24"/>
      <c r="KH293" s="24"/>
      <c r="KI293" s="24"/>
      <c r="KJ293" s="24"/>
      <c r="KK293" s="24"/>
      <c r="KL293" s="24"/>
      <c r="KM293" s="24"/>
      <c r="KN293" s="24"/>
      <c r="KO293" s="24"/>
      <c r="KP293" s="24"/>
      <c r="KQ293" s="24"/>
      <c r="KR293" s="24"/>
      <c r="KS293" s="24"/>
      <c r="KT293" s="24"/>
      <c r="KU293" s="24"/>
      <c r="KV293" s="24"/>
      <c r="KW293" s="24"/>
      <c r="KX293" s="24"/>
      <c r="KY293" s="24"/>
      <c r="KZ293" s="24"/>
      <c r="LA293" s="24"/>
      <c r="LB293" s="24"/>
      <c r="LC293" s="24"/>
      <c r="LD293" s="24"/>
      <c r="LE293" s="24"/>
      <c r="LF293" s="24"/>
      <c r="LG293" s="24"/>
      <c r="LH293" s="24"/>
      <c r="LI293" s="24"/>
      <c r="LJ293" s="24"/>
      <c r="LK293" s="24"/>
      <c r="LL293" s="24"/>
      <c r="LM293" s="24"/>
      <c r="LN293" s="24"/>
      <c r="LO293" s="24"/>
      <c r="LP293" s="24"/>
      <c r="LQ293" s="24"/>
      <c r="LR293" s="24"/>
      <c r="LS293" s="24"/>
      <c r="LT293" s="24"/>
      <c r="LU293" s="24"/>
      <c r="LV293" s="24"/>
      <c r="LW293" s="24"/>
      <c r="LX293" s="24"/>
      <c r="LY293" s="24"/>
      <c r="LZ293" s="24"/>
      <c r="MA293" s="24"/>
      <c r="MB293" s="24"/>
      <c r="MC293" s="24"/>
      <c r="MD293" s="24"/>
      <c r="ME293" s="24"/>
      <c r="MF293" s="24"/>
      <c r="MG293" s="24"/>
      <c r="MH293" s="24"/>
      <c r="MI293" s="24"/>
      <c r="MJ293" s="24"/>
      <c r="MK293" s="24"/>
      <c r="ML293" s="24"/>
      <c r="MM293" s="24"/>
      <c r="MN293" s="24"/>
      <c r="MO293" s="24"/>
      <c r="MP293" s="24"/>
      <c r="MQ293" s="24"/>
      <c r="MR293" s="24"/>
      <c r="MS293" s="24"/>
      <c r="MT293" s="24"/>
      <c r="MU293" s="24"/>
      <c r="MV293" s="24"/>
      <c r="MW293" s="24"/>
      <c r="MX293" s="24"/>
      <c r="MY293" s="24"/>
      <c r="MZ293" s="24"/>
      <c r="NA293" s="24"/>
      <c r="NB293" s="24"/>
      <c r="NC293" s="24"/>
      <c r="ND293" s="24"/>
      <c r="NE293" s="24"/>
      <c r="NF293" s="24"/>
      <c r="NG293" s="24"/>
      <c r="NH293" s="24"/>
      <c r="NI293" s="24"/>
      <c r="NJ293" s="24"/>
      <c r="NK293" s="24"/>
      <c r="NL293" s="24"/>
      <c r="NM293" s="24"/>
      <c r="NN293" s="24"/>
      <c r="NO293" s="24"/>
      <c r="NP293" s="24"/>
      <c r="NQ293" s="24"/>
      <c r="NR293" s="24"/>
      <c r="NS293" s="24"/>
      <c r="NT293" s="24"/>
      <c r="NU293" s="24"/>
      <c r="NV293" s="24"/>
      <c r="NW293" s="24"/>
      <c r="NX293" s="24"/>
      <c r="NY293" s="24"/>
      <c r="NZ293" s="24"/>
      <c r="OA293" s="24"/>
      <c r="OB293" s="24"/>
      <c r="OC293" s="24"/>
      <c r="OD293" s="24"/>
      <c r="OE293" s="24"/>
      <c r="OF293" s="24"/>
      <c r="OG293" s="24"/>
      <c r="OH293" s="24"/>
      <c r="OI293" s="24"/>
      <c r="OJ293" s="24"/>
      <c r="OK293" s="24"/>
      <c r="OL293" s="24"/>
      <c r="OM293" s="24"/>
      <c r="ON293" s="24"/>
      <c r="OO293" s="24"/>
      <c r="OP293" s="24"/>
      <c r="OQ293" s="24"/>
      <c r="OR293" s="24"/>
      <c r="OS293" s="24"/>
      <c r="OT293" s="24"/>
      <c r="OU293" s="24"/>
      <c r="OV293" s="24"/>
      <c r="OW293" s="24"/>
      <c r="OX293" s="24"/>
      <c r="OY293" s="24"/>
      <c r="OZ293" s="24"/>
      <c r="PA293" s="24"/>
      <c r="PB293" s="24"/>
      <c r="PC293" s="24"/>
      <c r="PD293" s="24"/>
      <c r="PE293" s="24"/>
      <c r="PF293" s="24"/>
      <c r="PG293" s="24"/>
      <c r="PH293" s="24"/>
      <c r="PI293" s="24"/>
      <c r="PJ293" s="24"/>
      <c r="PK293" s="24"/>
      <c r="PL293" s="24"/>
      <c r="PM293" s="24"/>
      <c r="PN293" s="24"/>
      <c r="PO293" s="24"/>
      <c r="PP293" s="24"/>
      <c r="PQ293" s="24"/>
      <c r="PR293" s="24"/>
      <c r="PS293" s="24"/>
      <c r="PT293" s="24"/>
      <c r="PU293" s="24"/>
      <c r="PV293" s="24"/>
      <c r="PW293" s="24"/>
      <c r="PX293" s="24"/>
      <c r="PY293" s="24"/>
      <c r="PZ293" s="24"/>
      <c r="QA293" s="24"/>
      <c r="QB293" s="24"/>
      <c r="QC293" s="24"/>
      <c r="QD293" s="24"/>
      <c r="QE293" s="24"/>
      <c r="QF293" s="24"/>
      <c r="QG293" s="24"/>
      <c r="QH293" s="24"/>
      <c r="QI293" s="24"/>
      <c r="QJ293" s="24"/>
      <c r="QK293" s="24"/>
      <c r="QL293" s="24"/>
      <c r="QM293" s="24"/>
      <c r="QN293" s="24"/>
      <c r="QO293" s="24"/>
      <c r="QP293" s="24"/>
      <c r="QQ293" s="24"/>
      <c r="QR293" s="24"/>
      <c r="QS293" s="24"/>
      <c r="QT293" s="24"/>
      <c r="QU293" s="24"/>
      <c r="QV293" s="24"/>
      <c r="QW293" s="24"/>
      <c r="QX293" s="24"/>
      <c r="QY293" s="24"/>
      <c r="QZ293" s="24"/>
      <c r="RA293" s="24"/>
      <c r="RB293" s="24"/>
      <c r="RC293" s="24"/>
      <c r="RD293" s="24"/>
      <c r="RE293" s="24"/>
      <c r="RF293" s="24"/>
      <c r="RG293" s="24"/>
      <c r="RH293" s="24"/>
      <c r="RI293" s="24"/>
      <c r="RJ293" s="24"/>
      <c r="RK293" s="24"/>
      <c r="RL293" s="24"/>
      <c r="RM293" s="24"/>
      <c r="RN293" s="24"/>
      <c r="RO293" s="24"/>
      <c r="RP293" s="24"/>
      <c r="RQ293" s="24"/>
      <c r="RR293" s="24"/>
      <c r="RS293" s="24"/>
      <c r="RT293" s="24"/>
      <c r="RU293" s="24"/>
      <c r="RV293" s="24"/>
      <c r="RW293" s="24"/>
      <c r="RX293" s="24"/>
      <c r="RY293" s="24"/>
      <c r="RZ293" s="24"/>
      <c r="SA293" s="24"/>
      <c r="SB293" s="24"/>
      <c r="SC293" s="24"/>
      <c r="SD293" s="24"/>
      <c r="SE293" s="24"/>
      <c r="SF293" s="24"/>
      <c r="SG293" s="24"/>
      <c r="SH293" s="24"/>
      <c r="SI293" s="24"/>
      <c r="SJ293" s="24"/>
      <c r="SK293" s="24"/>
      <c r="SL293" s="24"/>
      <c r="SM293" s="24"/>
      <c r="SN293" s="24"/>
      <c r="SO293" s="24"/>
      <c r="SP293" s="24"/>
      <c r="SQ293" s="24"/>
      <c r="SR293" s="24"/>
      <c r="SS293" s="24"/>
      <c r="ST293" s="24"/>
      <c r="SU293" s="24"/>
      <c r="SV293" s="24"/>
      <c r="SW293" s="24"/>
      <c r="SX293" s="24"/>
      <c r="SY293" s="24"/>
      <c r="SZ293" s="24"/>
      <c r="TA293" s="24"/>
      <c r="TB293" s="24"/>
      <c r="TC293" s="24"/>
      <c r="TD293" s="24"/>
      <c r="TE293" s="24"/>
      <c r="TF293" s="24"/>
      <c r="TG293" s="24"/>
      <c r="TH293" s="24"/>
      <c r="TI293" s="24"/>
      <c r="TJ293" s="24"/>
      <c r="TK293" s="24"/>
      <c r="TL293" s="24"/>
      <c r="TM293" s="24"/>
      <c r="TN293" s="24"/>
      <c r="TO293" s="24"/>
      <c r="TP293" s="24"/>
      <c r="TQ293" s="24"/>
      <c r="TR293" s="24"/>
      <c r="TS293" s="24"/>
      <c r="TT293" s="24"/>
      <c r="TU293" s="24"/>
      <c r="TV293" s="24"/>
      <c r="TW293" s="24"/>
      <c r="TX293" s="24"/>
      <c r="TY293" s="24"/>
      <c r="TZ293" s="24"/>
      <c r="UA293" s="24"/>
      <c r="UB293" s="24"/>
      <c r="UC293" s="24"/>
      <c r="UD293" s="24"/>
      <c r="UE293" s="24"/>
      <c r="UF293" s="24"/>
      <c r="UG293" s="24"/>
      <c r="UH293" s="24"/>
      <c r="UI293" s="24"/>
      <c r="UJ293" s="24"/>
      <c r="UK293" s="24"/>
      <c r="UL293" s="24"/>
      <c r="UM293" s="24"/>
      <c r="UN293" s="24"/>
      <c r="UO293" s="24"/>
      <c r="UP293" s="24"/>
      <c r="UQ293" s="24"/>
      <c r="UR293" s="24"/>
      <c r="US293" s="24"/>
      <c r="UT293" s="24"/>
      <c r="UU293" s="24"/>
      <c r="UV293" s="24"/>
      <c r="UW293" s="24"/>
      <c r="UX293" s="24"/>
      <c r="UY293" s="24"/>
      <c r="UZ293" s="24"/>
      <c r="VA293" s="24"/>
      <c r="VB293" s="24"/>
      <c r="VC293" s="24"/>
      <c r="VD293" s="24"/>
      <c r="VE293" s="24"/>
      <c r="VF293" s="24"/>
      <c r="VG293" s="24"/>
      <c r="VH293" s="24"/>
      <c r="VI293" s="24"/>
      <c r="VJ293" s="24"/>
      <c r="VK293" s="24"/>
      <c r="VL293" s="24"/>
      <c r="VM293" s="24"/>
      <c r="VN293" s="24"/>
      <c r="VO293" s="24"/>
      <c r="VP293" s="24"/>
      <c r="VQ293" s="24"/>
      <c r="VR293" s="24"/>
      <c r="VS293" s="24"/>
      <c r="VT293" s="24"/>
      <c r="VU293" s="24"/>
      <c r="VV293" s="24"/>
      <c r="VW293" s="24"/>
      <c r="VX293" s="24"/>
      <c r="VY293" s="24"/>
      <c r="VZ293" s="24"/>
      <c r="WA293" s="24"/>
      <c r="WB293" s="24"/>
      <c r="WC293" s="24"/>
      <c r="WD293" s="24"/>
      <c r="WE293" s="24"/>
      <c r="WF293" s="24"/>
      <c r="WG293" s="24"/>
      <c r="WH293" s="24"/>
      <c r="WI293" s="24"/>
      <c r="WJ293" s="24"/>
      <c r="WK293" s="24"/>
      <c r="WL293" s="24"/>
      <c r="WM293" s="24"/>
      <c r="WN293" s="24"/>
      <c r="WO293" s="24"/>
      <c r="WP293" s="24"/>
      <c r="WQ293" s="24"/>
      <c r="WR293" s="24"/>
      <c r="WS293" s="24"/>
      <c r="WT293" s="24"/>
      <c r="WU293" s="24"/>
      <c r="WV293" s="24"/>
      <c r="WW293" s="24"/>
      <c r="WX293" s="24"/>
      <c r="WY293" s="24"/>
      <c r="WZ293" s="24"/>
      <c r="XA293" s="24"/>
      <c r="XB293" s="24"/>
      <c r="XC293" s="24"/>
      <c r="XD293" s="24"/>
      <c r="XE293" s="24"/>
      <c r="XF293" s="24"/>
      <c r="XG293" s="24"/>
      <c r="XH293" s="24"/>
      <c r="XI293" s="24"/>
      <c r="XJ293" s="24"/>
      <c r="XK293" s="24"/>
      <c r="XL293" s="24"/>
      <c r="XM293" s="24"/>
      <c r="XN293" s="24"/>
      <c r="XO293" s="24"/>
      <c r="XP293" s="24"/>
      <c r="XQ293" s="24"/>
      <c r="XR293" s="24"/>
      <c r="XS293" s="24"/>
      <c r="XT293" s="24"/>
      <c r="XU293" s="24"/>
      <c r="XV293" s="24"/>
      <c r="XW293" s="24"/>
      <c r="XX293" s="24"/>
      <c r="XY293" s="24"/>
      <c r="XZ293" s="24"/>
      <c r="YA293" s="24"/>
      <c r="YB293" s="24"/>
      <c r="YC293" s="24"/>
      <c r="YD293" s="24"/>
      <c r="YE293" s="24"/>
      <c r="YF293" s="24"/>
      <c r="YG293" s="24"/>
      <c r="YH293" s="24"/>
      <c r="YI293" s="24"/>
      <c r="YJ293" s="24"/>
      <c r="YK293" s="24"/>
      <c r="YL293" s="24"/>
      <c r="YM293" s="24"/>
      <c r="YN293" s="24"/>
      <c r="YO293" s="24"/>
      <c r="YP293" s="24"/>
      <c r="YQ293" s="24"/>
      <c r="YR293" s="24"/>
      <c r="YS293" s="24"/>
      <c r="YT293" s="24"/>
      <c r="YU293" s="24"/>
      <c r="YV293" s="24"/>
      <c r="YW293" s="24"/>
      <c r="YX293" s="24"/>
      <c r="YY293" s="24"/>
      <c r="YZ293" s="24"/>
      <c r="ZA293" s="24"/>
      <c r="ZB293" s="24"/>
      <c r="ZC293" s="24"/>
      <c r="ZD293" s="24"/>
      <c r="ZE293" s="24"/>
      <c r="ZF293" s="24"/>
      <c r="ZG293" s="24"/>
      <c r="ZH293" s="24"/>
      <c r="ZI293" s="24"/>
      <c r="ZJ293" s="24"/>
      <c r="ZK293" s="24"/>
      <c r="ZL293" s="24"/>
      <c r="ZM293" s="24"/>
      <c r="ZN293" s="24"/>
      <c r="ZO293" s="24"/>
      <c r="ZP293" s="24"/>
      <c r="ZQ293" s="24"/>
      <c r="ZR293" s="24"/>
      <c r="ZS293" s="24"/>
      <c r="ZT293" s="24"/>
      <c r="ZU293" s="24"/>
      <c r="ZV293" s="24"/>
      <c r="ZW293" s="24"/>
      <c r="ZX293" s="24"/>
      <c r="ZY293" s="24"/>
      <c r="ZZ293" s="24"/>
      <c r="AAA293" s="24"/>
      <c r="AAB293" s="24"/>
      <c r="AAC293" s="24"/>
      <c r="AAD293" s="24"/>
      <c r="AAE293" s="24"/>
      <c r="AAF293" s="24"/>
      <c r="AAG293" s="24"/>
      <c r="AAH293" s="24"/>
      <c r="AAI293" s="24"/>
      <c r="AAJ293" s="24"/>
      <c r="AAK293" s="24"/>
      <c r="AAL293" s="24"/>
      <c r="AAM293" s="24"/>
      <c r="AAN293" s="24"/>
      <c r="AAO293" s="24"/>
      <c r="AAP293" s="24"/>
      <c r="AAQ293" s="24"/>
      <c r="AAR293" s="24"/>
      <c r="AAS293" s="24"/>
      <c r="AAT293" s="24"/>
      <c r="AAU293" s="24"/>
      <c r="AAV293" s="24"/>
      <c r="AAW293" s="24"/>
      <c r="AAX293" s="24"/>
      <c r="AAY293" s="24"/>
      <c r="AAZ293" s="24"/>
      <c r="ABA293" s="24"/>
      <c r="ABB293" s="24"/>
      <c r="ABC293" s="24"/>
      <c r="ABD293" s="24"/>
      <c r="ABE293" s="24"/>
      <c r="ABF293" s="24"/>
      <c r="ABG293" s="24"/>
      <c r="ABH293" s="24"/>
      <c r="ABI293" s="24"/>
      <c r="ABJ293" s="24"/>
      <c r="ABK293" s="24"/>
      <c r="ABL293" s="24"/>
      <c r="ABM293" s="24"/>
      <c r="ABN293" s="24"/>
      <c r="ABO293" s="24"/>
      <c r="ABP293" s="24"/>
      <c r="ABQ293" s="24"/>
      <c r="ABR293" s="24"/>
      <c r="ABS293" s="24"/>
      <c r="ABT293" s="24"/>
      <c r="ABU293" s="24"/>
      <c r="ABV293" s="24"/>
      <c r="ABW293" s="24"/>
      <c r="ABX293" s="24"/>
      <c r="ABY293" s="24"/>
      <c r="ABZ293" s="24"/>
      <c r="ACA293" s="24"/>
      <c r="ACB293" s="24"/>
      <c r="ACC293" s="24"/>
      <c r="ACD293" s="24"/>
      <c r="ACE293" s="24"/>
      <c r="ACF293" s="24"/>
      <c r="ACG293" s="24"/>
      <c r="ACH293" s="24"/>
      <c r="ACI293" s="24"/>
      <c r="ACJ293" s="24"/>
      <c r="ACK293" s="24"/>
      <c r="ACL293" s="24"/>
      <c r="ACM293" s="24"/>
      <c r="ACN293" s="24"/>
      <c r="ACO293" s="24"/>
      <c r="ACP293" s="24"/>
      <c r="ACQ293" s="24"/>
      <c r="ACR293" s="24"/>
      <c r="ACS293" s="24"/>
      <c r="ACT293" s="24"/>
      <c r="ACU293" s="24"/>
      <c r="ACV293" s="24"/>
      <c r="ACW293" s="24"/>
      <c r="ACX293" s="24"/>
      <c r="ACY293" s="24"/>
      <c r="ACZ293" s="24"/>
      <c r="ADA293" s="24"/>
      <c r="ADB293" s="24"/>
      <c r="ADC293" s="24"/>
      <c r="ADD293" s="24"/>
      <c r="ADE293" s="24"/>
      <c r="ADF293" s="24"/>
      <c r="ADG293" s="24"/>
      <c r="ADH293" s="24"/>
      <c r="ADI293" s="24"/>
      <c r="ADJ293" s="24"/>
      <c r="ADK293" s="24"/>
      <c r="ADL293" s="24"/>
      <c r="ADM293" s="24"/>
      <c r="ADN293" s="24"/>
      <c r="ADO293" s="24"/>
      <c r="ADP293" s="24"/>
      <c r="ADQ293" s="24"/>
      <c r="ADR293" s="24"/>
      <c r="ADS293" s="24"/>
      <c r="ADT293" s="24"/>
      <c r="ADU293" s="24"/>
      <c r="ADV293" s="24"/>
      <c r="ADW293" s="24"/>
      <c r="ADX293" s="24"/>
      <c r="ADY293" s="24"/>
      <c r="ADZ293" s="24"/>
      <c r="AEA293" s="24"/>
      <c r="AEB293" s="24"/>
      <c r="AEC293" s="24"/>
      <c r="AED293" s="24"/>
      <c r="AEE293" s="24"/>
      <c r="AEF293" s="24"/>
      <c r="AEG293" s="24"/>
      <c r="AEH293" s="24"/>
      <c r="AEI293" s="24"/>
      <c r="AEJ293" s="24"/>
      <c r="AEK293" s="24"/>
      <c r="AEL293" s="24"/>
      <c r="AEM293" s="24"/>
      <c r="AEN293" s="24"/>
      <c r="AEO293" s="24"/>
      <c r="AEP293" s="24"/>
      <c r="AEQ293" s="24"/>
      <c r="AER293" s="24"/>
      <c r="AES293" s="24"/>
      <c r="AET293" s="24"/>
      <c r="AEU293" s="24"/>
      <c r="AEV293" s="24"/>
      <c r="AEW293" s="24"/>
      <c r="AEX293" s="24"/>
      <c r="AEY293" s="24"/>
      <c r="AEZ293" s="24"/>
      <c r="AFA293" s="24"/>
      <c r="AFB293" s="24"/>
      <c r="AFC293" s="24"/>
      <c r="AFD293" s="24"/>
      <c r="AFE293" s="24"/>
      <c r="AFF293" s="24"/>
      <c r="AFG293" s="24"/>
      <c r="AFH293" s="24"/>
      <c r="AFI293" s="24"/>
      <c r="AFJ293" s="24"/>
      <c r="AFK293" s="24"/>
      <c r="AFL293" s="24"/>
      <c r="AFM293" s="24"/>
      <c r="AFN293" s="24"/>
      <c r="AFO293" s="24"/>
      <c r="AFP293" s="24"/>
      <c r="AFQ293" s="24"/>
      <c r="AFR293" s="24"/>
      <c r="AFS293" s="24"/>
      <c r="AFT293" s="24"/>
      <c r="AFU293" s="24"/>
      <c r="AFV293" s="24"/>
      <c r="AFW293" s="24"/>
      <c r="AFX293" s="24"/>
      <c r="AFY293" s="24"/>
      <c r="AFZ293" s="24"/>
      <c r="AGA293" s="24"/>
      <c r="AGB293" s="24"/>
      <c r="AGC293" s="24"/>
      <c r="AGD293" s="24"/>
      <c r="AGE293" s="24"/>
      <c r="AGF293" s="24"/>
      <c r="AGG293" s="24"/>
      <c r="AGH293" s="24"/>
      <c r="AGI293" s="24"/>
      <c r="AGJ293" s="24"/>
      <c r="AGK293" s="24"/>
      <c r="AGL293" s="24"/>
      <c r="AGM293" s="24"/>
      <c r="AGN293" s="24"/>
      <c r="AGO293" s="24"/>
      <c r="AGP293" s="24"/>
      <c r="AGQ293" s="24"/>
      <c r="AGR293" s="24"/>
      <c r="AGS293" s="24"/>
      <c r="AGT293" s="24"/>
      <c r="AGU293" s="24"/>
      <c r="AGV293" s="24"/>
      <c r="AGW293" s="24"/>
      <c r="AGX293" s="24"/>
      <c r="AGY293" s="24"/>
      <c r="AGZ293" s="24"/>
      <c r="AHA293" s="24"/>
      <c r="AHB293" s="24"/>
      <c r="AHC293" s="24"/>
      <c r="AHD293" s="24"/>
      <c r="AHE293" s="24"/>
      <c r="AHF293" s="24"/>
      <c r="AHG293" s="24"/>
      <c r="AHH293" s="24"/>
      <c r="AHI293" s="24"/>
      <c r="AHJ293" s="24"/>
      <c r="AHK293" s="24"/>
      <c r="AHL293" s="24"/>
      <c r="AHM293" s="24"/>
      <c r="AHN293" s="24"/>
      <c r="AHO293" s="24"/>
      <c r="AHP293" s="24"/>
      <c r="AHQ293" s="24"/>
      <c r="AHR293" s="24"/>
      <c r="AHS293" s="24"/>
      <c r="AHT293" s="24"/>
      <c r="AHU293" s="24"/>
      <c r="AHV293" s="24"/>
      <c r="AHW293" s="24"/>
      <c r="AHX293" s="24"/>
      <c r="AHY293" s="24"/>
      <c r="AHZ293" s="24"/>
      <c r="AIA293" s="24"/>
      <c r="AIB293" s="24"/>
      <c r="AIC293" s="24"/>
      <c r="AID293" s="24"/>
      <c r="AIE293" s="24"/>
      <c r="AIF293" s="24"/>
      <c r="AIG293" s="24"/>
      <c r="AIH293" s="24"/>
      <c r="AII293" s="24"/>
      <c r="AIJ293" s="24"/>
      <c r="AIK293" s="24"/>
      <c r="AIL293" s="24"/>
      <c r="AIM293" s="24"/>
      <c r="AIN293" s="24"/>
      <c r="AIO293" s="24"/>
      <c r="AIP293" s="24"/>
      <c r="AIQ293" s="24"/>
      <c r="AIR293" s="24"/>
      <c r="AIS293" s="24"/>
      <c r="AIT293" s="24"/>
      <c r="AIU293" s="24"/>
      <c r="AIV293" s="24"/>
      <c r="AIW293" s="24"/>
      <c r="AIX293" s="24"/>
      <c r="AIY293" s="24"/>
      <c r="AIZ293" s="24"/>
      <c r="AJA293" s="24"/>
      <c r="AJB293" s="24"/>
      <c r="AJC293" s="24"/>
      <c r="AJD293" s="24"/>
      <c r="AJE293" s="24"/>
      <c r="AJF293" s="24"/>
      <c r="AJG293" s="24"/>
      <c r="AJH293" s="24"/>
      <c r="AJI293" s="24"/>
      <c r="AJJ293" s="24"/>
      <c r="AJK293" s="24"/>
      <c r="AJL293" s="24"/>
      <c r="AJM293" s="24"/>
      <c r="AJN293" s="24"/>
      <c r="AJO293" s="24"/>
      <c r="AJP293" s="24"/>
      <c r="AJQ293" s="24"/>
      <c r="AJR293" s="24"/>
      <c r="AJS293" s="24"/>
      <c r="AJT293" s="24"/>
      <c r="AJU293" s="24"/>
      <c r="AJV293" s="24"/>
      <c r="AJW293" s="24"/>
      <c r="AJX293" s="24"/>
      <c r="AJY293" s="24"/>
      <c r="AJZ293" s="24"/>
      <c r="AKA293" s="24"/>
      <c r="AKB293" s="24"/>
      <c r="AKC293" s="24"/>
      <c r="AKD293" s="24"/>
      <c r="AKE293" s="24"/>
      <c r="AKF293" s="24"/>
      <c r="AKG293" s="24"/>
      <c r="AKH293" s="24"/>
      <c r="AKI293" s="24"/>
      <c r="AKJ293" s="24"/>
      <c r="AKK293" s="24"/>
      <c r="AKL293" s="24"/>
      <c r="AKM293" s="24"/>
      <c r="AKN293" s="24"/>
      <c r="AKO293" s="24"/>
      <c r="AKP293" s="24"/>
      <c r="AKQ293" s="24"/>
      <c r="AKR293" s="24"/>
      <c r="AKS293" s="24"/>
      <c r="AKT293" s="24"/>
      <c r="AKU293" s="24"/>
      <c r="AKV293" s="24"/>
      <c r="AKW293" s="24"/>
      <c r="AKX293" s="24"/>
      <c r="AKY293" s="24"/>
      <c r="AKZ293" s="24"/>
      <c r="ALA293" s="24"/>
      <c r="ALB293" s="24"/>
      <c r="ALC293" s="24"/>
      <c r="ALD293" s="24"/>
      <c r="ALE293" s="24"/>
      <c r="ALF293" s="24"/>
      <c r="ALG293" s="24"/>
      <c r="ALH293" s="24"/>
      <c r="ALI293" s="24"/>
      <c r="ALJ293" s="24"/>
      <c r="ALK293" s="24"/>
      <c r="ALL293" s="24"/>
      <c r="ALM293" s="24"/>
      <c r="ALN293" s="24"/>
      <c r="ALO293" s="24"/>
      <c r="ALP293" s="24"/>
      <c r="ALQ293" s="24"/>
      <c r="ALR293" s="24"/>
      <c r="ALS293" s="24"/>
      <c r="ALT293" s="24"/>
      <c r="ALU293" s="24"/>
      <c r="ALV293" s="24"/>
      <c r="ALW293" s="24"/>
      <c r="ALX293" s="24"/>
      <c r="ALY293" s="24"/>
      <c r="ALZ293" s="24"/>
      <c r="AMA293" s="24"/>
      <c r="AMB293" s="24"/>
      <c r="AMC293" s="24"/>
      <c r="AMD293" s="24"/>
      <c r="AME293" s="24"/>
      <c r="AMF293" s="24"/>
      <c r="AMG293" s="24"/>
      <c r="AMH293" s="24"/>
      <c r="AMI293" s="24"/>
      <c r="AMJ293" s="24"/>
      <c r="AMK293" s="24"/>
      <c r="AML293" s="24"/>
      <c r="AMM293" s="24"/>
      <c r="AMN293" s="24"/>
      <c r="AMO293" s="24"/>
      <c r="AMP293" s="24"/>
      <c r="AMQ293" s="24"/>
      <c r="AMR293" s="24"/>
      <c r="AMS293" s="24"/>
      <c r="AMT293" s="24"/>
      <c r="AMU293" s="24"/>
      <c r="AMV293" s="24"/>
      <c r="AMW293" s="24"/>
      <c r="AMX293" s="24"/>
      <c r="AMY293" s="24"/>
      <c r="AMZ293" s="24"/>
      <c r="ANA293" s="24"/>
      <c r="ANB293" s="24"/>
      <c r="ANC293" s="24"/>
      <c r="AND293" s="24"/>
      <c r="ANE293" s="24"/>
      <c r="ANF293" s="24"/>
      <c r="ANG293" s="24"/>
      <c r="ANH293" s="24"/>
      <c r="ANI293" s="24"/>
      <c r="ANJ293" s="24"/>
      <c r="ANK293" s="24"/>
      <c r="ANL293" s="24"/>
      <c r="ANM293" s="24"/>
      <c r="ANN293" s="24"/>
      <c r="ANO293" s="24"/>
      <c r="ANP293" s="24"/>
      <c r="ANQ293" s="24"/>
      <c r="ANR293" s="24"/>
      <c r="ANS293" s="24"/>
      <c r="ANT293" s="24"/>
      <c r="ANU293" s="24"/>
      <c r="ANV293" s="24"/>
      <c r="ANW293" s="24"/>
      <c r="ANX293" s="24"/>
      <c r="ANY293" s="24"/>
      <c r="ANZ293" s="24"/>
      <c r="AOA293" s="24"/>
      <c r="AOB293" s="24"/>
      <c r="AOC293" s="24"/>
      <c r="AOD293" s="24"/>
      <c r="AOE293" s="24"/>
      <c r="AOF293" s="24"/>
      <c r="AOG293" s="24"/>
      <c r="AOH293" s="24"/>
      <c r="AOI293" s="24"/>
      <c r="AOJ293" s="24"/>
      <c r="AOK293" s="24"/>
      <c r="AOL293" s="24"/>
      <c r="AOM293" s="24"/>
      <c r="AON293" s="24"/>
      <c r="AOO293" s="24"/>
      <c r="AOP293" s="24"/>
      <c r="AOQ293" s="24"/>
      <c r="AOR293" s="24"/>
      <c r="AOS293" s="24"/>
      <c r="AOT293" s="24"/>
      <c r="AOU293" s="24"/>
      <c r="AOV293" s="24"/>
      <c r="AOW293" s="24"/>
      <c r="AOX293" s="24"/>
      <c r="AOY293" s="24"/>
      <c r="AOZ293" s="24"/>
      <c r="APA293" s="24"/>
      <c r="APB293" s="24"/>
      <c r="APC293" s="24"/>
      <c r="APD293" s="24"/>
      <c r="APE293" s="24"/>
      <c r="APF293" s="24"/>
      <c r="APG293" s="24"/>
      <c r="APH293" s="24"/>
      <c r="API293" s="24"/>
      <c r="APJ293" s="24"/>
      <c r="APK293" s="24"/>
      <c r="APL293" s="24"/>
      <c r="APM293" s="24"/>
      <c r="APN293" s="24"/>
      <c r="APO293" s="24"/>
      <c r="APP293" s="24"/>
      <c r="APQ293" s="24"/>
      <c r="APR293" s="24"/>
      <c r="APS293" s="24"/>
      <c r="APT293" s="24"/>
      <c r="APU293" s="24"/>
      <c r="APV293" s="24"/>
      <c r="APW293" s="24"/>
      <c r="APX293" s="24"/>
      <c r="APY293" s="24"/>
      <c r="APZ293" s="24"/>
      <c r="AQA293" s="24"/>
      <c r="AQB293" s="24"/>
      <c r="AQC293" s="24"/>
      <c r="AQD293" s="24"/>
      <c r="AQE293" s="24"/>
      <c r="AQF293" s="24"/>
      <c r="AQG293" s="24"/>
      <c r="AQH293" s="24"/>
      <c r="AQI293" s="24"/>
      <c r="AQJ293" s="24"/>
      <c r="AQK293" s="24"/>
      <c r="AQL293" s="24"/>
      <c r="AQM293" s="24"/>
      <c r="AQN293" s="24"/>
      <c r="AQO293" s="24"/>
      <c r="AQP293" s="24"/>
      <c r="AQQ293" s="24"/>
      <c r="AQR293" s="24"/>
      <c r="AQS293" s="24"/>
      <c r="AQT293" s="24"/>
      <c r="AQU293" s="24"/>
      <c r="AQV293" s="24"/>
      <c r="AQW293" s="24"/>
      <c r="AQX293" s="24"/>
      <c r="AQY293" s="24"/>
      <c r="AQZ293" s="24"/>
      <c r="ARA293" s="24"/>
      <c r="ARB293" s="24"/>
      <c r="ARC293" s="24"/>
      <c r="ARD293" s="24"/>
      <c r="ARE293" s="24"/>
      <c r="ARF293" s="24"/>
      <c r="ARG293" s="24"/>
      <c r="ARH293" s="24"/>
      <c r="ARI293" s="24"/>
      <c r="ARJ293" s="24"/>
      <c r="ARK293" s="24"/>
      <c r="ARL293" s="24"/>
      <c r="ARM293" s="24"/>
      <c r="ARN293" s="24"/>
      <c r="ARO293" s="24"/>
      <c r="ARP293" s="24"/>
      <c r="ARQ293" s="24"/>
      <c r="ARR293" s="24"/>
      <c r="ARS293" s="24"/>
      <c r="ART293" s="24"/>
      <c r="ARU293" s="24"/>
      <c r="ARV293" s="24"/>
      <c r="ARW293" s="24"/>
      <c r="ARX293" s="24"/>
      <c r="ARY293" s="24"/>
      <c r="ARZ293" s="24"/>
      <c r="ASA293" s="24"/>
      <c r="ASB293" s="24"/>
      <c r="ASC293" s="24"/>
      <c r="ASD293" s="24"/>
      <c r="ASE293" s="24"/>
      <c r="ASF293" s="24"/>
      <c r="ASG293" s="24"/>
      <c r="ASH293" s="24"/>
      <c r="ASI293" s="24"/>
      <c r="ASJ293" s="24"/>
      <c r="ASK293" s="24"/>
      <c r="ASL293" s="24"/>
      <c r="ASM293" s="24"/>
      <c r="ASN293" s="24"/>
      <c r="ASO293" s="24"/>
      <c r="ASP293" s="24"/>
      <c r="ASQ293" s="24"/>
      <c r="ASR293" s="24"/>
      <c r="ASS293" s="24"/>
      <c r="AST293" s="24"/>
      <c r="ASU293" s="24"/>
      <c r="ASV293" s="24"/>
      <c r="ASW293" s="24"/>
      <c r="ASX293" s="24"/>
      <c r="ASY293" s="24"/>
      <c r="ASZ293" s="24"/>
      <c r="ATA293" s="24"/>
      <c r="ATB293" s="24"/>
      <c r="ATC293" s="24"/>
      <c r="ATD293" s="24"/>
      <c r="ATE293" s="24"/>
      <c r="ATF293" s="24"/>
      <c r="ATG293" s="24"/>
      <c r="ATH293" s="24"/>
      <c r="ATI293" s="24"/>
      <c r="ATJ293" s="24"/>
      <c r="ATK293" s="24"/>
      <c r="ATL293" s="24"/>
      <c r="ATM293" s="24"/>
      <c r="ATN293" s="24"/>
      <c r="ATO293" s="24"/>
      <c r="ATP293" s="24"/>
      <c r="ATQ293" s="24"/>
      <c r="ATR293" s="24"/>
      <c r="ATS293" s="24"/>
      <c r="ATT293" s="24"/>
      <c r="ATU293" s="24"/>
      <c r="ATV293" s="24"/>
      <c r="ATW293" s="24"/>
      <c r="ATX293" s="24"/>
      <c r="ATY293" s="24"/>
      <c r="ATZ293" s="24"/>
      <c r="AUA293" s="24"/>
      <c r="AUB293" s="24"/>
      <c r="AUC293" s="24"/>
      <c r="AUD293" s="24"/>
      <c r="AUE293" s="24"/>
      <c r="AUF293" s="24"/>
      <c r="AUG293" s="24"/>
      <c r="AUH293" s="24"/>
      <c r="AUI293" s="24"/>
      <c r="AUJ293" s="24"/>
      <c r="AUK293" s="24"/>
      <c r="AUL293" s="24"/>
      <c r="AUM293" s="24"/>
      <c r="AUN293" s="24"/>
      <c r="AUO293" s="24"/>
      <c r="AUP293" s="24"/>
      <c r="AUQ293" s="24"/>
      <c r="AUR293" s="24"/>
      <c r="AUS293" s="24"/>
      <c r="AUT293" s="24"/>
      <c r="AUU293" s="24"/>
      <c r="AUV293" s="24"/>
      <c r="AUW293" s="24"/>
      <c r="AUX293" s="24"/>
      <c r="AUY293" s="24"/>
      <c r="AUZ293" s="24"/>
      <c r="AVA293" s="24"/>
      <c r="AVB293" s="24"/>
      <c r="AVC293" s="24"/>
      <c r="AVD293" s="24"/>
      <c r="AVE293" s="24"/>
      <c r="AVF293" s="24"/>
      <c r="AVG293" s="24"/>
      <c r="AVH293" s="24"/>
      <c r="AVI293" s="24"/>
      <c r="AVJ293" s="24"/>
      <c r="AVK293" s="24"/>
      <c r="AVL293" s="24"/>
      <c r="AVM293" s="24"/>
      <c r="AVN293" s="24"/>
      <c r="AVO293" s="24"/>
      <c r="AVP293" s="24"/>
      <c r="AVQ293" s="24"/>
      <c r="AVR293" s="24"/>
      <c r="AVS293" s="24"/>
      <c r="AVT293" s="24"/>
      <c r="AVU293" s="24"/>
      <c r="AVV293" s="24"/>
      <c r="AVW293" s="24"/>
      <c r="AVX293" s="24"/>
      <c r="AVY293" s="24"/>
      <c r="AVZ293" s="24"/>
      <c r="AWA293" s="24"/>
      <c r="AWB293" s="24"/>
      <c r="AWC293" s="24"/>
      <c r="AWD293" s="24"/>
      <c r="AWE293" s="24"/>
      <c r="AWF293" s="24"/>
      <c r="AWG293" s="24"/>
      <c r="AWH293" s="24"/>
      <c r="AWI293" s="24"/>
      <c r="AWJ293" s="24"/>
      <c r="AWK293" s="24"/>
      <c r="AWL293" s="24"/>
      <c r="AWM293" s="24"/>
      <c r="AWN293" s="24"/>
      <c r="AWO293" s="24"/>
      <c r="AWP293" s="24"/>
      <c r="AWQ293" s="24"/>
      <c r="AWR293" s="24"/>
      <c r="AWS293" s="24"/>
      <c r="AWT293" s="24"/>
      <c r="AWU293" s="24"/>
      <c r="AWV293" s="24"/>
      <c r="AWW293" s="24"/>
      <c r="AWX293" s="24"/>
      <c r="AWY293" s="24"/>
      <c r="AWZ293" s="24"/>
      <c r="AXA293" s="24"/>
      <c r="AXB293" s="24"/>
      <c r="AXC293" s="24"/>
      <c r="AXD293" s="24"/>
      <c r="AXE293" s="24"/>
      <c r="AXF293" s="24"/>
      <c r="AXG293" s="24"/>
      <c r="AXH293" s="24"/>
      <c r="AXI293" s="24"/>
      <c r="AXJ293" s="24"/>
      <c r="AXK293" s="24"/>
      <c r="AXL293" s="24"/>
      <c r="AXM293" s="24"/>
      <c r="AXN293" s="24"/>
      <c r="AXO293" s="24"/>
      <c r="AXP293" s="24"/>
      <c r="AXQ293" s="24"/>
      <c r="AXR293" s="24"/>
      <c r="AXS293" s="24"/>
      <c r="AXT293" s="24"/>
      <c r="AXU293" s="24"/>
      <c r="AXV293" s="24"/>
      <c r="AXW293" s="24"/>
      <c r="AXX293" s="24"/>
      <c r="AXY293" s="24"/>
      <c r="AXZ293" s="24"/>
      <c r="AYA293" s="24"/>
      <c r="AYB293" s="24"/>
      <c r="AYC293" s="24"/>
      <c r="AYD293" s="24"/>
      <c r="AYE293" s="24"/>
      <c r="AYF293" s="24"/>
      <c r="AYG293" s="24"/>
      <c r="AYH293" s="24"/>
      <c r="AYI293" s="24"/>
      <c r="AYJ293" s="24"/>
      <c r="AYK293" s="24"/>
      <c r="AYL293" s="24"/>
      <c r="AYM293" s="24"/>
      <c r="AYN293" s="24"/>
      <c r="AYO293" s="24"/>
      <c r="AYP293" s="24"/>
      <c r="AYQ293" s="24"/>
      <c r="AYR293" s="24"/>
      <c r="AYS293" s="24"/>
      <c r="AYT293" s="24"/>
      <c r="AYU293" s="24"/>
      <c r="AYV293" s="24"/>
      <c r="AYW293" s="24"/>
      <c r="AYX293" s="24"/>
      <c r="AYY293" s="24"/>
      <c r="AYZ293" s="24"/>
      <c r="AZA293" s="24"/>
      <c r="AZB293" s="24"/>
      <c r="AZC293" s="24"/>
      <c r="AZD293" s="24"/>
      <c r="AZE293" s="24"/>
      <c r="AZF293" s="24"/>
      <c r="AZG293" s="24"/>
      <c r="AZH293" s="24"/>
      <c r="AZI293" s="24"/>
      <c r="AZJ293" s="24"/>
      <c r="AZK293" s="24"/>
      <c r="AZL293" s="24"/>
      <c r="AZM293" s="24"/>
      <c r="AZN293" s="24"/>
      <c r="AZO293" s="24"/>
      <c r="AZP293" s="24"/>
      <c r="AZQ293" s="24"/>
      <c r="AZR293" s="24"/>
      <c r="AZS293" s="24"/>
      <c r="AZT293" s="24"/>
      <c r="AZU293" s="24"/>
      <c r="AZV293" s="24"/>
      <c r="AZW293" s="24"/>
      <c r="AZX293" s="24"/>
      <c r="AZY293" s="24"/>
      <c r="AZZ293" s="24"/>
      <c r="BAA293" s="24"/>
      <c r="BAB293" s="24"/>
      <c r="BAC293" s="24"/>
      <c r="BAD293" s="24"/>
      <c r="BAE293" s="24"/>
      <c r="BAF293" s="24"/>
      <c r="BAG293" s="24"/>
      <c r="BAH293" s="24"/>
      <c r="BAI293" s="24"/>
      <c r="BAJ293" s="24"/>
      <c r="BAK293" s="24"/>
      <c r="BAL293" s="24"/>
      <c r="BAM293" s="24"/>
      <c r="BAN293" s="24"/>
      <c r="BAO293" s="24"/>
      <c r="BAP293" s="24"/>
      <c r="BAQ293" s="24"/>
      <c r="BAR293" s="24"/>
      <c r="BAS293" s="24"/>
      <c r="BAT293" s="24"/>
      <c r="BAU293" s="24"/>
      <c r="BAV293" s="24"/>
      <c r="BAW293" s="24"/>
      <c r="BAX293" s="24"/>
      <c r="BAY293" s="24"/>
      <c r="BAZ293" s="24"/>
      <c r="BBA293" s="24"/>
      <c r="BBB293" s="24"/>
      <c r="BBC293" s="24"/>
      <c r="BBD293" s="24"/>
      <c r="BBE293" s="24"/>
      <c r="BBF293" s="24"/>
      <c r="BBG293" s="24"/>
      <c r="BBH293" s="24"/>
      <c r="BBI293" s="24"/>
      <c r="BBJ293" s="24"/>
      <c r="BBK293" s="24"/>
      <c r="BBL293" s="24"/>
      <c r="BBM293" s="24"/>
      <c r="BBN293" s="24"/>
      <c r="BBO293" s="24"/>
      <c r="BBP293" s="24"/>
      <c r="BBQ293" s="24"/>
      <c r="BBR293" s="24"/>
      <c r="BBS293" s="24"/>
      <c r="BBT293" s="24"/>
      <c r="BBU293" s="24"/>
      <c r="BBV293" s="24"/>
      <c r="BBW293" s="24"/>
      <c r="BBX293" s="24"/>
      <c r="BBY293" s="24"/>
      <c r="BBZ293" s="24"/>
      <c r="BCA293" s="24"/>
      <c r="BCB293" s="24"/>
      <c r="BCC293" s="24"/>
      <c r="BCD293" s="24"/>
      <c r="BCE293" s="24"/>
      <c r="BCF293" s="24"/>
      <c r="BCG293" s="24"/>
      <c r="BCH293" s="24"/>
      <c r="BCI293" s="24"/>
      <c r="BCJ293" s="24"/>
      <c r="BCK293" s="24"/>
      <c r="BCL293" s="24"/>
      <c r="BCM293" s="24"/>
      <c r="BCN293" s="24"/>
      <c r="BCO293" s="24"/>
      <c r="BCP293" s="24"/>
      <c r="BCQ293" s="24"/>
      <c r="BCR293" s="24"/>
      <c r="BCS293" s="24"/>
      <c r="BCT293" s="24"/>
      <c r="BCU293" s="24"/>
      <c r="BCV293" s="24"/>
      <c r="BCW293" s="24"/>
      <c r="BCX293" s="24"/>
      <c r="BCY293" s="24"/>
      <c r="BCZ293" s="24"/>
      <c r="BDA293" s="24"/>
      <c r="BDB293" s="24"/>
      <c r="BDC293" s="24"/>
      <c r="BDD293" s="24"/>
      <c r="BDE293" s="24"/>
      <c r="BDF293" s="24"/>
      <c r="BDG293" s="24"/>
      <c r="BDH293" s="24"/>
      <c r="BDI293" s="24"/>
      <c r="BDJ293" s="24"/>
      <c r="BDK293" s="24"/>
      <c r="BDL293" s="24"/>
      <c r="BDM293" s="24"/>
      <c r="BDN293" s="24"/>
      <c r="BDO293" s="24"/>
      <c r="BDP293" s="24"/>
      <c r="BDQ293" s="24"/>
      <c r="BDR293" s="24"/>
      <c r="BDS293" s="24"/>
      <c r="BDT293" s="24"/>
      <c r="BDU293" s="24"/>
      <c r="BDV293" s="24"/>
      <c r="BDW293" s="24"/>
      <c r="BDX293" s="24"/>
      <c r="BDY293" s="24"/>
      <c r="BDZ293" s="24"/>
      <c r="BEA293" s="24"/>
      <c r="BEB293" s="24"/>
      <c r="BEC293" s="24"/>
      <c r="BED293" s="24"/>
      <c r="BEE293" s="24"/>
      <c r="BEF293" s="24"/>
      <c r="BEG293" s="24"/>
      <c r="BEH293" s="24"/>
      <c r="BEI293" s="24"/>
      <c r="BEJ293" s="24"/>
      <c r="BEK293" s="24"/>
      <c r="BEL293" s="24"/>
      <c r="BEM293" s="24"/>
      <c r="BEN293" s="24"/>
      <c r="BEO293" s="24"/>
      <c r="BEP293" s="24"/>
      <c r="BEQ293" s="24"/>
      <c r="BER293" s="24"/>
      <c r="BES293" s="24"/>
      <c r="BET293" s="24"/>
      <c r="BEU293" s="24"/>
      <c r="BEV293" s="24"/>
      <c r="BEW293" s="24"/>
      <c r="BEX293" s="24"/>
      <c r="BEY293" s="24"/>
      <c r="BEZ293" s="24"/>
      <c r="BFA293" s="24"/>
      <c r="BFB293" s="24"/>
      <c r="BFC293" s="24"/>
      <c r="BFD293" s="24"/>
      <c r="BFE293" s="24"/>
      <c r="BFF293" s="24"/>
      <c r="BFG293" s="24"/>
      <c r="BFH293" s="24"/>
      <c r="BFI293" s="24"/>
      <c r="BFJ293" s="24"/>
      <c r="BFK293" s="24"/>
      <c r="BFL293" s="24"/>
      <c r="BFM293" s="24"/>
      <c r="BFN293" s="24"/>
      <c r="BFO293" s="24"/>
      <c r="BFP293" s="24"/>
      <c r="BFQ293" s="24"/>
      <c r="BFR293" s="24"/>
      <c r="BFS293" s="24"/>
      <c r="BFT293" s="24"/>
      <c r="BFU293" s="24"/>
      <c r="BFV293" s="24"/>
      <c r="BFW293" s="24"/>
      <c r="BFX293" s="24"/>
      <c r="BFY293" s="24"/>
      <c r="BFZ293" s="24"/>
      <c r="BGA293" s="24"/>
      <c r="BGB293" s="24"/>
      <c r="BGC293" s="24"/>
      <c r="BGD293" s="24"/>
      <c r="BGE293" s="24"/>
      <c r="BGF293" s="24"/>
      <c r="BGG293" s="24"/>
      <c r="BGH293" s="24"/>
      <c r="BGI293" s="24"/>
      <c r="BGJ293" s="24"/>
      <c r="BGK293" s="24"/>
      <c r="BGL293" s="24"/>
      <c r="BGM293" s="24"/>
      <c r="BGN293" s="24"/>
      <c r="BGO293" s="24"/>
      <c r="BGP293" s="24"/>
      <c r="BGQ293" s="24"/>
      <c r="BGR293" s="24"/>
      <c r="BGS293" s="24"/>
      <c r="BGT293" s="24"/>
      <c r="BGU293" s="24"/>
      <c r="BGV293" s="24"/>
      <c r="BGW293" s="24"/>
      <c r="BGX293" s="24"/>
      <c r="BGY293" s="24"/>
      <c r="BGZ293" s="24"/>
      <c r="BHA293" s="24"/>
      <c r="BHB293" s="24"/>
      <c r="BHC293" s="24"/>
      <c r="BHD293" s="24"/>
      <c r="BHE293" s="24"/>
      <c r="BHF293" s="24"/>
      <c r="BHG293" s="24"/>
      <c r="BHH293" s="24"/>
      <c r="BHI293" s="24"/>
      <c r="BHJ293" s="24"/>
      <c r="BHK293" s="24"/>
      <c r="BHL293" s="24"/>
      <c r="BHM293" s="24"/>
      <c r="BHN293" s="24"/>
      <c r="BHO293" s="24"/>
      <c r="BHP293" s="24"/>
      <c r="BHQ293" s="24"/>
      <c r="BHR293" s="24"/>
      <c r="BHS293" s="24"/>
      <c r="BHT293" s="24"/>
      <c r="BHU293" s="24"/>
      <c r="BHV293" s="24"/>
      <c r="BHW293" s="24"/>
      <c r="BHX293" s="24"/>
      <c r="BHY293" s="24"/>
      <c r="BHZ293" s="24"/>
      <c r="BIA293" s="24"/>
      <c r="BIB293" s="24"/>
      <c r="BIC293" s="24"/>
      <c r="BID293" s="24"/>
      <c r="BIE293" s="24"/>
      <c r="BIF293" s="24"/>
      <c r="BIG293" s="24"/>
      <c r="BIH293" s="24"/>
      <c r="BII293" s="24"/>
      <c r="BIJ293" s="24"/>
      <c r="BIK293" s="24"/>
      <c r="BIL293" s="24"/>
      <c r="BIM293" s="24"/>
      <c r="BIN293" s="24"/>
      <c r="BIO293" s="24"/>
      <c r="BIP293" s="24"/>
      <c r="BIQ293" s="24"/>
      <c r="BIR293" s="24"/>
      <c r="BIS293" s="24"/>
      <c r="BIT293" s="24"/>
      <c r="BIU293" s="24"/>
      <c r="BIV293" s="24"/>
      <c r="BIW293" s="24"/>
      <c r="BIX293" s="24"/>
      <c r="BIY293" s="24"/>
      <c r="BIZ293" s="24"/>
      <c r="BJA293" s="24"/>
      <c r="BJB293" s="24"/>
      <c r="BJC293" s="24"/>
      <c r="BJD293" s="24"/>
      <c r="BJE293" s="24"/>
      <c r="BJF293" s="24"/>
      <c r="BJG293" s="24"/>
      <c r="BJH293" s="24"/>
      <c r="BJI293" s="24"/>
      <c r="BJJ293" s="24"/>
      <c r="BJK293" s="24"/>
      <c r="BJL293" s="24"/>
      <c r="BJM293" s="24"/>
      <c r="BJN293" s="24"/>
      <c r="BJO293" s="24"/>
      <c r="BJP293" s="24"/>
      <c r="BJQ293" s="24"/>
      <c r="BJR293" s="24"/>
      <c r="BJS293" s="24"/>
      <c r="BJT293" s="24"/>
      <c r="BJU293" s="24"/>
      <c r="BJV293" s="24"/>
      <c r="BJW293" s="24"/>
      <c r="BJX293" s="24"/>
      <c r="BJY293" s="24"/>
      <c r="BJZ293" s="24"/>
      <c r="BKA293" s="24"/>
      <c r="BKB293" s="24"/>
      <c r="BKC293" s="24"/>
      <c r="BKD293" s="24"/>
      <c r="BKE293" s="24"/>
      <c r="BKF293" s="24"/>
      <c r="BKG293" s="24"/>
      <c r="BKH293" s="24"/>
      <c r="BKI293" s="24"/>
      <c r="BKJ293" s="24"/>
      <c r="BKK293" s="24"/>
      <c r="BKL293" s="24"/>
      <c r="BKM293" s="24"/>
      <c r="BKN293" s="24"/>
      <c r="BKO293" s="24"/>
      <c r="BKP293" s="24"/>
      <c r="BKQ293" s="24"/>
      <c r="BKR293" s="24"/>
      <c r="BKS293" s="24"/>
      <c r="BKT293" s="24"/>
      <c r="BKU293" s="24"/>
      <c r="BKV293" s="24"/>
      <c r="BKW293" s="24"/>
      <c r="BKX293" s="24"/>
      <c r="BKY293" s="24"/>
      <c r="BKZ293" s="24"/>
      <c r="BLA293" s="24"/>
      <c r="BLB293" s="24"/>
      <c r="BLC293" s="24"/>
      <c r="BLD293" s="24"/>
      <c r="BLE293" s="24"/>
      <c r="BLF293" s="24"/>
      <c r="BLG293" s="24"/>
      <c r="BLH293" s="24"/>
      <c r="BLI293" s="24"/>
      <c r="BLJ293" s="24"/>
      <c r="BLK293" s="24"/>
      <c r="BLL293" s="24"/>
      <c r="BLM293" s="24"/>
      <c r="BLN293" s="24"/>
      <c r="BLO293" s="24"/>
      <c r="BLP293" s="24"/>
      <c r="BLQ293" s="24"/>
      <c r="BLR293" s="24"/>
      <c r="BLS293" s="24"/>
      <c r="BLT293" s="24"/>
      <c r="BLU293" s="24"/>
      <c r="BLV293" s="24"/>
      <c r="BLW293" s="24"/>
      <c r="BLX293" s="24"/>
      <c r="BLY293" s="24"/>
      <c r="BLZ293" s="24"/>
      <c r="BMA293" s="24"/>
      <c r="BMB293" s="24"/>
      <c r="BMC293" s="24"/>
      <c r="BMD293" s="24"/>
      <c r="BME293" s="24"/>
      <c r="BMF293" s="24"/>
      <c r="BMG293" s="24"/>
      <c r="BMH293" s="24"/>
      <c r="BMI293" s="24"/>
      <c r="BMJ293" s="24"/>
      <c r="BMK293" s="24"/>
      <c r="BML293" s="24"/>
      <c r="BMM293" s="24"/>
      <c r="BMN293" s="24"/>
      <c r="BMO293" s="24"/>
      <c r="BMP293" s="24"/>
      <c r="BMQ293" s="24"/>
      <c r="BMR293" s="24"/>
      <c r="BMS293" s="24"/>
      <c r="BMT293" s="24"/>
      <c r="BMU293" s="24"/>
      <c r="BMV293" s="24"/>
      <c r="BMW293" s="24"/>
      <c r="BMX293" s="24"/>
      <c r="BMY293" s="24"/>
      <c r="BMZ293" s="24"/>
      <c r="BNA293" s="24"/>
      <c r="BNB293" s="24"/>
      <c r="BNC293" s="24"/>
      <c r="BND293" s="24"/>
      <c r="BNE293" s="24"/>
      <c r="BNF293" s="24"/>
      <c r="BNG293" s="24"/>
      <c r="BNH293" s="24"/>
      <c r="BNI293" s="24"/>
      <c r="BNJ293" s="24"/>
      <c r="BNK293" s="24"/>
      <c r="BNL293" s="24"/>
      <c r="BNM293" s="24"/>
      <c r="BNN293" s="24"/>
      <c r="BNO293" s="24"/>
      <c r="BNP293" s="24"/>
      <c r="BNQ293" s="24"/>
      <c r="BNR293" s="24"/>
      <c r="BNS293" s="24"/>
      <c r="BNT293" s="24"/>
      <c r="BNU293" s="24"/>
      <c r="BNV293" s="24"/>
      <c r="BNW293" s="24"/>
      <c r="BNX293" s="24"/>
      <c r="BNY293" s="24"/>
      <c r="BNZ293" s="24"/>
      <c r="BOA293" s="24"/>
      <c r="BOB293" s="24"/>
      <c r="BOC293" s="24"/>
      <c r="BOD293" s="24"/>
      <c r="BOE293" s="24"/>
      <c r="BOF293" s="24"/>
      <c r="BOG293" s="24"/>
      <c r="BOH293" s="24"/>
      <c r="BOI293" s="24"/>
      <c r="BOJ293" s="24"/>
      <c r="BOK293" s="24"/>
      <c r="BOL293" s="24"/>
      <c r="BOM293" s="24"/>
      <c r="BON293" s="24"/>
      <c r="BOO293" s="24"/>
      <c r="BOP293" s="24"/>
      <c r="BOQ293" s="24"/>
      <c r="BOR293" s="24"/>
      <c r="BOS293" s="24"/>
      <c r="BOT293" s="24"/>
      <c r="BOU293" s="24"/>
      <c r="BOV293" s="24"/>
      <c r="BOW293" s="24"/>
      <c r="BOX293" s="24"/>
      <c r="BOY293" s="24"/>
      <c r="BOZ293" s="24"/>
      <c r="BPA293" s="24"/>
      <c r="BPB293" s="24"/>
      <c r="BPC293" s="24"/>
      <c r="BPD293" s="24"/>
      <c r="BPE293" s="24"/>
      <c r="BPF293" s="24"/>
      <c r="BPG293" s="24"/>
      <c r="BPH293" s="24"/>
      <c r="BPI293" s="24"/>
      <c r="BPJ293" s="24"/>
      <c r="BPK293" s="24"/>
      <c r="BPL293" s="24"/>
      <c r="BPM293" s="24"/>
      <c r="BPN293" s="24"/>
      <c r="BPO293" s="24"/>
      <c r="BPP293" s="24"/>
      <c r="BPQ293" s="24"/>
      <c r="BPR293" s="24"/>
      <c r="BPS293" s="24"/>
      <c r="BPT293" s="24"/>
      <c r="BPU293" s="24"/>
      <c r="BPV293" s="24"/>
      <c r="BPW293" s="24"/>
      <c r="BPX293" s="24"/>
      <c r="BPY293" s="24"/>
      <c r="BPZ293" s="24"/>
      <c r="BQA293" s="24"/>
      <c r="BQB293" s="24"/>
      <c r="BQC293" s="24"/>
      <c r="BQD293" s="24"/>
      <c r="BQE293" s="24"/>
      <c r="BQF293" s="24"/>
      <c r="BQG293" s="24"/>
      <c r="BQH293" s="24"/>
      <c r="BQI293" s="24"/>
      <c r="BQJ293" s="24"/>
      <c r="BQK293" s="24"/>
      <c r="BQL293" s="24"/>
      <c r="BQM293" s="24"/>
      <c r="BQN293" s="24"/>
      <c r="BQO293" s="24"/>
      <c r="BQP293" s="24"/>
      <c r="BQQ293" s="24"/>
      <c r="BQR293" s="24"/>
      <c r="BQS293" s="24"/>
      <c r="BQT293" s="24"/>
      <c r="BQU293" s="24"/>
      <c r="BQV293" s="24"/>
      <c r="BQW293" s="24"/>
      <c r="BQX293" s="24"/>
      <c r="BQY293" s="24"/>
      <c r="BQZ293" s="24"/>
      <c r="BRA293" s="24"/>
      <c r="BRB293" s="24"/>
      <c r="BRC293" s="24"/>
      <c r="BRD293" s="24"/>
      <c r="BRE293" s="24"/>
      <c r="BRF293" s="24"/>
      <c r="BRG293" s="24"/>
      <c r="BRH293" s="24"/>
      <c r="BRI293" s="24"/>
      <c r="BRJ293" s="24"/>
      <c r="BRK293" s="24"/>
      <c r="BRL293" s="24"/>
      <c r="BRM293" s="24"/>
      <c r="BRN293" s="24"/>
      <c r="BRO293" s="24"/>
      <c r="BRP293" s="24"/>
      <c r="BRQ293" s="24"/>
      <c r="BRR293" s="24"/>
      <c r="BRS293" s="24"/>
      <c r="BRT293" s="24"/>
      <c r="BRU293" s="24"/>
      <c r="BRV293" s="24"/>
      <c r="BRW293" s="24"/>
      <c r="BRX293" s="24"/>
      <c r="BRY293" s="24"/>
      <c r="BRZ293" s="24"/>
      <c r="BSA293" s="24"/>
      <c r="BSB293" s="24"/>
      <c r="BSC293" s="24"/>
      <c r="BSD293" s="24"/>
      <c r="BSE293" s="24"/>
      <c r="BSF293" s="24"/>
      <c r="BSG293" s="24"/>
      <c r="BSH293" s="24"/>
      <c r="BSI293" s="24"/>
      <c r="BSJ293" s="24"/>
      <c r="BSK293" s="24"/>
      <c r="BSL293" s="24"/>
      <c r="BSM293" s="24"/>
      <c r="BSN293" s="24"/>
      <c r="BSO293" s="24"/>
      <c r="BSP293" s="24"/>
      <c r="BSQ293" s="24"/>
      <c r="BSR293" s="24"/>
      <c r="BSS293" s="24"/>
      <c r="BST293" s="24"/>
      <c r="BSU293" s="24"/>
      <c r="BSV293" s="24"/>
      <c r="BSW293" s="24"/>
      <c r="BSX293" s="24"/>
      <c r="BSY293" s="24"/>
      <c r="BSZ293" s="24"/>
      <c r="BTA293" s="24"/>
      <c r="BTB293" s="24"/>
      <c r="BTC293" s="24"/>
      <c r="BTD293" s="24"/>
      <c r="BTE293" s="24"/>
      <c r="BTF293" s="24"/>
      <c r="BTG293" s="24"/>
      <c r="BTH293" s="24"/>
      <c r="BTI293" s="24"/>
      <c r="BTJ293" s="24"/>
      <c r="BTK293" s="24"/>
      <c r="BTL293" s="24"/>
      <c r="BTM293" s="24"/>
      <c r="BTN293" s="24"/>
      <c r="BTO293" s="24"/>
      <c r="BTP293" s="24"/>
      <c r="BTQ293" s="24"/>
      <c r="BTR293" s="24"/>
      <c r="BTS293" s="24"/>
      <c r="BTT293" s="24"/>
      <c r="BTU293" s="24"/>
      <c r="BTV293" s="24"/>
      <c r="BTW293" s="24"/>
      <c r="BTX293" s="24"/>
      <c r="BTY293" s="24"/>
      <c r="BTZ293" s="24"/>
      <c r="BUA293" s="24"/>
      <c r="BUB293" s="24"/>
      <c r="BUC293" s="24"/>
      <c r="BUD293" s="24"/>
      <c r="BUE293" s="24"/>
      <c r="BUF293" s="24"/>
      <c r="BUG293" s="24"/>
      <c r="BUH293" s="24"/>
      <c r="BUI293" s="24"/>
      <c r="BUJ293" s="24"/>
      <c r="BUK293" s="24"/>
      <c r="BUL293" s="24"/>
      <c r="BUM293" s="24"/>
      <c r="BUN293" s="24"/>
      <c r="BUO293" s="24"/>
      <c r="BUP293" s="24"/>
      <c r="BUQ293" s="24"/>
      <c r="BUR293" s="24"/>
      <c r="BUS293" s="24"/>
      <c r="BUT293" s="24"/>
      <c r="BUU293" s="24"/>
      <c r="BUV293" s="24"/>
      <c r="BUW293" s="24"/>
      <c r="BUX293" s="24"/>
      <c r="BUY293" s="24"/>
      <c r="BUZ293" s="24"/>
      <c r="BVA293" s="24"/>
      <c r="BVB293" s="24"/>
      <c r="BVC293" s="24"/>
      <c r="BVD293" s="24"/>
      <c r="BVE293" s="24"/>
      <c r="BVF293" s="24"/>
      <c r="BVG293" s="24"/>
      <c r="BVH293" s="24"/>
      <c r="BVI293" s="24"/>
      <c r="BVJ293" s="24"/>
      <c r="BVK293" s="24"/>
      <c r="BVL293" s="24"/>
      <c r="BVM293" s="24"/>
      <c r="BVN293" s="24"/>
      <c r="BVO293" s="24"/>
      <c r="BVP293" s="24"/>
      <c r="BVQ293" s="24"/>
      <c r="BVR293" s="24"/>
      <c r="BVS293" s="24"/>
      <c r="BVT293" s="24"/>
      <c r="BVU293" s="24"/>
      <c r="BVV293" s="24"/>
      <c r="BVW293" s="24"/>
      <c r="BVX293" s="24"/>
      <c r="BVY293" s="24"/>
      <c r="BVZ293" s="24"/>
      <c r="BWA293" s="24"/>
      <c r="BWB293" s="24"/>
      <c r="BWC293" s="24"/>
      <c r="BWD293" s="24"/>
      <c r="BWE293" s="24"/>
      <c r="BWF293" s="24"/>
      <c r="BWG293" s="24"/>
      <c r="BWH293" s="24"/>
      <c r="BWI293" s="24"/>
      <c r="BWJ293" s="24"/>
      <c r="BWK293" s="24"/>
      <c r="BWL293" s="24"/>
      <c r="BWM293" s="24"/>
      <c r="BWN293" s="24"/>
      <c r="BWO293" s="24"/>
      <c r="BWP293" s="24"/>
      <c r="BWQ293" s="24"/>
      <c r="BWR293" s="24"/>
      <c r="BWS293" s="24"/>
      <c r="BWT293" s="24"/>
      <c r="BWU293" s="24"/>
      <c r="BWV293" s="24"/>
      <c r="BWW293" s="24"/>
      <c r="BWX293" s="24"/>
      <c r="BWY293" s="24"/>
      <c r="BWZ293" s="24"/>
      <c r="BXA293" s="24"/>
      <c r="BXB293" s="24"/>
      <c r="BXC293" s="24"/>
      <c r="BXD293" s="24"/>
      <c r="BXE293" s="24"/>
      <c r="BXF293" s="24"/>
      <c r="BXG293" s="24"/>
      <c r="BXH293" s="24"/>
      <c r="BXI293" s="24"/>
      <c r="BXJ293" s="24"/>
      <c r="BXK293" s="24"/>
      <c r="BXL293" s="24"/>
      <c r="BXM293" s="24"/>
      <c r="BXN293" s="24"/>
      <c r="BXO293" s="24"/>
      <c r="BXP293" s="24"/>
      <c r="BXQ293" s="24"/>
      <c r="BXR293" s="24"/>
      <c r="BXS293" s="24"/>
      <c r="BXT293" s="24"/>
      <c r="BXU293" s="24"/>
      <c r="BXV293" s="24"/>
      <c r="BXW293" s="24"/>
      <c r="BXX293" s="24"/>
      <c r="BXY293" s="24"/>
      <c r="BXZ293" s="24"/>
      <c r="BYA293" s="24"/>
      <c r="BYB293" s="24"/>
      <c r="BYC293" s="24"/>
      <c r="BYD293" s="24"/>
      <c r="BYE293" s="24"/>
      <c r="BYF293" s="24"/>
      <c r="BYG293" s="24"/>
      <c r="BYH293" s="24"/>
      <c r="BYI293" s="24"/>
      <c r="BYJ293" s="24"/>
      <c r="BYK293" s="24"/>
      <c r="BYL293" s="24"/>
      <c r="BYM293" s="24"/>
      <c r="BYN293" s="24"/>
      <c r="BYO293" s="24"/>
      <c r="BYP293" s="24"/>
      <c r="BYQ293" s="24"/>
      <c r="BYR293" s="24"/>
      <c r="BYS293" s="24"/>
      <c r="BYT293" s="24"/>
      <c r="BYU293" s="24"/>
      <c r="BYV293" s="24"/>
      <c r="BYW293" s="24"/>
      <c r="BYX293" s="24"/>
      <c r="BYY293" s="24"/>
      <c r="BYZ293" s="24"/>
      <c r="BZA293" s="24"/>
      <c r="BZB293" s="24"/>
      <c r="BZC293" s="24"/>
      <c r="BZD293" s="24"/>
      <c r="BZE293" s="24"/>
      <c r="BZF293" s="24"/>
      <c r="BZG293" s="24"/>
      <c r="BZH293" s="24"/>
      <c r="BZI293" s="24"/>
      <c r="BZJ293" s="24"/>
      <c r="BZK293" s="24"/>
      <c r="BZL293" s="24"/>
      <c r="BZM293" s="24"/>
      <c r="BZN293" s="24"/>
      <c r="BZO293" s="24"/>
      <c r="BZP293" s="24"/>
      <c r="BZQ293" s="24"/>
      <c r="BZR293" s="24"/>
      <c r="BZS293" s="24"/>
      <c r="BZT293" s="24"/>
      <c r="BZU293" s="24"/>
      <c r="BZV293" s="24"/>
      <c r="BZW293" s="24"/>
      <c r="BZX293" s="24"/>
      <c r="BZY293" s="24"/>
      <c r="BZZ293" s="24"/>
      <c r="CAA293" s="24"/>
      <c r="CAB293" s="24"/>
      <c r="CAC293" s="24"/>
      <c r="CAD293" s="24"/>
      <c r="CAE293" s="24"/>
      <c r="CAF293" s="24"/>
      <c r="CAG293" s="24"/>
      <c r="CAH293" s="24"/>
      <c r="CAI293" s="24"/>
      <c r="CAJ293" s="24"/>
      <c r="CAK293" s="24"/>
      <c r="CAL293" s="24"/>
      <c r="CAM293" s="24"/>
      <c r="CAN293" s="24"/>
      <c r="CAO293" s="24"/>
      <c r="CAP293" s="24"/>
      <c r="CAQ293" s="24"/>
      <c r="CAR293" s="24"/>
      <c r="CAS293" s="24"/>
      <c r="CAT293" s="24"/>
      <c r="CAU293" s="24"/>
      <c r="CAV293" s="24"/>
      <c r="CAW293" s="24"/>
      <c r="CAX293" s="24"/>
      <c r="CAY293" s="24"/>
      <c r="CAZ293" s="24"/>
      <c r="CBA293" s="24"/>
      <c r="CBB293" s="24"/>
      <c r="CBC293" s="24"/>
      <c r="CBD293" s="24"/>
      <c r="CBE293" s="24"/>
      <c r="CBF293" s="24"/>
      <c r="CBG293" s="24"/>
      <c r="CBH293" s="24"/>
      <c r="CBI293" s="24"/>
      <c r="CBJ293" s="24"/>
      <c r="CBK293" s="24"/>
      <c r="CBL293" s="24"/>
      <c r="CBM293" s="24"/>
      <c r="CBN293" s="24"/>
      <c r="CBO293" s="24"/>
      <c r="CBP293" s="24"/>
      <c r="CBQ293" s="24"/>
      <c r="CBR293" s="24"/>
      <c r="CBS293" s="24"/>
      <c r="CBT293" s="24"/>
      <c r="CBU293" s="24"/>
      <c r="CBV293" s="24"/>
      <c r="CBW293" s="24"/>
      <c r="CBX293" s="24"/>
      <c r="CBY293" s="24"/>
      <c r="CBZ293" s="24"/>
      <c r="CCA293" s="24"/>
      <c r="CCB293" s="24"/>
      <c r="CCC293" s="24"/>
      <c r="CCD293" s="24"/>
      <c r="CCE293" s="24"/>
      <c r="CCF293" s="24"/>
      <c r="CCG293" s="24"/>
      <c r="CCH293" s="24"/>
      <c r="CCI293" s="24"/>
      <c r="CCJ293" s="24"/>
      <c r="CCK293" s="24"/>
      <c r="CCL293" s="24"/>
      <c r="CCM293" s="24"/>
      <c r="CCN293" s="24"/>
      <c r="CCO293" s="24"/>
      <c r="CCP293" s="24"/>
      <c r="CCQ293" s="24"/>
      <c r="CCR293" s="24"/>
      <c r="CCS293" s="24"/>
      <c r="CCT293" s="24"/>
      <c r="CCU293" s="24"/>
      <c r="CCV293" s="24"/>
      <c r="CCW293" s="24"/>
      <c r="CCX293" s="24"/>
      <c r="CCY293" s="24"/>
      <c r="CCZ293" s="24"/>
      <c r="CDA293" s="24"/>
      <c r="CDB293" s="24"/>
      <c r="CDC293" s="24"/>
      <c r="CDD293" s="24"/>
      <c r="CDE293" s="24"/>
      <c r="CDF293" s="24"/>
      <c r="CDG293" s="24"/>
      <c r="CDH293" s="24"/>
      <c r="CDI293" s="24"/>
      <c r="CDJ293" s="24"/>
      <c r="CDK293" s="24"/>
      <c r="CDL293" s="24"/>
      <c r="CDM293" s="24"/>
      <c r="CDN293" s="24"/>
      <c r="CDO293" s="24"/>
      <c r="CDP293" s="24"/>
      <c r="CDQ293" s="24"/>
      <c r="CDR293" s="24"/>
      <c r="CDS293" s="24"/>
      <c r="CDT293" s="24"/>
      <c r="CDU293" s="24"/>
      <c r="CDV293" s="24"/>
      <c r="CDW293" s="24"/>
      <c r="CDX293" s="24"/>
      <c r="CDY293" s="24"/>
      <c r="CDZ293" s="24"/>
      <c r="CEA293" s="24"/>
      <c r="CEB293" s="24"/>
      <c r="CEC293" s="24"/>
      <c r="CED293" s="24"/>
      <c r="CEE293" s="24"/>
      <c r="CEF293" s="24"/>
      <c r="CEG293" s="24"/>
      <c r="CEH293" s="24"/>
      <c r="CEI293" s="24"/>
      <c r="CEJ293" s="24"/>
      <c r="CEK293" s="24"/>
      <c r="CEL293" s="24"/>
      <c r="CEM293" s="24"/>
      <c r="CEN293" s="24"/>
      <c r="CEO293" s="24"/>
      <c r="CEP293" s="24"/>
      <c r="CEQ293" s="24"/>
      <c r="CER293" s="24"/>
      <c r="CES293" s="24"/>
      <c r="CET293" s="24"/>
      <c r="CEU293" s="24"/>
      <c r="CEV293" s="24"/>
      <c r="CEW293" s="24"/>
      <c r="CEX293" s="24"/>
      <c r="CEY293" s="24"/>
      <c r="CEZ293" s="24"/>
      <c r="CFA293" s="24"/>
      <c r="CFB293" s="24"/>
      <c r="CFC293" s="24"/>
      <c r="CFD293" s="24"/>
      <c r="CFE293" s="24"/>
      <c r="CFF293" s="24"/>
      <c r="CFG293" s="24"/>
      <c r="CFH293" s="24"/>
      <c r="CFI293" s="24"/>
      <c r="CFJ293" s="24"/>
      <c r="CFK293" s="24"/>
      <c r="CFL293" s="24"/>
      <c r="CFM293" s="24"/>
      <c r="CFN293" s="24"/>
      <c r="CFO293" s="24"/>
      <c r="CFP293" s="24"/>
      <c r="CFQ293" s="24"/>
      <c r="CFR293" s="24"/>
      <c r="CFS293" s="24"/>
      <c r="CFT293" s="24"/>
      <c r="CFU293" s="24"/>
      <c r="CFV293" s="24"/>
      <c r="CFW293" s="24"/>
      <c r="CFX293" s="24"/>
      <c r="CFY293" s="24"/>
      <c r="CFZ293" s="24"/>
      <c r="CGA293" s="24"/>
      <c r="CGB293" s="24"/>
      <c r="CGC293" s="24"/>
      <c r="CGD293" s="24"/>
      <c r="CGE293" s="24"/>
      <c r="CGF293" s="24"/>
      <c r="CGG293" s="24"/>
      <c r="CGH293" s="24"/>
      <c r="CGI293" s="24"/>
      <c r="CGJ293" s="24"/>
      <c r="CGK293" s="24"/>
      <c r="CGL293" s="24"/>
      <c r="CGM293" s="24"/>
      <c r="CGN293" s="24"/>
      <c r="CGO293" s="24"/>
      <c r="CGP293" s="24"/>
      <c r="CGQ293" s="24"/>
      <c r="CGR293" s="24"/>
      <c r="CGS293" s="24"/>
      <c r="CGT293" s="24"/>
      <c r="CGU293" s="24"/>
      <c r="CGV293" s="24"/>
      <c r="CGW293" s="24"/>
      <c r="CGX293" s="24"/>
      <c r="CGY293" s="24"/>
      <c r="CGZ293" s="24"/>
      <c r="CHA293" s="24"/>
      <c r="CHB293" s="24"/>
      <c r="CHC293" s="24"/>
      <c r="CHD293" s="24"/>
      <c r="CHE293" s="24"/>
      <c r="CHF293" s="24"/>
      <c r="CHG293" s="24"/>
      <c r="CHH293" s="24"/>
      <c r="CHI293" s="24"/>
      <c r="CHJ293" s="24"/>
      <c r="CHK293" s="24"/>
      <c r="CHL293" s="24"/>
      <c r="CHM293" s="24"/>
      <c r="CHN293" s="24"/>
      <c r="CHO293" s="24"/>
      <c r="CHP293" s="24"/>
      <c r="CHQ293" s="24"/>
      <c r="CHR293" s="24"/>
      <c r="CHS293" s="24"/>
      <c r="CHT293" s="24"/>
      <c r="CHU293" s="24"/>
      <c r="CHV293" s="24"/>
      <c r="CHW293" s="24"/>
      <c r="CHX293" s="24"/>
      <c r="CHY293" s="24"/>
      <c r="CHZ293" s="24"/>
      <c r="CIA293" s="24"/>
      <c r="CIB293" s="24"/>
      <c r="CIC293" s="24"/>
      <c r="CID293" s="24"/>
      <c r="CIE293" s="24"/>
      <c r="CIF293" s="24"/>
      <c r="CIG293" s="24"/>
      <c r="CIH293" s="24"/>
      <c r="CII293" s="24"/>
      <c r="CIJ293" s="24"/>
      <c r="CIK293" s="24"/>
      <c r="CIL293" s="24"/>
      <c r="CIM293" s="24"/>
      <c r="CIN293" s="24"/>
      <c r="CIO293" s="24"/>
      <c r="CIP293" s="24"/>
      <c r="CIQ293" s="24"/>
      <c r="CIR293" s="24"/>
      <c r="CIS293" s="24"/>
      <c r="CIT293" s="24"/>
      <c r="CIU293" s="24"/>
      <c r="CIV293" s="24"/>
      <c r="CIW293" s="24"/>
      <c r="CIX293" s="24"/>
      <c r="CIY293" s="24"/>
      <c r="CIZ293" s="24"/>
      <c r="CJA293" s="24"/>
      <c r="CJB293" s="24"/>
      <c r="CJC293" s="24"/>
      <c r="CJD293" s="24"/>
      <c r="CJE293" s="24"/>
      <c r="CJF293" s="24"/>
      <c r="CJG293" s="24"/>
      <c r="CJH293" s="24"/>
      <c r="CJI293" s="24"/>
      <c r="CJJ293" s="24"/>
      <c r="CJK293" s="24"/>
      <c r="CJL293" s="24"/>
      <c r="CJM293" s="24"/>
      <c r="CJN293" s="24"/>
      <c r="CJO293" s="24"/>
      <c r="CJP293" s="24"/>
      <c r="CJQ293" s="24"/>
      <c r="CJR293" s="24"/>
      <c r="CJS293" s="24"/>
      <c r="CJT293" s="24"/>
      <c r="CJU293" s="24"/>
      <c r="CJV293" s="24"/>
      <c r="CJW293" s="24"/>
      <c r="CJX293" s="24"/>
      <c r="CJY293" s="24"/>
      <c r="CJZ293" s="24"/>
      <c r="CKA293" s="24"/>
      <c r="CKB293" s="24"/>
      <c r="CKC293" s="24"/>
      <c r="CKD293" s="24"/>
      <c r="CKE293" s="24"/>
      <c r="CKF293" s="24"/>
      <c r="CKG293" s="24"/>
      <c r="CKH293" s="24"/>
      <c r="CKI293" s="24"/>
      <c r="CKJ293" s="24"/>
      <c r="CKK293" s="24"/>
      <c r="CKL293" s="24"/>
      <c r="CKM293" s="24"/>
      <c r="CKN293" s="24"/>
      <c r="CKO293" s="24"/>
      <c r="CKP293" s="24"/>
      <c r="CKQ293" s="24"/>
      <c r="CKR293" s="24"/>
      <c r="CKS293" s="24"/>
      <c r="CKT293" s="24"/>
      <c r="CKU293" s="24"/>
      <c r="CKV293" s="24"/>
      <c r="CKW293" s="24"/>
      <c r="CKX293" s="24"/>
      <c r="CKY293" s="24"/>
      <c r="CKZ293" s="24"/>
      <c r="CLA293" s="24"/>
      <c r="CLB293" s="24"/>
      <c r="CLC293" s="24"/>
      <c r="CLD293" s="24"/>
      <c r="CLE293" s="24"/>
      <c r="CLF293" s="24"/>
      <c r="CLG293" s="24"/>
      <c r="CLH293" s="24"/>
      <c r="CLI293" s="24"/>
      <c r="CLJ293" s="24"/>
      <c r="CLK293" s="24"/>
      <c r="CLL293" s="24"/>
      <c r="CLM293" s="24"/>
      <c r="CLN293" s="24"/>
      <c r="CLO293" s="24"/>
      <c r="CLP293" s="24"/>
      <c r="CLQ293" s="24"/>
      <c r="CLR293" s="24"/>
      <c r="CLS293" s="24"/>
      <c r="CLT293" s="24"/>
      <c r="CLU293" s="24"/>
      <c r="CLV293" s="24"/>
      <c r="CLW293" s="24"/>
      <c r="CLX293" s="24"/>
      <c r="CLY293" s="24"/>
      <c r="CLZ293" s="24"/>
      <c r="CMA293" s="24"/>
      <c r="CMB293" s="24"/>
      <c r="CMC293" s="24"/>
      <c r="CMD293" s="24"/>
      <c r="CME293" s="24"/>
      <c r="CMF293" s="24"/>
      <c r="CMG293" s="24"/>
      <c r="CMH293" s="24"/>
      <c r="CMI293" s="24"/>
      <c r="CMJ293" s="24"/>
      <c r="CMK293" s="24"/>
      <c r="CML293" s="24"/>
      <c r="CMM293" s="24"/>
      <c r="CMN293" s="24"/>
      <c r="CMO293" s="24"/>
      <c r="CMP293" s="24"/>
      <c r="CMQ293" s="24"/>
      <c r="CMR293" s="24"/>
      <c r="CMS293" s="24"/>
      <c r="CMT293" s="24"/>
      <c r="CMU293" s="24"/>
      <c r="CMV293" s="24"/>
      <c r="CMW293" s="24"/>
      <c r="CMX293" s="24"/>
      <c r="CMY293" s="24"/>
      <c r="CMZ293" s="24"/>
      <c r="CNA293" s="24"/>
      <c r="CNB293" s="24"/>
      <c r="CNC293" s="24"/>
      <c r="CND293" s="24"/>
      <c r="CNE293" s="24"/>
      <c r="CNF293" s="24"/>
      <c r="CNG293" s="24"/>
      <c r="CNH293" s="24"/>
      <c r="CNI293" s="24"/>
      <c r="CNJ293" s="24"/>
      <c r="CNK293" s="24"/>
      <c r="CNL293" s="24"/>
      <c r="CNM293" s="24"/>
      <c r="CNN293" s="24"/>
      <c r="CNO293" s="24"/>
      <c r="CNP293" s="24"/>
      <c r="CNQ293" s="24"/>
      <c r="CNR293" s="24"/>
      <c r="CNS293" s="24"/>
      <c r="CNT293" s="24"/>
      <c r="CNU293" s="24"/>
      <c r="CNV293" s="24"/>
      <c r="CNW293" s="24"/>
      <c r="CNX293" s="24"/>
      <c r="CNY293" s="24"/>
      <c r="CNZ293" s="24"/>
      <c r="COA293" s="24"/>
      <c r="COB293" s="24"/>
      <c r="COC293" s="24"/>
      <c r="COD293" s="24"/>
      <c r="COE293" s="24"/>
      <c r="COF293" s="24"/>
      <c r="COG293" s="24"/>
      <c r="COH293" s="24"/>
      <c r="COI293" s="24"/>
      <c r="COJ293" s="24"/>
      <c r="COK293" s="24"/>
      <c r="COL293" s="24"/>
      <c r="COM293" s="24"/>
      <c r="CON293" s="24"/>
      <c r="COO293" s="24"/>
      <c r="COP293" s="24"/>
      <c r="COQ293" s="24"/>
      <c r="COR293" s="24"/>
      <c r="COS293" s="24"/>
      <c r="COT293" s="24"/>
      <c r="COU293" s="24"/>
      <c r="COV293" s="24"/>
      <c r="COW293" s="24"/>
      <c r="COX293" s="24"/>
      <c r="COY293" s="24"/>
      <c r="COZ293" s="24"/>
      <c r="CPA293" s="24"/>
      <c r="CPB293" s="24"/>
      <c r="CPC293" s="24"/>
      <c r="CPD293" s="24"/>
      <c r="CPE293" s="24"/>
      <c r="CPF293" s="24"/>
      <c r="CPG293" s="24"/>
      <c r="CPH293" s="24"/>
      <c r="CPI293" s="24"/>
      <c r="CPJ293" s="24"/>
      <c r="CPK293" s="24"/>
      <c r="CPL293" s="24"/>
      <c r="CPM293" s="24"/>
      <c r="CPN293" s="24"/>
      <c r="CPO293" s="24"/>
      <c r="CPP293" s="24"/>
      <c r="CPQ293" s="24"/>
      <c r="CPR293" s="24"/>
      <c r="CPS293" s="24"/>
      <c r="CPT293" s="24"/>
      <c r="CPU293" s="24"/>
      <c r="CPV293" s="24"/>
      <c r="CPW293" s="24"/>
      <c r="CPX293" s="24"/>
      <c r="CPY293" s="24"/>
      <c r="CPZ293" s="24"/>
      <c r="CQA293" s="24"/>
      <c r="CQB293" s="24"/>
      <c r="CQC293" s="24"/>
      <c r="CQD293" s="24"/>
      <c r="CQE293" s="24"/>
      <c r="CQF293" s="24"/>
      <c r="CQG293" s="24"/>
      <c r="CQH293" s="24"/>
      <c r="CQI293" s="24"/>
      <c r="CQJ293" s="24"/>
      <c r="CQK293" s="24"/>
      <c r="CQL293" s="24"/>
      <c r="CQM293" s="24"/>
      <c r="CQN293" s="24"/>
      <c r="CQO293" s="24"/>
      <c r="CQP293" s="24"/>
      <c r="CQQ293" s="24"/>
      <c r="CQR293" s="24"/>
      <c r="CQS293" s="24"/>
      <c r="CQT293" s="24"/>
      <c r="CQU293" s="24"/>
      <c r="CQV293" s="24"/>
      <c r="CQW293" s="24"/>
      <c r="CQX293" s="24"/>
      <c r="CQY293" s="24"/>
      <c r="CQZ293" s="24"/>
      <c r="CRA293" s="24"/>
      <c r="CRB293" s="24"/>
      <c r="CRC293" s="24"/>
      <c r="CRD293" s="24"/>
      <c r="CRE293" s="24"/>
      <c r="CRF293" s="24"/>
      <c r="CRG293" s="24"/>
      <c r="CRH293" s="24"/>
      <c r="CRI293" s="24"/>
      <c r="CRJ293" s="24"/>
      <c r="CRK293" s="24"/>
      <c r="CRL293" s="24"/>
      <c r="CRM293" s="24"/>
      <c r="CRN293" s="24"/>
      <c r="CRO293" s="24"/>
      <c r="CRP293" s="24"/>
      <c r="CRQ293" s="24"/>
      <c r="CRR293" s="24"/>
      <c r="CRS293" s="24"/>
      <c r="CRT293" s="24"/>
      <c r="CRU293" s="24"/>
      <c r="CRV293" s="24"/>
      <c r="CRW293" s="24"/>
      <c r="CRX293" s="24"/>
      <c r="CRY293" s="24"/>
      <c r="CRZ293" s="24"/>
      <c r="CSA293" s="24"/>
      <c r="CSB293" s="24"/>
      <c r="CSC293" s="24"/>
      <c r="CSD293" s="24"/>
      <c r="CSE293" s="24"/>
      <c r="CSF293" s="24"/>
      <c r="CSG293" s="24"/>
      <c r="CSH293" s="24"/>
      <c r="CSI293" s="24"/>
      <c r="CSJ293" s="24"/>
      <c r="CSK293" s="24"/>
      <c r="CSL293" s="24"/>
      <c r="CSM293" s="24"/>
      <c r="CSN293" s="24"/>
      <c r="CSO293" s="24"/>
      <c r="CSP293" s="24"/>
      <c r="CSQ293" s="24"/>
      <c r="CSR293" s="24"/>
      <c r="CSS293" s="24"/>
      <c r="CST293" s="24"/>
      <c r="CSU293" s="24"/>
      <c r="CSV293" s="24"/>
      <c r="CSW293" s="24"/>
      <c r="CSX293" s="24"/>
      <c r="CSY293" s="24"/>
      <c r="CSZ293" s="24"/>
      <c r="CTA293" s="24"/>
      <c r="CTB293" s="24"/>
      <c r="CTC293" s="24"/>
      <c r="CTD293" s="24"/>
      <c r="CTE293" s="24"/>
      <c r="CTF293" s="24"/>
      <c r="CTG293" s="24"/>
      <c r="CTH293" s="24"/>
      <c r="CTI293" s="24"/>
      <c r="CTJ293" s="24"/>
      <c r="CTK293" s="24"/>
      <c r="CTL293" s="24"/>
      <c r="CTM293" s="24"/>
      <c r="CTN293" s="24"/>
      <c r="CTO293" s="24"/>
      <c r="CTP293" s="24"/>
      <c r="CTQ293" s="24"/>
      <c r="CTR293" s="24"/>
      <c r="CTS293" s="24"/>
      <c r="CTT293" s="24"/>
      <c r="CTU293" s="24"/>
      <c r="CTV293" s="24"/>
      <c r="CTW293" s="24"/>
      <c r="CTX293" s="24"/>
      <c r="CTY293" s="24"/>
      <c r="CTZ293" s="24"/>
      <c r="CUA293" s="24"/>
      <c r="CUB293" s="24"/>
      <c r="CUC293" s="24"/>
      <c r="CUD293" s="24"/>
      <c r="CUE293" s="24"/>
      <c r="CUF293" s="24"/>
      <c r="CUG293" s="24"/>
      <c r="CUH293" s="24"/>
      <c r="CUI293" s="24"/>
      <c r="CUJ293" s="24"/>
      <c r="CUK293" s="24"/>
      <c r="CUL293" s="24"/>
      <c r="CUM293" s="24"/>
      <c r="CUN293" s="24"/>
      <c r="CUO293" s="24"/>
      <c r="CUP293" s="24"/>
      <c r="CUQ293" s="24"/>
      <c r="CUR293" s="24"/>
      <c r="CUS293" s="24"/>
      <c r="CUT293" s="24"/>
      <c r="CUU293" s="24"/>
      <c r="CUV293" s="24"/>
      <c r="CUW293" s="24"/>
      <c r="CUX293" s="24"/>
      <c r="CUY293" s="24"/>
      <c r="CUZ293" s="24"/>
      <c r="CVA293" s="24"/>
      <c r="CVB293" s="24"/>
      <c r="CVC293" s="24"/>
      <c r="CVD293" s="24"/>
      <c r="CVE293" s="24"/>
      <c r="CVF293" s="24"/>
      <c r="CVG293" s="24"/>
      <c r="CVH293" s="24"/>
      <c r="CVI293" s="24"/>
      <c r="CVJ293" s="24"/>
      <c r="CVK293" s="24"/>
      <c r="CVL293" s="24"/>
      <c r="CVM293" s="24"/>
      <c r="CVN293" s="24"/>
      <c r="CVO293" s="24"/>
      <c r="CVP293" s="24"/>
      <c r="CVQ293" s="24"/>
      <c r="CVR293" s="24"/>
      <c r="CVS293" s="24"/>
      <c r="CVT293" s="24"/>
      <c r="CVU293" s="24"/>
      <c r="CVV293" s="24"/>
      <c r="CVW293" s="24"/>
      <c r="CVX293" s="24"/>
      <c r="CVY293" s="24"/>
      <c r="CVZ293" s="24"/>
      <c r="CWA293" s="24"/>
      <c r="CWB293" s="24"/>
      <c r="CWC293" s="24"/>
      <c r="CWD293" s="24"/>
      <c r="CWE293" s="24"/>
      <c r="CWF293" s="24"/>
      <c r="CWG293" s="24"/>
      <c r="CWH293" s="24"/>
      <c r="CWI293" s="24"/>
      <c r="CWJ293" s="24"/>
      <c r="CWK293" s="24"/>
      <c r="CWL293" s="24"/>
      <c r="CWM293" s="24"/>
      <c r="CWN293" s="24"/>
      <c r="CWO293" s="24"/>
      <c r="CWP293" s="24"/>
      <c r="CWQ293" s="24"/>
      <c r="CWR293" s="24"/>
      <c r="CWS293" s="24"/>
      <c r="CWT293" s="24"/>
      <c r="CWU293" s="24"/>
      <c r="CWV293" s="24"/>
      <c r="CWW293" s="24"/>
      <c r="CWX293" s="24"/>
      <c r="CWY293" s="24"/>
      <c r="CWZ293" s="24"/>
      <c r="CXA293" s="24"/>
      <c r="CXB293" s="24"/>
      <c r="CXC293" s="24"/>
      <c r="CXD293" s="24"/>
      <c r="CXE293" s="24"/>
      <c r="CXF293" s="24"/>
      <c r="CXG293" s="24"/>
      <c r="CXH293" s="24"/>
      <c r="CXI293" s="24"/>
      <c r="CXJ293" s="24"/>
      <c r="CXK293" s="24"/>
      <c r="CXL293" s="24"/>
      <c r="CXM293" s="24"/>
      <c r="CXN293" s="24"/>
      <c r="CXO293" s="24"/>
      <c r="CXP293" s="24"/>
      <c r="CXQ293" s="24"/>
      <c r="CXR293" s="24"/>
      <c r="CXS293" s="24"/>
      <c r="CXT293" s="24"/>
      <c r="CXU293" s="24"/>
      <c r="CXV293" s="24"/>
      <c r="CXW293" s="24"/>
      <c r="CXX293" s="24"/>
      <c r="CXY293" s="24"/>
      <c r="CXZ293" s="24"/>
      <c r="CYA293" s="24"/>
      <c r="CYB293" s="24"/>
      <c r="CYC293" s="24"/>
      <c r="CYD293" s="24"/>
      <c r="CYE293" s="24"/>
      <c r="CYF293" s="24"/>
      <c r="CYG293" s="24"/>
      <c r="CYH293" s="24"/>
      <c r="CYI293" s="24"/>
      <c r="CYJ293" s="24"/>
      <c r="CYK293" s="24"/>
      <c r="CYL293" s="24"/>
      <c r="CYM293" s="24"/>
      <c r="CYN293" s="24"/>
      <c r="CYO293" s="24"/>
      <c r="CYP293" s="24"/>
      <c r="CYQ293" s="24"/>
      <c r="CYR293" s="24"/>
      <c r="CYS293" s="24"/>
      <c r="CYT293" s="24"/>
      <c r="CYU293" s="24"/>
      <c r="CYV293" s="24"/>
      <c r="CYW293" s="24"/>
      <c r="CYX293" s="24"/>
      <c r="CYY293" s="24"/>
      <c r="CYZ293" s="24"/>
      <c r="CZA293" s="24"/>
      <c r="CZB293" s="24"/>
      <c r="CZC293" s="24"/>
      <c r="CZD293" s="24"/>
      <c r="CZE293" s="24"/>
      <c r="CZF293" s="24"/>
      <c r="CZG293" s="24"/>
      <c r="CZH293" s="24"/>
      <c r="CZI293" s="24"/>
      <c r="CZJ293" s="24"/>
      <c r="CZK293" s="24"/>
      <c r="CZL293" s="24"/>
      <c r="CZM293" s="24"/>
      <c r="CZN293" s="24"/>
      <c r="CZO293" s="24"/>
      <c r="CZP293" s="24"/>
      <c r="CZQ293" s="24"/>
      <c r="CZR293" s="24"/>
      <c r="CZS293" s="24"/>
      <c r="CZT293" s="24"/>
      <c r="CZU293" s="24"/>
      <c r="CZV293" s="24"/>
      <c r="CZW293" s="24"/>
      <c r="CZX293" s="24"/>
      <c r="CZY293" s="24"/>
      <c r="CZZ293" s="24"/>
      <c r="DAA293" s="24"/>
      <c r="DAB293" s="24"/>
      <c r="DAC293" s="24"/>
      <c r="DAD293" s="24"/>
      <c r="DAE293" s="24"/>
      <c r="DAF293" s="24"/>
      <c r="DAG293" s="24"/>
      <c r="DAH293" s="24"/>
      <c r="DAI293" s="24"/>
      <c r="DAJ293" s="24"/>
      <c r="DAK293" s="24"/>
      <c r="DAL293" s="24"/>
      <c r="DAM293" s="24"/>
      <c r="DAN293" s="24"/>
      <c r="DAO293" s="24"/>
      <c r="DAP293" s="24"/>
      <c r="DAQ293" s="24"/>
      <c r="DAR293" s="24"/>
      <c r="DAS293" s="24"/>
      <c r="DAT293" s="24"/>
      <c r="DAU293" s="24"/>
      <c r="DAV293" s="24"/>
      <c r="DAW293" s="24"/>
      <c r="DAX293" s="24"/>
      <c r="DAY293" s="24"/>
      <c r="DAZ293" s="24"/>
      <c r="DBA293" s="24"/>
      <c r="DBB293" s="24"/>
      <c r="DBC293" s="24"/>
      <c r="DBD293" s="24"/>
      <c r="DBE293" s="24"/>
      <c r="DBF293" s="24"/>
      <c r="DBG293" s="24"/>
      <c r="DBH293" s="24"/>
      <c r="DBI293" s="24"/>
      <c r="DBJ293" s="24"/>
      <c r="DBK293" s="24"/>
      <c r="DBL293" s="24"/>
      <c r="DBM293" s="24"/>
      <c r="DBN293" s="24"/>
      <c r="DBO293" s="24"/>
      <c r="DBP293" s="24"/>
      <c r="DBQ293" s="24"/>
      <c r="DBR293" s="24"/>
      <c r="DBS293" s="24"/>
      <c r="DBT293" s="24"/>
      <c r="DBU293" s="24"/>
      <c r="DBV293" s="24"/>
      <c r="DBW293" s="24"/>
      <c r="DBX293" s="24"/>
      <c r="DBY293" s="24"/>
      <c r="DBZ293" s="24"/>
      <c r="DCA293" s="24"/>
      <c r="DCB293" s="24"/>
      <c r="DCC293" s="24"/>
      <c r="DCD293" s="24"/>
      <c r="DCE293" s="24"/>
      <c r="DCF293" s="24"/>
      <c r="DCG293" s="24"/>
      <c r="DCH293" s="24"/>
      <c r="DCI293" s="24"/>
      <c r="DCJ293" s="24"/>
      <c r="DCK293" s="24"/>
      <c r="DCL293" s="24"/>
      <c r="DCM293" s="24"/>
      <c r="DCN293" s="24"/>
      <c r="DCO293" s="24"/>
      <c r="DCP293" s="24"/>
      <c r="DCQ293" s="24"/>
      <c r="DCR293" s="24"/>
      <c r="DCS293" s="24"/>
      <c r="DCT293" s="24"/>
      <c r="DCU293" s="24"/>
      <c r="DCV293" s="24"/>
      <c r="DCW293" s="24"/>
      <c r="DCX293" s="24"/>
      <c r="DCY293" s="24"/>
      <c r="DCZ293" s="24"/>
      <c r="DDA293" s="24"/>
      <c r="DDB293" s="24"/>
      <c r="DDC293" s="24"/>
      <c r="DDD293" s="24"/>
      <c r="DDE293" s="24"/>
      <c r="DDF293" s="24"/>
      <c r="DDG293" s="24"/>
      <c r="DDH293" s="24"/>
      <c r="DDI293" s="24"/>
      <c r="DDJ293" s="24"/>
      <c r="DDK293" s="24"/>
      <c r="DDL293" s="24"/>
      <c r="DDM293" s="24"/>
      <c r="DDN293" s="24"/>
      <c r="DDO293" s="24"/>
      <c r="DDP293" s="24"/>
      <c r="DDQ293" s="24"/>
      <c r="DDR293" s="24"/>
      <c r="DDS293" s="24"/>
      <c r="DDT293" s="24"/>
      <c r="DDU293" s="24"/>
      <c r="DDV293" s="24"/>
      <c r="DDW293" s="24"/>
      <c r="DDX293" s="24"/>
      <c r="DDY293" s="24"/>
      <c r="DDZ293" s="24"/>
      <c r="DEA293" s="24"/>
      <c r="DEB293" s="24"/>
      <c r="DEC293" s="24"/>
      <c r="DED293" s="24"/>
      <c r="DEE293" s="24"/>
      <c r="DEF293" s="24"/>
      <c r="DEG293" s="24"/>
      <c r="DEH293" s="24"/>
      <c r="DEI293" s="24"/>
      <c r="DEJ293" s="24"/>
      <c r="DEK293" s="24"/>
      <c r="DEL293" s="24"/>
      <c r="DEM293" s="24"/>
      <c r="DEN293" s="24"/>
      <c r="DEO293" s="24"/>
      <c r="DEP293" s="24"/>
      <c r="DEQ293" s="24"/>
      <c r="DER293" s="24"/>
      <c r="DES293" s="24"/>
      <c r="DET293" s="24"/>
      <c r="DEU293" s="24"/>
      <c r="DEV293" s="24"/>
      <c r="DEW293" s="24"/>
      <c r="DEX293" s="24"/>
      <c r="DEY293" s="24"/>
      <c r="DEZ293" s="24"/>
      <c r="DFA293" s="24"/>
      <c r="DFB293" s="24"/>
      <c r="DFC293" s="24"/>
      <c r="DFD293" s="24"/>
      <c r="DFE293" s="24"/>
      <c r="DFF293" s="24"/>
      <c r="DFG293" s="24"/>
      <c r="DFH293" s="24"/>
      <c r="DFI293" s="24"/>
      <c r="DFJ293" s="24"/>
      <c r="DFK293" s="24"/>
      <c r="DFL293" s="24"/>
      <c r="DFM293" s="24"/>
      <c r="DFN293" s="24"/>
      <c r="DFO293" s="24"/>
      <c r="DFP293" s="24"/>
      <c r="DFQ293" s="24"/>
      <c r="DFR293" s="24"/>
      <c r="DFS293" s="24"/>
      <c r="DFT293" s="24"/>
      <c r="DFU293" s="24"/>
      <c r="DFV293" s="24"/>
      <c r="DFW293" s="24"/>
      <c r="DFX293" s="24"/>
      <c r="DFY293" s="24"/>
      <c r="DFZ293" s="24"/>
      <c r="DGA293" s="24"/>
      <c r="DGB293" s="24"/>
      <c r="DGC293" s="24"/>
      <c r="DGD293" s="24"/>
      <c r="DGE293" s="24"/>
      <c r="DGF293" s="24"/>
      <c r="DGG293" s="24"/>
      <c r="DGH293" s="24"/>
      <c r="DGI293" s="24"/>
      <c r="DGJ293" s="24"/>
      <c r="DGK293" s="24"/>
      <c r="DGL293" s="24"/>
      <c r="DGM293" s="24"/>
      <c r="DGN293" s="24"/>
      <c r="DGO293" s="24"/>
      <c r="DGP293" s="24"/>
      <c r="DGQ293" s="24"/>
      <c r="DGR293" s="24"/>
      <c r="DGS293" s="24"/>
      <c r="DGT293" s="24"/>
      <c r="DGU293" s="24"/>
      <c r="DGV293" s="24"/>
      <c r="DGW293" s="24"/>
      <c r="DGX293" s="24"/>
      <c r="DGY293" s="24"/>
      <c r="DGZ293" s="24"/>
      <c r="DHA293" s="24"/>
      <c r="DHB293" s="24"/>
      <c r="DHC293" s="24"/>
      <c r="DHD293" s="24"/>
      <c r="DHE293" s="24"/>
      <c r="DHF293" s="24"/>
      <c r="DHG293" s="24"/>
      <c r="DHH293" s="24"/>
      <c r="DHI293" s="24"/>
      <c r="DHJ293" s="24"/>
      <c r="DHK293" s="24"/>
      <c r="DHL293" s="24"/>
      <c r="DHM293" s="24"/>
      <c r="DHN293" s="24"/>
      <c r="DHO293" s="24"/>
      <c r="DHP293" s="24"/>
      <c r="DHQ293" s="24"/>
      <c r="DHR293" s="24"/>
      <c r="DHS293" s="24"/>
      <c r="DHT293" s="24"/>
      <c r="DHU293" s="24"/>
      <c r="DHV293" s="24"/>
      <c r="DHW293" s="24"/>
      <c r="DHX293" s="24"/>
      <c r="DHY293" s="24"/>
      <c r="DHZ293" s="24"/>
      <c r="DIA293" s="24"/>
      <c r="DIB293" s="24"/>
      <c r="DIC293" s="24"/>
      <c r="DID293" s="24"/>
      <c r="DIE293" s="24"/>
      <c r="DIF293" s="24"/>
      <c r="DIG293" s="24"/>
      <c r="DIH293" s="24"/>
      <c r="DII293" s="24"/>
      <c r="DIJ293" s="24"/>
      <c r="DIK293" s="24"/>
      <c r="DIL293" s="24"/>
      <c r="DIM293" s="24"/>
      <c r="DIN293" s="24"/>
      <c r="DIO293" s="24"/>
      <c r="DIP293" s="24"/>
      <c r="DIQ293" s="24"/>
      <c r="DIR293" s="24"/>
      <c r="DIS293" s="24"/>
      <c r="DIT293" s="24"/>
      <c r="DIU293" s="24"/>
      <c r="DIV293" s="24"/>
      <c r="DIW293" s="24"/>
      <c r="DIX293" s="24"/>
      <c r="DIY293" s="24"/>
      <c r="DIZ293" s="24"/>
      <c r="DJA293" s="24"/>
      <c r="DJB293" s="24"/>
      <c r="DJC293" s="24"/>
      <c r="DJD293" s="24"/>
      <c r="DJE293" s="24"/>
      <c r="DJF293" s="24"/>
      <c r="DJG293" s="24"/>
      <c r="DJH293" s="24"/>
      <c r="DJI293" s="24"/>
      <c r="DJJ293" s="24"/>
      <c r="DJK293" s="24"/>
      <c r="DJL293" s="24"/>
      <c r="DJM293" s="24"/>
      <c r="DJN293" s="24"/>
      <c r="DJO293" s="24"/>
      <c r="DJP293" s="24"/>
      <c r="DJQ293" s="24"/>
      <c r="DJR293" s="24"/>
      <c r="DJS293" s="24"/>
      <c r="DJT293" s="24"/>
      <c r="DJU293" s="24"/>
      <c r="DJV293" s="24"/>
      <c r="DJW293" s="24"/>
      <c r="DJX293" s="24"/>
      <c r="DJY293" s="24"/>
      <c r="DJZ293" s="24"/>
      <c r="DKA293" s="24"/>
      <c r="DKB293" s="24"/>
      <c r="DKC293" s="24"/>
      <c r="DKD293" s="24"/>
      <c r="DKE293" s="24"/>
      <c r="DKF293" s="24"/>
      <c r="DKG293" s="24"/>
      <c r="DKH293" s="24"/>
      <c r="DKI293" s="24"/>
      <c r="DKJ293" s="24"/>
      <c r="DKK293" s="24"/>
      <c r="DKL293" s="24"/>
      <c r="DKM293" s="24"/>
      <c r="DKN293" s="24"/>
      <c r="DKO293" s="24"/>
      <c r="DKP293" s="24"/>
      <c r="DKQ293" s="24"/>
      <c r="DKR293" s="24"/>
      <c r="DKS293" s="24"/>
      <c r="DKT293" s="24"/>
      <c r="DKU293" s="24"/>
      <c r="DKV293" s="24"/>
      <c r="DKW293" s="24"/>
      <c r="DKX293" s="24"/>
      <c r="DKY293" s="24"/>
      <c r="DKZ293" s="24"/>
      <c r="DLA293" s="24"/>
      <c r="DLB293" s="24"/>
      <c r="DLC293" s="24"/>
      <c r="DLD293" s="24"/>
      <c r="DLE293" s="24"/>
      <c r="DLF293" s="24"/>
      <c r="DLG293" s="24"/>
      <c r="DLH293" s="24"/>
      <c r="DLI293" s="24"/>
      <c r="DLJ293" s="24"/>
      <c r="DLK293" s="24"/>
      <c r="DLL293" s="24"/>
      <c r="DLM293" s="24"/>
      <c r="DLN293" s="24"/>
      <c r="DLO293" s="24"/>
      <c r="DLP293" s="24"/>
      <c r="DLQ293" s="24"/>
      <c r="DLR293" s="24"/>
      <c r="DLS293" s="24"/>
      <c r="DLT293" s="24"/>
      <c r="DLU293" s="24"/>
      <c r="DLV293" s="24"/>
      <c r="DLW293" s="24"/>
      <c r="DLX293" s="24"/>
      <c r="DLY293" s="24"/>
      <c r="DLZ293" s="24"/>
      <c r="DMA293" s="24"/>
      <c r="DMB293" s="24"/>
      <c r="DMC293" s="24"/>
      <c r="DMD293" s="24"/>
      <c r="DME293" s="24"/>
      <c r="DMF293" s="24"/>
      <c r="DMG293" s="24"/>
      <c r="DMH293" s="24"/>
      <c r="DMI293" s="24"/>
      <c r="DMJ293" s="24"/>
      <c r="DMK293" s="24"/>
      <c r="DML293" s="24"/>
      <c r="DMM293" s="24"/>
      <c r="DMN293" s="24"/>
      <c r="DMO293" s="24"/>
      <c r="DMP293" s="24"/>
      <c r="DMQ293" s="24"/>
      <c r="DMR293" s="24"/>
      <c r="DMS293" s="24"/>
      <c r="DMT293" s="24"/>
      <c r="DMU293" s="24"/>
      <c r="DMV293" s="24"/>
      <c r="DMW293" s="24"/>
      <c r="DMX293" s="24"/>
      <c r="DMY293" s="24"/>
      <c r="DMZ293" s="24"/>
      <c r="DNA293" s="24"/>
      <c r="DNB293" s="24"/>
      <c r="DNC293" s="24"/>
      <c r="DND293" s="24"/>
      <c r="DNE293" s="24"/>
      <c r="DNF293" s="24"/>
      <c r="DNG293" s="24"/>
      <c r="DNH293" s="24"/>
      <c r="DNI293" s="24"/>
      <c r="DNJ293" s="24"/>
      <c r="DNK293" s="24"/>
      <c r="DNL293" s="24"/>
      <c r="DNM293" s="24"/>
      <c r="DNN293" s="24"/>
      <c r="DNO293" s="24"/>
      <c r="DNP293" s="24"/>
      <c r="DNQ293" s="24"/>
      <c r="DNR293" s="24"/>
      <c r="DNS293" s="24"/>
      <c r="DNT293" s="24"/>
      <c r="DNU293" s="24"/>
      <c r="DNV293" s="24"/>
      <c r="DNW293" s="24"/>
      <c r="DNX293" s="24"/>
      <c r="DNY293" s="24"/>
      <c r="DNZ293" s="24"/>
      <c r="DOA293" s="24"/>
      <c r="DOB293" s="24"/>
      <c r="DOC293" s="24"/>
      <c r="DOD293" s="24"/>
      <c r="DOE293" s="24"/>
      <c r="DOF293" s="24"/>
      <c r="DOG293" s="24"/>
      <c r="DOH293" s="24"/>
      <c r="DOI293" s="24"/>
      <c r="DOJ293" s="24"/>
      <c r="DOK293" s="24"/>
      <c r="DOL293" s="24"/>
      <c r="DOM293" s="24"/>
      <c r="DON293" s="24"/>
      <c r="DOO293" s="24"/>
      <c r="DOP293" s="24"/>
      <c r="DOQ293" s="24"/>
      <c r="DOR293" s="24"/>
      <c r="DOS293" s="24"/>
      <c r="DOT293" s="24"/>
      <c r="DOU293" s="24"/>
      <c r="DOV293" s="24"/>
      <c r="DOW293" s="24"/>
      <c r="DOX293" s="24"/>
      <c r="DOY293" s="24"/>
      <c r="DOZ293" s="24"/>
      <c r="DPA293" s="24"/>
      <c r="DPB293" s="24"/>
      <c r="DPC293" s="24"/>
      <c r="DPD293" s="24"/>
      <c r="DPE293" s="24"/>
      <c r="DPF293" s="24"/>
      <c r="DPG293" s="24"/>
      <c r="DPH293" s="24"/>
      <c r="DPI293" s="24"/>
      <c r="DPJ293" s="24"/>
      <c r="DPK293" s="24"/>
      <c r="DPL293" s="24"/>
      <c r="DPM293" s="24"/>
      <c r="DPN293" s="24"/>
      <c r="DPO293" s="24"/>
      <c r="DPP293" s="24"/>
      <c r="DPQ293" s="24"/>
      <c r="DPR293" s="24"/>
      <c r="DPS293" s="24"/>
      <c r="DPT293" s="24"/>
      <c r="DPU293" s="24"/>
      <c r="DPV293" s="24"/>
      <c r="DPW293" s="24"/>
      <c r="DPX293" s="24"/>
      <c r="DPY293" s="24"/>
      <c r="DPZ293" s="24"/>
      <c r="DQA293" s="24"/>
      <c r="DQB293" s="24"/>
      <c r="DQC293" s="24"/>
      <c r="DQD293" s="24"/>
      <c r="DQE293" s="24"/>
      <c r="DQF293" s="24"/>
      <c r="DQG293" s="24"/>
      <c r="DQH293" s="24"/>
      <c r="DQI293" s="24"/>
      <c r="DQJ293" s="24"/>
      <c r="DQK293" s="24"/>
      <c r="DQL293" s="24"/>
      <c r="DQM293" s="24"/>
      <c r="DQN293" s="24"/>
      <c r="DQO293" s="24"/>
      <c r="DQP293" s="24"/>
      <c r="DQQ293" s="24"/>
      <c r="DQR293" s="24"/>
      <c r="DQS293" s="24"/>
      <c r="DQT293" s="24"/>
      <c r="DQU293" s="24"/>
      <c r="DQV293" s="24"/>
      <c r="DQW293" s="24"/>
      <c r="DQX293" s="24"/>
      <c r="DQY293" s="24"/>
      <c r="DQZ293" s="24"/>
      <c r="DRA293" s="24"/>
      <c r="DRB293" s="24"/>
      <c r="DRC293" s="24"/>
      <c r="DRD293" s="24"/>
      <c r="DRE293" s="24"/>
      <c r="DRF293" s="24"/>
      <c r="DRG293" s="24"/>
      <c r="DRH293" s="24"/>
      <c r="DRI293" s="24"/>
      <c r="DRJ293" s="24"/>
      <c r="DRK293" s="24"/>
      <c r="DRL293" s="24"/>
      <c r="DRM293" s="24"/>
      <c r="DRN293" s="24"/>
      <c r="DRO293" s="24"/>
      <c r="DRP293" s="24"/>
      <c r="DRQ293" s="24"/>
      <c r="DRR293" s="24"/>
      <c r="DRS293" s="24"/>
      <c r="DRT293" s="24"/>
      <c r="DRU293" s="24"/>
      <c r="DRV293" s="24"/>
      <c r="DRW293" s="24"/>
      <c r="DRX293" s="24"/>
      <c r="DRY293" s="24"/>
      <c r="DRZ293" s="24"/>
      <c r="DSA293" s="24"/>
      <c r="DSB293" s="24"/>
      <c r="DSC293" s="24"/>
      <c r="DSD293" s="24"/>
      <c r="DSE293" s="24"/>
      <c r="DSF293" s="24"/>
      <c r="DSG293" s="24"/>
      <c r="DSH293" s="24"/>
      <c r="DSI293" s="24"/>
      <c r="DSJ293" s="24"/>
      <c r="DSK293" s="24"/>
      <c r="DSL293" s="24"/>
      <c r="DSM293" s="24"/>
      <c r="DSN293" s="24"/>
      <c r="DSO293" s="24"/>
      <c r="DSP293" s="24"/>
      <c r="DSQ293" s="24"/>
      <c r="DSR293" s="24"/>
      <c r="DSS293" s="24"/>
      <c r="DST293" s="24"/>
      <c r="DSU293" s="24"/>
      <c r="DSV293" s="24"/>
      <c r="DSW293" s="24"/>
      <c r="DSX293" s="24"/>
      <c r="DSY293" s="24"/>
      <c r="DSZ293" s="24"/>
      <c r="DTA293" s="24"/>
      <c r="DTB293" s="24"/>
      <c r="DTC293" s="24"/>
      <c r="DTD293" s="24"/>
      <c r="DTE293" s="24"/>
      <c r="DTF293" s="24"/>
      <c r="DTG293" s="24"/>
      <c r="DTH293" s="24"/>
      <c r="DTI293" s="24"/>
      <c r="DTJ293" s="24"/>
      <c r="DTK293" s="24"/>
      <c r="DTL293" s="24"/>
      <c r="DTM293" s="24"/>
      <c r="DTN293" s="24"/>
      <c r="DTO293" s="24"/>
      <c r="DTP293" s="24"/>
      <c r="DTQ293" s="24"/>
      <c r="DTR293" s="24"/>
      <c r="DTS293" s="24"/>
      <c r="DTT293" s="24"/>
      <c r="DTU293" s="24"/>
      <c r="DTV293" s="24"/>
      <c r="DTW293" s="24"/>
      <c r="DTX293" s="24"/>
      <c r="DTY293" s="24"/>
      <c r="DTZ293" s="24"/>
      <c r="DUA293" s="24"/>
      <c r="DUB293" s="24"/>
      <c r="DUC293" s="24"/>
      <c r="DUD293" s="24"/>
      <c r="DUE293" s="24"/>
      <c r="DUF293" s="24"/>
      <c r="DUG293" s="24"/>
      <c r="DUH293" s="24"/>
      <c r="DUI293" s="24"/>
      <c r="DUJ293" s="24"/>
      <c r="DUK293" s="24"/>
      <c r="DUL293" s="24"/>
      <c r="DUM293" s="24"/>
      <c r="DUN293" s="24"/>
      <c r="DUO293" s="24"/>
      <c r="DUP293" s="24"/>
      <c r="DUQ293" s="24"/>
      <c r="DUR293" s="24"/>
      <c r="DUS293" s="24"/>
      <c r="DUT293" s="24"/>
      <c r="DUU293" s="24"/>
      <c r="DUV293" s="24"/>
      <c r="DUW293" s="24"/>
      <c r="DUX293" s="24"/>
      <c r="DUY293" s="24"/>
      <c r="DUZ293" s="24"/>
      <c r="DVA293" s="24"/>
      <c r="DVB293" s="24"/>
      <c r="DVC293" s="24"/>
      <c r="DVD293" s="24"/>
      <c r="DVE293" s="24"/>
      <c r="DVF293" s="24"/>
      <c r="DVG293" s="24"/>
      <c r="DVH293" s="24"/>
      <c r="DVI293" s="24"/>
      <c r="DVJ293" s="24"/>
      <c r="DVK293" s="24"/>
      <c r="DVL293" s="24"/>
      <c r="DVM293" s="24"/>
      <c r="DVN293" s="24"/>
      <c r="DVO293" s="24"/>
      <c r="DVP293" s="24"/>
      <c r="DVQ293" s="24"/>
      <c r="DVR293" s="24"/>
      <c r="DVS293" s="24"/>
      <c r="DVT293" s="24"/>
      <c r="DVU293" s="24"/>
      <c r="DVV293" s="24"/>
      <c r="DVW293" s="24"/>
      <c r="DVX293" s="24"/>
      <c r="DVY293" s="24"/>
      <c r="DVZ293" s="24"/>
      <c r="DWA293" s="24"/>
      <c r="DWB293" s="24"/>
      <c r="DWC293" s="24"/>
      <c r="DWD293" s="24"/>
      <c r="DWE293" s="24"/>
      <c r="DWF293" s="24"/>
      <c r="DWG293" s="24"/>
      <c r="DWH293" s="24"/>
      <c r="DWI293" s="24"/>
      <c r="DWJ293" s="24"/>
      <c r="DWK293" s="24"/>
      <c r="DWL293" s="24"/>
      <c r="DWM293" s="24"/>
      <c r="DWN293" s="24"/>
      <c r="DWO293" s="24"/>
      <c r="DWP293" s="24"/>
      <c r="DWQ293" s="24"/>
      <c r="DWR293" s="24"/>
      <c r="DWS293" s="24"/>
      <c r="DWT293" s="24"/>
      <c r="DWU293" s="24"/>
      <c r="DWV293" s="24"/>
      <c r="DWW293" s="24"/>
      <c r="DWX293" s="24"/>
      <c r="DWY293" s="24"/>
      <c r="DWZ293" s="24"/>
      <c r="DXA293" s="24"/>
      <c r="DXB293" s="24"/>
      <c r="DXC293" s="24"/>
      <c r="DXD293" s="24"/>
      <c r="DXE293" s="24"/>
      <c r="DXF293" s="24"/>
      <c r="DXG293" s="24"/>
      <c r="DXH293" s="24"/>
      <c r="DXI293" s="24"/>
      <c r="DXJ293" s="24"/>
      <c r="DXK293" s="24"/>
      <c r="DXL293" s="24"/>
      <c r="DXM293" s="24"/>
      <c r="DXN293" s="24"/>
      <c r="DXO293" s="24"/>
      <c r="DXP293" s="24"/>
      <c r="DXQ293" s="24"/>
      <c r="DXR293" s="24"/>
      <c r="DXS293" s="24"/>
      <c r="DXT293" s="24"/>
      <c r="DXU293" s="24"/>
      <c r="DXV293" s="24"/>
      <c r="DXW293" s="24"/>
      <c r="DXX293" s="24"/>
      <c r="DXY293" s="24"/>
      <c r="DXZ293" s="24"/>
      <c r="DYA293" s="24"/>
      <c r="DYB293" s="24"/>
      <c r="DYC293" s="24"/>
      <c r="DYD293" s="24"/>
      <c r="DYE293" s="24"/>
      <c r="DYF293" s="24"/>
      <c r="DYG293" s="24"/>
      <c r="DYH293" s="24"/>
      <c r="DYI293" s="24"/>
      <c r="DYJ293" s="24"/>
      <c r="DYK293" s="24"/>
      <c r="DYL293" s="24"/>
      <c r="DYM293" s="24"/>
      <c r="DYN293" s="24"/>
      <c r="DYO293" s="24"/>
      <c r="DYP293" s="24"/>
      <c r="DYQ293" s="24"/>
      <c r="DYR293" s="24"/>
      <c r="DYS293" s="24"/>
      <c r="DYT293" s="24"/>
      <c r="DYU293" s="24"/>
      <c r="DYV293" s="24"/>
      <c r="DYW293" s="24"/>
      <c r="DYX293" s="24"/>
      <c r="DYY293" s="24"/>
      <c r="DYZ293" s="24"/>
      <c r="DZA293" s="24"/>
      <c r="DZB293" s="24"/>
      <c r="DZC293" s="24"/>
      <c r="DZD293" s="24"/>
      <c r="DZE293" s="24"/>
      <c r="DZF293" s="24"/>
      <c r="DZG293" s="24"/>
      <c r="DZH293" s="24"/>
      <c r="DZI293" s="24"/>
      <c r="DZJ293" s="24"/>
      <c r="DZK293" s="24"/>
      <c r="DZL293" s="24"/>
      <c r="DZM293" s="24"/>
      <c r="DZN293" s="24"/>
      <c r="DZO293" s="24"/>
      <c r="DZP293" s="24"/>
      <c r="DZQ293" s="24"/>
      <c r="DZR293" s="24"/>
      <c r="DZS293" s="24"/>
      <c r="DZT293" s="24"/>
      <c r="DZU293" s="24"/>
      <c r="DZV293" s="24"/>
      <c r="DZW293" s="24"/>
      <c r="DZX293" s="24"/>
      <c r="DZY293" s="24"/>
      <c r="DZZ293" s="24"/>
      <c r="EAA293" s="24"/>
      <c r="EAB293" s="24"/>
      <c r="EAC293" s="24"/>
      <c r="EAD293" s="24"/>
      <c r="EAE293" s="24"/>
      <c r="EAF293" s="24"/>
      <c r="EAG293" s="24"/>
      <c r="EAH293" s="24"/>
      <c r="EAI293" s="24"/>
      <c r="EAJ293" s="24"/>
      <c r="EAK293" s="24"/>
      <c r="EAL293" s="24"/>
      <c r="EAM293" s="24"/>
      <c r="EAN293" s="24"/>
      <c r="EAO293" s="24"/>
      <c r="EAP293" s="24"/>
      <c r="EAQ293" s="24"/>
      <c r="EAR293" s="24"/>
      <c r="EAS293" s="24"/>
      <c r="EAT293" s="24"/>
      <c r="EAU293" s="24"/>
      <c r="EAV293" s="24"/>
      <c r="EAW293" s="24"/>
      <c r="EAX293" s="24"/>
      <c r="EAY293" s="24"/>
      <c r="EAZ293" s="24"/>
      <c r="EBA293" s="24"/>
      <c r="EBB293" s="24"/>
      <c r="EBC293" s="24"/>
      <c r="EBD293" s="24"/>
      <c r="EBE293" s="24"/>
      <c r="EBF293" s="24"/>
      <c r="EBG293" s="24"/>
      <c r="EBH293" s="24"/>
      <c r="EBI293" s="24"/>
      <c r="EBJ293" s="24"/>
      <c r="EBK293" s="24"/>
      <c r="EBL293" s="24"/>
      <c r="EBM293" s="24"/>
      <c r="EBN293" s="24"/>
      <c r="EBO293" s="24"/>
      <c r="EBP293" s="24"/>
      <c r="EBQ293" s="24"/>
      <c r="EBR293" s="24"/>
      <c r="EBS293" s="24"/>
      <c r="EBT293" s="24"/>
      <c r="EBU293" s="24"/>
      <c r="EBV293" s="24"/>
      <c r="EBW293" s="24"/>
      <c r="EBX293" s="24"/>
      <c r="EBY293" s="24"/>
      <c r="EBZ293" s="24"/>
      <c r="ECA293" s="24"/>
      <c r="ECB293" s="24"/>
      <c r="ECC293" s="24"/>
      <c r="ECD293" s="24"/>
      <c r="ECE293" s="24"/>
      <c r="ECF293" s="24"/>
      <c r="ECG293" s="24"/>
      <c r="ECH293" s="24"/>
      <c r="ECI293" s="24"/>
      <c r="ECJ293" s="24"/>
      <c r="ECK293" s="24"/>
      <c r="ECL293" s="24"/>
      <c r="ECM293" s="24"/>
      <c r="ECN293" s="24"/>
      <c r="ECO293" s="24"/>
      <c r="ECP293" s="24"/>
      <c r="ECQ293" s="24"/>
      <c r="ECR293" s="24"/>
      <c r="ECS293" s="24"/>
      <c r="ECT293" s="24"/>
      <c r="ECU293" s="24"/>
      <c r="ECV293" s="24"/>
      <c r="ECW293" s="24"/>
      <c r="ECX293" s="24"/>
      <c r="ECY293" s="24"/>
      <c r="ECZ293" s="24"/>
      <c r="EDA293" s="24"/>
      <c r="EDB293" s="24"/>
      <c r="EDC293" s="24"/>
      <c r="EDD293" s="24"/>
      <c r="EDE293" s="24"/>
      <c r="EDF293" s="24"/>
      <c r="EDG293" s="24"/>
      <c r="EDH293" s="24"/>
      <c r="EDI293" s="24"/>
      <c r="EDJ293" s="24"/>
      <c r="EDK293" s="24"/>
      <c r="EDL293" s="24"/>
      <c r="EDM293" s="24"/>
      <c r="EDN293" s="24"/>
      <c r="EDO293" s="24"/>
      <c r="EDP293" s="24"/>
      <c r="EDQ293" s="24"/>
      <c r="EDR293" s="24"/>
      <c r="EDS293" s="24"/>
      <c r="EDT293" s="24"/>
      <c r="EDU293" s="24"/>
      <c r="EDV293" s="24"/>
      <c r="EDW293" s="24"/>
      <c r="EDX293" s="24"/>
      <c r="EDY293" s="24"/>
      <c r="EDZ293" s="24"/>
      <c r="EEA293" s="24"/>
      <c r="EEB293" s="24"/>
      <c r="EEC293" s="24"/>
      <c r="EED293" s="24"/>
      <c r="EEE293" s="24"/>
      <c r="EEF293" s="24"/>
      <c r="EEG293" s="24"/>
      <c r="EEH293" s="24"/>
      <c r="EEI293" s="24"/>
      <c r="EEJ293" s="24"/>
      <c r="EEK293" s="24"/>
      <c r="EEL293" s="24"/>
      <c r="EEM293" s="24"/>
      <c r="EEN293" s="24"/>
      <c r="EEO293" s="24"/>
      <c r="EEP293" s="24"/>
      <c r="EEQ293" s="24"/>
      <c r="EER293" s="24"/>
      <c r="EES293" s="24"/>
      <c r="EET293" s="24"/>
      <c r="EEU293" s="24"/>
      <c r="EEV293" s="24"/>
      <c r="EEW293" s="24"/>
      <c r="EEX293" s="24"/>
      <c r="EEY293" s="24"/>
      <c r="EEZ293" s="24"/>
      <c r="EFA293" s="24"/>
      <c r="EFB293" s="24"/>
      <c r="EFC293" s="24"/>
      <c r="EFD293" s="24"/>
      <c r="EFE293" s="24"/>
      <c r="EFF293" s="24"/>
      <c r="EFG293" s="24"/>
      <c r="EFH293" s="24"/>
      <c r="EFI293" s="24"/>
      <c r="EFJ293" s="24"/>
      <c r="EFK293" s="24"/>
      <c r="EFL293" s="24"/>
      <c r="EFM293" s="24"/>
      <c r="EFN293" s="24"/>
      <c r="EFO293" s="24"/>
      <c r="EFP293" s="24"/>
      <c r="EFQ293" s="24"/>
      <c r="EFR293" s="24"/>
      <c r="EFS293" s="24"/>
      <c r="EFT293" s="24"/>
      <c r="EFU293" s="24"/>
      <c r="EFV293" s="24"/>
      <c r="EFW293" s="24"/>
      <c r="EFX293" s="24"/>
      <c r="EFY293" s="24"/>
      <c r="EFZ293" s="24"/>
      <c r="EGA293" s="24"/>
      <c r="EGB293" s="24"/>
      <c r="EGC293" s="24"/>
      <c r="EGD293" s="24"/>
      <c r="EGE293" s="24"/>
      <c r="EGF293" s="24"/>
      <c r="EGG293" s="24"/>
      <c r="EGH293" s="24"/>
      <c r="EGI293" s="24"/>
      <c r="EGJ293" s="24"/>
      <c r="EGK293" s="24"/>
      <c r="EGL293" s="24"/>
      <c r="EGM293" s="24"/>
      <c r="EGN293" s="24"/>
      <c r="EGO293" s="24"/>
      <c r="EGP293" s="24"/>
      <c r="EGQ293" s="24"/>
      <c r="EGR293" s="24"/>
      <c r="EGS293" s="24"/>
      <c r="EGT293" s="24"/>
      <c r="EGU293" s="24"/>
      <c r="EGV293" s="24"/>
      <c r="EGW293" s="24"/>
      <c r="EGX293" s="24"/>
      <c r="EGY293" s="24"/>
      <c r="EGZ293" s="24"/>
      <c r="EHA293" s="24"/>
      <c r="EHB293" s="24"/>
      <c r="EHC293" s="24"/>
      <c r="EHD293" s="24"/>
      <c r="EHE293" s="24"/>
      <c r="EHF293" s="24"/>
      <c r="EHG293" s="24"/>
      <c r="EHH293" s="24"/>
      <c r="EHI293" s="24"/>
      <c r="EHJ293" s="24"/>
      <c r="EHK293" s="24"/>
      <c r="EHL293" s="24"/>
      <c r="EHM293" s="24"/>
      <c r="EHN293" s="24"/>
      <c r="EHO293" s="24"/>
      <c r="EHP293" s="24"/>
      <c r="EHQ293" s="24"/>
      <c r="EHR293" s="24"/>
      <c r="EHS293" s="24"/>
      <c r="EHT293" s="24"/>
      <c r="EHU293" s="24"/>
      <c r="EHV293" s="24"/>
      <c r="EHW293" s="24"/>
      <c r="EHX293" s="24"/>
      <c r="EHY293" s="24"/>
      <c r="EHZ293" s="24"/>
      <c r="EIA293" s="24"/>
      <c r="EIB293" s="24"/>
      <c r="EIC293" s="24"/>
      <c r="EID293" s="24"/>
      <c r="EIE293" s="24"/>
      <c r="EIF293" s="24"/>
      <c r="EIG293" s="24"/>
      <c r="EIH293" s="24"/>
      <c r="EII293" s="24"/>
      <c r="EIJ293" s="24"/>
      <c r="EIK293" s="24"/>
      <c r="EIL293" s="24"/>
      <c r="EIM293" s="24"/>
      <c r="EIN293" s="24"/>
      <c r="EIO293" s="24"/>
      <c r="EIP293" s="24"/>
      <c r="EIQ293" s="24"/>
      <c r="EIR293" s="24"/>
      <c r="EIS293" s="24"/>
      <c r="EIT293" s="24"/>
      <c r="EIU293" s="24"/>
      <c r="EIV293" s="24"/>
      <c r="EIW293" s="24"/>
      <c r="EIX293" s="24"/>
      <c r="EIY293" s="24"/>
      <c r="EIZ293" s="24"/>
      <c r="EJA293" s="24"/>
      <c r="EJB293" s="24"/>
      <c r="EJC293" s="24"/>
      <c r="EJD293" s="24"/>
      <c r="EJE293" s="24"/>
      <c r="EJF293" s="24"/>
      <c r="EJG293" s="24"/>
      <c r="EJH293" s="24"/>
      <c r="EJI293" s="24"/>
      <c r="EJJ293" s="24"/>
      <c r="EJK293" s="24"/>
      <c r="EJL293" s="24"/>
      <c r="EJM293" s="24"/>
      <c r="EJN293" s="24"/>
      <c r="EJO293" s="24"/>
      <c r="EJP293" s="24"/>
      <c r="EJQ293" s="24"/>
      <c r="EJR293" s="24"/>
      <c r="EJS293" s="24"/>
      <c r="EJT293" s="24"/>
      <c r="EJU293" s="24"/>
      <c r="EJV293" s="24"/>
      <c r="EJW293" s="24"/>
      <c r="EJX293" s="24"/>
      <c r="EJY293" s="24"/>
      <c r="EJZ293" s="24"/>
      <c r="EKA293" s="24"/>
      <c r="EKB293" s="24"/>
      <c r="EKC293" s="24"/>
      <c r="EKD293" s="24"/>
      <c r="EKE293" s="24"/>
      <c r="EKF293" s="24"/>
      <c r="EKG293" s="24"/>
      <c r="EKH293" s="24"/>
      <c r="EKI293" s="24"/>
      <c r="EKJ293" s="24"/>
      <c r="EKK293" s="24"/>
      <c r="EKL293" s="24"/>
      <c r="EKM293" s="24"/>
      <c r="EKN293" s="24"/>
      <c r="EKO293" s="24"/>
      <c r="EKP293" s="24"/>
      <c r="EKQ293" s="24"/>
      <c r="EKR293" s="24"/>
      <c r="EKS293" s="24"/>
      <c r="EKT293" s="24"/>
      <c r="EKU293" s="24"/>
      <c r="EKV293" s="24"/>
      <c r="EKW293" s="24"/>
      <c r="EKX293" s="24"/>
      <c r="EKY293" s="24"/>
      <c r="EKZ293" s="24"/>
      <c r="ELA293" s="24"/>
      <c r="ELB293" s="24"/>
      <c r="ELC293" s="24"/>
      <c r="ELD293" s="24"/>
      <c r="ELE293" s="24"/>
      <c r="ELF293" s="24"/>
      <c r="ELG293" s="24"/>
      <c r="ELH293" s="24"/>
      <c r="ELI293" s="24"/>
      <c r="ELJ293" s="24"/>
      <c r="ELK293" s="24"/>
      <c r="ELL293" s="24"/>
      <c r="ELM293" s="24"/>
      <c r="ELN293" s="24"/>
      <c r="ELO293" s="24"/>
      <c r="ELP293" s="24"/>
      <c r="ELQ293" s="24"/>
      <c r="ELR293" s="24"/>
      <c r="ELS293" s="24"/>
      <c r="ELT293" s="24"/>
      <c r="ELU293" s="24"/>
      <c r="ELV293" s="24"/>
      <c r="ELW293" s="24"/>
      <c r="ELX293" s="24"/>
      <c r="ELY293" s="24"/>
      <c r="ELZ293" s="24"/>
      <c r="EMA293" s="24"/>
      <c r="EMB293" s="24"/>
      <c r="EMC293" s="24"/>
      <c r="EMD293" s="24"/>
      <c r="EME293" s="24"/>
      <c r="EMF293" s="24"/>
      <c r="EMG293" s="24"/>
      <c r="EMH293" s="24"/>
      <c r="EMI293" s="24"/>
      <c r="EMJ293" s="24"/>
      <c r="EMK293" s="24"/>
      <c r="EML293" s="24"/>
      <c r="EMM293" s="24"/>
      <c r="EMN293" s="24"/>
      <c r="EMO293" s="24"/>
      <c r="EMP293" s="24"/>
      <c r="EMQ293" s="24"/>
      <c r="EMR293" s="24"/>
      <c r="EMS293" s="24"/>
      <c r="EMT293" s="24"/>
      <c r="EMU293" s="24"/>
      <c r="EMV293" s="24"/>
      <c r="EMW293" s="24"/>
      <c r="EMX293" s="24"/>
      <c r="EMY293" s="24"/>
      <c r="EMZ293" s="24"/>
      <c r="ENA293" s="24"/>
      <c r="ENB293" s="24"/>
      <c r="ENC293" s="24"/>
      <c r="END293" s="24"/>
      <c r="ENE293" s="24"/>
      <c r="ENF293" s="24"/>
      <c r="ENG293" s="24"/>
      <c r="ENH293" s="24"/>
      <c r="ENI293" s="24"/>
      <c r="ENJ293" s="24"/>
      <c r="ENK293" s="24"/>
      <c r="ENL293" s="24"/>
      <c r="ENM293" s="24"/>
      <c r="ENN293" s="24"/>
      <c r="ENO293" s="24"/>
      <c r="ENP293" s="24"/>
      <c r="ENQ293" s="24"/>
      <c r="ENR293" s="24"/>
      <c r="ENS293" s="24"/>
      <c r="ENT293" s="24"/>
      <c r="ENU293" s="24"/>
      <c r="ENV293" s="24"/>
      <c r="ENW293" s="24"/>
      <c r="ENX293" s="24"/>
      <c r="ENY293" s="24"/>
      <c r="ENZ293" s="24"/>
      <c r="EOA293" s="24"/>
      <c r="EOB293" s="24"/>
      <c r="EOC293" s="24"/>
      <c r="EOD293" s="24"/>
      <c r="EOE293" s="24"/>
      <c r="EOF293" s="24"/>
      <c r="EOG293" s="24"/>
      <c r="EOH293" s="24"/>
      <c r="EOI293" s="24"/>
      <c r="EOJ293" s="24"/>
      <c r="EOK293" s="24"/>
      <c r="EOL293" s="24"/>
      <c r="EOM293" s="24"/>
      <c r="EON293" s="24"/>
      <c r="EOO293" s="24"/>
      <c r="EOP293" s="24"/>
      <c r="EOQ293" s="24"/>
      <c r="EOR293" s="24"/>
      <c r="EOS293" s="24"/>
      <c r="EOT293" s="24"/>
      <c r="EOU293" s="24"/>
      <c r="EOV293" s="24"/>
      <c r="EOW293" s="24"/>
      <c r="EOX293" s="24"/>
      <c r="EOY293" s="24"/>
      <c r="EOZ293" s="24"/>
      <c r="EPA293" s="24"/>
      <c r="EPB293" s="24"/>
      <c r="EPC293" s="24"/>
      <c r="EPD293" s="24"/>
      <c r="EPE293" s="24"/>
      <c r="EPF293" s="24"/>
      <c r="EPG293" s="24"/>
      <c r="EPH293" s="24"/>
      <c r="EPI293" s="24"/>
      <c r="EPJ293" s="24"/>
      <c r="EPK293" s="24"/>
      <c r="EPL293" s="24"/>
      <c r="EPM293" s="24"/>
      <c r="EPN293" s="24"/>
      <c r="EPO293" s="24"/>
      <c r="EPP293" s="24"/>
      <c r="EPQ293" s="24"/>
      <c r="EPR293" s="24"/>
      <c r="EPS293" s="24"/>
      <c r="EPT293" s="24"/>
      <c r="EPU293" s="24"/>
      <c r="EPV293" s="24"/>
      <c r="EPW293" s="24"/>
      <c r="EPX293" s="24"/>
      <c r="EPY293" s="24"/>
      <c r="EPZ293" s="24"/>
      <c r="EQA293" s="24"/>
      <c r="EQB293" s="24"/>
      <c r="EQC293" s="24"/>
      <c r="EQD293" s="24"/>
      <c r="EQE293" s="24"/>
      <c r="EQF293" s="24"/>
      <c r="EQG293" s="24"/>
      <c r="EQH293" s="24"/>
      <c r="EQI293" s="24"/>
      <c r="EQJ293" s="24"/>
      <c r="EQK293" s="24"/>
      <c r="EQL293" s="24"/>
      <c r="EQM293" s="24"/>
      <c r="EQN293" s="24"/>
      <c r="EQO293" s="24"/>
      <c r="EQP293" s="24"/>
      <c r="EQQ293" s="24"/>
      <c r="EQR293" s="24"/>
      <c r="EQS293" s="24"/>
      <c r="EQT293" s="24"/>
      <c r="EQU293" s="24"/>
      <c r="EQV293" s="24"/>
      <c r="EQW293" s="24"/>
      <c r="EQX293" s="24"/>
      <c r="EQY293" s="24"/>
      <c r="EQZ293" s="24"/>
      <c r="ERA293" s="24"/>
      <c r="ERB293" s="24"/>
      <c r="ERC293" s="24"/>
      <c r="ERD293" s="24"/>
      <c r="ERE293" s="24"/>
      <c r="ERF293" s="24"/>
      <c r="ERG293" s="24"/>
      <c r="ERH293" s="24"/>
      <c r="ERI293" s="24"/>
      <c r="ERJ293" s="24"/>
      <c r="ERK293" s="24"/>
      <c r="ERL293" s="24"/>
      <c r="ERM293" s="24"/>
      <c r="ERN293" s="24"/>
      <c r="ERO293" s="24"/>
      <c r="ERP293" s="24"/>
      <c r="ERQ293" s="24"/>
      <c r="ERR293" s="24"/>
      <c r="ERS293" s="24"/>
      <c r="ERT293" s="24"/>
      <c r="ERU293" s="24"/>
      <c r="ERV293" s="24"/>
      <c r="ERW293" s="24"/>
      <c r="ERX293" s="24"/>
      <c r="ERY293" s="24"/>
      <c r="ERZ293" s="24"/>
      <c r="ESA293" s="24"/>
      <c r="ESB293" s="24"/>
      <c r="ESC293" s="24"/>
      <c r="ESD293" s="24"/>
      <c r="ESE293" s="24"/>
      <c r="ESF293" s="24"/>
      <c r="ESG293" s="24"/>
      <c r="ESH293" s="24"/>
      <c r="ESI293" s="24"/>
      <c r="ESJ293" s="24"/>
      <c r="ESK293" s="24"/>
      <c r="ESL293" s="24"/>
      <c r="ESM293" s="24"/>
      <c r="ESN293" s="24"/>
      <c r="ESO293" s="24"/>
      <c r="ESP293" s="24"/>
      <c r="ESQ293" s="24"/>
      <c r="ESR293" s="24"/>
      <c r="ESS293" s="24"/>
      <c r="EST293" s="24"/>
      <c r="ESU293" s="24"/>
      <c r="ESV293" s="24"/>
      <c r="ESW293" s="24"/>
      <c r="ESX293" s="24"/>
      <c r="ESY293" s="24"/>
      <c r="ESZ293" s="24"/>
      <c r="ETA293" s="24"/>
      <c r="ETB293" s="24"/>
      <c r="ETC293" s="24"/>
      <c r="ETD293" s="24"/>
      <c r="ETE293" s="24"/>
      <c r="ETF293" s="24"/>
      <c r="ETG293" s="24"/>
      <c r="ETH293" s="24"/>
      <c r="ETI293" s="24"/>
      <c r="ETJ293" s="24"/>
      <c r="ETK293" s="24"/>
      <c r="ETL293" s="24"/>
      <c r="ETM293" s="24"/>
      <c r="ETN293" s="24"/>
      <c r="ETO293" s="24"/>
      <c r="ETP293" s="24"/>
      <c r="ETQ293" s="24"/>
      <c r="ETR293" s="24"/>
      <c r="ETS293" s="24"/>
      <c r="ETT293" s="24"/>
      <c r="ETU293" s="24"/>
      <c r="ETV293" s="24"/>
      <c r="ETW293" s="24"/>
      <c r="ETX293" s="24"/>
      <c r="ETY293" s="24"/>
      <c r="ETZ293" s="24"/>
      <c r="EUA293" s="24"/>
      <c r="EUB293" s="24"/>
      <c r="EUC293" s="24"/>
      <c r="EUD293" s="24"/>
      <c r="EUE293" s="24"/>
      <c r="EUF293" s="24"/>
      <c r="EUG293" s="24"/>
      <c r="EUH293" s="24"/>
      <c r="EUI293" s="24"/>
      <c r="EUJ293" s="24"/>
      <c r="EUK293" s="24"/>
      <c r="EUL293" s="24"/>
      <c r="EUM293" s="24"/>
      <c r="EUN293" s="24"/>
      <c r="EUO293" s="24"/>
      <c r="EUP293" s="24"/>
      <c r="EUQ293" s="24"/>
      <c r="EUR293" s="24"/>
      <c r="EUS293" s="24"/>
      <c r="EUT293" s="24"/>
      <c r="EUU293" s="24"/>
      <c r="EUV293" s="24"/>
      <c r="EUW293" s="24"/>
      <c r="EUX293" s="24"/>
      <c r="EUY293" s="24"/>
      <c r="EUZ293" s="24"/>
      <c r="EVA293" s="24"/>
      <c r="EVB293" s="24"/>
      <c r="EVC293" s="24"/>
      <c r="EVD293" s="24"/>
      <c r="EVE293" s="24"/>
      <c r="EVF293" s="24"/>
      <c r="EVG293" s="24"/>
      <c r="EVH293" s="24"/>
      <c r="EVI293" s="24"/>
      <c r="EVJ293" s="24"/>
      <c r="EVK293" s="24"/>
      <c r="EVL293" s="24"/>
      <c r="EVM293" s="24"/>
      <c r="EVN293" s="24"/>
      <c r="EVO293" s="24"/>
      <c r="EVP293" s="24"/>
      <c r="EVQ293" s="24"/>
      <c r="EVR293" s="24"/>
      <c r="EVS293" s="24"/>
      <c r="EVT293" s="24"/>
      <c r="EVU293" s="24"/>
      <c r="EVV293" s="24"/>
      <c r="EVW293" s="24"/>
      <c r="EVX293" s="24"/>
      <c r="EVY293" s="24"/>
      <c r="EVZ293" s="24"/>
      <c r="EWA293" s="24"/>
      <c r="EWB293" s="24"/>
      <c r="EWC293" s="24"/>
      <c r="EWD293" s="24"/>
      <c r="EWE293" s="24"/>
      <c r="EWF293" s="24"/>
      <c r="EWG293" s="24"/>
      <c r="EWH293" s="24"/>
      <c r="EWI293" s="24"/>
      <c r="EWJ293" s="24"/>
      <c r="EWK293" s="24"/>
      <c r="EWL293" s="24"/>
      <c r="EWM293" s="24"/>
      <c r="EWN293" s="24"/>
      <c r="EWO293" s="24"/>
      <c r="EWP293" s="24"/>
      <c r="EWQ293" s="24"/>
      <c r="EWR293" s="24"/>
      <c r="EWS293" s="24"/>
      <c r="EWT293" s="24"/>
      <c r="EWU293" s="24"/>
      <c r="EWV293" s="24"/>
      <c r="EWW293" s="24"/>
      <c r="EWX293" s="24"/>
      <c r="EWY293" s="24"/>
      <c r="EWZ293" s="24"/>
      <c r="EXA293" s="24"/>
      <c r="EXB293" s="24"/>
      <c r="EXC293" s="24"/>
      <c r="EXD293" s="24"/>
      <c r="EXE293" s="24"/>
      <c r="EXF293" s="24"/>
      <c r="EXG293" s="24"/>
      <c r="EXH293" s="24"/>
      <c r="EXI293" s="24"/>
      <c r="EXJ293" s="24"/>
      <c r="EXK293" s="24"/>
      <c r="EXL293" s="24"/>
      <c r="EXM293" s="24"/>
      <c r="EXN293" s="24"/>
      <c r="EXO293" s="24"/>
      <c r="EXP293" s="24"/>
      <c r="EXQ293" s="24"/>
      <c r="EXR293" s="24"/>
      <c r="EXS293" s="24"/>
      <c r="EXT293" s="24"/>
      <c r="EXU293" s="24"/>
      <c r="EXV293" s="24"/>
      <c r="EXW293" s="24"/>
      <c r="EXX293" s="24"/>
      <c r="EXY293" s="24"/>
      <c r="EXZ293" s="24"/>
      <c r="EYA293" s="24"/>
      <c r="EYB293" s="24"/>
      <c r="EYC293" s="24"/>
      <c r="EYD293" s="24"/>
      <c r="EYE293" s="24"/>
      <c r="EYF293" s="24"/>
      <c r="EYG293" s="24"/>
      <c r="EYH293" s="24"/>
      <c r="EYI293" s="24"/>
      <c r="EYJ293" s="24"/>
      <c r="EYK293" s="24"/>
      <c r="EYL293" s="24"/>
      <c r="EYM293" s="24"/>
      <c r="EYN293" s="24"/>
      <c r="EYO293" s="24"/>
      <c r="EYP293" s="24"/>
      <c r="EYQ293" s="24"/>
      <c r="EYR293" s="24"/>
      <c r="EYS293" s="24"/>
      <c r="EYT293" s="24"/>
      <c r="EYU293" s="24"/>
      <c r="EYV293" s="24"/>
      <c r="EYW293" s="24"/>
      <c r="EYX293" s="24"/>
      <c r="EYY293" s="24"/>
      <c r="EYZ293" s="24"/>
      <c r="EZA293" s="24"/>
      <c r="EZB293" s="24"/>
      <c r="EZC293" s="24"/>
      <c r="EZD293" s="24"/>
      <c r="EZE293" s="24"/>
      <c r="EZF293" s="24"/>
      <c r="EZG293" s="24"/>
      <c r="EZH293" s="24"/>
      <c r="EZI293" s="24"/>
      <c r="EZJ293" s="24"/>
      <c r="EZK293" s="24"/>
      <c r="EZL293" s="24"/>
      <c r="EZM293" s="24"/>
      <c r="EZN293" s="24"/>
      <c r="EZO293" s="24"/>
      <c r="EZP293" s="24"/>
      <c r="EZQ293" s="24"/>
      <c r="EZR293" s="24"/>
      <c r="EZS293" s="24"/>
      <c r="EZT293" s="24"/>
      <c r="EZU293" s="24"/>
      <c r="EZV293" s="24"/>
      <c r="EZW293" s="24"/>
      <c r="EZX293" s="24"/>
      <c r="EZY293" s="24"/>
      <c r="EZZ293" s="24"/>
      <c r="FAA293" s="24"/>
      <c r="FAB293" s="24"/>
      <c r="FAC293" s="24"/>
      <c r="FAD293" s="24"/>
      <c r="FAE293" s="24"/>
      <c r="FAF293" s="24"/>
      <c r="FAG293" s="24"/>
      <c r="FAH293" s="24"/>
      <c r="FAI293" s="24"/>
      <c r="FAJ293" s="24"/>
      <c r="FAK293" s="24"/>
      <c r="FAL293" s="24"/>
      <c r="FAM293" s="24"/>
      <c r="FAN293" s="24"/>
      <c r="FAO293" s="24"/>
      <c r="FAP293" s="24"/>
      <c r="FAQ293" s="24"/>
      <c r="FAR293" s="24"/>
      <c r="FAS293" s="24"/>
      <c r="FAT293" s="24"/>
      <c r="FAU293" s="24"/>
      <c r="FAV293" s="24"/>
      <c r="FAW293" s="24"/>
      <c r="FAX293" s="24"/>
      <c r="FAY293" s="24"/>
      <c r="FAZ293" s="24"/>
      <c r="FBA293" s="24"/>
      <c r="FBB293" s="24"/>
      <c r="FBC293" s="24"/>
      <c r="FBD293" s="24"/>
      <c r="FBE293" s="24"/>
      <c r="FBF293" s="24"/>
      <c r="FBG293" s="24"/>
      <c r="FBH293" s="24"/>
      <c r="FBI293" s="24"/>
      <c r="FBJ293" s="24"/>
      <c r="FBK293" s="24"/>
      <c r="FBL293" s="24"/>
      <c r="FBM293" s="24"/>
      <c r="FBN293" s="24"/>
      <c r="FBO293" s="24"/>
      <c r="FBP293" s="24"/>
      <c r="FBQ293" s="24"/>
      <c r="FBR293" s="24"/>
      <c r="FBS293" s="24"/>
      <c r="FBT293" s="24"/>
      <c r="FBU293" s="24"/>
      <c r="FBV293" s="24"/>
      <c r="FBW293" s="24"/>
      <c r="FBX293" s="24"/>
      <c r="FBY293" s="24"/>
      <c r="FBZ293" s="24"/>
      <c r="FCA293" s="24"/>
      <c r="FCB293" s="24"/>
      <c r="FCC293" s="24"/>
      <c r="FCD293" s="24"/>
      <c r="FCE293" s="24"/>
      <c r="FCF293" s="24"/>
      <c r="FCG293" s="24"/>
      <c r="FCH293" s="24"/>
      <c r="FCI293" s="24"/>
      <c r="FCJ293" s="24"/>
      <c r="FCK293" s="24"/>
      <c r="FCL293" s="24"/>
      <c r="FCM293" s="24"/>
      <c r="FCN293" s="24"/>
      <c r="FCO293" s="24"/>
      <c r="FCP293" s="24"/>
      <c r="FCQ293" s="24"/>
      <c r="FCR293" s="24"/>
      <c r="FCS293" s="24"/>
      <c r="FCT293" s="24"/>
      <c r="FCU293" s="24"/>
      <c r="FCV293" s="24"/>
      <c r="FCW293" s="24"/>
      <c r="FCX293" s="24"/>
      <c r="FCY293" s="24"/>
      <c r="FCZ293" s="24"/>
      <c r="FDA293" s="24"/>
      <c r="FDB293" s="24"/>
      <c r="FDC293" s="24"/>
      <c r="FDD293" s="24"/>
      <c r="FDE293" s="24"/>
      <c r="FDF293" s="24"/>
      <c r="FDG293" s="24"/>
      <c r="FDH293" s="24"/>
      <c r="FDI293" s="24"/>
      <c r="FDJ293" s="24"/>
      <c r="FDK293" s="24"/>
      <c r="FDL293" s="24"/>
      <c r="FDM293" s="24"/>
      <c r="FDN293" s="24"/>
      <c r="FDO293" s="24"/>
      <c r="FDP293" s="24"/>
      <c r="FDQ293" s="24"/>
      <c r="FDR293" s="24"/>
      <c r="FDS293" s="24"/>
      <c r="FDT293" s="24"/>
      <c r="FDU293" s="24"/>
      <c r="FDV293" s="24"/>
      <c r="FDW293" s="24"/>
      <c r="FDX293" s="24"/>
      <c r="FDY293" s="24"/>
      <c r="FDZ293" s="24"/>
      <c r="FEA293" s="24"/>
      <c r="FEB293" s="24"/>
      <c r="FEC293" s="24"/>
      <c r="FED293" s="24"/>
      <c r="FEE293" s="24"/>
      <c r="FEF293" s="24"/>
      <c r="FEG293" s="24"/>
      <c r="FEH293" s="24"/>
      <c r="FEI293" s="24"/>
      <c r="FEJ293" s="24"/>
      <c r="FEK293" s="24"/>
      <c r="FEL293" s="24"/>
      <c r="FEM293" s="24"/>
      <c r="FEN293" s="24"/>
      <c r="FEO293" s="24"/>
      <c r="FEP293" s="24"/>
      <c r="FEQ293" s="24"/>
      <c r="FER293" s="24"/>
      <c r="FES293" s="24"/>
      <c r="FET293" s="24"/>
      <c r="FEU293" s="24"/>
      <c r="FEV293" s="24"/>
      <c r="FEW293" s="24"/>
      <c r="FEX293" s="24"/>
      <c r="FEY293" s="24"/>
      <c r="FEZ293" s="24"/>
      <c r="FFA293" s="24"/>
      <c r="FFB293" s="24"/>
      <c r="FFC293" s="24"/>
      <c r="FFD293" s="24"/>
      <c r="FFE293" s="24"/>
      <c r="FFF293" s="24"/>
      <c r="FFG293" s="24"/>
      <c r="FFH293" s="24"/>
      <c r="FFI293" s="24"/>
      <c r="FFJ293" s="24"/>
      <c r="FFK293" s="24"/>
      <c r="FFL293" s="24"/>
      <c r="FFM293" s="24"/>
      <c r="FFN293" s="24"/>
      <c r="FFO293" s="24"/>
      <c r="FFP293" s="24"/>
      <c r="FFQ293" s="24"/>
      <c r="FFR293" s="24"/>
      <c r="FFS293" s="24"/>
      <c r="FFT293" s="24"/>
      <c r="FFU293" s="24"/>
      <c r="FFV293" s="24"/>
      <c r="FFW293" s="24"/>
      <c r="FFX293" s="24"/>
      <c r="FFY293" s="24"/>
      <c r="FFZ293" s="24"/>
      <c r="FGA293" s="24"/>
      <c r="FGB293" s="24"/>
      <c r="FGC293" s="24"/>
      <c r="FGD293" s="24"/>
      <c r="FGE293" s="24"/>
      <c r="FGF293" s="24"/>
      <c r="FGG293" s="24"/>
      <c r="FGH293" s="24"/>
      <c r="FGI293" s="24"/>
      <c r="FGJ293" s="24"/>
      <c r="FGK293" s="24"/>
      <c r="FGL293" s="24"/>
      <c r="FGM293" s="24"/>
      <c r="FGN293" s="24"/>
      <c r="FGO293" s="24"/>
      <c r="FGP293" s="24"/>
      <c r="FGQ293" s="24"/>
      <c r="FGR293" s="24"/>
      <c r="FGS293" s="24"/>
      <c r="FGT293" s="24"/>
      <c r="FGU293" s="24"/>
      <c r="FGV293" s="24"/>
      <c r="FGW293" s="24"/>
      <c r="FGX293" s="24"/>
      <c r="FGY293" s="24"/>
      <c r="FGZ293" s="24"/>
      <c r="FHA293" s="24"/>
      <c r="FHB293" s="24"/>
      <c r="FHC293" s="24"/>
      <c r="FHD293" s="24"/>
      <c r="FHE293" s="24"/>
      <c r="FHF293" s="24"/>
      <c r="FHG293" s="24"/>
      <c r="FHH293" s="24"/>
      <c r="FHI293" s="24"/>
      <c r="FHJ293" s="24"/>
      <c r="FHK293" s="24"/>
      <c r="FHL293" s="24"/>
      <c r="FHM293" s="24"/>
      <c r="FHN293" s="24"/>
      <c r="FHO293" s="24"/>
      <c r="FHP293" s="24"/>
      <c r="FHQ293" s="24"/>
      <c r="FHR293" s="24"/>
      <c r="FHS293" s="24"/>
      <c r="FHT293" s="24"/>
      <c r="FHU293" s="24"/>
      <c r="FHV293" s="24"/>
      <c r="FHW293" s="24"/>
      <c r="FHX293" s="24"/>
      <c r="FHY293" s="24"/>
      <c r="FHZ293" s="24"/>
      <c r="FIA293" s="24"/>
      <c r="FIB293" s="24"/>
      <c r="FIC293" s="24"/>
      <c r="FID293" s="24"/>
      <c r="FIE293" s="24"/>
      <c r="FIF293" s="24"/>
      <c r="FIG293" s="24"/>
      <c r="FIH293" s="24"/>
      <c r="FII293" s="24"/>
      <c r="FIJ293" s="24"/>
      <c r="FIK293" s="24"/>
      <c r="FIL293" s="24"/>
      <c r="FIM293" s="24"/>
      <c r="FIN293" s="24"/>
      <c r="FIO293" s="24"/>
      <c r="FIP293" s="24"/>
      <c r="FIQ293" s="24"/>
      <c r="FIR293" s="24"/>
      <c r="FIS293" s="24"/>
      <c r="FIT293" s="24"/>
      <c r="FIU293" s="24"/>
      <c r="FIV293" s="24"/>
      <c r="FIW293" s="24"/>
      <c r="FIX293" s="24"/>
      <c r="FIY293" s="24"/>
      <c r="FIZ293" s="24"/>
      <c r="FJA293" s="24"/>
      <c r="FJB293" s="24"/>
      <c r="FJC293" s="24"/>
      <c r="FJD293" s="24"/>
      <c r="FJE293" s="24"/>
      <c r="FJF293" s="24"/>
      <c r="FJG293" s="24"/>
      <c r="FJH293" s="24"/>
      <c r="FJI293" s="24"/>
      <c r="FJJ293" s="24"/>
      <c r="FJK293" s="24"/>
      <c r="FJL293" s="24"/>
      <c r="FJM293" s="24"/>
      <c r="FJN293" s="24"/>
      <c r="FJO293" s="24"/>
      <c r="FJP293" s="24"/>
      <c r="FJQ293" s="24"/>
      <c r="FJR293" s="24"/>
      <c r="FJS293" s="24"/>
      <c r="FJT293" s="24"/>
      <c r="FJU293" s="24"/>
      <c r="FJV293" s="24"/>
      <c r="FJW293" s="24"/>
      <c r="FJX293" s="24"/>
      <c r="FJY293" s="24"/>
      <c r="FJZ293" s="24"/>
      <c r="FKA293" s="24"/>
      <c r="FKB293" s="24"/>
      <c r="FKC293" s="24"/>
      <c r="FKD293" s="24"/>
      <c r="FKE293" s="24"/>
      <c r="FKF293" s="24"/>
      <c r="FKG293" s="24"/>
      <c r="FKH293" s="24"/>
      <c r="FKI293" s="24"/>
      <c r="FKJ293" s="24"/>
      <c r="FKK293" s="24"/>
      <c r="FKL293" s="24"/>
      <c r="FKM293" s="24"/>
      <c r="FKN293" s="24"/>
      <c r="FKO293" s="24"/>
      <c r="FKP293" s="24"/>
      <c r="FKQ293" s="24"/>
      <c r="FKR293" s="24"/>
      <c r="FKS293" s="24"/>
      <c r="FKT293" s="24"/>
      <c r="FKU293" s="24"/>
      <c r="FKV293" s="24"/>
      <c r="FKW293" s="24"/>
      <c r="FKX293" s="24"/>
      <c r="FKY293" s="24"/>
      <c r="FKZ293" s="24"/>
      <c r="FLA293" s="24"/>
      <c r="FLB293" s="24"/>
      <c r="FLC293" s="24"/>
      <c r="FLD293" s="24"/>
      <c r="FLE293" s="24"/>
      <c r="FLF293" s="24"/>
      <c r="FLG293" s="24"/>
      <c r="FLH293" s="24"/>
      <c r="FLI293" s="24"/>
      <c r="FLJ293" s="24"/>
      <c r="FLK293" s="24"/>
      <c r="FLL293" s="24"/>
      <c r="FLM293" s="24"/>
      <c r="FLN293" s="24"/>
      <c r="FLO293" s="24"/>
      <c r="FLP293" s="24"/>
      <c r="FLQ293" s="24"/>
      <c r="FLR293" s="24"/>
      <c r="FLS293" s="24"/>
      <c r="FLT293" s="24"/>
      <c r="FLU293" s="24"/>
      <c r="FLV293" s="24"/>
      <c r="FLW293" s="24"/>
      <c r="FLX293" s="24"/>
      <c r="FLY293" s="24"/>
      <c r="FLZ293" s="24"/>
      <c r="FMA293" s="24"/>
      <c r="FMB293" s="24"/>
      <c r="FMC293" s="24"/>
      <c r="FMD293" s="24"/>
      <c r="FME293" s="24"/>
      <c r="FMF293" s="24"/>
      <c r="FMG293" s="24"/>
      <c r="FMH293" s="24"/>
      <c r="FMI293" s="24"/>
      <c r="FMJ293" s="24"/>
      <c r="FMK293" s="24"/>
      <c r="FML293" s="24"/>
      <c r="FMM293" s="24"/>
      <c r="FMN293" s="24"/>
      <c r="FMO293" s="24"/>
      <c r="FMP293" s="24"/>
      <c r="FMQ293" s="24"/>
      <c r="FMR293" s="24"/>
      <c r="FMS293" s="24"/>
      <c r="FMT293" s="24"/>
      <c r="FMU293" s="24"/>
      <c r="FMV293" s="24"/>
      <c r="FMW293" s="24"/>
      <c r="FMX293" s="24"/>
      <c r="FMY293" s="24"/>
      <c r="FMZ293" s="24"/>
      <c r="FNA293" s="24"/>
      <c r="FNB293" s="24"/>
      <c r="FNC293" s="24"/>
      <c r="FND293" s="24"/>
      <c r="FNE293" s="24"/>
      <c r="FNF293" s="24"/>
      <c r="FNG293" s="24"/>
      <c r="FNH293" s="24"/>
      <c r="FNI293" s="24"/>
      <c r="FNJ293" s="24"/>
      <c r="FNK293" s="24"/>
      <c r="FNL293" s="24"/>
      <c r="FNM293" s="24"/>
      <c r="FNN293" s="24"/>
      <c r="FNO293" s="24"/>
      <c r="FNP293" s="24"/>
      <c r="FNQ293" s="24"/>
      <c r="FNR293" s="24"/>
      <c r="FNS293" s="24"/>
      <c r="FNT293" s="24"/>
      <c r="FNU293" s="24"/>
      <c r="FNV293" s="24"/>
      <c r="FNW293" s="24"/>
      <c r="FNX293" s="24"/>
      <c r="FNY293" s="24"/>
      <c r="FNZ293" s="24"/>
      <c r="FOA293" s="24"/>
      <c r="FOB293" s="24"/>
      <c r="FOC293" s="24"/>
      <c r="FOD293" s="24"/>
      <c r="FOE293" s="24"/>
      <c r="FOF293" s="24"/>
      <c r="FOG293" s="24"/>
      <c r="FOH293" s="24"/>
      <c r="FOI293" s="24"/>
      <c r="FOJ293" s="24"/>
      <c r="FOK293" s="24"/>
      <c r="FOL293" s="24"/>
      <c r="FOM293" s="24"/>
      <c r="FON293" s="24"/>
      <c r="FOO293" s="24"/>
      <c r="FOP293" s="24"/>
      <c r="FOQ293" s="24"/>
      <c r="FOR293" s="24"/>
      <c r="FOS293" s="24"/>
      <c r="FOT293" s="24"/>
      <c r="FOU293" s="24"/>
      <c r="FOV293" s="24"/>
      <c r="FOW293" s="24"/>
      <c r="FOX293" s="24"/>
      <c r="FOY293" s="24"/>
      <c r="FOZ293" s="24"/>
      <c r="FPA293" s="24"/>
      <c r="FPB293" s="24"/>
      <c r="FPC293" s="24"/>
      <c r="FPD293" s="24"/>
      <c r="FPE293" s="24"/>
      <c r="FPF293" s="24"/>
      <c r="FPG293" s="24"/>
      <c r="FPH293" s="24"/>
      <c r="FPI293" s="24"/>
      <c r="FPJ293" s="24"/>
      <c r="FPK293" s="24"/>
      <c r="FPL293" s="24"/>
      <c r="FPM293" s="24"/>
      <c r="FPN293" s="24"/>
      <c r="FPO293" s="24"/>
      <c r="FPP293" s="24"/>
      <c r="FPQ293" s="24"/>
      <c r="FPR293" s="24"/>
      <c r="FPS293" s="24"/>
      <c r="FPT293" s="24"/>
      <c r="FPU293" s="24"/>
      <c r="FPV293" s="24"/>
      <c r="FPW293" s="24"/>
      <c r="FPX293" s="24"/>
      <c r="FPY293" s="24"/>
      <c r="FPZ293" s="24"/>
      <c r="FQA293" s="24"/>
      <c r="FQB293" s="24"/>
      <c r="FQC293" s="24"/>
      <c r="FQD293" s="24"/>
      <c r="FQE293" s="24"/>
      <c r="FQF293" s="24"/>
      <c r="FQG293" s="24"/>
      <c r="FQH293" s="24"/>
      <c r="FQI293" s="24"/>
      <c r="FQJ293" s="24"/>
      <c r="FQK293" s="24"/>
      <c r="FQL293" s="24"/>
      <c r="FQM293" s="24"/>
      <c r="FQN293" s="24"/>
      <c r="FQO293" s="24"/>
      <c r="FQP293" s="24"/>
      <c r="FQQ293" s="24"/>
      <c r="FQR293" s="24"/>
      <c r="FQS293" s="24"/>
      <c r="FQT293" s="24"/>
      <c r="FQU293" s="24"/>
      <c r="FQV293" s="24"/>
      <c r="FQW293" s="24"/>
      <c r="FQX293" s="24"/>
      <c r="FQY293" s="24"/>
      <c r="FQZ293" s="24"/>
      <c r="FRA293" s="24"/>
      <c r="FRB293" s="24"/>
      <c r="FRC293" s="24"/>
      <c r="FRD293" s="24"/>
      <c r="FRE293" s="24"/>
      <c r="FRF293" s="24"/>
      <c r="FRG293" s="24"/>
      <c r="FRH293" s="24"/>
      <c r="FRI293" s="24"/>
      <c r="FRJ293" s="24"/>
      <c r="FRK293" s="24"/>
      <c r="FRL293" s="24"/>
      <c r="FRM293" s="24"/>
      <c r="FRN293" s="24"/>
      <c r="FRO293" s="24"/>
      <c r="FRP293" s="24"/>
      <c r="FRQ293" s="24"/>
      <c r="FRR293" s="24"/>
      <c r="FRS293" s="24"/>
      <c r="FRT293" s="24"/>
      <c r="FRU293" s="24"/>
      <c r="FRV293" s="24"/>
      <c r="FRW293" s="24"/>
      <c r="FRX293" s="24"/>
      <c r="FRY293" s="24"/>
      <c r="FRZ293" s="24"/>
      <c r="FSA293" s="24"/>
      <c r="FSB293" s="24"/>
      <c r="FSC293" s="24"/>
      <c r="FSD293" s="24"/>
      <c r="FSE293" s="24"/>
      <c r="FSF293" s="24"/>
      <c r="FSG293" s="24"/>
      <c r="FSH293" s="24"/>
      <c r="FSI293" s="24"/>
      <c r="FSJ293" s="24"/>
      <c r="FSK293" s="24"/>
      <c r="FSL293" s="24"/>
      <c r="FSM293" s="24"/>
      <c r="FSN293" s="24"/>
      <c r="FSO293" s="24"/>
      <c r="FSP293" s="24"/>
      <c r="FSQ293" s="24"/>
      <c r="FSR293" s="24"/>
      <c r="FSS293" s="24"/>
      <c r="FST293" s="24"/>
      <c r="FSU293" s="24"/>
      <c r="FSV293" s="24"/>
      <c r="FSW293" s="24"/>
      <c r="FSX293" s="24"/>
      <c r="FSY293" s="24"/>
      <c r="FSZ293" s="24"/>
      <c r="FTA293" s="24"/>
      <c r="FTB293" s="24"/>
      <c r="FTC293" s="24"/>
      <c r="FTD293" s="24"/>
      <c r="FTE293" s="24"/>
      <c r="FTF293" s="24"/>
      <c r="FTG293" s="24"/>
      <c r="FTH293" s="24"/>
      <c r="FTI293" s="24"/>
      <c r="FTJ293" s="24"/>
      <c r="FTK293" s="24"/>
      <c r="FTL293" s="24"/>
      <c r="FTM293" s="24"/>
      <c r="FTN293" s="24"/>
      <c r="FTO293" s="24"/>
      <c r="FTP293" s="24"/>
      <c r="FTQ293" s="24"/>
      <c r="FTR293" s="24"/>
      <c r="FTS293" s="24"/>
      <c r="FTT293" s="24"/>
      <c r="FTU293" s="24"/>
      <c r="FTV293" s="24"/>
      <c r="FTW293" s="24"/>
      <c r="FTX293" s="24"/>
      <c r="FTY293" s="24"/>
      <c r="FTZ293" s="24"/>
      <c r="FUA293" s="24"/>
      <c r="FUB293" s="24"/>
      <c r="FUC293" s="24"/>
      <c r="FUD293" s="24"/>
      <c r="FUE293" s="24"/>
      <c r="FUF293" s="24"/>
      <c r="FUG293" s="24"/>
      <c r="FUH293" s="24"/>
      <c r="FUI293" s="24"/>
      <c r="FUJ293" s="24"/>
      <c r="FUK293" s="24"/>
      <c r="FUL293" s="24"/>
      <c r="FUM293" s="24"/>
      <c r="FUN293" s="24"/>
      <c r="FUO293" s="24"/>
      <c r="FUP293" s="24"/>
      <c r="FUQ293" s="24"/>
      <c r="FUR293" s="24"/>
      <c r="FUS293" s="24"/>
      <c r="FUT293" s="24"/>
      <c r="FUU293" s="24"/>
      <c r="FUV293" s="24"/>
      <c r="FUW293" s="24"/>
      <c r="FUX293" s="24"/>
      <c r="FUY293" s="24"/>
      <c r="FUZ293" s="24"/>
      <c r="FVA293" s="24"/>
      <c r="FVB293" s="24"/>
      <c r="FVC293" s="24"/>
      <c r="FVD293" s="24"/>
      <c r="FVE293" s="24"/>
      <c r="FVF293" s="24"/>
      <c r="FVG293" s="24"/>
      <c r="FVH293" s="24"/>
      <c r="FVI293" s="24"/>
      <c r="FVJ293" s="24"/>
      <c r="FVK293" s="24"/>
      <c r="FVL293" s="24"/>
      <c r="FVM293" s="24"/>
      <c r="FVN293" s="24"/>
      <c r="FVO293" s="24"/>
      <c r="FVP293" s="24"/>
      <c r="FVQ293" s="24"/>
      <c r="FVR293" s="24"/>
      <c r="FVS293" s="24"/>
      <c r="FVT293" s="24"/>
      <c r="FVU293" s="24"/>
      <c r="FVV293" s="24"/>
      <c r="FVW293" s="24"/>
      <c r="FVX293" s="24"/>
      <c r="FVY293" s="24"/>
      <c r="FVZ293" s="24"/>
      <c r="FWA293" s="24"/>
      <c r="FWB293" s="24"/>
      <c r="FWC293" s="24"/>
      <c r="FWD293" s="24"/>
      <c r="FWE293" s="24"/>
      <c r="FWF293" s="24"/>
      <c r="FWG293" s="24"/>
      <c r="FWH293" s="24"/>
      <c r="FWI293" s="24"/>
      <c r="FWJ293" s="24"/>
      <c r="FWK293" s="24"/>
      <c r="FWL293" s="24"/>
      <c r="FWM293" s="24"/>
      <c r="FWN293" s="24"/>
      <c r="FWO293" s="24"/>
      <c r="FWP293" s="24"/>
      <c r="FWQ293" s="24"/>
      <c r="FWR293" s="24"/>
      <c r="FWS293" s="24"/>
      <c r="FWT293" s="24"/>
      <c r="FWU293" s="24"/>
      <c r="FWV293" s="24"/>
      <c r="FWW293" s="24"/>
      <c r="FWX293" s="24"/>
      <c r="FWY293" s="24"/>
      <c r="FWZ293" s="24"/>
      <c r="FXA293" s="24"/>
      <c r="FXB293" s="24"/>
      <c r="FXC293" s="24"/>
      <c r="FXD293" s="24"/>
      <c r="FXE293" s="24"/>
      <c r="FXF293" s="24"/>
      <c r="FXG293" s="24"/>
      <c r="FXH293" s="24"/>
      <c r="FXI293" s="24"/>
      <c r="FXJ293" s="24"/>
      <c r="FXK293" s="24"/>
      <c r="FXL293" s="24"/>
      <c r="FXM293" s="24"/>
      <c r="FXN293" s="24"/>
      <c r="FXO293" s="24"/>
      <c r="FXP293" s="24"/>
      <c r="FXQ293" s="24"/>
      <c r="FXR293" s="24"/>
      <c r="FXS293" s="24"/>
      <c r="FXT293" s="24"/>
      <c r="FXU293" s="24"/>
      <c r="FXV293" s="24"/>
      <c r="FXW293" s="24"/>
      <c r="FXX293" s="24"/>
      <c r="FXY293" s="24"/>
      <c r="FXZ293" s="24"/>
      <c r="FYA293" s="24"/>
      <c r="FYB293" s="24"/>
      <c r="FYC293" s="24"/>
      <c r="FYD293" s="24"/>
      <c r="FYE293" s="24"/>
      <c r="FYF293" s="24"/>
      <c r="FYG293" s="24"/>
      <c r="FYH293" s="24"/>
      <c r="FYI293" s="24"/>
      <c r="FYJ293" s="24"/>
      <c r="FYK293" s="24"/>
      <c r="FYL293" s="24"/>
      <c r="FYM293" s="24"/>
      <c r="FYN293" s="24"/>
      <c r="FYO293" s="24"/>
      <c r="FYP293" s="24"/>
      <c r="FYQ293" s="24"/>
      <c r="FYR293" s="24"/>
      <c r="FYS293" s="24"/>
      <c r="FYT293" s="24"/>
      <c r="FYU293" s="24"/>
      <c r="FYV293" s="24"/>
      <c r="FYW293" s="24"/>
      <c r="FYX293" s="24"/>
      <c r="FYY293" s="24"/>
      <c r="FYZ293" s="24"/>
      <c r="FZA293" s="24"/>
      <c r="FZB293" s="24"/>
      <c r="FZC293" s="24"/>
      <c r="FZD293" s="24"/>
      <c r="FZE293" s="24"/>
      <c r="FZF293" s="24"/>
      <c r="FZG293" s="24"/>
      <c r="FZH293" s="24"/>
      <c r="FZI293" s="24"/>
      <c r="FZJ293" s="24"/>
      <c r="FZK293" s="24"/>
      <c r="FZL293" s="24"/>
      <c r="FZM293" s="24"/>
      <c r="FZN293" s="24"/>
      <c r="FZO293" s="24"/>
      <c r="FZP293" s="24"/>
      <c r="FZQ293" s="24"/>
      <c r="FZR293" s="24"/>
      <c r="FZS293" s="24"/>
      <c r="FZT293" s="24"/>
      <c r="FZU293" s="24"/>
      <c r="FZV293" s="24"/>
      <c r="FZW293" s="24"/>
      <c r="FZX293" s="24"/>
      <c r="FZY293" s="24"/>
      <c r="FZZ293" s="24"/>
      <c r="GAA293" s="24"/>
      <c r="GAB293" s="24"/>
      <c r="GAC293" s="24"/>
      <c r="GAD293" s="24"/>
      <c r="GAE293" s="24"/>
      <c r="GAF293" s="24"/>
      <c r="GAG293" s="24"/>
      <c r="GAH293" s="24"/>
      <c r="GAI293" s="24"/>
      <c r="GAJ293" s="24"/>
      <c r="GAK293" s="24"/>
      <c r="GAL293" s="24"/>
      <c r="GAM293" s="24"/>
      <c r="GAN293" s="24"/>
      <c r="GAO293" s="24"/>
      <c r="GAP293" s="24"/>
      <c r="GAQ293" s="24"/>
      <c r="GAR293" s="24"/>
      <c r="GAS293" s="24"/>
      <c r="GAT293" s="24"/>
      <c r="GAU293" s="24"/>
      <c r="GAV293" s="24"/>
      <c r="GAW293" s="24"/>
      <c r="GAX293" s="24"/>
      <c r="GAY293" s="24"/>
      <c r="GAZ293" s="24"/>
      <c r="GBA293" s="24"/>
      <c r="GBB293" s="24"/>
      <c r="GBC293" s="24"/>
      <c r="GBD293" s="24"/>
      <c r="GBE293" s="24"/>
      <c r="GBF293" s="24"/>
      <c r="GBG293" s="24"/>
      <c r="GBH293" s="24"/>
      <c r="GBI293" s="24"/>
      <c r="GBJ293" s="24"/>
      <c r="GBK293" s="24"/>
      <c r="GBL293" s="24"/>
      <c r="GBM293" s="24"/>
      <c r="GBN293" s="24"/>
      <c r="GBO293" s="24"/>
      <c r="GBP293" s="24"/>
      <c r="GBQ293" s="24"/>
      <c r="GBR293" s="24"/>
      <c r="GBS293" s="24"/>
      <c r="GBT293" s="24"/>
      <c r="GBU293" s="24"/>
      <c r="GBV293" s="24"/>
      <c r="GBW293" s="24"/>
      <c r="GBX293" s="24"/>
      <c r="GBY293" s="24"/>
      <c r="GBZ293" s="24"/>
      <c r="GCA293" s="24"/>
      <c r="GCB293" s="24"/>
      <c r="GCC293" s="24"/>
      <c r="GCD293" s="24"/>
      <c r="GCE293" s="24"/>
      <c r="GCF293" s="24"/>
      <c r="GCG293" s="24"/>
      <c r="GCH293" s="24"/>
      <c r="GCI293" s="24"/>
      <c r="GCJ293" s="24"/>
      <c r="GCK293" s="24"/>
      <c r="GCL293" s="24"/>
      <c r="GCM293" s="24"/>
      <c r="GCN293" s="24"/>
      <c r="GCO293" s="24"/>
      <c r="GCP293" s="24"/>
      <c r="GCQ293" s="24"/>
      <c r="GCR293" s="24"/>
      <c r="GCS293" s="24"/>
      <c r="GCT293" s="24"/>
      <c r="GCU293" s="24"/>
      <c r="GCV293" s="24"/>
      <c r="GCW293" s="24"/>
      <c r="GCX293" s="24"/>
      <c r="GCY293" s="24"/>
      <c r="GCZ293" s="24"/>
      <c r="GDA293" s="24"/>
      <c r="GDB293" s="24"/>
      <c r="GDC293" s="24"/>
      <c r="GDD293" s="24"/>
      <c r="GDE293" s="24"/>
      <c r="GDF293" s="24"/>
      <c r="GDG293" s="24"/>
      <c r="GDH293" s="24"/>
      <c r="GDI293" s="24"/>
      <c r="GDJ293" s="24"/>
      <c r="GDK293" s="24"/>
      <c r="GDL293" s="24"/>
      <c r="GDM293" s="24"/>
      <c r="GDN293" s="24"/>
      <c r="GDO293" s="24"/>
      <c r="GDP293" s="24"/>
      <c r="GDQ293" s="24"/>
      <c r="GDR293" s="24"/>
      <c r="GDS293" s="24"/>
      <c r="GDT293" s="24"/>
      <c r="GDU293" s="24"/>
      <c r="GDV293" s="24"/>
      <c r="GDW293" s="24"/>
      <c r="GDX293" s="24"/>
      <c r="GDY293" s="24"/>
      <c r="GDZ293" s="24"/>
      <c r="GEA293" s="24"/>
      <c r="GEB293" s="24"/>
      <c r="GEC293" s="24"/>
      <c r="GED293" s="24"/>
      <c r="GEE293" s="24"/>
      <c r="GEF293" s="24"/>
      <c r="GEG293" s="24"/>
      <c r="GEH293" s="24"/>
      <c r="GEI293" s="24"/>
      <c r="GEJ293" s="24"/>
      <c r="GEK293" s="24"/>
      <c r="GEL293" s="24"/>
      <c r="GEM293" s="24"/>
      <c r="GEN293" s="24"/>
      <c r="GEO293" s="24"/>
      <c r="GEP293" s="24"/>
      <c r="GEQ293" s="24"/>
      <c r="GER293" s="24"/>
      <c r="GES293" s="24"/>
      <c r="GET293" s="24"/>
      <c r="GEU293" s="24"/>
      <c r="GEV293" s="24"/>
      <c r="GEW293" s="24"/>
      <c r="GEX293" s="24"/>
      <c r="GEY293" s="24"/>
      <c r="GEZ293" s="24"/>
      <c r="GFA293" s="24"/>
      <c r="GFB293" s="24"/>
      <c r="GFC293" s="24"/>
      <c r="GFD293" s="24"/>
      <c r="GFE293" s="24"/>
      <c r="GFF293" s="24"/>
      <c r="GFG293" s="24"/>
      <c r="GFH293" s="24"/>
      <c r="GFI293" s="24"/>
      <c r="GFJ293" s="24"/>
      <c r="GFK293" s="24"/>
      <c r="GFL293" s="24"/>
      <c r="GFM293" s="24"/>
      <c r="GFN293" s="24"/>
      <c r="GFO293" s="24"/>
      <c r="GFP293" s="24"/>
      <c r="GFQ293" s="24"/>
      <c r="GFR293" s="24"/>
      <c r="GFS293" s="24"/>
      <c r="GFT293" s="24"/>
      <c r="GFU293" s="24"/>
      <c r="GFV293" s="24"/>
      <c r="GFW293" s="24"/>
      <c r="GFX293" s="24"/>
      <c r="GFY293" s="24"/>
      <c r="GFZ293" s="24"/>
      <c r="GGA293" s="24"/>
      <c r="GGB293" s="24"/>
      <c r="GGC293" s="24"/>
      <c r="GGD293" s="24"/>
      <c r="GGE293" s="24"/>
      <c r="GGF293" s="24"/>
      <c r="GGG293" s="24"/>
      <c r="GGH293" s="24"/>
      <c r="GGI293" s="24"/>
      <c r="GGJ293" s="24"/>
      <c r="GGK293" s="24"/>
      <c r="GGL293" s="24"/>
      <c r="GGM293" s="24"/>
      <c r="GGN293" s="24"/>
      <c r="GGO293" s="24"/>
      <c r="GGP293" s="24"/>
      <c r="GGQ293" s="24"/>
      <c r="GGR293" s="24"/>
      <c r="GGS293" s="24"/>
      <c r="GGT293" s="24"/>
      <c r="GGU293" s="24"/>
      <c r="GGV293" s="24"/>
      <c r="GGW293" s="24"/>
      <c r="GGX293" s="24"/>
      <c r="GGY293" s="24"/>
      <c r="GGZ293" s="24"/>
      <c r="GHA293" s="24"/>
      <c r="GHB293" s="24"/>
      <c r="GHC293" s="24"/>
      <c r="GHD293" s="24"/>
      <c r="GHE293" s="24"/>
      <c r="GHF293" s="24"/>
      <c r="GHG293" s="24"/>
      <c r="GHH293" s="24"/>
      <c r="GHI293" s="24"/>
      <c r="GHJ293" s="24"/>
      <c r="GHK293" s="24"/>
      <c r="GHL293" s="24"/>
      <c r="GHM293" s="24"/>
      <c r="GHN293" s="24"/>
      <c r="GHO293" s="24"/>
      <c r="GHP293" s="24"/>
      <c r="GHQ293" s="24"/>
      <c r="GHR293" s="24"/>
      <c r="GHS293" s="24"/>
      <c r="GHT293" s="24"/>
      <c r="GHU293" s="24"/>
      <c r="GHV293" s="24"/>
      <c r="GHW293" s="24"/>
      <c r="GHX293" s="24"/>
      <c r="GHY293" s="24"/>
      <c r="GHZ293" s="24"/>
      <c r="GIA293" s="24"/>
      <c r="GIB293" s="24"/>
      <c r="GIC293" s="24"/>
      <c r="GID293" s="24"/>
      <c r="GIE293" s="24"/>
      <c r="GIF293" s="24"/>
      <c r="GIG293" s="24"/>
      <c r="GIH293" s="24"/>
      <c r="GII293" s="24"/>
      <c r="GIJ293" s="24"/>
      <c r="GIK293" s="24"/>
      <c r="GIL293" s="24"/>
      <c r="GIM293" s="24"/>
      <c r="GIN293" s="24"/>
      <c r="GIO293" s="24"/>
      <c r="GIP293" s="24"/>
      <c r="GIQ293" s="24"/>
      <c r="GIR293" s="24"/>
      <c r="GIS293" s="24"/>
      <c r="GIT293" s="24"/>
      <c r="GIU293" s="24"/>
      <c r="GIV293" s="24"/>
      <c r="GIW293" s="24"/>
      <c r="GIX293" s="24"/>
      <c r="GIY293" s="24"/>
      <c r="GIZ293" s="24"/>
      <c r="GJA293" s="24"/>
      <c r="GJB293" s="24"/>
      <c r="GJC293" s="24"/>
      <c r="GJD293" s="24"/>
      <c r="GJE293" s="24"/>
      <c r="GJF293" s="24"/>
      <c r="GJG293" s="24"/>
      <c r="GJH293" s="24"/>
      <c r="GJI293" s="24"/>
      <c r="GJJ293" s="24"/>
      <c r="GJK293" s="24"/>
      <c r="GJL293" s="24"/>
      <c r="GJM293" s="24"/>
      <c r="GJN293" s="24"/>
      <c r="GJO293" s="24"/>
      <c r="GJP293" s="24"/>
      <c r="GJQ293" s="24"/>
      <c r="GJR293" s="24"/>
      <c r="GJS293" s="24"/>
      <c r="GJT293" s="24"/>
      <c r="GJU293" s="24"/>
      <c r="GJV293" s="24"/>
      <c r="GJW293" s="24"/>
      <c r="GJX293" s="24"/>
      <c r="GJY293" s="24"/>
      <c r="GJZ293" s="24"/>
      <c r="GKA293" s="24"/>
      <c r="GKB293" s="24"/>
      <c r="GKC293" s="24"/>
      <c r="GKD293" s="24"/>
      <c r="GKE293" s="24"/>
      <c r="GKF293" s="24"/>
      <c r="GKG293" s="24"/>
      <c r="GKH293" s="24"/>
      <c r="GKI293" s="24"/>
      <c r="GKJ293" s="24"/>
      <c r="GKK293" s="24"/>
      <c r="GKL293" s="24"/>
      <c r="GKM293" s="24"/>
      <c r="GKN293" s="24"/>
      <c r="GKO293" s="24"/>
      <c r="GKP293" s="24"/>
      <c r="GKQ293" s="24"/>
      <c r="GKR293" s="24"/>
      <c r="GKS293" s="24"/>
      <c r="GKT293" s="24"/>
      <c r="GKU293" s="24"/>
      <c r="GKV293" s="24"/>
      <c r="GKW293" s="24"/>
      <c r="GKX293" s="24"/>
      <c r="GKY293" s="24"/>
      <c r="GKZ293" s="24"/>
      <c r="GLA293" s="24"/>
      <c r="GLB293" s="24"/>
      <c r="GLC293" s="24"/>
      <c r="GLD293" s="24"/>
      <c r="GLE293" s="24"/>
      <c r="GLF293" s="24"/>
      <c r="GLG293" s="24"/>
      <c r="GLH293" s="24"/>
      <c r="GLI293" s="24"/>
      <c r="GLJ293" s="24"/>
      <c r="GLK293" s="24"/>
      <c r="GLL293" s="24"/>
      <c r="GLM293" s="24"/>
      <c r="GLN293" s="24"/>
      <c r="GLO293" s="24"/>
      <c r="GLP293" s="24"/>
      <c r="GLQ293" s="24"/>
      <c r="GLR293" s="24"/>
      <c r="GLS293" s="24"/>
      <c r="GLT293" s="24"/>
      <c r="GLU293" s="24"/>
      <c r="GLV293" s="24"/>
      <c r="GLW293" s="24"/>
      <c r="GLX293" s="24"/>
      <c r="GLY293" s="24"/>
      <c r="GLZ293" s="24"/>
      <c r="GMA293" s="24"/>
      <c r="GMB293" s="24"/>
      <c r="GMC293" s="24"/>
      <c r="GMD293" s="24"/>
      <c r="GME293" s="24"/>
      <c r="GMF293" s="24"/>
      <c r="GMG293" s="24"/>
      <c r="GMH293" s="24"/>
      <c r="GMI293" s="24"/>
      <c r="GMJ293" s="24"/>
      <c r="GMK293" s="24"/>
      <c r="GML293" s="24"/>
      <c r="GMM293" s="24"/>
      <c r="GMN293" s="24"/>
      <c r="GMO293" s="24"/>
      <c r="GMP293" s="24"/>
      <c r="GMQ293" s="24"/>
      <c r="GMR293" s="24"/>
      <c r="GMS293" s="24"/>
      <c r="GMT293" s="24"/>
      <c r="GMU293" s="24"/>
      <c r="GMV293" s="24"/>
      <c r="GMW293" s="24"/>
      <c r="GMX293" s="24"/>
      <c r="GMY293" s="24"/>
      <c r="GMZ293" s="24"/>
      <c r="GNA293" s="24"/>
      <c r="GNB293" s="24"/>
      <c r="GNC293" s="24"/>
      <c r="GND293" s="24"/>
      <c r="GNE293" s="24"/>
      <c r="GNF293" s="24"/>
      <c r="GNG293" s="24"/>
      <c r="GNH293" s="24"/>
      <c r="GNI293" s="24"/>
      <c r="GNJ293" s="24"/>
      <c r="GNK293" s="24"/>
      <c r="GNL293" s="24"/>
      <c r="GNM293" s="24"/>
      <c r="GNN293" s="24"/>
      <c r="GNO293" s="24"/>
      <c r="GNP293" s="24"/>
      <c r="GNQ293" s="24"/>
      <c r="GNR293" s="24"/>
      <c r="GNS293" s="24"/>
      <c r="GNT293" s="24"/>
      <c r="GNU293" s="24"/>
      <c r="GNV293" s="24"/>
      <c r="GNW293" s="24"/>
      <c r="GNX293" s="24"/>
      <c r="GNY293" s="24"/>
      <c r="GNZ293" s="24"/>
      <c r="GOA293" s="24"/>
      <c r="GOB293" s="24"/>
      <c r="GOC293" s="24"/>
      <c r="GOD293" s="24"/>
      <c r="GOE293" s="24"/>
      <c r="GOF293" s="24"/>
      <c r="GOG293" s="24"/>
      <c r="GOH293" s="24"/>
      <c r="GOI293" s="24"/>
      <c r="GOJ293" s="24"/>
      <c r="GOK293" s="24"/>
      <c r="GOL293" s="24"/>
      <c r="GOM293" s="24"/>
      <c r="GON293" s="24"/>
      <c r="GOO293" s="24"/>
      <c r="GOP293" s="24"/>
      <c r="GOQ293" s="24"/>
      <c r="GOR293" s="24"/>
      <c r="GOS293" s="24"/>
      <c r="GOT293" s="24"/>
      <c r="GOU293" s="24"/>
      <c r="GOV293" s="24"/>
      <c r="GOW293" s="24"/>
      <c r="GOX293" s="24"/>
      <c r="GOY293" s="24"/>
      <c r="GOZ293" s="24"/>
      <c r="GPA293" s="24"/>
      <c r="GPB293" s="24"/>
      <c r="GPC293" s="24"/>
      <c r="GPD293" s="24"/>
      <c r="GPE293" s="24"/>
      <c r="GPF293" s="24"/>
      <c r="GPG293" s="24"/>
      <c r="GPH293" s="24"/>
      <c r="GPI293" s="24"/>
      <c r="GPJ293" s="24"/>
      <c r="GPK293" s="24"/>
      <c r="GPL293" s="24"/>
      <c r="GPM293" s="24"/>
      <c r="GPN293" s="24"/>
      <c r="GPO293" s="24"/>
      <c r="GPP293" s="24"/>
      <c r="GPQ293" s="24"/>
      <c r="GPR293" s="24"/>
      <c r="GPS293" s="24"/>
      <c r="GPT293" s="24"/>
      <c r="GPU293" s="24"/>
      <c r="GPV293" s="24"/>
      <c r="GPW293" s="24"/>
      <c r="GPX293" s="24"/>
      <c r="GPY293" s="24"/>
      <c r="GPZ293" s="24"/>
      <c r="GQA293" s="24"/>
      <c r="GQB293" s="24"/>
      <c r="GQC293" s="24"/>
      <c r="GQD293" s="24"/>
      <c r="GQE293" s="24"/>
      <c r="GQF293" s="24"/>
      <c r="GQG293" s="24"/>
      <c r="GQH293" s="24"/>
      <c r="GQI293" s="24"/>
      <c r="GQJ293" s="24"/>
      <c r="GQK293" s="24"/>
      <c r="GQL293" s="24"/>
      <c r="GQM293" s="24"/>
      <c r="GQN293" s="24"/>
      <c r="GQO293" s="24"/>
      <c r="GQP293" s="24"/>
      <c r="GQQ293" s="24"/>
      <c r="GQR293" s="24"/>
      <c r="GQS293" s="24"/>
      <c r="GQT293" s="24"/>
      <c r="GQU293" s="24"/>
      <c r="GQV293" s="24"/>
      <c r="GQW293" s="24"/>
      <c r="GQX293" s="24"/>
      <c r="GQY293" s="24"/>
      <c r="GQZ293" s="24"/>
      <c r="GRA293" s="24"/>
      <c r="GRB293" s="24"/>
      <c r="GRC293" s="24"/>
      <c r="GRD293" s="24"/>
      <c r="GRE293" s="24"/>
      <c r="GRF293" s="24"/>
      <c r="GRG293" s="24"/>
      <c r="GRH293" s="24"/>
      <c r="GRI293" s="24"/>
      <c r="GRJ293" s="24"/>
      <c r="GRK293" s="24"/>
      <c r="GRL293" s="24"/>
      <c r="GRM293" s="24"/>
      <c r="GRN293" s="24"/>
      <c r="GRO293" s="24"/>
      <c r="GRP293" s="24"/>
      <c r="GRQ293" s="24"/>
      <c r="GRR293" s="24"/>
      <c r="GRS293" s="24"/>
      <c r="GRT293" s="24"/>
      <c r="GRU293" s="24"/>
      <c r="GRV293" s="24"/>
      <c r="GRW293" s="24"/>
      <c r="GRX293" s="24"/>
      <c r="GRY293" s="24"/>
      <c r="GRZ293" s="24"/>
      <c r="GSA293" s="24"/>
      <c r="GSB293" s="24"/>
      <c r="GSC293" s="24"/>
      <c r="GSD293" s="24"/>
      <c r="GSE293" s="24"/>
      <c r="GSF293" s="24"/>
      <c r="GSG293" s="24"/>
      <c r="GSH293" s="24"/>
      <c r="GSI293" s="24"/>
      <c r="GSJ293" s="24"/>
      <c r="GSK293" s="24"/>
      <c r="GSL293" s="24"/>
      <c r="GSM293" s="24"/>
      <c r="GSN293" s="24"/>
      <c r="GSO293" s="24"/>
      <c r="GSP293" s="24"/>
      <c r="GSQ293" s="24"/>
      <c r="GSR293" s="24"/>
      <c r="GSS293" s="24"/>
      <c r="GST293" s="24"/>
      <c r="GSU293" s="24"/>
      <c r="GSV293" s="24"/>
      <c r="GSW293" s="24"/>
      <c r="GSX293" s="24"/>
      <c r="GSY293" s="24"/>
      <c r="GSZ293" s="24"/>
      <c r="GTA293" s="24"/>
      <c r="GTB293" s="24"/>
      <c r="GTC293" s="24"/>
      <c r="GTD293" s="24"/>
      <c r="GTE293" s="24"/>
      <c r="GTF293" s="24"/>
      <c r="GTG293" s="24"/>
      <c r="GTH293" s="24"/>
      <c r="GTI293" s="24"/>
      <c r="GTJ293" s="24"/>
      <c r="GTK293" s="24"/>
      <c r="GTL293" s="24"/>
      <c r="GTM293" s="24"/>
      <c r="GTN293" s="24"/>
      <c r="GTO293" s="24"/>
      <c r="GTP293" s="24"/>
      <c r="GTQ293" s="24"/>
      <c r="GTR293" s="24"/>
      <c r="GTS293" s="24"/>
      <c r="GTT293" s="24"/>
      <c r="GTU293" s="24"/>
      <c r="GTV293" s="24"/>
      <c r="GTW293" s="24"/>
      <c r="GTX293" s="24"/>
      <c r="GTY293" s="24"/>
      <c r="GTZ293" s="24"/>
      <c r="GUA293" s="24"/>
      <c r="GUB293" s="24"/>
      <c r="GUC293" s="24"/>
      <c r="GUD293" s="24"/>
      <c r="GUE293" s="24"/>
      <c r="GUF293" s="24"/>
      <c r="GUG293" s="24"/>
      <c r="GUH293" s="24"/>
      <c r="GUI293" s="24"/>
      <c r="GUJ293" s="24"/>
      <c r="GUK293" s="24"/>
      <c r="GUL293" s="24"/>
      <c r="GUM293" s="24"/>
      <c r="GUN293" s="24"/>
      <c r="GUO293" s="24"/>
      <c r="GUP293" s="24"/>
      <c r="GUQ293" s="24"/>
      <c r="GUR293" s="24"/>
      <c r="GUS293" s="24"/>
      <c r="GUT293" s="24"/>
      <c r="GUU293" s="24"/>
      <c r="GUV293" s="24"/>
      <c r="GUW293" s="24"/>
      <c r="GUX293" s="24"/>
      <c r="GUY293" s="24"/>
      <c r="GUZ293" s="24"/>
      <c r="GVA293" s="24"/>
      <c r="GVB293" s="24"/>
      <c r="GVC293" s="24"/>
      <c r="GVD293" s="24"/>
      <c r="GVE293" s="24"/>
      <c r="GVF293" s="24"/>
      <c r="GVG293" s="24"/>
      <c r="GVH293" s="24"/>
      <c r="GVI293" s="24"/>
      <c r="GVJ293" s="24"/>
      <c r="GVK293" s="24"/>
      <c r="GVL293" s="24"/>
      <c r="GVM293" s="24"/>
      <c r="GVN293" s="24"/>
      <c r="GVO293" s="24"/>
      <c r="GVP293" s="24"/>
      <c r="GVQ293" s="24"/>
      <c r="GVR293" s="24"/>
      <c r="GVS293" s="24"/>
      <c r="GVT293" s="24"/>
      <c r="GVU293" s="24"/>
      <c r="GVV293" s="24"/>
      <c r="GVW293" s="24"/>
      <c r="GVX293" s="24"/>
      <c r="GVY293" s="24"/>
      <c r="GVZ293" s="24"/>
      <c r="GWA293" s="24"/>
      <c r="GWB293" s="24"/>
      <c r="GWC293" s="24"/>
      <c r="GWD293" s="24"/>
      <c r="GWE293" s="24"/>
      <c r="GWF293" s="24"/>
      <c r="GWG293" s="24"/>
      <c r="GWH293" s="24"/>
      <c r="GWI293" s="24"/>
      <c r="GWJ293" s="24"/>
      <c r="GWK293" s="24"/>
      <c r="GWL293" s="24"/>
      <c r="GWM293" s="24"/>
      <c r="GWN293" s="24"/>
      <c r="GWO293" s="24"/>
      <c r="GWP293" s="24"/>
      <c r="GWQ293" s="24"/>
      <c r="GWR293" s="24"/>
      <c r="GWS293" s="24"/>
      <c r="GWT293" s="24"/>
      <c r="GWU293" s="24"/>
      <c r="GWV293" s="24"/>
      <c r="GWW293" s="24"/>
      <c r="GWX293" s="24"/>
      <c r="GWY293" s="24"/>
      <c r="GWZ293" s="24"/>
      <c r="GXA293" s="24"/>
      <c r="GXB293" s="24"/>
      <c r="GXC293" s="24"/>
      <c r="GXD293" s="24"/>
      <c r="GXE293" s="24"/>
      <c r="GXF293" s="24"/>
      <c r="GXG293" s="24"/>
      <c r="GXH293" s="24"/>
      <c r="GXI293" s="24"/>
      <c r="GXJ293" s="24"/>
      <c r="GXK293" s="24"/>
      <c r="GXL293" s="24"/>
      <c r="GXM293" s="24"/>
      <c r="GXN293" s="24"/>
      <c r="GXO293" s="24"/>
      <c r="GXP293" s="24"/>
      <c r="GXQ293" s="24"/>
      <c r="GXR293" s="24"/>
      <c r="GXS293" s="24"/>
      <c r="GXT293" s="24"/>
      <c r="GXU293" s="24"/>
      <c r="GXV293" s="24"/>
      <c r="GXW293" s="24"/>
      <c r="GXX293" s="24"/>
      <c r="GXY293" s="24"/>
      <c r="GXZ293" s="24"/>
      <c r="GYA293" s="24"/>
      <c r="GYB293" s="24"/>
      <c r="GYC293" s="24"/>
      <c r="GYD293" s="24"/>
      <c r="GYE293" s="24"/>
      <c r="GYF293" s="24"/>
      <c r="GYG293" s="24"/>
      <c r="GYH293" s="24"/>
      <c r="GYI293" s="24"/>
      <c r="GYJ293" s="24"/>
      <c r="GYK293" s="24"/>
      <c r="GYL293" s="24"/>
      <c r="GYM293" s="24"/>
      <c r="GYN293" s="24"/>
      <c r="GYO293" s="24"/>
      <c r="GYP293" s="24"/>
      <c r="GYQ293" s="24"/>
      <c r="GYR293" s="24"/>
      <c r="GYS293" s="24"/>
      <c r="GYT293" s="24"/>
      <c r="GYU293" s="24"/>
      <c r="GYV293" s="24"/>
      <c r="GYW293" s="24"/>
      <c r="GYX293" s="24"/>
      <c r="GYY293" s="24"/>
      <c r="GYZ293" s="24"/>
      <c r="GZA293" s="24"/>
      <c r="GZB293" s="24"/>
      <c r="GZC293" s="24"/>
      <c r="GZD293" s="24"/>
      <c r="GZE293" s="24"/>
      <c r="GZF293" s="24"/>
      <c r="GZG293" s="24"/>
      <c r="GZH293" s="24"/>
      <c r="GZI293" s="24"/>
      <c r="GZJ293" s="24"/>
      <c r="GZK293" s="24"/>
      <c r="GZL293" s="24"/>
      <c r="GZM293" s="24"/>
      <c r="GZN293" s="24"/>
      <c r="GZO293" s="24"/>
      <c r="GZP293" s="24"/>
      <c r="GZQ293" s="24"/>
      <c r="GZR293" s="24"/>
      <c r="GZS293" s="24"/>
      <c r="GZT293" s="24"/>
      <c r="GZU293" s="24"/>
      <c r="GZV293" s="24"/>
      <c r="GZW293" s="24"/>
      <c r="GZX293" s="24"/>
      <c r="GZY293" s="24"/>
      <c r="GZZ293" s="24"/>
      <c r="HAA293" s="24"/>
      <c r="HAB293" s="24"/>
      <c r="HAC293" s="24"/>
      <c r="HAD293" s="24"/>
      <c r="HAE293" s="24"/>
      <c r="HAF293" s="24"/>
      <c r="HAG293" s="24"/>
      <c r="HAH293" s="24"/>
      <c r="HAI293" s="24"/>
      <c r="HAJ293" s="24"/>
      <c r="HAK293" s="24"/>
      <c r="HAL293" s="24"/>
      <c r="HAM293" s="24"/>
      <c r="HAN293" s="24"/>
      <c r="HAO293" s="24"/>
      <c r="HAP293" s="24"/>
      <c r="HAQ293" s="24"/>
      <c r="HAR293" s="24"/>
      <c r="HAS293" s="24"/>
      <c r="HAT293" s="24"/>
      <c r="HAU293" s="24"/>
      <c r="HAV293" s="24"/>
      <c r="HAW293" s="24"/>
      <c r="HAX293" s="24"/>
      <c r="HAY293" s="24"/>
      <c r="HAZ293" s="24"/>
      <c r="HBA293" s="24"/>
      <c r="HBB293" s="24"/>
      <c r="HBC293" s="24"/>
      <c r="HBD293" s="24"/>
      <c r="HBE293" s="24"/>
      <c r="HBF293" s="24"/>
      <c r="HBG293" s="24"/>
      <c r="HBH293" s="24"/>
      <c r="HBI293" s="24"/>
      <c r="HBJ293" s="24"/>
      <c r="HBK293" s="24"/>
      <c r="HBL293" s="24"/>
      <c r="HBM293" s="24"/>
      <c r="HBN293" s="24"/>
      <c r="HBO293" s="24"/>
      <c r="HBP293" s="24"/>
      <c r="HBQ293" s="24"/>
      <c r="HBR293" s="24"/>
      <c r="HBS293" s="24"/>
      <c r="HBT293" s="24"/>
      <c r="HBU293" s="24"/>
      <c r="HBV293" s="24"/>
      <c r="HBW293" s="24"/>
      <c r="HBX293" s="24"/>
      <c r="HBY293" s="24"/>
      <c r="HBZ293" s="24"/>
      <c r="HCA293" s="24"/>
      <c r="HCB293" s="24"/>
      <c r="HCC293" s="24"/>
      <c r="HCD293" s="24"/>
      <c r="HCE293" s="24"/>
      <c r="HCF293" s="24"/>
      <c r="HCG293" s="24"/>
      <c r="HCH293" s="24"/>
      <c r="HCI293" s="24"/>
      <c r="HCJ293" s="24"/>
      <c r="HCK293" s="24"/>
      <c r="HCL293" s="24"/>
      <c r="HCM293" s="24"/>
      <c r="HCN293" s="24"/>
      <c r="HCO293" s="24"/>
      <c r="HCP293" s="24"/>
      <c r="HCQ293" s="24"/>
      <c r="HCR293" s="24"/>
      <c r="HCS293" s="24"/>
      <c r="HCT293" s="24"/>
      <c r="HCU293" s="24"/>
      <c r="HCV293" s="24"/>
      <c r="HCW293" s="24"/>
      <c r="HCX293" s="24"/>
      <c r="HCY293" s="24"/>
      <c r="HCZ293" s="24"/>
      <c r="HDA293" s="24"/>
      <c r="HDB293" s="24"/>
      <c r="HDC293" s="24"/>
      <c r="HDD293" s="24"/>
      <c r="HDE293" s="24"/>
      <c r="HDF293" s="24"/>
      <c r="HDG293" s="24"/>
      <c r="HDH293" s="24"/>
      <c r="HDI293" s="24"/>
      <c r="HDJ293" s="24"/>
      <c r="HDK293" s="24"/>
      <c r="HDL293" s="24"/>
      <c r="HDM293" s="24"/>
      <c r="HDN293" s="24"/>
      <c r="HDO293" s="24"/>
      <c r="HDP293" s="24"/>
      <c r="HDQ293" s="24"/>
      <c r="HDR293" s="24"/>
      <c r="HDS293" s="24"/>
      <c r="HDT293" s="24"/>
      <c r="HDU293" s="24"/>
      <c r="HDV293" s="24"/>
      <c r="HDW293" s="24"/>
      <c r="HDX293" s="24"/>
      <c r="HDY293" s="24"/>
      <c r="HDZ293" s="24"/>
      <c r="HEA293" s="24"/>
      <c r="HEB293" s="24"/>
      <c r="HEC293" s="24"/>
      <c r="HED293" s="24"/>
      <c r="HEE293" s="24"/>
      <c r="HEF293" s="24"/>
      <c r="HEG293" s="24"/>
      <c r="HEH293" s="24"/>
      <c r="HEI293" s="24"/>
      <c r="HEJ293" s="24"/>
      <c r="HEK293" s="24"/>
      <c r="HEL293" s="24"/>
      <c r="HEM293" s="24"/>
      <c r="HEN293" s="24"/>
      <c r="HEO293" s="24"/>
      <c r="HEP293" s="24"/>
      <c r="HEQ293" s="24"/>
      <c r="HER293" s="24"/>
      <c r="HES293" s="24"/>
      <c r="HET293" s="24"/>
      <c r="HEU293" s="24"/>
      <c r="HEV293" s="24"/>
      <c r="HEW293" s="24"/>
      <c r="HEX293" s="24"/>
      <c r="HEY293" s="24"/>
      <c r="HEZ293" s="24"/>
      <c r="HFA293" s="24"/>
      <c r="HFB293" s="24"/>
      <c r="HFC293" s="24"/>
      <c r="HFD293" s="24"/>
      <c r="HFE293" s="24"/>
      <c r="HFF293" s="24"/>
      <c r="HFG293" s="24"/>
      <c r="HFH293" s="24"/>
      <c r="HFI293" s="24"/>
      <c r="HFJ293" s="24"/>
      <c r="HFK293" s="24"/>
      <c r="HFL293" s="24"/>
      <c r="HFM293" s="24"/>
      <c r="HFN293" s="24"/>
      <c r="HFO293" s="24"/>
      <c r="HFP293" s="24"/>
      <c r="HFQ293" s="24"/>
      <c r="HFR293" s="24"/>
      <c r="HFS293" s="24"/>
      <c r="HFT293" s="24"/>
      <c r="HFU293" s="24"/>
      <c r="HFV293" s="24"/>
      <c r="HFW293" s="24"/>
      <c r="HFX293" s="24"/>
      <c r="HFY293" s="24"/>
      <c r="HFZ293" s="24"/>
      <c r="HGA293" s="24"/>
      <c r="HGB293" s="24"/>
      <c r="HGC293" s="24"/>
      <c r="HGD293" s="24"/>
      <c r="HGE293" s="24"/>
      <c r="HGF293" s="24"/>
      <c r="HGG293" s="24"/>
      <c r="HGH293" s="24"/>
      <c r="HGI293" s="24"/>
      <c r="HGJ293" s="24"/>
      <c r="HGK293" s="24"/>
      <c r="HGL293" s="24"/>
      <c r="HGM293" s="24"/>
      <c r="HGN293" s="24"/>
      <c r="HGO293" s="24"/>
      <c r="HGP293" s="24"/>
      <c r="HGQ293" s="24"/>
      <c r="HGR293" s="24"/>
      <c r="HGS293" s="24"/>
      <c r="HGT293" s="24"/>
      <c r="HGU293" s="24"/>
      <c r="HGV293" s="24"/>
      <c r="HGW293" s="24"/>
      <c r="HGX293" s="24"/>
      <c r="HGY293" s="24"/>
      <c r="HGZ293" s="24"/>
      <c r="HHA293" s="24"/>
      <c r="HHB293" s="24"/>
      <c r="HHC293" s="24"/>
      <c r="HHD293" s="24"/>
      <c r="HHE293" s="24"/>
      <c r="HHF293" s="24"/>
      <c r="HHG293" s="24"/>
      <c r="HHH293" s="24"/>
      <c r="HHI293" s="24"/>
      <c r="HHJ293" s="24"/>
      <c r="HHK293" s="24"/>
      <c r="HHL293" s="24"/>
      <c r="HHM293" s="24"/>
      <c r="HHN293" s="24"/>
      <c r="HHO293" s="24"/>
      <c r="HHP293" s="24"/>
      <c r="HHQ293" s="24"/>
      <c r="HHR293" s="24"/>
      <c r="HHS293" s="24"/>
      <c r="HHT293" s="24"/>
      <c r="HHU293" s="24"/>
      <c r="HHV293" s="24"/>
      <c r="HHW293" s="24"/>
      <c r="HHX293" s="24"/>
      <c r="HHY293" s="24"/>
      <c r="HHZ293" s="24"/>
      <c r="HIA293" s="24"/>
      <c r="HIB293" s="24"/>
      <c r="HIC293" s="24"/>
      <c r="HID293" s="24"/>
      <c r="HIE293" s="24"/>
      <c r="HIF293" s="24"/>
      <c r="HIG293" s="24"/>
      <c r="HIH293" s="24"/>
      <c r="HII293" s="24"/>
      <c r="HIJ293" s="24"/>
      <c r="HIK293" s="24"/>
      <c r="HIL293" s="24"/>
      <c r="HIM293" s="24"/>
      <c r="HIN293" s="24"/>
      <c r="HIO293" s="24"/>
      <c r="HIP293" s="24"/>
      <c r="HIQ293" s="24"/>
      <c r="HIR293" s="24"/>
      <c r="HIS293" s="24"/>
      <c r="HIT293" s="24"/>
      <c r="HIU293" s="24"/>
      <c r="HIV293" s="24"/>
      <c r="HIW293" s="24"/>
      <c r="HIX293" s="24"/>
      <c r="HIY293" s="24"/>
      <c r="HIZ293" s="24"/>
      <c r="HJA293" s="24"/>
      <c r="HJB293" s="24"/>
      <c r="HJC293" s="24"/>
      <c r="HJD293" s="24"/>
      <c r="HJE293" s="24"/>
      <c r="HJF293" s="24"/>
      <c r="HJG293" s="24"/>
      <c r="HJH293" s="24"/>
      <c r="HJI293" s="24"/>
      <c r="HJJ293" s="24"/>
      <c r="HJK293" s="24"/>
      <c r="HJL293" s="24"/>
      <c r="HJM293" s="24"/>
      <c r="HJN293" s="24"/>
      <c r="HJO293" s="24"/>
      <c r="HJP293" s="24"/>
      <c r="HJQ293" s="24"/>
      <c r="HJR293" s="24"/>
      <c r="HJS293" s="24"/>
      <c r="HJT293" s="24"/>
      <c r="HJU293" s="24"/>
      <c r="HJV293" s="24"/>
      <c r="HJW293" s="24"/>
      <c r="HJX293" s="24"/>
      <c r="HJY293" s="24"/>
      <c r="HJZ293" s="24"/>
      <c r="HKA293" s="24"/>
      <c r="HKB293" s="24"/>
      <c r="HKC293" s="24"/>
      <c r="HKD293" s="24"/>
      <c r="HKE293" s="24"/>
      <c r="HKF293" s="24"/>
      <c r="HKG293" s="24"/>
      <c r="HKH293" s="24"/>
      <c r="HKI293" s="24"/>
      <c r="HKJ293" s="24"/>
      <c r="HKK293" s="24"/>
      <c r="HKL293" s="24"/>
      <c r="HKM293" s="24"/>
      <c r="HKN293" s="24"/>
      <c r="HKO293" s="24"/>
      <c r="HKP293" s="24"/>
      <c r="HKQ293" s="24"/>
      <c r="HKR293" s="24"/>
      <c r="HKS293" s="24"/>
      <c r="HKT293" s="24"/>
      <c r="HKU293" s="24"/>
      <c r="HKV293" s="24"/>
      <c r="HKW293" s="24"/>
      <c r="HKX293" s="24"/>
      <c r="HKY293" s="24"/>
      <c r="HKZ293" s="24"/>
      <c r="HLA293" s="24"/>
      <c r="HLB293" s="24"/>
      <c r="HLC293" s="24"/>
      <c r="HLD293" s="24"/>
      <c r="HLE293" s="24"/>
      <c r="HLF293" s="24"/>
      <c r="HLG293" s="24"/>
      <c r="HLH293" s="24"/>
      <c r="HLI293" s="24"/>
      <c r="HLJ293" s="24"/>
      <c r="HLK293" s="24"/>
      <c r="HLL293" s="24"/>
      <c r="HLM293" s="24"/>
      <c r="HLN293" s="24"/>
      <c r="HLO293" s="24"/>
      <c r="HLP293" s="24"/>
      <c r="HLQ293" s="24"/>
      <c r="HLR293" s="24"/>
      <c r="HLS293" s="24"/>
      <c r="HLT293" s="24"/>
      <c r="HLU293" s="24"/>
      <c r="HLV293" s="24"/>
      <c r="HLW293" s="24"/>
      <c r="HLX293" s="24"/>
      <c r="HLY293" s="24"/>
      <c r="HLZ293" s="24"/>
      <c r="HMA293" s="24"/>
      <c r="HMB293" s="24"/>
      <c r="HMC293" s="24"/>
      <c r="HMD293" s="24"/>
      <c r="HME293" s="24"/>
      <c r="HMF293" s="24"/>
      <c r="HMG293" s="24"/>
      <c r="HMH293" s="24"/>
      <c r="HMI293" s="24"/>
      <c r="HMJ293" s="24"/>
      <c r="HMK293" s="24"/>
      <c r="HML293" s="24"/>
      <c r="HMM293" s="24"/>
      <c r="HMN293" s="24"/>
      <c r="HMO293" s="24"/>
      <c r="HMP293" s="24"/>
      <c r="HMQ293" s="24"/>
      <c r="HMR293" s="24"/>
      <c r="HMS293" s="24"/>
      <c r="HMT293" s="24"/>
      <c r="HMU293" s="24"/>
      <c r="HMV293" s="24"/>
      <c r="HMW293" s="24"/>
      <c r="HMX293" s="24"/>
      <c r="HMY293" s="24"/>
      <c r="HMZ293" s="24"/>
      <c r="HNA293" s="24"/>
      <c r="HNB293" s="24"/>
      <c r="HNC293" s="24"/>
      <c r="HND293" s="24"/>
      <c r="HNE293" s="24"/>
      <c r="HNF293" s="24"/>
      <c r="HNG293" s="24"/>
      <c r="HNH293" s="24"/>
      <c r="HNI293" s="24"/>
      <c r="HNJ293" s="24"/>
      <c r="HNK293" s="24"/>
      <c r="HNL293" s="24"/>
      <c r="HNM293" s="24"/>
      <c r="HNN293" s="24"/>
      <c r="HNO293" s="24"/>
      <c r="HNP293" s="24"/>
      <c r="HNQ293" s="24"/>
      <c r="HNR293" s="24"/>
      <c r="HNS293" s="24"/>
      <c r="HNT293" s="24"/>
      <c r="HNU293" s="24"/>
      <c r="HNV293" s="24"/>
      <c r="HNW293" s="24"/>
      <c r="HNX293" s="24"/>
      <c r="HNY293" s="24"/>
      <c r="HNZ293" s="24"/>
      <c r="HOA293" s="24"/>
      <c r="HOB293" s="24"/>
      <c r="HOC293" s="24"/>
      <c r="HOD293" s="24"/>
      <c r="HOE293" s="24"/>
      <c r="HOF293" s="24"/>
      <c r="HOG293" s="24"/>
      <c r="HOH293" s="24"/>
      <c r="HOI293" s="24"/>
      <c r="HOJ293" s="24"/>
      <c r="HOK293" s="24"/>
      <c r="HOL293" s="24"/>
      <c r="HOM293" s="24"/>
      <c r="HON293" s="24"/>
      <c r="HOO293" s="24"/>
      <c r="HOP293" s="24"/>
      <c r="HOQ293" s="24"/>
      <c r="HOR293" s="24"/>
      <c r="HOS293" s="24"/>
      <c r="HOT293" s="24"/>
      <c r="HOU293" s="24"/>
      <c r="HOV293" s="24"/>
      <c r="HOW293" s="24"/>
      <c r="HOX293" s="24"/>
      <c r="HOY293" s="24"/>
      <c r="HOZ293" s="24"/>
      <c r="HPA293" s="24"/>
      <c r="HPB293" s="24"/>
      <c r="HPC293" s="24"/>
      <c r="HPD293" s="24"/>
      <c r="HPE293" s="24"/>
      <c r="HPF293" s="24"/>
      <c r="HPG293" s="24"/>
      <c r="HPH293" s="24"/>
      <c r="HPI293" s="24"/>
      <c r="HPJ293" s="24"/>
      <c r="HPK293" s="24"/>
      <c r="HPL293" s="24"/>
      <c r="HPM293" s="24"/>
      <c r="HPN293" s="24"/>
      <c r="HPO293" s="24"/>
      <c r="HPP293" s="24"/>
      <c r="HPQ293" s="24"/>
      <c r="HPR293" s="24"/>
      <c r="HPS293" s="24"/>
      <c r="HPT293" s="24"/>
      <c r="HPU293" s="24"/>
      <c r="HPV293" s="24"/>
      <c r="HPW293" s="24"/>
      <c r="HPX293" s="24"/>
      <c r="HPY293" s="24"/>
      <c r="HPZ293" s="24"/>
      <c r="HQA293" s="24"/>
      <c r="HQB293" s="24"/>
      <c r="HQC293" s="24"/>
      <c r="HQD293" s="24"/>
      <c r="HQE293" s="24"/>
      <c r="HQF293" s="24"/>
      <c r="HQG293" s="24"/>
      <c r="HQH293" s="24"/>
      <c r="HQI293" s="24"/>
      <c r="HQJ293" s="24"/>
      <c r="HQK293" s="24"/>
      <c r="HQL293" s="24"/>
      <c r="HQM293" s="24"/>
      <c r="HQN293" s="24"/>
      <c r="HQO293" s="24"/>
      <c r="HQP293" s="24"/>
      <c r="HQQ293" s="24"/>
      <c r="HQR293" s="24"/>
      <c r="HQS293" s="24"/>
      <c r="HQT293" s="24"/>
      <c r="HQU293" s="24"/>
      <c r="HQV293" s="24"/>
      <c r="HQW293" s="24"/>
      <c r="HQX293" s="24"/>
      <c r="HQY293" s="24"/>
      <c r="HQZ293" s="24"/>
      <c r="HRA293" s="24"/>
      <c r="HRB293" s="24"/>
      <c r="HRC293" s="24"/>
      <c r="HRD293" s="24"/>
      <c r="HRE293" s="24"/>
      <c r="HRF293" s="24"/>
      <c r="HRG293" s="24"/>
      <c r="HRH293" s="24"/>
      <c r="HRI293" s="24"/>
      <c r="HRJ293" s="24"/>
      <c r="HRK293" s="24"/>
      <c r="HRL293" s="24"/>
      <c r="HRM293" s="24"/>
      <c r="HRN293" s="24"/>
      <c r="HRO293" s="24"/>
      <c r="HRP293" s="24"/>
      <c r="HRQ293" s="24"/>
      <c r="HRR293" s="24"/>
      <c r="HRS293" s="24"/>
      <c r="HRT293" s="24"/>
      <c r="HRU293" s="24"/>
      <c r="HRV293" s="24"/>
      <c r="HRW293" s="24"/>
      <c r="HRX293" s="24"/>
      <c r="HRY293" s="24"/>
      <c r="HRZ293" s="24"/>
      <c r="HSA293" s="24"/>
      <c r="HSB293" s="24"/>
      <c r="HSC293" s="24"/>
      <c r="HSD293" s="24"/>
      <c r="HSE293" s="24"/>
      <c r="HSF293" s="24"/>
      <c r="HSG293" s="24"/>
      <c r="HSH293" s="24"/>
      <c r="HSI293" s="24"/>
      <c r="HSJ293" s="24"/>
      <c r="HSK293" s="24"/>
      <c r="HSL293" s="24"/>
      <c r="HSM293" s="24"/>
      <c r="HSN293" s="24"/>
      <c r="HSO293" s="24"/>
      <c r="HSP293" s="24"/>
      <c r="HSQ293" s="24"/>
      <c r="HSR293" s="24"/>
      <c r="HSS293" s="24"/>
      <c r="HST293" s="24"/>
      <c r="HSU293" s="24"/>
      <c r="HSV293" s="24"/>
      <c r="HSW293" s="24"/>
      <c r="HSX293" s="24"/>
      <c r="HSY293" s="24"/>
      <c r="HSZ293" s="24"/>
      <c r="HTA293" s="24"/>
      <c r="HTB293" s="24"/>
      <c r="HTC293" s="24"/>
      <c r="HTD293" s="24"/>
      <c r="HTE293" s="24"/>
      <c r="HTF293" s="24"/>
      <c r="HTG293" s="24"/>
      <c r="HTH293" s="24"/>
      <c r="HTI293" s="24"/>
      <c r="HTJ293" s="24"/>
      <c r="HTK293" s="24"/>
      <c r="HTL293" s="24"/>
      <c r="HTM293" s="24"/>
      <c r="HTN293" s="24"/>
      <c r="HTO293" s="24"/>
      <c r="HTP293" s="24"/>
      <c r="HTQ293" s="24"/>
      <c r="HTR293" s="24"/>
      <c r="HTS293" s="24"/>
      <c r="HTT293" s="24"/>
      <c r="HTU293" s="24"/>
      <c r="HTV293" s="24"/>
      <c r="HTW293" s="24"/>
      <c r="HTX293" s="24"/>
      <c r="HTY293" s="24"/>
      <c r="HTZ293" s="24"/>
      <c r="HUA293" s="24"/>
      <c r="HUB293" s="24"/>
      <c r="HUC293" s="24"/>
      <c r="HUD293" s="24"/>
      <c r="HUE293" s="24"/>
      <c r="HUF293" s="24"/>
      <c r="HUG293" s="24"/>
      <c r="HUH293" s="24"/>
      <c r="HUI293" s="24"/>
      <c r="HUJ293" s="24"/>
      <c r="HUK293" s="24"/>
      <c r="HUL293" s="24"/>
      <c r="HUM293" s="24"/>
      <c r="HUN293" s="24"/>
      <c r="HUO293" s="24"/>
      <c r="HUP293" s="24"/>
      <c r="HUQ293" s="24"/>
      <c r="HUR293" s="24"/>
      <c r="HUS293" s="24"/>
      <c r="HUT293" s="24"/>
      <c r="HUU293" s="24"/>
      <c r="HUV293" s="24"/>
      <c r="HUW293" s="24"/>
      <c r="HUX293" s="24"/>
      <c r="HUY293" s="24"/>
      <c r="HUZ293" s="24"/>
      <c r="HVA293" s="24"/>
      <c r="HVB293" s="24"/>
      <c r="HVC293" s="24"/>
      <c r="HVD293" s="24"/>
      <c r="HVE293" s="24"/>
      <c r="HVF293" s="24"/>
      <c r="HVG293" s="24"/>
      <c r="HVH293" s="24"/>
      <c r="HVI293" s="24"/>
      <c r="HVJ293" s="24"/>
      <c r="HVK293" s="24"/>
      <c r="HVL293" s="24"/>
      <c r="HVM293" s="24"/>
      <c r="HVN293" s="24"/>
      <c r="HVO293" s="24"/>
      <c r="HVP293" s="24"/>
      <c r="HVQ293" s="24"/>
      <c r="HVR293" s="24"/>
      <c r="HVS293" s="24"/>
      <c r="HVT293" s="24"/>
      <c r="HVU293" s="24"/>
      <c r="HVV293" s="24"/>
      <c r="HVW293" s="24"/>
      <c r="HVX293" s="24"/>
      <c r="HVY293" s="24"/>
      <c r="HVZ293" s="24"/>
      <c r="HWA293" s="24"/>
      <c r="HWB293" s="24"/>
      <c r="HWC293" s="24"/>
      <c r="HWD293" s="24"/>
      <c r="HWE293" s="24"/>
      <c r="HWF293" s="24"/>
      <c r="HWG293" s="24"/>
      <c r="HWH293" s="24"/>
      <c r="HWI293" s="24"/>
      <c r="HWJ293" s="24"/>
      <c r="HWK293" s="24"/>
      <c r="HWL293" s="24"/>
      <c r="HWM293" s="24"/>
      <c r="HWN293" s="24"/>
      <c r="HWO293" s="24"/>
      <c r="HWP293" s="24"/>
      <c r="HWQ293" s="24"/>
      <c r="HWR293" s="24"/>
      <c r="HWS293" s="24"/>
      <c r="HWT293" s="24"/>
      <c r="HWU293" s="24"/>
      <c r="HWV293" s="24"/>
      <c r="HWW293" s="24"/>
      <c r="HWX293" s="24"/>
      <c r="HWY293" s="24"/>
      <c r="HWZ293" s="24"/>
      <c r="HXA293" s="24"/>
      <c r="HXB293" s="24"/>
      <c r="HXC293" s="24"/>
      <c r="HXD293" s="24"/>
      <c r="HXE293" s="24"/>
      <c r="HXF293" s="24"/>
      <c r="HXG293" s="24"/>
      <c r="HXH293" s="24"/>
      <c r="HXI293" s="24"/>
      <c r="HXJ293" s="24"/>
      <c r="HXK293" s="24"/>
      <c r="HXL293" s="24"/>
      <c r="HXM293" s="24"/>
      <c r="HXN293" s="24"/>
      <c r="HXO293" s="24"/>
      <c r="HXP293" s="24"/>
      <c r="HXQ293" s="24"/>
      <c r="HXR293" s="24"/>
      <c r="HXS293" s="24"/>
      <c r="HXT293" s="24"/>
      <c r="HXU293" s="24"/>
      <c r="HXV293" s="24"/>
      <c r="HXW293" s="24"/>
      <c r="HXX293" s="24"/>
      <c r="HXY293" s="24"/>
      <c r="HXZ293" s="24"/>
      <c r="HYA293" s="24"/>
      <c r="HYB293" s="24"/>
      <c r="HYC293" s="24"/>
      <c r="HYD293" s="24"/>
      <c r="HYE293" s="24"/>
      <c r="HYF293" s="24"/>
      <c r="HYG293" s="24"/>
      <c r="HYH293" s="24"/>
      <c r="HYI293" s="24"/>
      <c r="HYJ293" s="24"/>
      <c r="HYK293" s="24"/>
      <c r="HYL293" s="24"/>
      <c r="HYM293" s="24"/>
      <c r="HYN293" s="24"/>
      <c r="HYO293" s="24"/>
      <c r="HYP293" s="24"/>
      <c r="HYQ293" s="24"/>
      <c r="HYR293" s="24"/>
      <c r="HYS293" s="24"/>
      <c r="HYT293" s="24"/>
      <c r="HYU293" s="24"/>
      <c r="HYV293" s="24"/>
      <c r="HYW293" s="24"/>
      <c r="HYX293" s="24"/>
      <c r="HYY293" s="24"/>
      <c r="HYZ293" s="24"/>
      <c r="HZA293" s="24"/>
      <c r="HZB293" s="24"/>
      <c r="HZC293" s="24"/>
      <c r="HZD293" s="24"/>
      <c r="HZE293" s="24"/>
      <c r="HZF293" s="24"/>
      <c r="HZG293" s="24"/>
      <c r="HZH293" s="24"/>
      <c r="HZI293" s="24"/>
      <c r="HZJ293" s="24"/>
      <c r="HZK293" s="24"/>
      <c r="HZL293" s="24"/>
      <c r="HZM293" s="24"/>
      <c r="HZN293" s="24"/>
      <c r="HZO293" s="24"/>
      <c r="HZP293" s="24"/>
      <c r="HZQ293" s="24"/>
      <c r="HZR293" s="24"/>
      <c r="HZS293" s="24"/>
      <c r="HZT293" s="24"/>
      <c r="HZU293" s="24"/>
      <c r="HZV293" s="24"/>
      <c r="HZW293" s="24"/>
      <c r="HZX293" s="24"/>
      <c r="HZY293" s="24"/>
      <c r="HZZ293" s="24"/>
      <c r="IAA293" s="24"/>
      <c r="IAB293" s="24"/>
      <c r="IAC293" s="24"/>
      <c r="IAD293" s="24"/>
      <c r="IAE293" s="24"/>
      <c r="IAF293" s="24"/>
      <c r="IAG293" s="24"/>
      <c r="IAH293" s="24"/>
      <c r="IAI293" s="24"/>
      <c r="IAJ293" s="24"/>
      <c r="IAK293" s="24"/>
      <c r="IAL293" s="24"/>
      <c r="IAM293" s="24"/>
      <c r="IAN293" s="24"/>
      <c r="IAO293" s="24"/>
      <c r="IAP293" s="24"/>
      <c r="IAQ293" s="24"/>
      <c r="IAR293" s="24"/>
      <c r="IAS293" s="24"/>
      <c r="IAT293" s="24"/>
      <c r="IAU293" s="24"/>
      <c r="IAV293" s="24"/>
      <c r="IAW293" s="24"/>
      <c r="IAX293" s="24"/>
      <c r="IAY293" s="24"/>
      <c r="IAZ293" s="24"/>
      <c r="IBA293" s="24"/>
      <c r="IBB293" s="24"/>
      <c r="IBC293" s="24"/>
      <c r="IBD293" s="24"/>
      <c r="IBE293" s="24"/>
      <c r="IBF293" s="24"/>
      <c r="IBG293" s="24"/>
      <c r="IBH293" s="24"/>
      <c r="IBI293" s="24"/>
      <c r="IBJ293" s="24"/>
      <c r="IBK293" s="24"/>
      <c r="IBL293" s="24"/>
      <c r="IBM293" s="24"/>
      <c r="IBN293" s="24"/>
      <c r="IBO293" s="24"/>
      <c r="IBP293" s="24"/>
      <c r="IBQ293" s="24"/>
      <c r="IBR293" s="24"/>
      <c r="IBS293" s="24"/>
      <c r="IBT293" s="24"/>
      <c r="IBU293" s="24"/>
      <c r="IBV293" s="24"/>
      <c r="IBW293" s="24"/>
      <c r="IBX293" s="24"/>
      <c r="IBY293" s="24"/>
      <c r="IBZ293" s="24"/>
      <c r="ICA293" s="24"/>
      <c r="ICB293" s="24"/>
      <c r="ICC293" s="24"/>
      <c r="ICD293" s="24"/>
      <c r="ICE293" s="24"/>
      <c r="ICF293" s="24"/>
      <c r="ICG293" s="24"/>
      <c r="ICH293" s="24"/>
      <c r="ICI293" s="24"/>
      <c r="ICJ293" s="24"/>
      <c r="ICK293" s="24"/>
      <c r="ICL293" s="24"/>
      <c r="ICM293" s="24"/>
      <c r="ICN293" s="24"/>
      <c r="ICO293" s="24"/>
      <c r="ICP293" s="24"/>
      <c r="ICQ293" s="24"/>
      <c r="ICR293" s="24"/>
      <c r="ICS293" s="24"/>
      <c r="ICT293" s="24"/>
      <c r="ICU293" s="24"/>
      <c r="ICV293" s="24"/>
      <c r="ICW293" s="24"/>
      <c r="ICX293" s="24"/>
      <c r="ICY293" s="24"/>
      <c r="ICZ293" s="24"/>
      <c r="IDA293" s="24"/>
      <c r="IDB293" s="24"/>
      <c r="IDC293" s="24"/>
      <c r="IDD293" s="24"/>
      <c r="IDE293" s="24"/>
      <c r="IDF293" s="24"/>
      <c r="IDG293" s="24"/>
      <c r="IDH293" s="24"/>
      <c r="IDI293" s="24"/>
      <c r="IDJ293" s="24"/>
      <c r="IDK293" s="24"/>
      <c r="IDL293" s="24"/>
      <c r="IDM293" s="24"/>
      <c r="IDN293" s="24"/>
      <c r="IDO293" s="24"/>
      <c r="IDP293" s="24"/>
      <c r="IDQ293" s="24"/>
      <c r="IDR293" s="24"/>
      <c r="IDS293" s="24"/>
      <c r="IDT293" s="24"/>
      <c r="IDU293" s="24"/>
      <c r="IDV293" s="24"/>
      <c r="IDW293" s="24"/>
      <c r="IDX293" s="24"/>
      <c r="IDY293" s="24"/>
      <c r="IDZ293" s="24"/>
      <c r="IEA293" s="24"/>
      <c r="IEB293" s="24"/>
      <c r="IEC293" s="24"/>
      <c r="IED293" s="24"/>
      <c r="IEE293" s="24"/>
      <c r="IEF293" s="24"/>
      <c r="IEG293" s="24"/>
      <c r="IEH293" s="24"/>
      <c r="IEI293" s="24"/>
      <c r="IEJ293" s="24"/>
      <c r="IEK293" s="24"/>
      <c r="IEL293" s="24"/>
      <c r="IEM293" s="24"/>
      <c r="IEN293" s="24"/>
      <c r="IEO293" s="24"/>
      <c r="IEP293" s="24"/>
      <c r="IEQ293" s="24"/>
      <c r="IER293" s="24"/>
      <c r="IES293" s="24"/>
      <c r="IET293" s="24"/>
      <c r="IEU293" s="24"/>
      <c r="IEV293" s="24"/>
      <c r="IEW293" s="24"/>
      <c r="IEX293" s="24"/>
      <c r="IEY293" s="24"/>
      <c r="IEZ293" s="24"/>
      <c r="IFA293" s="24"/>
      <c r="IFB293" s="24"/>
      <c r="IFC293" s="24"/>
      <c r="IFD293" s="24"/>
      <c r="IFE293" s="24"/>
      <c r="IFF293" s="24"/>
      <c r="IFG293" s="24"/>
      <c r="IFH293" s="24"/>
      <c r="IFI293" s="24"/>
      <c r="IFJ293" s="24"/>
      <c r="IFK293" s="24"/>
      <c r="IFL293" s="24"/>
      <c r="IFM293" s="24"/>
      <c r="IFN293" s="24"/>
      <c r="IFO293" s="24"/>
      <c r="IFP293" s="24"/>
      <c r="IFQ293" s="24"/>
      <c r="IFR293" s="24"/>
      <c r="IFS293" s="24"/>
      <c r="IFT293" s="24"/>
      <c r="IFU293" s="24"/>
      <c r="IFV293" s="24"/>
      <c r="IFW293" s="24"/>
      <c r="IFX293" s="24"/>
      <c r="IFY293" s="24"/>
      <c r="IFZ293" s="24"/>
      <c r="IGA293" s="24"/>
      <c r="IGB293" s="24"/>
      <c r="IGC293" s="24"/>
      <c r="IGD293" s="24"/>
      <c r="IGE293" s="24"/>
      <c r="IGF293" s="24"/>
      <c r="IGG293" s="24"/>
      <c r="IGH293" s="24"/>
      <c r="IGI293" s="24"/>
      <c r="IGJ293" s="24"/>
      <c r="IGK293" s="24"/>
      <c r="IGL293" s="24"/>
      <c r="IGM293" s="24"/>
      <c r="IGN293" s="24"/>
      <c r="IGO293" s="24"/>
      <c r="IGP293" s="24"/>
      <c r="IGQ293" s="24"/>
      <c r="IGR293" s="24"/>
      <c r="IGS293" s="24"/>
      <c r="IGT293" s="24"/>
      <c r="IGU293" s="24"/>
      <c r="IGV293" s="24"/>
      <c r="IGW293" s="24"/>
      <c r="IGX293" s="24"/>
      <c r="IGY293" s="24"/>
      <c r="IGZ293" s="24"/>
      <c r="IHA293" s="24"/>
      <c r="IHB293" s="24"/>
      <c r="IHC293" s="24"/>
      <c r="IHD293" s="24"/>
      <c r="IHE293" s="24"/>
      <c r="IHF293" s="24"/>
      <c r="IHG293" s="24"/>
      <c r="IHH293" s="24"/>
      <c r="IHI293" s="24"/>
      <c r="IHJ293" s="24"/>
      <c r="IHK293" s="24"/>
      <c r="IHL293" s="24"/>
      <c r="IHM293" s="24"/>
      <c r="IHN293" s="24"/>
      <c r="IHO293" s="24"/>
      <c r="IHP293" s="24"/>
      <c r="IHQ293" s="24"/>
      <c r="IHR293" s="24"/>
      <c r="IHS293" s="24"/>
      <c r="IHT293" s="24"/>
      <c r="IHU293" s="24"/>
      <c r="IHV293" s="24"/>
      <c r="IHW293" s="24"/>
      <c r="IHX293" s="24"/>
      <c r="IHY293" s="24"/>
      <c r="IHZ293" s="24"/>
      <c r="IIA293" s="24"/>
      <c r="IIB293" s="24"/>
      <c r="IIC293" s="24"/>
      <c r="IID293" s="24"/>
      <c r="IIE293" s="24"/>
      <c r="IIF293" s="24"/>
      <c r="IIG293" s="24"/>
      <c r="IIH293" s="24"/>
      <c r="III293" s="24"/>
      <c r="IIJ293" s="24"/>
      <c r="IIK293" s="24"/>
      <c r="IIL293" s="24"/>
      <c r="IIM293" s="24"/>
      <c r="IIN293" s="24"/>
      <c r="IIO293" s="24"/>
      <c r="IIP293" s="24"/>
      <c r="IIQ293" s="24"/>
      <c r="IIR293" s="24"/>
      <c r="IIS293" s="24"/>
      <c r="IIT293" s="24"/>
      <c r="IIU293" s="24"/>
      <c r="IIV293" s="24"/>
      <c r="IIW293" s="24"/>
      <c r="IIX293" s="24"/>
      <c r="IIY293" s="24"/>
      <c r="IIZ293" s="24"/>
      <c r="IJA293" s="24"/>
      <c r="IJB293" s="24"/>
      <c r="IJC293" s="24"/>
      <c r="IJD293" s="24"/>
      <c r="IJE293" s="24"/>
      <c r="IJF293" s="24"/>
      <c r="IJG293" s="24"/>
      <c r="IJH293" s="24"/>
      <c r="IJI293" s="24"/>
      <c r="IJJ293" s="24"/>
      <c r="IJK293" s="24"/>
      <c r="IJL293" s="24"/>
      <c r="IJM293" s="24"/>
      <c r="IJN293" s="24"/>
      <c r="IJO293" s="24"/>
      <c r="IJP293" s="24"/>
      <c r="IJQ293" s="24"/>
      <c r="IJR293" s="24"/>
      <c r="IJS293" s="24"/>
      <c r="IJT293" s="24"/>
      <c r="IJU293" s="24"/>
      <c r="IJV293" s="24"/>
      <c r="IJW293" s="24"/>
      <c r="IJX293" s="24"/>
      <c r="IJY293" s="24"/>
      <c r="IJZ293" s="24"/>
      <c r="IKA293" s="24"/>
      <c r="IKB293" s="24"/>
      <c r="IKC293" s="24"/>
      <c r="IKD293" s="24"/>
      <c r="IKE293" s="24"/>
      <c r="IKF293" s="24"/>
      <c r="IKG293" s="24"/>
      <c r="IKH293" s="24"/>
      <c r="IKI293" s="24"/>
      <c r="IKJ293" s="24"/>
      <c r="IKK293" s="24"/>
      <c r="IKL293" s="24"/>
      <c r="IKM293" s="24"/>
      <c r="IKN293" s="24"/>
      <c r="IKO293" s="24"/>
      <c r="IKP293" s="24"/>
      <c r="IKQ293" s="24"/>
      <c r="IKR293" s="24"/>
      <c r="IKS293" s="24"/>
      <c r="IKT293" s="24"/>
      <c r="IKU293" s="24"/>
      <c r="IKV293" s="24"/>
      <c r="IKW293" s="24"/>
      <c r="IKX293" s="24"/>
      <c r="IKY293" s="24"/>
      <c r="IKZ293" s="24"/>
      <c r="ILA293" s="24"/>
      <c r="ILB293" s="24"/>
      <c r="ILC293" s="24"/>
      <c r="ILD293" s="24"/>
      <c r="ILE293" s="24"/>
      <c r="ILF293" s="24"/>
      <c r="ILG293" s="24"/>
      <c r="ILH293" s="24"/>
      <c r="ILI293" s="24"/>
      <c r="ILJ293" s="24"/>
      <c r="ILK293" s="24"/>
      <c r="ILL293" s="24"/>
      <c r="ILM293" s="24"/>
      <c r="ILN293" s="24"/>
      <c r="ILO293" s="24"/>
      <c r="ILP293" s="24"/>
      <c r="ILQ293" s="24"/>
      <c r="ILR293" s="24"/>
      <c r="ILS293" s="24"/>
      <c r="ILT293" s="24"/>
      <c r="ILU293" s="24"/>
      <c r="ILV293" s="24"/>
      <c r="ILW293" s="24"/>
      <c r="ILX293" s="24"/>
      <c r="ILY293" s="24"/>
      <c r="ILZ293" s="24"/>
      <c r="IMA293" s="24"/>
      <c r="IMB293" s="24"/>
      <c r="IMC293" s="24"/>
      <c r="IMD293" s="24"/>
      <c r="IME293" s="24"/>
      <c r="IMF293" s="24"/>
      <c r="IMG293" s="24"/>
      <c r="IMH293" s="24"/>
      <c r="IMI293" s="24"/>
      <c r="IMJ293" s="24"/>
      <c r="IMK293" s="24"/>
      <c r="IML293" s="24"/>
      <c r="IMM293" s="24"/>
      <c r="IMN293" s="24"/>
      <c r="IMO293" s="24"/>
      <c r="IMP293" s="24"/>
      <c r="IMQ293" s="24"/>
      <c r="IMR293" s="24"/>
      <c r="IMS293" s="24"/>
      <c r="IMT293" s="24"/>
      <c r="IMU293" s="24"/>
      <c r="IMV293" s="24"/>
      <c r="IMW293" s="24"/>
      <c r="IMX293" s="24"/>
      <c r="IMY293" s="24"/>
      <c r="IMZ293" s="24"/>
      <c r="INA293" s="24"/>
      <c r="INB293" s="24"/>
      <c r="INC293" s="24"/>
      <c r="IND293" s="24"/>
      <c r="INE293" s="24"/>
      <c r="INF293" s="24"/>
      <c r="ING293" s="24"/>
      <c r="INH293" s="24"/>
      <c r="INI293" s="24"/>
      <c r="INJ293" s="24"/>
      <c r="INK293" s="24"/>
      <c r="INL293" s="24"/>
      <c r="INM293" s="24"/>
      <c r="INN293" s="24"/>
      <c r="INO293" s="24"/>
      <c r="INP293" s="24"/>
      <c r="INQ293" s="24"/>
      <c r="INR293" s="24"/>
      <c r="INS293" s="24"/>
      <c r="INT293" s="24"/>
      <c r="INU293" s="24"/>
      <c r="INV293" s="24"/>
      <c r="INW293" s="24"/>
      <c r="INX293" s="24"/>
      <c r="INY293" s="24"/>
      <c r="INZ293" s="24"/>
      <c r="IOA293" s="24"/>
      <c r="IOB293" s="24"/>
      <c r="IOC293" s="24"/>
      <c r="IOD293" s="24"/>
      <c r="IOE293" s="24"/>
      <c r="IOF293" s="24"/>
      <c r="IOG293" s="24"/>
      <c r="IOH293" s="24"/>
      <c r="IOI293" s="24"/>
      <c r="IOJ293" s="24"/>
      <c r="IOK293" s="24"/>
      <c r="IOL293" s="24"/>
      <c r="IOM293" s="24"/>
      <c r="ION293" s="24"/>
      <c r="IOO293" s="24"/>
      <c r="IOP293" s="24"/>
      <c r="IOQ293" s="24"/>
      <c r="IOR293" s="24"/>
      <c r="IOS293" s="24"/>
      <c r="IOT293" s="24"/>
      <c r="IOU293" s="24"/>
      <c r="IOV293" s="24"/>
      <c r="IOW293" s="24"/>
      <c r="IOX293" s="24"/>
      <c r="IOY293" s="24"/>
      <c r="IOZ293" s="24"/>
      <c r="IPA293" s="24"/>
      <c r="IPB293" s="24"/>
      <c r="IPC293" s="24"/>
      <c r="IPD293" s="24"/>
      <c r="IPE293" s="24"/>
      <c r="IPF293" s="24"/>
      <c r="IPG293" s="24"/>
      <c r="IPH293" s="24"/>
      <c r="IPI293" s="24"/>
      <c r="IPJ293" s="24"/>
      <c r="IPK293" s="24"/>
      <c r="IPL293" s="24"/>
      <c r="IPM293" s="24"/>
      <c r="IPN293" s="24"/>
      <c r="IPO293" s="24"/>
      <c r="IPP293" s="24"/>
      <c r="IPQ293" s="24"/>
      <c r="IPR293" s="24"/>
      <c r="IPS293" s="24"/>
      <c r="IPT293" s="24"/>
      <c r="IPU293" s="24"/>
      <c r="IPV293" s="24"/>
      <c r="IPW293" s="24"/>
      <c r="IPX293" s="24"/>
      <c r="IPY293" s="24"/>
      <c r="IPZ293" s="24"/>
      <c r="IQA293" s="24"/>
      <c r="IQB293" s="24"/>
      <c r="IQC293" s="24"/>
      <c r="IQD293" s="24"/>
      <c r="IQE293" s="24"/>
      <c r="IQF293" s="24"/>
      <c r="IQG293" s="24"/>
      <c r="IQH293" s="24"/>
      <c r="IQI293" s="24"/>
      <c r="IQJ293" s="24"/>
      <c r="IQK293" s="24"/>
      <c r="IQL293" s="24"/>
      <c r="IQM293" s="24"/>
      <c r="IQN293" s="24"/>
      <c r="IQO293" s="24"/>
      <c r="IQP293" s="24"/>
      <c r="IQQ293" s="24"/>
      <c r="IQR293" s="24"/>
      <c r="IQS293" s="24"/>
      <c r="IQT293" s="24"/>
      <c r="IQU293" s="24"/>
      <c r="IQV293" s="24"/>
      <c r="IQW293" s="24"/>
      <c r="IQX293" s="24"/>
      <c r="IQY293" s="24"/>
      <c r="IQZ293" s="24"/>
      <c r="IRA293" s="24"/>
      <c r="IRB293" s="24"/>
      <c r="IRC293" s="24"/>
      <c r="IRD293" s="24"/>
      <c r="IRE293" s="24"/>
      <c r="IRF293" s="24"/>
      <c r="IRG293" s="24"/>
      <c r="IRH293" s="24"/>
      <c r="IRI293" s="24"/>
      <c r="IRJ293" s="24"/>
      <c r="IRK293" s="24"/>
      <c r="IRL293" s="24"/>
      <c r="IRM293" s="24"/>
      <c r="IRN293" s="24"/>
      <c r="IRO293" s="24"/>
      <c r="IRP293" s="24"/>
      <c r="IRQ293" s="24"/>
      <c r="IRR293" s="24"/>
      <c r="IRS293" s="24"/>
      <c r="IRT293" s="24"/>
      <c r="IRU293" s="24"/>
      <c r="IRV293" s="24"/>
      <c r="IRW293" s="24"/>
      <c r="IRX293" s="24"/>
      <c r="IRY293" s="24"/>
      <c r="IRZ293" s="24"/>
      <c r="ISA293" s="24"/>
      <c r="ISB293" s="24"/>
      <c r="ISC293" s="24"/>
      <c r="ISD293" s="24"/>
      <c r="ISE293" s="24"/>
      <c r="ISF293" s="24"/>
      <c r="ISG293" s="24"/>
      <c r="ISH293" s="24"/>
      <c r="ISI293" s="24"/>
      <c r="ISJ293" s="24"/>
      <c r="ISK293" s="24"/>
      <c r="ISL293" s="24"/>
      <c r="ISM293" s="24"/>
      <c r="ISN293" s="24"/>
      <c r="ISO293" s="24"/>
      <c r="ISP293" s="24"/>
      <c r="ISQ293" s="24"/>
      <c r="ISR293" s="24"/>
      <c r="ISS293" s="24"/>
      <c r="IST293" s="24"/>
      <c r="ISU293" s="24"/>
      <c r="ISV293" s="24"/>
      <c r="ISW293" s="24"/>
      <c r="ISX293" s="24"/>
      <c r="ISY293" s="24"/>
      <c r="ISZ293" s="24"/>
      <c r="ITA293" s="24"/>
      <c r="ITB293" s="24"/>
      <c r="ITC293" s="24"/>
      <c r="ITD293" s="24"/>
      <c r="ITE293" s="24"/>
      <c r="ITF293" s="24"/>
      <c r="ITG293" s="24"/>
      <c r="ITH293" s="24"/>
      <c r="ITI293" s="24"/>
      <c r="ITJ293" s="24"/>
      <c r="ITK293" s="24"/>
      <c r="ITL293" s="24"/>
      <c r="ITM293" s="24"/>
      <c r="ITN293" s="24"/>
      <c r="ITO293" s="24"/>
      <c r="ITP293" s="24"/>
      <c r="ITQ293" s="24"/>
      <c r="ITR293" s="24"/>
      <c r="ITS293" s="24"/>
      <c r="ITT293" s="24"/>
      <c r="ITU293" s="24"/>
      <c r="ITV293" s="24"/>
      <c r="ITW293" s="24"/>
      <c r="ITX293" s="24"/>
      <c r="ITY293" s="24"/>
      <c r="ITZ293" s="24"/>
      <c r="IUA293" s="24"/>
      <c r="IUB293" s="24"/>
      <c r="IUC293" s="24"/>
      <c r="IUD293" s="24"/>
      <c r="IUE293" s="24"/>
      <c r="IUF293" s="24"/>
      <c r="IUG293" s="24"/>
      <c r="IUH293" s="24"/>
      <c r="IUI293" s="24"/>
      <c r="IUJ293" s="24"/>
      <c r="IUK293" s="24"/>
      <c r="IUL293" s="24"/>
      <c r="IUM293" s="24"/>
      <c r="IUN293" s="24"/>
      <c r="IUO293" s="24"/>
      <c r="IUP293" s="24"/>
      <c r="IUQ293" s="24"/>
      <c r="IUR293" s="24"/>
      <c r="IUS293" s="24"/>
      <c r="IUT293" s="24"/>
      <c r="IUU293" s="24"/>
      <c r="IUV293" s="24"/>
      <c r="IUW293" s="24"/>
      <c r="IUX293" s="24"/>
      <c r="IUY293" s="24"/>
      <c r="IUZ293" s="24"/>
      <c r="IVA293" s="24"/>
      <c r="IVB293" s="24"/>
      <c r="IVC293" s="24"/>
      <c r="IVD293" s="24"/>
      <c r="IVE293" s="24"/>
      <c r="IVF293" s="24"/>
      <c r="IVG293" s="24"/>
      <c r="IVH293" s="24"/>
      <c r="IVI293" s="24"/>
      <c r="IVJ293" s="24"/>
      <c r="IVK293" s="24"/>
      <c r="IVL293" s="24"/>
      <c r="IVM293" s="24"/>
      <c r="IVN293" s="24"/>
      <c r="IVO293" s="24"/>
      <c r="IVP293" s="24"/>
      <c r="IVQ293" s="24"/>
      <c r="IVR293" s="24"/>
      <c r="IVS293" s="24"/>
      <c r="IVT293" s="24"/>
      <c r="IVU293" s="24"/>
      <c r="IVV293" s="24"/>
      <c r="IVW293" s="24"/>
      <c r="IVX293" s="24"/>
      <c r="IVY293" s="24"/>
      <c r="IVZ293" s="24"/>
      <c r="IWA293" s="24"/>
      <c r="IWB293" s="24"/>
      <c r="IWC293" s="24"/>
      <c r="IWD293" s="24"/>
      <c r="IWE293" s="24"/>
      <c r="IWF293" s="24"/>
      <c r="IWG293" s="24"/>
      <c r="IWH293" s="24"/>
      <c r="IWI293" s="24"/>
      <c r="IWJ293" s="24"/>
      <c r="IWK293" s="24"/>
      <c r="IWL293" s="24"/>
      <c r="IWM293" s="24"/>
      <c r="IWN293" s="24"/>
      <c r="IWO293" s="24"/>
      <c r="IWP293" s="24"/>
      <c r="IWQ293" s="24"/>
      <c r="IWR293" s="24"/>
      <c r="IWS293" s="24"/>
      <c r="IWT293" s="24"/>
      <c r="IWU293" s="24"/>
      <c r="IWV293" s="24"/>
      <c r="IWW293" s="24"/>
      <c r="IWX293" s="24"/>
      <c r="IWY293" s="24"/>
      <c r="IWZ293" s="24"/>
      <c r="IXA293" s="24"/>
      <c r="IXB293" s="24"/>
      <c r="IXC293" s="24"/>
      <c r="IXD293" s="24"/>
      <c r="IXE293" s="24"/>
      <c r="IXF293" s="24"/>
      <c r="IXG293" s="24"/>
      <c r="IXH293" s="24"/>
      <c r="IXI293" s="24"/>
      <c r="IXJ293" s="24"/>
      <c r="IXK293" s="24"/>
      <c r="IXL293" s="24"/>
      <c r="IXM293" s="24"/>
      <c r="IXN293" s="24"/>
      <c r="IXO293" s="24"/>
      <c r="IXP293" s="24"/>
      <c r="IXQ293" s="24"/>
      <c r="IXR293" s="24"/>
      <c r="IXS293" s="24"/>
      <c r="IXT293" s="24"/>
      <c r="IXU293" s="24"/>
      <c r="IXV293" s="24"/>
      <c r="IXW293" s="24"/>
      <c r="IXX293" s="24"/>
      <c r="IXY293" s="24"/>
      <c r="IXZ293" s="24"/>
      <c r="IYA293" s="24"/>
      <c r="IYB293" s="24"/>
      <c r="IYC293" s="24"/>
      <c r="IYD293" s="24"/>
      <c r="IYE293" s="24"/>
      <c r="IYF293" s="24"/>
      <c r="IYG293" s="24"/>
      <c r="IYH293" s="24"/>
      <c r="IYI293" s="24"/>
      <c r="IYJ293" s="24"/>
      <c r="IYK293" s="24"/>
      <c r="IYL293" s="24"/>
      <c r="IYM293" s="24"/>
      <c r="IYN293" s="24"/>
      <c r="IYO293" s="24"/>
      <c r="IYP293" s="24"/>
      <c r="IYQ293" s="24"/>
      <c r="IYR293" s="24"/>
      <c r="IYS293" s="24"/>
      <c r="IYT293" s="24"/>
      <c r="IYU293" s="24"/>
      <c r="IYV293" s="24"/>
      <c r="IYW293" s="24"/>
      <c r="IYX293" s="24"/>
      <c r="IYY293" s="24"/>
      <c r="IYZ293" s="24"/>
      <c r="IZA293" s="24"/>
      <c r="IZB293" s="24"/>
      <c r="IZC293" s="24"/>
      <c r="IZD293" s="24"/>
      <c r="IZE293" s="24"/>
      <c r="IZF293" s="24"/>
      <c r="IZG293" s="24"/>
      <c r="IZH293" s="24"/>
      <c r="IZI293" s="24"/>
      <c r="IZJ293" s="24"/>
      <c r="IZK293" s="24"/>
      <c r="IZL293" s="24"/>
      <c r="IZM293" s="24"/>
      <c r="IZN293" s="24"/>
      <c r="IZO293" s="24"/>
      <c r="IZP293" s="24"/>
      <c r="IZQ293" s="24"/>
      <c r="IZR293" s="24"/>
      <c r="IZS293" s="24"/>
      <c r="IZT293" s="24"/>
      <c r="IZU293" s="24"/>
      <c r="IZV293" s="24"/>
      <c r="IZW293" s="24"/>
      <c r="IZX293" s="24"/>
      <c r="IZY293" s="24"/>
      <c r="IZZ293" s="24"/>
      <c r="JAA293" s="24"/>
      <c r="JAB293" s="24"/>
      <c r="JAC293" s="24"/>
      <c r="JAD293" s="24"/>
      <c r="JAE293" s="24"/>
      <c r="JAF293" s="24"/>
      <c r="JAG293" s="24"/>
      <c r="JAH293" s="24"/>
      <c r="JAI293" s="24"/>
      <c r="JAJ293" s="24"/>
      <c r="JAK293" s="24"/>
      <c r="JAL293" s="24"/>
      <c r="JAM293" s="24"/>
      <c r="JAN293" s="24"/>
      <c r="JAO293" s="24"/>
      <c r="JAP293" s="24"/>
      <c r="JAQ293" s="24"/>
      <c r="JAR293" s="24"/>
      <c r="JAS293" s="24"/>
      <c r="JAT293" s="24"/>
      <c r="JAU293" s="24"/>
      <c r="JAV293" s="24"/>
      <c r="JAW293" s="24"/>
      <c r="JAX293" s="24"/>
      <c r="JAY293" s="24"/>
      <c r="JAZ293" s="24"/>
      <c r="JBA293" s="24"/>
      <c r="JBB293" s="24"/>
      <c r="JBC293" s="24"/>
      <c r="JBD293" s="24"/>
      <c r="JBE293" s="24"/>
      <c r="JBF293" s="24"/>
      <c r="JBG293" s="24"/>
      <c r="JBH293" s="24"/>
      <c r="JBI293" s="24"/>
      <c r="JBJ293" s="24"/>
      <c r="JBK293" s="24"/>
      <c r="JBL293" s="24"/>
      <c r="JBM293" s="24"/>
      <c r="JBN293" s="24"/>
      <c r="JBO293" s="24"/>
      <c r="JBP293" s="24"/>
      <c r="JBQ293" s="24"/>
      <c r="JBR293" s="24"/>
      <c r="JBS293" s="24"/>
      <c r="JBT293" s="24"/>
      <c r="JBU293" s="24"/>
      <c r="JBV293" s="24"/>
      <c r="JBW293" s="24"/>
      <c r="JBX293" s="24"/>
      <c r="JBY293" s="24"/>
      <c r="JBZ293" s="24"/>
      <c r="JCA293" s="24"/>
      <c r="JCB293" s="24"/>
      <c r="JCC293" s="24"/>
      <c r="JCD293" s="24"/>
      <c r="JCE293" s="24"/>
      <c r="JCF293" s="24"/>
      <c r="JCG293" s="24"/>
      <c r="JCH293" s="24"/>
      <c r="JCI293" s="24"/>
      <c r="JCJ293" s="24"/>
      <c r="JCK293" s="24"/>
      <c r="JCL293" s="24"/>
      <c r="JCM293" s="24"/>
      <c r="JCN293" s="24"/>
      <c r="JCO293" s="24"/>
      <c r="JCP293" s="24"/>
      <c r="JCQ293" s="24"/>
      <c r="JCR293" s="24"/>
      <c r="JCS293" s="24"/>
      <c r="JCT293" s="24"/>
      <c r="JCU293" s="24"/>
      <c r="JCV293" s="24"/>
      <c r="JCW293" s="24"/>
      <c r="JCX293" s="24"/>
      <c r="JCY293" s="24"/>
      <c r="JCZ293" s="24"/>
      <c r="JDA293" s="24"/>
      <c r="JDB293" s="24"/>
      <c r="JDC293" s="24"/>
      <c r="JDD293" s="24"/>
      <c r="JDE293" s="24"/>
      <c r="JDF293" s="24"/>
      <c r="JDG293" s="24"/>
      <c r="JDH293" s="24"/>
      <c r="JDI293" s="24"/>
      <c r="JDJ293" s="24"/>
      <c r="JDK293" s="24"/>
      <c r="JDL293" s="24"/>
      <c r="JDM293" s="24"/>
      <c r="JDN293" s="24"/>
      <c r="JDO293" s="24"/>
      <c r="JDP293" s="24"/>
      <c r="JDQ293" s="24"/>
      <c r="JDR293" s="24"/>
      <c r="JDS293" s="24"/>
      <c r="JDT293" s="24"/>
      <c r="JDU293" s="24"/>
      <c r="JDV293" s="24"/>
      <c r="JDW293" s="24"/>
      <c r="JDX293" s="24"/>
      <c r="JDY293" s="24"/>
      <c r="JDZ293" s="24"/>
      <c r="JEA293" s="24"/>
      <c r="JEB293" s="24"/>
      <c r="JEC293" s="24"/>
      <c r="JED293" s="24"/>
      <c r="JEE293" s="24"/>
      <c r="JEF293" s="24"/>
      <c r="JEG293" s="24"/>
      <c r="JEH293" s="24"/>
      <c r="JEI293" s="24"/>
      <c r="JEJ293" s="24"/>
      <c r="JEK293" s="24"/>
      <c r="JEL293" s="24"/>
      <c r="JEM293" s="24"/>
      <c r="JEN293" s="24"/>
      <c r="JEO293" s="24"/>
      <c r="JEP293" s="24"/>
      <c r="JEQ293" s="24"/>
      <c r="JER293" s="24"/>
      <c r="JES293" s="24"/>
      <c r="JET293" s="24"/>
      <c r="JEU293" s="24"/>
      <c r="JEV293" s="24"/>
      <c r="JEW293" s="24"/>
      <c r="JEX293" s="24"/>
      <c r="JEY293" s="24"/>
      <c r="JEZ293" s="24"/>
      <c r="JFA293" s="24"/>
      <c r="JFB293" s="24"/>
      <c r="JFC293" s="24"/>
      <c r="JFD293" s="24"/>
      <c r="JFE293" s="24"/>
      <c r="JFF293" s="24"/>
      <c r="JFG293" s="24"/>
      <c r="JFH293" s="24"/>
      <c r="JFI293" s="24"/>
      <c r="JFJ293" s="24"/>
      <c r="JFK293" s="24"/>
      <c r="JFL293" s="24"/>
      <c r="JFM293" s="24"/>
      <c r="JFN293" s="24"/>
      <c r="JFO293" s="24"/>
      <c r="JFP293" s="24"/>
      <c r="JFQ293" s="24"/>
      <c r="JFR293" s="24"/>
      <c r="JFS293" s="24"/>
      <c r="JFT293" s="24"/>
      <c r="JFU293" s="24"/>
      <c r="JFV293" s="24"/>
      <c r="JFW293" s="24"/>
      <c r="JFX293" s="24"/>
      <c r="JFY293" s="24"/>
      <c r="JFZ293" s="24"/>
      <c r="JGA293" s="24"/>
      <c r="JGB293" s="24"/>
      <c r="JGC293" s="24"/>
      <c r="JGD293" s="24"/>
      <c r="JGE293" s="24"/>
      <c r="JGF293" s="24"/>
      <c r="JGG293" s="24"/>
      <c r="JGH293" s="24"/>
      <c r="JGI293" s="24"/>
      <c r="JGJ293" s="24"/>
      <c r="JGK293" s="24"/>
      <c r="JGL293" s="24"/>
      <c r="JGM293" s="24"/>
      <c r="JGN293" s="24"/>
      <c r="JGO293" s="24"/>
      <c r="JGP293" s="24"/>
      <c r="JGQ293" s="24"/>
      <c r="JGR293" s="24"/>
      <c r="JGS293" s="24"/>
      <c r="JGT293" s="24"/>
      <c r="JGU293" s="24"/>
      <c r="JGV293" s="24"/>
      <c r="JGW293" s="24"/>
      <c r="JGX293" s="24"/>
      <c r="JGY293" s="24"/>
      <c r="JGZ293" s="24"/>
      <c r="JHA293" s="24"/>
      <c r="JHB293" s="24"/>
      <c r="JHC293" s="24"/>
      <c r="JHD293" s="24"/>
      <c r="JHE293" s="24"/>
      <c r="JHF293" s="24"/>
      <c r="JHG293" s="24"/>
      <c r="JHH293" s="24"/>
      <c r="JHI293" s="24"/>
      <c r="JHJ293" s="24"/>
      <c r="JHK293" s="24"/>
      <c r="JHL293" s="24"/>
      <c r="JHM293" s="24"/>
      <c r="JHN293" s="24"/>
      <c r="JHO293" s="24"/>
      <c r="JHP293" s="24"/>
      <c r="JHQ293" s="24"/>
      <c r="JHR293" s="24"/>
      <c r="JHS293" s="24"/>
      <c r="JHT293" s="24"/>
      <c r="JHU293" s="24"/>
      <c r="JHV293" s="24"/>
      <c r="JHW293" s="24"/>
      <c r="JHX293" s="24"/>
      <c r="JHY293" s="24"/>
      <c r="JHZ293" s="24"/>
      <c r="JIA293" s="24"/>
      <c r="JIB293" s="24"/>
      <c r="JIC293" s="24"/>
      <c r="JID293" s="24"/>
      <c r="JIE293" s="24"/>
      <c r="JIF293" s="24"/>
      <c r="JIG293" s="24"/>
      <c r="JIH293" s="24"/>
      <c r="JII293" s="24"/>
      <c r="JIJ293" s="24"/>
      <c r="JIK293" s="24"/>
      <c r="JIL293" s="24"/>
      <c r="JIM293" s="24"/>
      <c r="JIN293" s="24"/>
      <c r="JIO293" s="24"/>
      <c r="JIP293" s="24"/>
      <c r="JIQ293" s="24"/>
      <c r="JIR293" s="24"/>
      <c r="JIS293" s="24"/>
      <c r="JIT293" s="24"/>
      <c r="JIU293" s="24"/>
      <c r="JIV293" s="24"/>
      <c r="JIW293" s="24"/>
      <c r="JIX293" s="24"/>
      <c r="JIY293" s="24"/>
      <c r="JIZ293" s="24"/>
      <c r="JJA293" s="24"/>
      <c r="JJB293" s="24"/>
      <c r="JJC293" s="24"/>
      <c r="JJD293" s="24"/>
      <c r="JJE293" s="24"/>
      <c r="JJF293" s="24"/>
      <c r="JJG293" s="24"/>
      <c r="JJH293" s="24"/>
      <c r="JJI293" s="24"/>
      <c r="JJJ293" s="24"/>
      <c r="JJK293" s="24"/>
      <c r="JJL293" s="24"/>
      <c r="JJM293" s="24"/>
      <c r="JJN293" s="24"/>
      <c r="JJO293" s="24"/>
      <c r="JJP293" s="24"/>
      <c r="JJQ293" s="24"/>
      <c r="JJR293" s="24"/>
      <c r="JJS293" s="24"/>
      <c r="JJT293" s="24"/>
      <c r="JJU293" s="24"/>
      <c r="JJV293" s="24"/>
      <c r="JJW293" s="24"/>
      <c r="JJX293" s="24"/>
      <c r="JJY293" s="24"/>
      <c r="JJZ293" s="24"/>
      <c r="JKA293" s="24"/>
      <c r="JKB293" s="24"/>
      <c r="JKC293" s="24"/>
      <c r="JKD293" s="24"/>
      <c r="JKE293" s="24"/>
      <c r="JKF293" s="24"/>
      <c r="JKG293" s="24"/>
      <c r="JKH293" s="24"/>
      <c r="JKI293" s="24"/>
      <c r="JKJ293" s="24"/>
      <c r="JKK293" s="24"/>
      <c r="JKL293" s="24"/>
      <c r="JKM293" s="24"/>
      <c r="JKN293" s="24"/>
      <c r="JKO293" s="24"/>
      <c r="JKP293" s="24"/>
      <c r="JKQ293" s="24"/>
      <c r="JKR293" s="24"/>
      <c r="JKS293" s="24"/>
      <c r="JKT293" s="24"/>
      <c r="JKU293" s="24"/>
      <c r="JKV293" s="24"/>
      <c r="JKW293" s="24"/>
      <c r="JKX293" s="24"/>
      <c r="JKY293" s="24"/>
      <c r="JKZ293" s="24"/>
      <c r="JLA293" s="24"/>
      <c r="JLB293" s="24"/>
      <c r="JLC293" s="24"/>
      <c r="JLD293" s="24"/>
      <c r="JLE293" s="24"/>
      <c r="JLF293" s="24"/>
      <c r="JLG293" s="24"/>
      <c r="JLH293" s="24"/>
      <c r="JLI293" s="24"/>
      <c r="JLJ293" s="24"/>
      <c r="JLK293" s="24"/>
      <c r="JLL293" s="24"/>
      <c r="JLM293" s="24"/>
      <c r="JLN293" s="24"/>
      <c r="JLO293" s="24"/>
      <c r="JLP293" s="24"/>
      <c r="JLQ293" s="24"/>
      <c r="JLR293" s="24"/>
      <c r="JLS293" s="24"/>
      <c r="JLT293" s="24"/>
      <c r="JLU293" s="24"/>
      <c r="JLV293" s="24"/>
      <c r="JLW293" s="24"/>
      <c r="JLX293" s="24"/>
      <c r="JLY293" s="24"/>
      <c r="JLZ293" s="24"/>
      <c r="JMA293" s="24"/>
      <c r="JMB293" s="24"/>
      <c r="JMC293" s="24"/>
      <c r="JMD293" s="24"/>
      <c r="JME293" s="24"/>
      <c r="JMF293" s="24"/>
      <c r="JMG293" s="24"/>
      <c r="JMH293" s="24"/>
      <c r="JMI293" s="24"/>
      <c r="JMJ293" s="24"/>
      <c r="JMK293" s="24"/>
      <c r="JML293" s="24"/>
      <c r="JMM293" s="24"/>
      <c r="JMN293" s="24"/>
      <c r="JMO293" s="24"/>
      <c r="JMP293" s="24"/>
      <c r="JMQ293" s="24"/>
      <c r="JMR293" s="24"/>
      <c r="JMS293" s="24"/>
      <c r="JMT293" s="24"/>
      <c r="JMU293" s="24"/>
      <c r="JMV293" s="24"/>
      <c r="JMW293" s="24"/>
      <c r="JMX293" s="24"/>
      <c r="JMY293" s="24"/>
      <c r="JMZ293" s="24"/>
      <c r="JNA293" s="24"/>
      <c r="JNB293" s="24"/>
      <c r="JNC293" s="24"/>
      <c r="JND293" s="24"/>
      <c r="JNE293" s="24"/>
      <c r="JNF293" s="24"/>
      <c r="JNG293" s="24"/>
      <c r="JNH293" s="24"/>
      <c r="JNI293" s="24"/>
      <c r="JNJ293" s="24"/>
      <c r="JNK293" s="24"/>
      <c r="JNL293" s="24"/>
      <c r="JNM293" s="24"/>
      <c r="JNN293" s="24"/>
      <c r="JNO293" s="24"/>
      <c r="JNP293" s="24"/>
      <c r="JNQ293" s="24"/>
      <c r="JNR293" s="24"/>
      <c r="JNS293" s="24"/>
      <c r="JNT293" s="24"/>
      <c r="JNU293" s="24"/>
      <c r="JNV293" s="24"/>
      <c r="JNW293" s="24"/>
      <c r="JNX293" s="24"/>
      <c r="JNY293" s="24"/>
      <c r="JNZ293" s="24"/>
      <c r="JOA293" s="24"/>
      <c r="JOB293" s="24"/>
      <c r="JOC293" s="24"/>
      <c r="JOD293" s="24"/>
      <c r="JOE293" s="24"/>
      <c r="JOF293" s="24"/>
      <c r="JOG293" s="24"/>
      <c r="JOH293" s="24"/>
      <c r="JOI293" s="24"/>
      <c r="JOJ293" s="24"/>
      <c r="JOK293" s="24"/>
      <c r="JOL293" s="24"/>
      <c r="JOM293" s="24"/>
      <c r="JON293" s="24"/>
      <c r="JOO293" s="24"/>
      <c r="JOP293" s="24"/>
      <c r="JOQ293" s="24"/>
      <c r="JOR293" s="24"/>
      <c r="JOS293" s="24"/>
      <c r="JOT293" s="24"/>
      <c r="JOU293" s="24"/>
      <c r="JOV293" s="24"/>
      <c r="JOW293" s="24"/>
      <c r="JOX293" s="24"/>
      <c r="JOY293" s="24"/>
      <c r="JOZ293" s="24"/>
      <c r="JPA293" s="24"/>
      <c r="JPB293" s="24"/>
      <c r="JPC293" s="24"/>
      <c r="JPD293" s="24"/>
      <c r="JPE293" s="24"/>
      <c r="JPF293" s="24"/>
      <c r="JPG293" s="24"/>
      <c r="JPH293" s="24"/>
      <c r="JPI293" s="24"/>
      <c r="JPJ293" s="24"/>
      <c r="JPK293" s="24"/>
      <c r="JPL293" s="24"/>
      <c r="JPM293" s="24"/>
      <c r="JPN293" s="24"/>
      <c r="JPO293" s="24"/>
      <c r="JPP293" s="24"/>
      <c r="JPQ293" s="24"/>
      <c r="JPR293" s="24"/>
      <c r="JPS293" s="24"/>
      <c r="JPT293" s="24"/>
      <c r="JPU293" s="24"/>
      <c r="JPV293" s="24"/>
      <c r="JPW293" s="24"/>
      <c r="JPX293" s="24"/>
      <c r="JPY293" s="24"/>
      <c r="JPZ293" s="24"/>
      <c r="JQA293" s="24"/>
      <c r="JQB293" s="24"/>
      <c r="JQC293" s="24"/>
      <c r="JQD293" s="24"/>
      <c r="JQE293" s="24"/>
      <c r="JQF293" s="24"/>
      <c r="JQG293" s="24"/>
      <c r="JQH293" s="24"/>
      <c r="JQI293" s="24"/>
      <c r="JQJ293" s="24"/>
      <c r="JQK293" s="24"/>
      <c r="JQL293" s="24"/>
      <c r="JQM293" s="24"/>
      <c r="JQN293" s="24"/>
      <c r="JQO293" s="24"/>
      <c r="JQP293" s="24"/>
      <c r="JQQ293" s="24"/>
      <c r="JQR293" s="24"/>
      <c r="JQS293" s="24"/>
      <c r="JQT293" s="24"/>
      <c r="JQU293" s="24"/>
      <c r="JQV293" s="24"/>
      <c r="JQW293" s="24"/>
      <c r="JQX293" s="24"/>
      <c r="JQY293" s="24"/>
      <c r="JQZ293" s="24"/>
      <c r="JRA293" s="24"/>
      <c r="JRB293" s="24"/>
      <c r="JRC293" s="24"/>
      <c r="JRD293" s="24"/>
      <c r="JRE293" s="24"/>
      <c r="JRF293" s="24"/>
      <c r="JRG293" s="24"/>
      <c r="JRH293" s="24"/>
      <c r="JRI293" s="24"/>
      <c r="JRJ293" s="24"/>
      <c r="JRK293" s="24"/>
      <c r="JRL293" s="24"/>
      <c r="JRM293" s="24"/>
      <c r="JRN293" s="24"/>
      <c r="JRO293" s="24"/>
      <c r="JRP293" s="24"/>
      <c r="JRQ293" s="24"/>
      <c r="JRR293" s="24"/>
      <c r="JRS293" s="24"/>
      <c r="JRT293" s="24"/>
      <c r="JRU293" s="24"/>
      <c r="JRV293" s="24"/>
      <c r="JRW293" s="24"/>
      <c r="JRX293" s="24"/>
      <c r="JRY293" s="24"/>
      <c r="JRZ293" s="24"/>
      <c r="JSA293" s="24"/>
      <c r="JSB293" s="24"/>
      <c r="JSC293" s="24"/>
      <c r="JSD293" s="24"/>
      <c r="JSE293" s="24"/>
      <c r="JSF293" s="24"/>
      <c r="JSG293" s="24"/>
      <c r="JSH293" s="24"/>
      <c r="JSI293" s="24"/>
      <c r="JSJ293" s="24"/>
      <c r="JSK293" s="24"/>
      <c r="JSL293" s="24"/>
      <c r="JSM293" s="24"/>
      <c r="JSN293" s="24"/>
      <c r="JSO293" s="24"/>
      <c r="JSP293" s="24"/>
      <c r="JSQ293" s="24"/>
      <c r="JSR293" s="24"/>
      <c r="JSS293" s="24"/>
      <c r="JST293" s="24"/>
      <c r="JSU293" s="24"/>
      <c r="JSV293" s="24"/>
      <c r="JSW293" s="24"/>
      <c r="JSX293" s="24"/>
      <c r="JSY293" s="24"/>
      <c r="JSZ293" s="24"/>
      <c r="JTA293" s="24"/>
      <c r="JTB293" s="24"/>
      <c r="JTC293" s="24"/>
      <c r="JTD293" s="24"/>
      <c r="JTE293" s="24"/>
      <c r="JTF293" s="24"/>
      <c r="JTG293" s="24"/>
      <c r="JTH293" s="24"/>
      <c r="JTI293" s="24"/>
      <c r="JTJ293" s="24"/>
      <c r="JTK293" s="24"/>
      <c r="JTL293" s="24"/>
      <c r="JTM293" s="24"/>
      <c r="JTN293" s="24"/>
      <c r="JTO293" s="24"/>
      <c r="JTP293" s="24"/>
      <c r="JTQ293" s="24"/>
      <c r="JTR293" s="24"/>
      <c r="JTS293" s="24"/>
      <c r="JTT293" s="24"/>
      <c r="JTU293" s="24"/>
      <c r="JTV293" s="24"/>
      <c r="JTW293" s="24"/>
      <c r="JTX293" s="24"/>
      <c r="JTY293" s="24"/>
      <c r="JTZ293" s="24"/>
      <c r="JUA293" s="24"/>
      <c r="JUB293" s="24"/>
      <c r="JUC293" s="24"/>
      <c r="JUD293" s="24"/>
      <c r="JUE293" s="24"/>
      <c r="JUF293" s="24"/>
      <c r="JUG293" s="24"/>
      <c r="JUH293" s="24"/>
      <c r="JUI293" s="24"/>
      <c r="JUJ293" s="24"/>
      <c r="JUK293" s="24"/>
      <c r="JUL293" s="24"/>
      <c r="JUM293" s="24"/>
      <c r="JUN293" s="24"/>
      <c r="JUO293" s="24"/>
      <c r="JUP293" s="24"/>
      <c r="JUQ293" s="24"/>
      <c r="JUR293" s="24"/>
      <c r="JUS293" s="24"/>
      <c r="JUT293" s="24"/>
      <c r="JUU293" s="24"/>
      <c r="JUV293" s="24"/>
      <c r="JUW293" s="24"/>
      <c r="JUX293" s="24"/>
      <c r="JUY293" s="24"/>
      <c r="JUZ293" s="24"/>
      <c r="JVA293" s="24"/>
      <c r="JVB293" s="24"/>
      <c r="JVC293" s="24"/>
      <c r="JVD293" s="24"/>
      <c r="JVE293" s="24"/>
      <c r="JVF293" s="24"/>
      <c r="JVG293" s="24"/>
      <c r="JVH293" s="24"/>
      <c r="JVI293" s="24"/>
      <c r="JVJ293" s="24"/>
      <c r="JVK293" s="24"/>
      <c r="JVL293" s="24"/>
      <c r="JVM293" s="24"/>
      <c r="JVN293" s="24"/>
      <c r="JVO293" s="24"/>
      <c r="JVP293" s="24"/>
      <c r="JVQ293" s="24"/>
      <c r="JVR293" s="24"/>
      <c r="JVS293" s="24"/>
      <c r="JVT293" s="24"/>
      <c r="JVU293" s="24"/>
      <c r="JVV293" s="24"/>
      <c r="JVW293" s="24"/>
      <c r="JVX293" s="24"/>
      <c r="JVY293" s="24"/>
      <c r="JVZ293" s="24"/>
      <c r="JWA293" s="24"/>
      <c r="JWB293" s="24"/>
      <c r="JWC293" s="24"/>
      <c r="JWD293" s="24"/>
      <c r="JWE293" s="24"/>
      <c r="JWF293" s="24"/>
      <c r="JWG293" s="24"/>
      <c r="JWH293" s="24"/>
      <c r="JWI293" s="24"/>
      <c r="JWJ293" s="24"/>
      <c r="JWK293" s="24"/>
      <c r="JWL293" s="24"/>
      <c r="JWM293" s="24"/>
      <c r="JWN293" s="24"/>
      <c r="JWO293" s="24"/>
      <c r="JWP293" s="24"/>
      <c r="JWQ293" s="24"/>
      <c r="JWR293" s="24"/>
      <c r="JWS293" s="24"/>
      <c r="JWT293" s="24"/>
      <c r="JWU293" s="24"/>
      <c r="JWV293" s="24"/>
      <c r="JWW293" s="24"/>
      <c r="JWX293" s="24"/>
      <c r="JWY293" s="24"/>
      <c r="JWZ293" s="24"/>
      <c r="JXA293" s="24"/>
      <c r="JXB293" s="24"/>
      <c r="JXC293" s="24"/>
      <c r="JXD293" s="24"/>
      <c r="JXE293" s="24"/>
      <c r="JXF293" s="24"/>
      <c r="JXG293" s="24"/>
      <c r="JXH293" s="24"/>
      <c r="JXI293" s="24"/>
      <c r="JXJ293" s="24"/>
      <c r="JXK293" s="24"/>
      <c r="JXL293" s="24"/>
      <c r="JXM293" s="24"/>
      <c r="JXN293" s="24"/>
      <c r="JXO293" s="24"/>
      <c r="JXP293" s="24"/>
      <c r="JXQ293" s="24"/>
      <c r="JXR293" s="24"/>
      <c r="JXS293" s="24"/>
      <c r="JXT293" s="24"/>
      <c r="JXU293" s="24"/>
      <c r="JXV293" s="24"/>
      <c r="JXW293" s="24"/>
      <c r="JXX293" s="24"/>
      <c r="JXY293" s="24"/>
      <c r="JXZ293" s="24"/>
      <c r="JYA293" s="24"/>
      <c r="JYB293" s="24"/>
      <c r="JYC293" s="24"/>
      <c r="JYD293" s="24"/>
      <c r="JYE293" s="24"/>
      <c r="JYF293" s="24"/>
      <c r="JYG293" s="24"/>
      <c r="JYH293" s="24"/>
      <c r="JYI293" s="24"/>
      <c r="JYJ293" s="24"/>
      <c r="JYK293" s="24"/>
      <c r="JYL293" s="24"/>
      <c r="JYM293" s="24"/>
      <c r="JYN293" s="24"/>
      <c r="JYO293" s="24"/>
      <c r="JYP293" s="24"/>
      <c r="JYQ293" s="24"/>
      <c r="JYR293" s="24"/>
      <c r="JYS293" s="24"/>
      <c r="JYT293" s="24"/>
      <c r="JYU293" s="24"/>
      <c r="JYV293" s="24"/>
      <c r="JYW293" s="24"/>
      <c r="JYX293" s="24"/>
      <c r="JYY293" s="24"/>
      <c r="JYZ293" s="24"/>
      <c r="JZA293" s="24"/>
      <c r="JZB293" s="24"/>
      <c r="JZC293" s="24"/>
      <c r="JZD293" s="24"/>
      <c r="JZE293" s="24"/>
      <c r="JZF293" s="24"/>
      <c r="JZG293" s="24"/>
      <c r="JZH293" s="24"/>
      <c r="JZI293" s="24"/>
      <c r="JZJ293" s="24"/>
      <c r="JZK293" s="24"/>
      <c r="JZL293" s="24"/>
      <c r="JZM293" s="24"/>
      <c r="JZN293" s="24"/>
      <c r="JZO293" s="24"/>
      <c r="JZP293" s="24"/>
      <c r="JZQ293" s="24"/>
      <c r="JZR293" s="24"/>
      <c r="JZS293" s="24"/>
      <c r="JZT293" s="24"/>
      <c r="JZU293" s="24"/>
      <c r="JZV293" s="24"/>
      <c r="JZW293" s="24"/>
      <c r="JZX293" s="24"/>
      <c r="JZY293" s="24"/>
      <c r="JZZ293" s="24"/>
      <c r="KAA293" s="24"/>
      <c r="KAB293" s="24"/>
      <c r="KAC293" s="24"/>
      <c r="KAD293" s="24"/>
      <c r="KAE293" s="24"/>
      <c r="KAF293" s="24"/>
      <c r="KAG293" s="24"/>
      <c r="KAH293" s="24"/>
      <c r="KAI293" s="24"/>
      <c r="KAJ293" s="24"/>
      <c r="KAK293" s="24"/>
      <c r="KAL293" s="24"/>
      <c r="KAM293" s="24"/>
      <c r="KAN293" s="24"/>
      <c r="KAO293" s="24"/>
      <c r="KAP293" s="24"/>
      <c r="KAQ293" s="24"/>
      <c r="KAR293" s="24"/>
      <c r="KAS293" s="24"/>
      <c r="KAT293" s="24"/>
      <c r="KAU293" s="24"/>
      <c r="KAV293" s="24"/>
      <c r="KAW293" s="24"/>
      <c r="KAX293" s="24"/>
      <c r="KAY293" s="24"/>
      <c r="KAZ293" s="24"/>
      <c r="KBA293" s="24"/>
      <c r="KBB293" s="24"/>
      <c r="KBC293" s="24"/>
      <c r="KBD293" s="24"/>
      <c r="KBE293" s="24"/>
      <c r="KBF293" s="24"/>
      <c r="KBG293" s="24"/>
      <c r="KBH293" s="24"/>
      <c r="KBI293" s="24"/>
      <c r="KBJ293" s="24"/>
      <c r="KBK293" s="24"/>
      <c r="KBL293" s="24"/>
      <c r="KBM293" s="24"/>
      <c r="KBN293" s="24"/>
      <c r="KBO293" s="24"/>
      <c r="KBP293" s="24"/>
      <c r="KBQ293" s="24"/>
      <c r="KBR293" s="24"/>
      <c r="KBS293" s="24"/>
      <c r="KBT293" s="24"/>
      <c r="KBU293" s="24"/>
      <c r="KBV293" s="24"/>
      <c r="KBW293" s="24"/>
      <c r="KBX293" s="24"/>
      <c r="KBY293" s="24"/>
      <c r="KBZ293" s="24"/>
      <c r="KCA293" s="24"/>
      <c r="KCB293" s="24"/>
      <c r="KCC293" s="24"/>
      <c r="KCD293" s="24"/>
      <c r="KCE293" s="24"/>
      <c r="KCF293" s="24"/>
      <c r="KCG293" s="24"/>
      <c r="KCH293" s="24"/>
      <c r="KCI293" s="24"/>
      <c r="KCJ293" s="24"/>
      <c r="KCK293" s="24"/>
      <c r="KCL293" s="24"/>
      <c r="KCM293" s="24"/>
      <c r="KCN293" s="24"/>
      <c r="KCO293" s="24"/>
      <c r="KCP293" s="24"/>
      <c r="KCQ293" s="24"/>
      <c r="KCR293" s="24"/>
      <c r="KCS293" s="24"/>
      <c r="KCT293" s="24"/>
      <c r="KCU293" s="24"/>
      <c r="KCV293" s="24"/>
      <c r="KCW293" s="24"/>
      <c r="KCX293" s="24"/>
      <c r="KCY293" s="24"/>
      <c r="KCZ293" s="24"/>
      <c r="KDA293" s="24"/>
      <c r="KDB293" s="24"/>
      <c r="KDC293" s="24"/>
      <c r="KDD293" s="24"/>
      <c r="KDE293" s="24"/>
      <c r="KDF293" s="24"/>
      <c r="KDG293" s="24"/>
      <c r="KDH293" s="24"/>
      <c r="KDI293" s="24"/>
      <c r="KDJ293" s="24"/>
      <c r="KDK293" s="24"/>
      <c r="KDL293" s="24"/>
      <c r="KDM293" s="24"/>
      <c r="KDN293" s="24"/>
      <c r="KDO293" s="24"/>
      <c r="KDP293" s="24"/>
      <c r="KDQ293" s="24"/>
      <c r="KDR293" s="24"/>
      <c r="KDS293" s="24"/>
      <c r="KDT293" s="24"/>
      <c r="KDU293" s="24"/>
      <c r="KDV293" s="24"/>
      <c r="KDW293" s="24"/>
      <c r="KDX293" s="24"/>
      <c r="KDY293" s="24"/>
      <c r="KDZ293" s="24"/>
      <c r="KEA293" s="24"/>
      <c r="KEB293" s="24"/>
      <c r="KEC293" s="24"/>
      <c r="KED293" s="24"/>
      <c r="KEE293" s="24"/>
      <c r="KEF293" s="24"/>
      <c r="KEG293" s="24"/>
      <c r="KEH293" s="24"/>
      <c r="KEI293" s="24"/>
      <c r="KEJ293" s="24"/>
      <c r="KEK293" s="24"/>
      <c r="KEL293" s="24"/>
      <c r="KEM293" s="24"/>
      <c r="KEN293" s="24"/>
      <c r="KEO293" s="24"/>
      <c r="KEP293" s="24"/>
      <c r="KEQ293" s="24"/>
      <c r="KER293" s="24"/>
      <c r="KES293" s="24"/>
      <c r="KET293" s="24"/>
      <c r="KEU293" s="24"/>
      <c r="KEV293" s="24"/>
      <c r="KEW293" s="24"/>
      <c r="KEX293" s="24"/>
      <c r="KEY293" s="24"/>
      <c r="KEZ293" s="24"/>
      <c r="KFA293" s="24"/>
      <c r="KFB293" s="24"/>
      <c r="KFC293" s="24"/>
      <c r="KFD293" s="24"/>
      <c r="KFE293" s="24"/>
      <c r="KFF293" s="24"/>
      <c r="KFG293" s="24"/>
      <c r="KFH293" s="24"/>
      <c r="KFI293" s="24"/>
      <c r="KFJ293" s="24"/>
      <c r="KFK293" s="24"/>
      <c r="KFL293" s="24"/>
      <c r="KFM293" s="24"/>
      <c r="KFN293" s="24"/>
      <c r="KFO293" s="24"/>
      <c r="KFP293" s="24"/>
      <c r="KFQ293" s="24"/>
      <c r="KFR293" s="24"/>
      <c r="KFS293" s="24"/>
      <c r="KFT293" s="24"/>
      <c r="KFU293" s="24"/>
      <c r="KFV293" s="24"/>
      <c r="KFW293" s="24"/>
      <c r="KFX293" s="24"/>
      <c r="KFY293" s="24"/>
      <c r="KFZ293" s="24"/>
      <c r="KGA293" s="24"/>
      <c r="KGB293" s="24"/>
      <c r="KGC293" s="24"/>
      <c r="KGD293" s="24"/>
      <c r="KGE293" s="24"/>
      <c r="KGF293" s="24"/>
      <c r="KGG293" s="24"/>
      <c r="KGH293" s="24"/>
      <c r="KGI293" s="24"/>
      <c r="KGJ293" s="24"/>
      <c r="KGK293" s="24"/>
      <c r="KGL293" s="24"/>
      <c r="KGM293" s="24"/>
      <c r="KGN293" s="24"/>
      <c r="KGO293" s="24"/>
      <c r="KGP293" s="24"/>
      <c r="KGQ293" s="24"/>
      <c r="KGR293" s="24"/>
      <c r="KGS293" s="24"/>
      <c r="KGT293" s="24"/>
      <c r="KGU293" s="24"/>
      <c r="KGV293" s="24"/>
      <c r="KGW293" s="24"/>
      <c r="KGX293" s="24"/>
      <c r="KGY293" s="24"/>
      <c r="KGZ293" s="24"/>
      <c r="KHA293" s="24"/>
      <c r="KHB293" s="24"/>
      <c r="KHC293" s="24"/>
      <c r="KHD293" s="24"/>
      <c r="KHE293" s="24"/>
      <c r="KHF293" s="24"/>
      <c r="KHG293" s="24"/>
      <c r="KHH293" s="24"/>
      <c r="KHI293" s="24"/>
      <c r="KHJ293" s="24"/>
      <c r="KHK293" s="24"/>
      <c r="KHL293" s="24"/>
      <c r="KHM293" s="24"/>
      <c r="KHN293" s="24"/>
      <c r="KHO293" s="24"/>
      <c r="KHP293" s="24"/>
      <c r="KHQ293" s="24"/>
      <c r="KHR293" s="24"/>
      <c r="KHS293" s="24"/>
      <c r="KHT293" s="24"/>
      <c r="KHU293" s="24"/>
      <c r="KHV293" s="24"/>
      <c r="KHW293" s="24"/>
      <c r="KHX293" s="24"/>
      <c r="KHY293" s="24"/>
      <c r="KHZ293" s="24"/>
      <c r="KIA293" s="24"/>
      <c r="KIB293" s="24"/>
      <c r="KIC293" s="24"/>
      <c r="KID293" s="24"/>
      <c r="KIE293" s="24"/>
      <c r="KIF293" s="24"/>
      <c r="KIG293" s="24"/>
      <c r="KIH293" s="24"/>
      <c r="KII293" s="24"/>
      <c r="KIJ293" s="24"/>
      <c r="KIK293" s="24"/>
      <c r="KIL293" s="24"/>
      <c r="KIM293" s="24"/>
      <c r="KIN293" s="24"/>
      <c r="KIO293" s="24"/>
      <c r="KIP293" s="24"/>
      <c r="KIQ293" s="24"/>
      <c r="KIR293" s="24"/>
      <c r="KIS293" s="24"/>
      <c r="KIT293" s="24"/>
      <c r="KIU293" s="24"/>
      <c r="KIV293" s="24"/>
      <c r="KIW293" s="24"/>
      <c r="KIX293" s="24"/>
      <c r="KIY293" s="24"/>
      <c r="KIZ293" s="24"/>
      <c r="KJA293" s="24"/>
      <c r="KJB293" s="24"/>
      <c r="KJC293" s="24"/>
      <c r="KJD293" s="24"/>
      <c r="KJE293" s="24"/>
      <c r="KJF293" s="24"/>
      <c r="KJG293" s="24"/>
      <c r="KJH293" s="24"/>
      <c r="KJI293" s="24"/>
      <c r="KJJ293" s="24"/>
      <c r="KJK293" s="24"/>
      <c r="KJL293" s="24"/>
      <c r="KJM293" s="24"/>
      <c r="KJN293" s="24"/>
      <c r="KJO293" s="24"/>
      <c r="KJP293" s="24"/>
      <c r="KJQ293" s="24"/>
      <c r="KJR293" s="24"/>
      <c r="KJS293" s="24"/>
      <c r="KJT293" s="24"/>
      <c r="KJU293" s="24"/>
      <c r="KJV293" s="24"/>
      <c r="KJW293" s="24"/>
      <c r="KJX293" s="24"/>
      <c r="KJY293" s="24"/>
      <c r="KJZ293" s="24"/>
      <c r="KKA293" s="24"/>
      <c r="KKB293" s="24"/>
      <c r="KKC293" s="24"/>
      <c r="KKD293" s="24"/>
      <c r="KKE293" s="24"/>
      <c r="KKF293" s="24"/>
      <c r="KKG293" s="24"/>
      <c r="KKH293" s="24"/>
      <c r="KKI293" s="24"/>
      <c r="KKJ293" s="24"/>
      <c r="KKK293" s="24"/>
      <c r="KKL293" s="24"/>
      <c r="KKM293" s="24"/>
      <c r="KKN293" s="24"/>
      <c r="KKO293" s="24"/>
      <c r="KKP293" s="24"/>
      <c r="KKQ293" s="24"/>
      <c r="KKR293" s="24"/>
      <c r="KKS293" s="24"/>
      <c r="KKT293" s="24"/>
      <c r="KKU293" s="24"/>
      <c r="KKV293" s="24"/>
      <c r="KKW293" s="24"/>
      <c r="KKX293" s="24"/>
      <c r="KKY293" s="24"/>
      <c r="KKZ293" s="24"/>
      <c r="KLA293" s="24"/>
      <c r="KLB293" s="24"/>
      <c r="KLC293" s="24"/>
      <c r="KLD293" s="24"/>
      <c r="KLE293" s="24"/>
      <c r="KLF293" s="24"/>
      <c r="KLG293" s="24"/>
      <c r="KLH293" s="24"/>
      <c r="KLI293" s="24"/>
      <c r="KLJ293" s="24"/>
      <c r="KLK293" s="24"/>
      <c r="KLL293" s="24"/>
      <c r="KLM293" s="24"/>
      <c r="KLN293" s="24"/>
      <c r="KLO293" s="24"/>
      <c r="KLP293" s="24"/>
      <c r="KLQ293" s="24"/>
      <c r="KLR293" s="24"/>
      <c r="KLS293" s="24"/>
      <c r="KLT293" s="24"/>
      <c r="KLU293" s="24"/>
      <c r="KLV293" s="24"/>
      <c r="KLW293" s="24"/>
      <c r="KLX293" s="24"/>
      <c r="KLY293" s="24"/>
      <c r="KLZ293" s="24"/>
      <c r="KMA293" s="24"/>
      <c r="KMB293" s="24"/>
      <c r="KMC293" s="24"/>
      <c r="KMD293" s="24"/>
      <c r="KME293" s="24"/>
      <c r="KMF293" s="24"/>
      <c r="KMG293" s="24"/>
      <c r="KMH293" s="24"/>
      <c r="KMI293" s="24"/>
      <c r="KMJ293" s="24"/>
      <c r="KMK293" s="24"/>
      <c r="KML293" s="24"/>
      <c r="KMM293" s="24"/>
      <c r="KMN293" s="24"/>
      <c r="KMO293" s="24"/>
      <c r="KMP293" s="24"/>
      <c r="KMQ293" s="24"/>
      <c r="KMR293" s="24"/>
      <c r="KMS293" s="24"/>
      <c r="KMT293" s="24"/>
      <c r="KMU293" s="24"/>
      <c r="KMV293" s="24"/>
      <c r="KMW293" s="24"/>
      <c r="KMX293" s="24"/>
      <c r="KMY293" s="24"/>
      <c r="KMZ293" s="24"/>
      <c r="KNA293" s="24"/>
      <c r="KNB293" s="24"/>
      <c r="KNC293" s="24"/>
      <c r="KND293" s="24"/>
      <c r="KNE293" s="24"/>
      <c r="KNF293" s="24"/>
      <c r="KNG293" s="24"/>
      <c r="KNH293" s="24"/>
      <c r="KNI293" s="24"/>
      <c r="KNJ293" s="24"/>
      <c r="KNK293" s="24"/>
      <c r="KNL293" s="24"/>
      <c r="KNM293" s="24"/>
      <c r="KNN293" s="24"/>
      <c r="KNO293" s="24"/>
      <c r="KNP293" s="24"/>
      <c r="KNQ293" s="24"/>
      <c r="KNR293" s="24"/>
      <c r="KNS293" s="24"/>
      <c r="KNT293" s="24"/>
      <c r="KNU293" s="24"/>
      <c r="KNV293" s="24"/>
      <c r="KNW293" s="24"/>
      <c r="KNX293" s="24"/>
      <c r="KNY293" s="24"/>
      <c r="KNZ293" s="24"/>
      <c r="KOA293" s="24"/>
      <c r="KOB293" s="24"/>
      <c r="KOC293" s="24"/>
      <c r="KOD293" s="24"/>
      <c r="KOE293" s="24"/>
      <c r="KOF293" s="24"/>
      <c r="KOG293" s="24"/>
      <c r="KOH293" s="24"/>
      <c r="KOI293" s="24"/>
      <c r="KOJ293" s="24"/>
      <c r="KOK293" s="24"/>
      <c r="KOL293" s="24"/>
      <c r="KOM293" s="24"/>
      <c r="KON293" s="24"/>
      <c r="KOO293" s="24"/>
      <c r="KOP293" s="24"/>
      <c r="KOQ293" s="24"/>
      <c r="KOR293" s="24"/>
      <c r="KOS293" s="24"/>
      <c r="KOT293" s="24"/>
      <c r="KOU293" s="24"/>
      <c r="KOV293" s="24"/>
      <c r="KOW293" s="24"/>
      <c r="KOX293" s="24"/>
      <c r="KOY293" s="24"/>
      <c r="KOZ293" s="24"/>
      <c r="KPA293" s="24"/>
      <c r="KPB293" s="24"/>
      <c r="KPC293" s="24"/>
      <c r="KPD293" s="24"/>
      <c r="KPE293" s="24"/>
      <c r="KPF293" s="24"/>
      <c r="KPG293" s="24"/>
      <c r="KPH293" s="24"/>
      <c r="KPI293" s="24"/>
      <c r="KPJ293" s="24"/>
      <c r="KPK293" s="24"/>
      <c r="KPL293" s="24"/>
      <c r="KPM293" s="24"/>
      <c r="KPN293" s="24"/>
      <c r="KPO293" s="24"/>
      <c r="KPP293" s="24"/>
      <c r="KPQ293" s="24"/>
      <c r="KPR293" s="24"/>
      <c r="KPS293" s="24"/>
      <c r="KPT293" s="24"/>
      <c r="KPU293" s="24"/>
      <c r="KPV293" s="24"/>
      <c r="KPW293" s="24"/>
      <c r="KPX293" s="24"/>
      <c r="KPY293" s="24"/>
      <c r="KPZ293" s="24"/>
      <c r="KQA293" s="24"/>
      <c r="KQB293" s="24"/>
      <c r="KQC293" s="24"/>
      <c r="KQD293" s="24"/>
      <c r="KQE293" s="24"/>
      <c r="KQF293" s="24"/>
      <c r="KQG293" s="24"/>
      <c r="KQH293" s="24"/>
      <c r="KQI293" s="24"/>
      <c r="KQJ293" s="24"/>
      <c r="KQK293" s="24"/>
      <c r="KQL293" s="24"/>
      <c r="KQM293" s="24"/>
      <c r="KQN293" s="24"/>
      <c r="KQO293" s="24"/>
      <c r="KQP293" s="24"/>
      <c r="KQQ293" s="24"/>
      <c r="KQR293" s="24"/>
      <c r="KQS293" s="24"/>
      <c r="KQT293" s="24"/>
      <c r="KQU293" s="24"/>
      <c r="KQV293" s="24"/>
      <c r="KQW293" s="24"/>
      <c r="KQX293" s="24"/>
      <c r="KQY293" s="24"/>
      <c r="KQZ293" s="24"/>
      <c r="KRA293" s="24"/>
      <c r="KRB293" s="24"/>
      <c r="KRC293" s="24"/>
      <c r="KRD293" s="24"/>
      <c r="KRE293" s="24"/>
      <c r="KRF293" s="24"/>
      <c r="KRG293" s="24"/>
      <c r="KRH293" s="24"/>
      <c r="KRI293" s="24"/>
      <c r="KRJ293" s="24"/>
      <c r="KRK293" s="24"/>
      <c r="KRL293" s="24"/>
      <c r="KRM293" s="24"/>
      <c r="KRN293" s="24"/>
      <c r="KRO293" s="24"/>
      <c r="KRP293" s="24"/>
      <c r="KRQ293" s="24"/>
      <c r="KRR293" s="24"/>
      <c r="KRS293" s="24"/>
      <c r="KRT293" s="24"/>
      <c r="KRU293" s="24"/>
      <c r="KRV293" s="24"/>
      <c r="KRW293" s="24"/>
      <c r="KRX293" s="24"/>
      <c r="KRY293" s="24"/>
      <c r="KRZ293" s="24"/>
      <c r="KSA293" s="24"/>
      <c r="KSB293" s="24"/>
      <c r="KSC293" s="24"/>
      <c r="KSD293" s="24"/>
      <c r="KSE293" s="24"/>
      <c r="KSF293" s="24"/>
      <c r="KSG293" s="24"/>
      <c r="KSH293" s="24"/>
      <c r="KSI293" s="24"/>
      <c r="KSJ293" s="24"/>
      <c r="KSK293" s="24"/>
      <c r="KSL293" s="24"/>
      <c r="KSM293" s="24"/>
      <c r="KSN293" s="24"/>
      <c r="KSO293" s="24"/>
      <c r="KSP293" s="24"/>
      <c r="KSQ293" s="24"/>
      <c r="KSR293" s="24"/>
      <c r="KSS293" s="24"/>
      <c r="KST293" s="24"/>
      <c r="KSU293" s="24"/>
      <c r="KSV293" s="24"/>
      <c r="KSW293" s="24"/>
      <c r="KSX293" s="24"/>
      <c r="KSY293" s="24"/>
      <c r="KSZ293" s="24"/>
      <c r="KTA293" s="24"/>
      <c r="KTB293" s="24"/>
      <c r="KTC293" s="24"/>
      <c r="KTD293" s="24"/>
      <c r="KTE293" s="24"/>
      <c r="KTF293" s="24"/>
      <c r="KTG293" s="24"/>
      <c r="KTH293" s="24"/>
      <c r="KTI293" s="24"/>
      <c r="KTJ293" s="24"/>
      <c r="KTK293" s="24"/>
      <c r="KTL293" s="24"/>
      <c r="KTM293" s="24"/>
      <c r="KTN293" s="24"/>
      <c r="KTO293" s="24"/>
      <c r="KTP293" s="24"/>
      <c r="KTQ293" s="24"/>
      <c r="KTR293" s="24"/>
      <c r="KTS293" s="24"/>
      <c r="KTT293" s="24"/>
      <c r="KTU293" s="24"/>
      <c r="KTV293" s="24"/>
      <c r="KTW293" s="24"/>
      <c r="KTX293" s="24"/>
      <c r="KTY293" s="24"/>
      <c r="KTZ293" s="24"/>
      <c r="KUA293" s="24"/>
      <c r="KUB293" s="24"/>
      <c r="KUC293" s="24"/>
      <c r="KUD293" s="24"/>
      <c r="KUE293" s="24"/>
      <c r="KUF293" s="24"/>
      <c r="KUG293" s="24"/>
      <c r="KUH293" s="24"/>
      <c r="KUI293" s="24"/>
      <c r="KUJ293" s="24"/>
      <c r="KUK293" s="24"/>
      <c r="KUL293" s="24"/>
      <c r="KUM293" s="24"/>
      <c r="KUN293" s="24"/>
      <c r="KUO293" s="24"/>
      <c r="KUP293" s="24"/>
      <c r="KUQ293" s="24"/>
      <c r="KUR293" s="24"/>
      <c r="KUS293" s="24"/>
      <c r="KUT293" s="24"/>
      <c r="KUU293" s="24"/>
      <c r="KUV293" s="24"/>
      <c r="KUW293" s="24"/>
      <c r="KUX293" s="24"/>
      <c r="KUY293" s="24"/>
      <c r="KUZ293" s="24"/>
      <c r="KVA293" s="24"/>
      <c r="KVB293" s="24"/>
      <c r="KVC293" s="24"/>
      <c r="KVD293" s="24"/>
      <c r="KVE293" s="24"/>
      <c r="KVF293" s="24"/>
      <c r="KVG293" s="24"/>
      <c r="KVH293" s="24"/>
      <c r="KVI293" s="24"/>
      <c r="KVJ293" s="24"/>
      <c r="KVK293" s="24"/>
      <c r="KVL293" s="24"/>
      <c r="KVM293" s="24"/>
      <c r="KVN293" s="24"/>
      <c r="KVO293" s="24"/>
      <c r="KVP293" s="24"/>
      <c r="KVQ293" s="24"/>
      <c r="KVR293" s="24"/>
      <c r="KVS293" s="24"/>
      <c r="KVT293" s="24"/>
      <c r="KVU293" s="24"/>
      <c r="KVV293" s="24"/>
      <c r="KVW293" s="24"/>
      <c r="KVX293" s="24"/>
      <c r="KVY293" s="24"/>
      <c r="KVZ293" s="24"/>
      <c r="KWA293" s="24"/>
      <c r="KWB293" s="24"/>
      <c r="KWC293" s="24"/>
      <c r="KWD293" s="24"/>
      <c r="KWE293" s="24"/>
      <c r="KWF293" s="24"/>
      <c r="KWG293" s="24"/>
      <c r="KWH293" s="24"/>
      <c r="KWI293" s="24"/>
      <c r="KWJ293" s="24"/>
      <c r="KWK293" s="24"/>
      <c r="KWL293" s="24"/>
      <c r="KWM293" s="24"/>
      <c r="KWN293" s="24"/>
      <c r="KWO293" s="24"/>
      <c r="KWP293" s="24"/>
      <c r="KWQ293" s="24"/>
      <c r="KWR293" s="24"/>
      <c r="KWS293" s="24"/>
      <c r="KWT293" s="24"/>
      <c r="KWU293" s="24"/>
      <c r="KWV293" s="24"/>
      <c r="KWW293" s="24"/>
      <c r="KWX293" s="24"/>
      <c r="KWY293" s="24"/>
      <c r="KWZ293" s="24"/>
      <c r="KXA293" s="24"/>
      <c r="KXB293" s="24"/>
      <c r="KXC293" s="24"/>
      <c r="KXD293" s="24"/>
      <c r="KXE293" s="24"/>
      <c r="KXF293" s="24"/>
      <c r="KXG293" s="24"/>
      <c r="KXH293" s="24"/>
      <c r="KXI293" s="24"/>
      <c r="KXJ293" s="24"/>
      <c r="KXK293" s="24"/>
      <c r="KXL293" s="24"/>
      <c r="KXM293" s="24"/>
      <c r="KXN293" s="24"/>
      <c r="KXO293" s="24"/>
      <c r="KXP293" s="24"/>
      <c r="KXQ293" s="24"/>
      <c r="KXR293" s="24"/>
      <c r="KXS293" s="24"/>
      <c r="KXT293" s="24"/>
      <c r="KXU293" s="24"/>
      <c r="KXV293" s="24"/>
      <c r="KXW293" s="24"/>
      <c r="KXX293" s="24"/>
      <c r="KXY293" s="24"/>
      <c r="KXZ293" s="24"/>
      <c r="KYA293" s="24"/>
      <c r="KYB293" s="24"/>
      <c r="KYC293" s="24"/>
      <c r="KYD293" s="24"/>
      <c r="KYE293" s="24"/>
      <c r="KYF293" s="24"/>
      <c r="KYG293" s="24"/>
      <c r="KYH293" s="24"/>
      <c r="KYI293" s="24"/>
      <c r="KYJ293" s="24"/>
      <c r="KYK293" s="24"/>
      <c r="KYL293" s="24"/>
      <c r="KYM293" s="24"/>
      <c r="KYN293" s="24"/>
      <c r="KYO293" s="24"/>
      <c r="KYP293" s="24"/>
      <c r="KYQ293" s="24"/>
      <c r="KYR293" s="24"/>
      <c r="KYS293" s="24"/>
      <c r="KYT293" s="24"/>
      <c r="KYU293" s="24"/>
      <c r="KYV293" s="24"/>
      <c r="KYW293" s="24"/>
      <c r="KYX293" s="24"/>
      <c r="KYY293" s="24"/>
      <c r="KYZ293" s="24"/>
      <c r="KZA293" s="24"/>
      <c r="KZB293" s="24"/>
      <c r="KZC293" s="24"/>
      <c r="KZD293" s="24"/>
      <c r="KZE293" s="24"/>
      <c r="KZF293" s="24"/>
      <c r="KZG293" s="24"/>
      <c r="KZH293" s="24"/>
      <c r="KZI293" s="24"/>
      <c r="KZJ293" s="24"/>
      <c r="KZK293" s="24"/>
      <c r="KZL293" s="24"/>
      <c r="KZM293" s="24"/>
      <c r="KZN293" s="24"/>
      <c r="KZO293" s="24"/>
      <c r="KZP293" s="24"/>
      <c r="KZQ293" s="24"/>
      <c r="KZR293" s="24"/>
      <c r="KZS293" s="24"/>
      <c r="KZT293" s="24"/>
      <c r="KZU293" s="24"/>
      <c r="KZV293" s="24"/>
      <c r="KZW293" s="24"/>
      <c r="KZX293" s="24"/>
      <c r="KZY293" s="24"/>
      <c r="KZZ293" s="24"/>
      <c r="LAA293" s="24"/>
      <c r="LAB293" s="24"/>
      <c r="LAC293" s="24"/>
      <c r="LAD293" s="24"/>
      <c r="LAE293" s="24"/>
      <c r="LAF293" s="24"/>
      <c r="LAG293" s="24"/>
      <c r="LAH293" s="24"/>
      <c r="LAI293" s="24"/>
      <c r="LAJ293" s="24"/>
      <c r="LAK293" s="24"/>
      <c r="LAL293" s="24"/>
      <c r="LAM293" s="24"/>
      <c r="LAN293" s="24"/>
      <c r="LAO293" s="24"/>
      <c r="LAP293" s="24"/>
      <c r="LAQ293" s="24"/>
      <c r="LAR293" s="24"/>
      <c r="LAS293" s="24"/>
      <c r="LAT293" s="24"/>
      <c r="LAU293" s="24"/>
      <c r="LAV293" s="24"/>
      <c r="LAW293" s="24"/>
      <c r="LAX293" s="24"/>
      <c r="LAY293" s="24"/>
      <c r="LAZ293" s="24"/>
      <c r="LBA293" s="24"/>
      <c r="LBB293" s="24"/>
      <c r="LBC293" s="24"/>
      <c r="LBD293" s="24"/>
      <c r="LBE293" s="24"/>
      <c r="LBF293" s="24"/>
      <c r="LBG293" s="24"/>
      <c r="LBH293" s="24"/>
      <c r="LBI293" s="24"/>
      <c r="LBJ293" s="24"/>
      <c r="LBK293" s="24"/>
      <c r="LBL293" s="24"/>
      <c r="LBM293" s="24"/>
      <c r="LBN293" s="24"/>
      <c r="LBO293" s="24"/>
      <c r="LBP293" s="24"/>
      <c r="LBQ293" s="24"/>
      <c r="LBR293" s="24"/>
      <c r="LBS293" s="24"/>
      <c r="LBT293" s="24"/>
      <c r="LBU293" s="24"/>
      <c r="LBV293" s="24"/>
      <c r="LBW293" s="24"/>
      <c r="LBX293" s="24"/>
      <c r="LBY293" s="24"/>
      <c r="LBZ293" s="24"/>
      <c r="LCA293" s="24"/>
      <c r="LCB293" s="24"/>
      <c r="LCC293" s="24"/>
      <c r="LCD293" s="24"/>
      <c r="LCE293" s="24"/>
      <c r="LCF293" s="24"/>
      <c r="LCG293" s="24"/>
      <c r="LCH293" s="24"/>
      <c r="LCI293" s="24"/>
      <c r="LCJ293" s="24"/>
      <c r="LCK293" s="24"/>
      <c r="LCL293" s="24"/>
      <c r="LCM293" s="24"/>
      <c r="LCN293" s="24"/>
      <c r="LCO293" s="24"/>
      <c r="LCP293" s="24"/>
      <c r="LCQ293" s="24"/>
      <c r="LCR293" s="24"/>
      <c r="LCS293" s="24"/>
      <c r="LCT293" s="24"/>
      <c r="LCU293" s="24"/>
      <c r="LCV293" s="24"/>
      <c r="LCW293" s="24"/>
      <c r="LCX293" s="24"/>
      <c r="LCY293" s="24"/>
      <c r="LCZ293" s="24"/>
      <c r="LDA293" s="24"/>
      <c r="LDB293" s="24"/>
      <c r="LDC293" s="24"/>
      <c r="LDD293" s="24"/>
      <c r="LDE293" s="24"/>
      <c r="LDF293" s="24"/>
      <c r="LDG293" s="24"/>
      <c r="LDH293" s="24"/>
      <c r="LDI293" s="24"/>
      <c r="LDJ293" s="24"/>
      <c r="LDK293" s="24"/>
      <c r="LDL293" s="24"/>
      <c r="LDM293" s="24"/>
      <c r="LDN293" s="24"/>
      <c r="LDO293" s="24"/>
      <c r="LDP293" s="24"/>
      <c r="LDQ293" s="24"/>
      <c r="LDR293" s="24"/>
      <c r="LDS293" s="24"/>
      <c r="LDT293" s="24"/>
      <c r="LDU293" s="24"/>
      <c r="LDV293" s="24"/>
      <c r="LDW293" s="24"/>
      <c r="LDX293" s="24"/>
      <c r="LDY293" s="24"/>
      <c r="LDZ293" s="24"/>
      <c r="LEA293" s="24"/>
      <c r="LEB293" s="24"/>
      <c r="LEC293" s="24"/>
      <c r="LED293" s="24"/>
      <c r="LEE293" s="24"/>
      <c r="LEF293" s="24"/>
      <c r="LEG293" s="24"/>
      <c r="LEH293" s="24"/>
      <c r="LEI293" s="24"/>
      <c r="LEJ293" s="24"/>
      <c r="LEK293" s="24"/>
      <c r="LEL293" s="24"/>
      <c r="LEM293" s="24"/>
      <c r="LEN293" s="24"/>
      <c r="LEO293" s="24"/>
      <c r="LEP293" s="24"/>
      <c r="LEQ293" s="24"/>
      <c r="LER293" s="24"/>
      <c r="LES293" s="24"/>
      <c r="LET293" s="24"/>
      <c r="LEU293" s="24"/>
      <c r="LEV293" s="24"/>
      <c r="LEW293" s="24"/>
      <c r="LEX293" s="24"/>
      <c r="LEY293" s="24"/>
      <c r="LEZ293" s="24"/>
      <c r="LFA293" s="24"/>
      <c r="LFB293" s="24"/>
      <c r="LFC293" s="24"/>
      <c r="LFD293" s="24"/>
      <c r="LFE293" s="24"/>
      <c r="LFF293" s="24"/>
      <c r="LFG293" s="24"/>
      <c r="LFH293" s="24"/>
      <c r="LFI293" s="24"/>
      <c r="LFJ293" s="24"/>
      <c r="LFK293" s="24"/>
      <c r="LFL293" s="24"/>
      <c r="LFM293" s="24"/>
      <c r="LFN293" s="24"/>
      <c r="LFO293" s="24"/>
      <c r="LFP293" s="24"/>
      <c r="LFQ293" s="24"/>
      <c r="LFR293" s="24"/>
      <c r="LFS293" s="24"/>
      <c r="LFT293" s="24"/>
      <c r="LFU293" s="24"/>
      <c r="LFV293" s="24"/>
      <c r="LFW293" s="24"/>
      <c r="LFX293" s="24"/>
      <c r="LFY293" s="24"/>
      <c r="LFZ293" s="24"/>
      <c r="LGA293" s="24"/>
      <c r="LGB293" s="24"/>
      <c r="LGC293" s="24"/>
      <c r="LGD293" s="24"/>
      <c r="LGE293" s="24"/>
      <c r="LGF293" s="24"/>
      <c r="LGG293" s="24"/>
      <c r="LGH293" s="24"/>
      <c r="LGI293" s="24"/>
      <c r="LGJ293" s="24"/>
      <c r="LGK293" s="24"/>
      <c r="LGL293" s="24"/>
      <c r="LGM293" s="24"/>
      <c r="LGN293" s="24"/>
      <c r="LGO293" s="24"/>
      <c r="LGP293" s="24"/>
      <c r="LGQ293" s="24"/>
      <c r="LGR293" s="24"/>
      <c r="LGS293" s="24"/>
      <c r="LGT293" s="24"/>
      <c r="LGU293" s="24"/>
      <c r="LGV293" s="24"/>
      <c r="LGW293" s="24"/>
      <c r="LGX293" s="24"/>
      <c r="LGY293" s="24"/>
      <c r="LGZ293" s="24"/>
      <c r="LHA293" s="24"/>
      <c r="LHB293" s="24"/>
      <c r="LHC293" s="24"/>
      <c r="LHD293" s="24"/>
      <c r="LHE293" s="24"/>
      <c r="LHF293" s="24"/>
      <c r="LHG293" s="24"/>
      <c r="LHH293" s="24"/>
      <c r="LHI293" s="24"/>
      <c r="LHJ293" s="24"/>
      <c r="LHK293" s="24"/>
      <c r="LHL293" s="24"/>
      <c r="LHM293" s="24"/>
      <c r="LHN293" s="24"/>
      <c r="LHO293" s="24"/>
      <c r="LHP293" s="24"/>
      <c r="LHQ293" s="24"/>
      <c r="LHR293" s="24"/>
      <c r="LHS293" s="24"/>
      <c r="LHT293" s="24"/>
      <c r="LHU293" s="24"/>
      <c r="LHV293" s="24"/>
      <c r="LHW293" s="24"/>
      <c r="LHX293" s="24"/>
      <c r="LHY293" s="24"/>
      <c r="LHZ293" s="24"/>
      <c r="LIA293" s="24"/>
      <c r="LIB293" s="24"/>
      <c r="LIC293" s="24"/>
      <c r="LID293" s="24"/>
      <c r="LIE293" s="24"/>
      <c r="LIF293" s="24"/>
      <c r="LIG293" s="24"/>
      <c r="LIH293" s="24"/>
      <c r="LII293" s="24"/>
      <c r="LIJ293" s="24"/>
      <c r="LIK293" s="24"/>
      <c r="LIL293" s="24"/>
      <c r="LIM293" s="24"/>
      <c r="LIN293" s="24"/>
      <c r="LIO293" s="24"/>
      <c r="LIP293" s="24"/>
      <c r="LIQ293" s="24"/>
      <c r="LIR293" s="24"/>
      <c r="LIS293" s="24"/>
      <c r="LIT293" s="24"/>
      <c r="LIU293" s="24"/>
      <c r="LIV293" s="24"/>
      <c r="LIW293" s="24"/>
      <c r="LIX293" s="24"/>
      <c r="LIY293" s="24"/>
      <c r="LIZ293" s="24"/>
      <c r="LJA293" s="24"/>
      <c r="LJB293" s="24"/>
      <c r="LJC293" s="24"/>
      <c r="LJD293" s="24"/>
      <c r="LJE293" s="24"/>
      <c r="LJF293" s="24"/>
      <c r="LJG293" s="24"/>
      <c r="LJH293" s="24"/>
      <c r="LJI293" s="24"/>
      <c r="LJJ293" s="24"/>
      <c r="LJK293" s="24"/>
      <c r="LJL293" s="24"/>
      <c r="LJM293" s="24"/>
      <c r="LJN293" s="24"/>
      <c r="LJO293" s="24"/>
      <c r="LJP293" s="24"/>
      <c r="LJQ293" s="24"/>
      <c r="LJR293" s="24"/>
      <c r="LJS293" s="24"/>
      <c r="LJT293" s="24"/>
      <c r="LJU293" s="24"/>
      <c r="LJV293" s="24"/>
      <c r="LJW293" s="24"/>
      <c r="LJX293" s="24"/>
      <c r="LJY293" s="24"/>
      <c r="LJZ293" s="24"/>
      <c r="LKA293" s="24"/>
      <c r="LKB293" s="24"/>
      <c r="LKC293" s="24"/>
      <c r="LKD293" s="24"/>
      <c r="LKE293" s="24"/>
      <c r="LKF293" s="24"/>
      <c r="LKG293" s="24"/>
      <c r="LKH293" s="24"/>
      <c r="LKI293" s="24"/>
      <c r="LKJ293" s="24"/>
      <c r="LKK293" s="24"/>
      <c r="LKL293" s="24"/>
      <c r="LKM293" s="24"/>
      <c r="LKN293" s="24"/>
      <c r="LKO293" s="24"/>
      <c r="LKP293" s="24"/>
      <c r="LKQ293" s="24"/>
      <c r="LKR293" s="24"/>
      <c r="LKS293" s="24"/>
      <c r="LKT293" s="24"/>
      <c r="LKU293" s="24"/>
      <c r="LKV293" s="24"/>
      <c r="LKW293" s="24"/>
      <c r="LKX293" s="24"/>
      <c r="LKY293" s="24"/>
      <c r="LKZ293" s="24"/>
      <c r="LLA293" s="24"/>
      <c r="LLB293" s="24"/>
      <c r="LLC293" s="24"/>
      <c r="LLD293" s="24"/>
      <c r="LLE293" s="24"/>
      <c r="LLF293" s="24"/>
      <c r="LLG293" s="24"/>
      <c r="LLH293" s="24"/>
      <c r="LLI293" s="24"/>
      <c r="LLJ293" s="24"/>
      <c r="LLK293" s="24"/>
      <c r="LLL293" s="24"/>
      <c r="LLM293" s="24"/>
      <c r="LLN293" s="24"/>
      <c r="LLO293" s="24"/>
      <c r="LLP293" s="24"/>
      <c r="LLQ293" s="24"/>
      <c r="LLR293" s="24"/>
      <c r="LLS293" s="24"/>
      <c r="LLT293" s="24"/>
      <c r="LLU293" s="24"/>
      <c r="LLV293" s="24"/>
      <c r="LLW293" s="24"/>
      <c r="LLX293" s="24"/>
      <c r="LLY293" s="24"/>
      <c r="LLZ293" s="24"/>
      <c r="LMA293" s="24"/>
      <c r="LMB293" s="24"/>
      <c r="LMC293" s="24"/>
      <c r="LMD293" s="24"/>
      <c r="LME293" s="24"/>
      <c r="LMF293" s="24"/>
      <c r="LMG293" s="24"/>
      <c r="LMH293" s="24"/>
      <c r="LMI293" s="24"/>
      <c r="LMJ293" s="24"/>
      <c r="LMK293" s="24"/>
      <c r="LML293" s="24"/>
      <c r="LMM293" s="24"/>
      <c r="LMN293" s="24"/>
      <c r="LMO293" s="24"/>
      <c r="LMP293" s="24"/>
      <c r="LMQ293" s="24"/>
      <c r="LMR293" s="24"/>
      <c r="LMS293" s="24"/>
      <c r="LMT293" s="24"/>
      <c r="LMU293" s="24"/>
      <c r="LMV293" s="24"/>
      <c r="LMW293" s="24"/>
      <c r="LMX293" s="24"/>
      <c r="LMY293" s="24"/>
      <c r="LMZ293" s="24"/>
      <c r="LNA293" s="24"/>
      <c r="LNB293" s="24"/>
      <c r="LNC293" s="24"/>
      <c r="LND293" s="24"/>
      <c r="LNE293" s="24"/>
      <c r="LNF293" s="24"/>
      <c r="LNG293" s="24"/>
      <c r="LNH293" s="24"/>
      <c r="LNI293" s="24"/>
      <c r="LNJ293" s="24"/>
      <c r="LNK293" s="24"/>
      <c r="LNL293" s="24"/>
      <c r="LNM293" s="24"/>
      <c r="LNN293" s="24"/>
      <c r="LNO293" s="24"/>
      <c r="LNP293" s="24"/>
      <c r="LNQ293" s="24"/>
      <c r="LNR293" s="24"/>
      <c r="LNS293" s="24"/>
      <c r="LNT293" s="24"/>
      <c r="LNU293" s="24"/>
      <c r="LNV293" s="24"/>
      <c r="LNW293" s="24"/>
      <c r="LNX293" s="24"/>
      <c r="LNY293" s="24"/>
      <c r="LNZ293" s="24"/>
      <c r="LOA293" s="24"/>
      <c r="LOB293" s="24"/>
      <c r="LOC293" s="24"/>
      <c r="LOD293" s="24"/>
      <c r="LOE293" s="24"/>
      <c r="LOF293" s="24"/>
      <c r="LOG293" s="24"/>
      <c r="LOH293" s="24"/>
      <c r="LOI293" s="24"/>
      <c r="LOJ293" s="24"/>
      <c r="LOK293" s="24"/>
      <c r="LOL293" s="24"/>
      <c r="LOM293" s="24"/>
      <c r="LON293" s="24"/>
      <c r="LOO293" s="24"/>
      <c r="LOP293" s="24"/>
      <c r="LOQ293" s="24"/>
      <c r="LOR293" s="24"/>
      <c r="LOS293" s="24"/>
      <c r="LOT293" s="24"/>
      <c r="LOU293" s="24"/>
      <c r="LOV293" s="24"/>
      <c r="LOW293" s="24"/>
      <c r="LOX293" s="24"/>
      <c r="LOY293" s="24"/>
      <c r="LOZ293" s="24"/>
      <c r="LPA293" s="24"/>
      <c r="LPB293" s="24"/>
      <c r="LPC293" s="24"/>
      <c r="LPD293" s="24"/>
      <c r="LPE293" s="24"/>
      <c r="LPF293" s="24"/>
      <c r="LPG293" s="24"/>
      <c r="LPH293" s="24"/>
      <c r="LPI293" s="24"/>
      <c r="LPJ293" s="24"/>
      <c r="LPK293" s="24"/>
      <c r="LPL293" s="24"/>
      <c r="LPM293" s="24"/>
      <c r="LPN293" s="24"/>
      <c r="LPO293" s="24"/>
      <c r="LPP293" s="24"/>
      <c r="LPQ293" s="24"/>
      <c r="LPR293" s="24"/>
      <c r="LPS293" s="24"/>
      <c r="LPT293" s="24"/>
      <c r="LPU293" s="24"/>
      <c r="LPV293" s="24"/>
      <c r="LPW293" s="24"/>
      <c r="LPX293" s="24"/>
      <c r="LPY293" s="24"/>
      <c r="LPZ293" s="24"/>
      <c r="LQA293" s="24"/>
      <c r="LQB293" s="24"/>
      <c r="LQC293" s="24"/>
      <c r="LQD293" s="24"/>
      <c r="LQE293" s="24"/>
      <c r="LQF293" s="24"/>
      <c r="LQG293" s="24"/>
      <c r="LQH293" s="24"/>
      <c r="LQI293" s="24"/>
      <c r="LQJ293" s="24"/>
      <c r="LQK293" s="24"/>
      <c r="LQL293" s="24"/>
      <c r="LQM293" s="24"/>
      <c r="LQN293" s="24"/>
      <c r="LQO293" s="24"/>
      <c r="LQP293" s="24"/>
      <c r="LQQ293" s="24"/>
      <c r="LQR293" s="24"/>
      <c r="LQS293" s="24"/>
      <c r="LQT293" s="24"/>
      <c r="LQU293" s="24"/>
      <c r="LQV293" s="24"/>
      <c r="LQW293" s="24"/>
      <c r="LQX293" s="24"/>
      <c r="LQY293" s="24"/>
      <c r="LQZ293" s="24"/>
      <c r="LRA293" s="24"/>
      <c r="LRB293" s="24"/>
      <c r="LRC293" s="24"/>
      <c r="LRD293" s="24"/>
      <c r="LRE293" s="24"/>
      <c r="LRF293" s="24"/>
      <c r="LRG293" s="24"/>
      <c r="LRH293" s="24"/>
      <c r="LRI293" s="24"/>
      <c r="LRJ293" s="24"/>
      <c r="LRK293" s="24"/>
      <c r="LRL293" s="24"/>
      <c r="LRM293" s="24"/>
      <c r="LRN293" s="24"/>
      <c r="LRO293" s="24"/>
      <c r="LRP293" s="24"/>
      <c r="LRQ293" s="24"/>
      <c r="LRR293" s="24"/>
      <c r="LRS293" s="24"/>
      <c r="LRT293" s="24"/>
      <c r="LRU293" s="24"/>
      <c r="LRV293" s="24"/>
      <c r="LRW293" s="24"/>
      <c r="LRX293" s="24"/>
      <c r="LRY293" s="24"/>
      <c r="LRZ293" s="24"/>
      <c r="LSA293" s="24"/>
      <c r="LSB293" s="24"/>
      <c r="LSC293" s="24"/>
      <c r="LSD293" s="24"/>
      <c r="LSE293" s="24"/>
      <c r="LSF293" s="24"/>
      <c r="LSG293" s="24"/>
      <c r="LSH293" s="24"/>
      <c r="LSI293" s="24"/>
      <c r="LSJ293" s="24"/>
      <c r="LSK293" s="24"/>
      <c r="LSL293" s="24"/>
      <c r="LSM293" s="24"/>
      <c r="LSN293" s="24"/>
      <c r="LSO293" s="24"/>
      <c r="LSP293" s="24"/>
      <c r="LSQ293" s="24"/>
      <c r="LSR293" s="24"/>
      <c r="LSS293" s="24"/>
      <c r="LST293" s="24"/>
      <c r="LSU293" s="24"/>
      <c r="LSV293" s="24"/>
      <c r="LSW293" s="24"/>
      <c r="LSX293" s="24"/>
      <c r="LSY293" s="24"/>
      <c r="LSZ293" s="24"/>
      <c r="LTA293" s="24"/>
      <c r="LTB293" s="24"/>
      <c r="LTC293" s="24"/>
      <c r="LTD293" s="24"/>
      <c r="LTE293" s="24"/>
      <c r="LTF293" s="24"/>
      <c r="LTG293" s="24"/>
      <c r="LTH293" s="24"/>
      <c r="LTI293" s="24"/>
      <c r="LTJ293" s="24"/>
      <c r="LTK293" s="24"/>
      <c r="LTL293" s="24"/>
      <c r="LTM293" s="24"/>
      <c r="LTN293" s="24"/>
      <c r="LTO293" s="24"/>
      <c r="LTP293" s="24"/>
      <c r="LTQ293" s="24"/>
      <c r="LTR293" s="24"/>
      <c r="LTS293" s="24"/>
      <c r="LTT293" s="24"/>
      <c r="LTU293" s="24"/>
      <c r="LTV293" s="24"/>
      <c r="LTW293" s="24"/>
      <c r="LTX293" s="24"/>
      <c r="LTY293" s="24"/>
      <c r="LTZ293" s="24"/>
      <c r="LUA293" s="24"/>
      <c r="LUB293" s="24"/>
      <c r="LUC293" s="24"/>
      <c r="LUD293" s="24"/>
      <c r="LUE293" s="24"/>
      <c r="LUF293" s="24"/>
      <c r="LUG293" s="24"/>
      <c r="LUH293" s="24"/>
      <c r="LUI293" s="24"/>
      <c r="LUJ293" s="24"/>
      <c r="LUK293" s="24"/>
      <c r="LUL293" s="24"/>
      <c r="LUM293" s="24"/>
      <c r="LUN293" s="24"/>
      <c r="LUO293" s="24"/>
      <c r="LUP293" s="24"/>
      <c r="LUQ293" s="24"/>
      <c r="LUR293" s="24"/>
      <c r="LUS293" s="24"/>
      <c r="LUT293" s="24"/>
      <c r="LUU293" s="24"/>
      <c r="LUV293" s="24"/>
      <c r="LUW293" s="24"/>
      <c r="LUX293" s="24"/>
      <c r="LUY293" s="24"/>
      <c r="LUZ293" s="24"/>
      <c r="LVA293" s="24"/>
      <c r="LVB293" s="24"/>
      <c r="LVC293" s="24"/>
      <c r="LVD293" s="24"/>
      <c r="LVE293" s="24"/>
      <c r="LVF293" s="24"/>
      <c r="LVG293" s="24"/>
      <c r="LVH293" s="24"/>
      <c r="LVI293" s="24"/>
      <c r="LVJ293" s="24"/>
      <c r="LVK293" s="24"/>
      <c r="LVL293" s="24"/>
      <c r="LVM293" s="24"/>
      <c r="LVN293" s="24"/>
      <c r="LVO293" s="24"/>
      <c r="LVP293" s="24"/>
      <c r="LVQ293" s="24"/>
      <c r="LVR293" s="24"/>
      <c r="LVS293" s="24"/>
      <c r="LVT293" s="24"/>
      <c r="LVU293" s="24"/>
      <c r="LVV293" s="24"/>
      <c r="LVW293" s="24"/>
      <c r="LVX293" s="24"/>
      <c r="LVY293" s="24"/>
      <c r="LVZ293" s="24"/>
      <c r="LWA293" s="24"/>
      <c r="LWB293" s="24"/>
      <c r="LWC293" s="24"/>
      <c r="LWD293" s="24"/>
      <c r="LWE293" s="24"/>
      <c r="LWF293" s="24"/>
      <c r="LWG293" s="24"/>
      <c r="LWH293" s="24"/>
      <c r="LWI293" s="24"/>
      <c r="LWJ293" s="24"/>
      <c r="LWK293" s="24"/>
      <c r="LWL293" s="24"/>
      <c r="LWM293" s="24"/>
      <c r="LWN293" s="24"/>
      <c r="LWO293" s="24"/>
      <c r="LWP293" s="24"/>
      <c r="LWQ293" s="24"/>
      <c r="LWR293" s="24"/>
      <c r="LWS293" s="24"/>
      <c r="LWT293" s="24"/>
      <c r="LWU293" s="24"/>
      <c r="LWV293" s="24"/>
      <c r="LWW293" s="24"/>
      <c r="LWX293" s="24"/>
      <c r="LWY293" s="24"/>
      <c r="LWZ293" s="24"/>
      <c r="LXA293" s="24"/>
      <c r="LXB293" s="24"/>
      <c r="LXC293" s="24"/>
      <c r="LXD293" s="24"/>
      <c r="LXE293" s="24"/>
      <c r="LXF293" s="24"/>
      <c r="LXG293" s="24"/>
      <c r="LXH293" s="24"/>
      <c r="LXI293" s="24"/>
      <c r="LXJ293" s="24"/>
      <c r="LXK293" s="24"/>
      <c r="LXL293" s="24"/>
      <c r="LXM293" s="24"/>
      <c r="LXN293" s="24"/>
      <c r="LXO293" s="24"/>
      <c r="LXP293" s="24"/>
      <c r="LXQ293" s="24"/>
      <c r="LXR293" s="24"/>
      <c r="LXS293" s="24"/>
      <c r="LXT293" s="24"/>
      <c r="LXU293" s="24"/>
      <c r="LXV293" s="24"/>
      <c r="LXW293" s="24"/>
      <c r="LXX293" s="24"/>
      <c r="LXY293" s="24"/>
      <c r="LXZ293" s="24"/>
      <c r="LYA293" s="24"/>
      <c r="LYB293" s="24"/>
      <c r="LYC293" s="24"/>
      <c r="LYD293" s="24"/>
      <c r="LYE293" s="24"/>
      <c r="LYF293" s="24"/>
      <c r="LYG293" s="24"/>
      <c r="LYH293" s="24"/>
      <c r="LYI293" s="24"/>
      <c r="LYJ293" s="24"/>
      <c r="LYK293" s="24"/>
      <c r="LYL293" s="24"/>
      <c r="LYM293" s="24"/>
      <c r="LYN293" s="24"/>
      <c r="LYO293" s="24"/>
      <c r="LYP293" s="24"/>
      <c r="LYQ293" s="24"/>
      <c r="LYR293" s="24"/>
      <c r="LYS293" s="24"/>
      <c r="LYT293" s="24"/>
      <c r="LYU293" s="24"/>
      <c r="LYV293" s="24"/>
      <c r="LYW293" s="24"/>
      <c r="LYX293" s="24"/>
      <c r="LYY293" s="24"/>
      <c r="LYZ293" s="24"/>
      <c r="LZA293" s="24"/>
      <c r="LZB293" s="24"/>
      <c r="LZC293" s="24"/>
      <c r="LZD293" s="24"/>
      <c r="LZE293" s="24"/>
      <c r="LZF293" s="24"/>
      <c r="LZG293" s="24"/>
      <c r="LZH293" s="24"/>
      <c r="LZI293" s="24"/>
      <c r="LZJ293" s="24"/>
      <c r="LZK293" s="24"/>
      <c r="LZL293" s="24"/>
      <c r="LZM293" s="24"/>
      <c r="LZN293" s="24"/>
      <c r="LZO293" s="24"/>
      <c r="LZP293" s="24"/>
      <c r="LZQ293" s="24"/>
      <c r="LZR293" s="24"/>
      <c r="LZS293" s="24"/>
      <c r="LZT293" s="24"/>
      <c r="LZU293" s="24"/>
      <c r="LZV293" s="24"/>
      <c r="LZW293" s="24"/>
      <c r="LZX293" s="24"/>
      <c r="LZY293" s="24"/>
      <c r="LZZ293" s="24"/>
      <c r="MAA293" s="24"/>
      <c r="MAB293" s="24"/>
      <c r="MAC293" s="24"/>
      <c r="MAD293" s="24"/>
      <c r="MAE293" s="24"/>
      <c r="MAF293" s="24"/>
      <c r="MAG293" s="24"/>
      <c r="MAH293" s="24"/>
      <c r="MAI293" s="24"/>
      <c r="MAJ293" s="24"/>
      <c r="MAK293" s="24"/>
      <c r="MAL293" s="24"/>
      <c r="MAM293" s="24"/>
      <c r="MAN293" s="24"/>
      <c r="MAO293" s="24"/>
      <c r="MAP293" s="24"/>
      <c r="MAQ293" s="24"/>
      <c r="MAR293" s="24"/>
      <c r="MAS293" s="24"/>
      <c r="MAT293" s="24"/>
      <c r="MAU293" s="24"/>
      <c r="MAV293" s="24"/>
      <c r="MAW293" s="24"/>
      <c r="MAX293" s="24"/>
      <c r="MAY293" s="24"/>
      <c r="MAZ293" s="24"/>
      <c r="MBA293" s="24"/>
      <c r="MBB293" s="24"/>
      <c r="MBC293" s="24"/>
      <c r="MBD293" s="24"/>
      <c r="MBE293" s="24"/>
      <c r="MBF293" s="24"/>
      <c r="MBG293" s="24"/>
      <c r="MBH293" s="24"/>
      <c r="MBI293" s="24"/>
      <c r="MBJ293" s="24"/>
      <c r="MBK293" s="24"/>
      <c r="MBL293" s="24"/>
      <c r="MBM293" s="24"/>
      <c r="MBN293" s="24"/>
      <c r="MBO293" s="24"/>
      <c r="MBP293" s="24"/>
      <c r="MBQ293" s="24"/>
      <c r="MBR293" s="24"/>
      <c r="MBS293" s="24"/>
      <c r="MBT293" s="24"/>
      <c r="MBU293" s="24"/>
      <c r="MBV293" s="24"/>
      <c r="MBW293" s="24"/>
      <c r="MBX293" s="24"/>
      <c r="MBY293" s="24"/>
      <c r="MBZ293" s="24"/>
      <c r="MCA293" s="24"/>
      <c r="MCB293" s="24"/>
      <c r="MCC293" s="24"/>
      <c r="MCD293" s="24"/>
      <c r="MCE293" s="24"/>
      <c r="MCF293" s="24"/>
      <c r="MCG293" s="24"/>
      <c r="MCH293" s="24"/>
      <c r="MCI293" s="24"/>
      <c r="MCJ293" s="24"/>
      <c r="MCK293" s="24"/>
      <c r="MCL293" s="24"/>
      <c r="MCM293" s="24"/>
      <c r="MCN293" s="24"/>
      <c r="MCO293" s="24"/>
      <c r="MCP293" s="24"/>
      <c r="MCQ293" s="24"/>
      <c r="MCR293" s="24"/>
      <c r="MCS293" s="24"/>
      <c r="MCT293" s="24"/>
      <c r="MCU293" s="24"/>
      <c r="MCV293" s="24"/>
      <c r="MCW293" s="24"/>
      <c r="MCX293" s="24"/>
      <c r="MCY293" s="24"/>
      <c r="MCZ293" s="24"/>
      <c r="MDA293" s="24"/>
      <c r="MDB293" s="24"/>
      <c r="MDC293" s="24"/>
      <c r="MDD293" s="24"/>
      <c r="MDE293" s="24"/>
      <c r="MDF293" s="24"/>
      <c r="MDG293" s="24"/>
      <c r="MDH293" s="24"/>
      <c r="MDI293" s="24"/>
      <c r="MDJ293" s="24"/>
      <c r="MDK293" s="24"/>
      <c r="MDL293" s="24"/>
      <c r="MDM293" s="24"/>
      <c r="MDN293" s="24"/>
      <c r="MDO293" s="24"/>
      <c r="MDP293" s="24"/>
      <c r="MDQ293" s="24"/>
      <c r="MDR293" s="24"/>
      <c r="MDS293" s="24"/>
      <c r="MDT293" s="24"/>
      <c r="MDU293" s="24"/>
      <c r="MDV293" s="24"/>
      <c r="MDW293" s="24"/>
      <c r="MDX293" s="24"/>
      <c r="MDY293" s="24"/>
      <c r="MDZ293" s="24"/>
      <c r="MEA293" s="24"/>
      <c r="MEB293" s="24"/>
      <c r="MEC293" s="24"/>
      <c r="MED293" s="24"/>
      <c r="MEE293" s="24"/>
      <c r="MEF293" s="24"/>
      <c r="MEG293" s="24"/>
      <c r="MEH293" s="24"/>
      <c r="MEI293" s="24"/>
      <c r="MEJ293" s="24"/>
      <c r="MEK293" s="24"/>
      <c r="MEL293" s="24"/>
      <c r="MEM293" s="24"/>
      <c r="MEN293" s="24"/>
      <c r="MEO293" s="24"/>
      <c r="MEP293" s="24"/>
      <c r="MEQ293" s="24"/>
      <c r="MER293" s="24"/>
      <c r="MES293" s="24"/>
      <c r="MET293" s="24"/>
      <c r="MEU293" s="24"/>
      <c r="MEV293" s="24"/>
      <c r="MEW293" s="24"/>
      <c r="MEX293" s="24"/>
      <c r="MEY293" s="24"/>
      <c r="MEZ293" s="24"/>
      <c r="MFA293" s="24"/>
      <c r="MFB293" s="24"/>
      <c r="MFC293" s="24"/>
      <c r="MFD293" s="24"/>
      <c r="MFE293" s="24"/>
      <c r="MFF293" s="24"/>
      <c r="MFG293" s="24"/>
      <c r="MFH293" s="24"/>
      <c r="MFI293" s="24"/>
      <c r="MFJ293" s="24"/>
      <c r="MFK293" s="24"/>
      <c r="MFL293" s="24"/>
      <c r="MFM293" s="24"/>
      <c r="MFN293" s="24"/>
      <c r="MFO293" s="24"/>
      <c r="MFP293" s="24"/>
      <c r="MFQ293" s="24"/>
      <c r="MFR293" s="24"/>
      <c r="MFS293" s="24"/>
      <c r="MFT293" s="24"/>
      <c r="MFU293" s="24"/>
      <c r="MFV293" s="24"/>
      <c r="MFW293" s="24"/>
      <c r="MFX293" s="24"/>
      <c r="MFY293" s="24"/>
      <c r="MFZ293" s="24"/>
      <c r="MGA293" s="24"/>
      <c r="MGB293" s="24"/>
      <c r="MGC293" s="24"/>
      <c r="MGD293" s="24"/>
      <c r="MGE293" s="24"/>
      <c r="MGF293" s="24"/>
      <c r="MGG293" s="24"/>
      <c r="MGH293" s="24"/>
      <c r="MGI293" s="24"/>
      <c r="MGJ293" s="24"/>
      <c r="MGK293" s="24"/>
      <c r="MGL293" s="24"/>
      <c r="MGM293" s="24"/>
      <c r="MGN293" s="24"/>
      <c r="MGO293" s="24"/>
      <c r="MGP293" s="24"/>
      <c r="MGQ293" s="24"/>
      <c r="MGR293" s="24"/>
      <c r="MGS293" s="24"/>
      <c r="MGT293" s="24"/>
      <c r="MGU293" s="24"/>
      <c r="MGV293" s="24"/>
      <c r="MGW293" s="24"/>
      <c r="MGX293" s="24"/>
      <c r="MGY293" s="24"/>
      <c r="MGZ293" s="24"/>
      <c r="MHA293" s="24"/>
      <c r="MHB293" s="24"/>
      <c r="MHC293" s="24"/>
      <c r="MHD293" s="24"/>
      <c r="MHE293" s="24"/>
      <c r="MHF293" s="24"/>
      <c r="MHG293" s="24"/>
      <c r="MHH293" s="24"/>
      <c r="MHI293" s="24"/>
      <c r="MHJ293" s="24"/>
      <c r="MHK293" s="24"/>
      <c r="MHL293" s="24"/>
      <c r="MHM293" s="24"/>
      <c r="MHN293" s="24"/>
      <c r="MHO293" s="24"/>
      <c r="MHP293" s="24"/>
      <c r="MHQ293" s="24"/>
      <c r="MHR293" s="24"/>
      <c r="MHS293" s="24"/>
      <c r="MHT293" s="24"/>
      <c r="MHU293" s="24"/>
      <c r="MHV293" s="24"/>
      <c r="MHW293" s="24"/>
      <c r="MHX293" s="24"/>
      <c r="MHY293" s="24"/>
      <c r="MHZ293" s="24"/>
      <c r="MIA293" s="24"/>
      <c r="MIB293" s="24"/>
      <c r="MIC293" s="24"/>
      <c r="MID293" s="24"/>
      <c r="MIE293" s="24"/>
      <c r="MIF293" s="24"/>
      <c r="MIG293" s="24"/>
      <c r="MIH293" s="24"/>
      <c r="MII293" s="24"/>
      <c r="MIJ293" s="24"/>
      <c r="MIK293" s="24"/>
      <c r="MIL293" s="24"/>
      <c r="MIM293" s="24"/>
      <c r="MIN293" s="24"/>
      <c r="MIO293" s="24"/>
      <c r="MIP293" s="24"/>
      <c r="MIQ293" s="24"/>
      <c r="MIR293" s="24"/>
      <c r="MIS293" s="24"/>
      <c r="MIT293" s="24"/>
      <c r="MIU293" s="24"/>
      <c r="MIV293" s="24"/>
      <c r="MIW293" s="24"/>
      <c r="MIX293" s="24"/>
      <c r="MIY293" s="24"/>
      <c r="MIZ293" s="24"/>
      <c r="MJA293" s="24"/>
      <c r="MJB293" s="24"/>
      <c r="MJC293" s="24"/>
      <c r="MJD293" s="24"/>
      <c r="MJE293" s="24"/>
      <c r="MJF293" s="24"/>
      <c r="MJG293" s="24"/>
      <c r="MJH293" s="24"/>
      <c r="MJI293" s="24"/>
      <c r="MJJ293" s="24"/>
      <c r="MJK293" s="24"/>
      <c r="MJL293" s="24"/>
      <c r="MJM293" s="24"/>
      <c r="MJN293" s="24"/>
      <c r="MJO293" s="24"/>
      <c r="MJP293" s="24"/>
      <c r="MJQ293" s="24"/>
      <c r="MJR293" s="24"/>
      <c r="MJS293" s="24"/>
      <c r="MJT293" s="24"/>
      <c r="MJU293" s="24"/>
      <c r="MJV293" s="24"/>
      <c r="MJW293" s="24"/>
      <c r="MJX293" s="24"/>
      <c r="MJY293" s="24"/>
      <c r="MJZ293" s="24"/>
      <c r="MKA293" s="24"/>
      <c r="MKB293" s="24"/>
      <c r="MKC293" s="24"/>
      <c r="MKD293" s="24"/>
      <c r="MKE293" s="24"/>
      <c r="MKF293" s="24"/>
      <c r="MKG293" s="24"/>
      <c r="MKH293" s="24"/>
      <c r="MKI293" s="24"/>
      <c r="MKJ293" s="24"/>
      <c r="MKK293" s="24"/>
      <c r="MKL293" s="24"/>
      <c r="MKM293" s="24"/>
      <c r="MKN293" s="24"/>
      <c r="MKO293" s="24"/>
      <c r="MKP293" s="24"/>
      <c r="MKQ293" s="24"/>
      <c r="MKR293" s="24"/>
      <c r="MKS293" s="24"/>
      <c r="MKT293" s="24"/>
      <c r="MKU293" s="24"/>
      <c r="MKV293" s="24"/>
      <c r="MKW293" s="24"/>
      <c r="MKX293" s="24"/>
      <c r="MKY293" s="24"/>
      <c r="MKZ293" s="24"/>
      <c r="MLA293" s="24"/>
      <c r="MLB293" s="24"/>
      <c r="MLC293" s="24"/>
      <c r="MLD293" s="24"/>
      <c r="MLE293" s="24"/>
      <c r="MLF293" s="24"/>
      <c r="MLG293" s="24"/>
      <c r="MLH293" s="24"/>
      <c r="MLI293" s="24"/>
      <c r="MLJ293" s="24"/>
      <c r="MLK293" s="24"/>
      <c r="MLL293" s="24"/>
      <c r="MLM293" s="24"/>
      <c r="MLN293" s="24"/>
      <c r="MLO293" s="24"/>
      <c r="MLP293" s="24"/>
      <c r="MLQ293" s="24"/>
      <c r="MLR293" s="24"/>
      <c r="MLS293" s="24"/>
      <c r="MLT293" s="24"/>
      <c r="MLU293" s="24"/>
      <c r="MLV293" s="24"/>
      <c r="MLW293" s="24"/>
      <c r="MLX293" s="24"/>
      <c r="MLY293" s="24"/>
      <c r="MLZ293" s="24"/>
      <c r="MMA293" s="24"/>
      <c r="MMB293" s="24"/>
      <c r="MMC293" s="24"/>
      <c r="MMD293" s="24"/>
      <c r="MME293" s="24"/>
      <c r="MMF293" s="24"/>
      <c r="MMG293" s="24"/>
      <c r="MMH293" s="24"/>
      <c r="MMI293" s="24"/>
      <c r="MMJ293" s="24"/>
      <c r="MMK293" s="24"/>
      <c r="MML293" s="24"/>
      <c r="MMM293" s="24"/>
      <c r="MMN293" s="24"/>
      <c r="MMO293" s="24"/>
      <c r="MMP293" s="24"/>
      <c r="MMQ293" s="24"/>
      <c r="MMR293" s="24"/>
      <c r="MMS293" s="24"/>
      <c r="MMT293" s="24"/>
      <c r="MMU293" s="24"/>
      <c r="MMV293" s="24"/>
      <c r="MMW293" s="24"/>
      <c r="MMX293" s="24"/>
      <c r="MMY293" s="24"/>
      <c r="MMZ293" s="24"/>
      <c r="MNA293" s="24"/>
      <c r="MNB293" s="24"/>
      <c r="MNC293" s="24"/>
      <c r="MND293" s="24"/>
      <c r="MNE293" s="24"/>
      <c r="MNF293" s="24"/>
      <c r="MNG293" s="24"/>
      <c r="MNH293" s="24"/>
      <c r="MNI293" s="24"/>
      <c r="MNJ293" s="24"/>
      <c r="MNK293" s="24"/>
      <c r="MNL293" s="24"/>
      <c r="MNM293" s="24"/>
      <c r="MNN293" s="24"/>
      <c r="MNO293" s="24"/>
      <c r="MNP293" s="24"/>
      <c r="MNQ293" s="24"/>
      <c r="MNR293" s="24"/>
      <c r="MNS293" s="24"/>
      <c r="MNT293" s="24"/>
      <c r="MNU293" s="24"/>
      <c r="MNV293" s="24"/>
      <c r="MNW293" s="24"/>
      <c r="MNX293" s="24"/>
      <c r="MNY293" s="24"/>
      <c r="MNZ293" s="24"/>
      <c r="MOA293" s="24"/>
      <c r="MOB293" s="24"/>
      <c r="MOC293" s="24"/>
      <c r="MOD293" s="24"/>
      <c r="MOE293" s="24"/>
      <c r="MOF293" s="24"/>
      <c r="MOG293" s="24"/>
      <c r="MOH293" s="24"/>
      <c r="MOI293" s="24"/>
      <c r="MOJ293" s="24"/>
      <c r="MOK293" s="24"/>
      <c r="MOL293" s="24"/>
      <c r="MOM293" s="24"/>
      <c r="MON293" s="24"/>
      <c r="MOO293" s="24"/>
      <c r="MOP293" s="24"/>
      <c r="MOQ293" s="24"/>
      <c r="MOR293" s="24"/>
      <c r="MOS293" s="24"/>
      <c r="MOT293" s="24"/>
      <c r="MOU293" s="24"/>
      <c r="MOV293" s="24"/>
      <c r="MOW293" s="24"/>
      <c r="MOX293" s="24"/>
      <c r="MOY293" s="24"/>
      <c r="MOZ293" s="24"/>
      <c r="MPA293" s="24"/>
      <c r="MPB293" s="24"/>
      <c r="MPC293" s="24"/>
      <c r="MPD293" s="24"/>
      <c r="MPE293" s="24"/>
      <c r="MPF293" s="24"/>
      <c r="MPG293" s="24"/>
      <c r="MPH293" s="24"/>
      <c r="MPI293" s="24"/>
      <c r="MPJ293" s="24"/>
      <c r="MPK293" s="24"/>
      <c r="MPL293" s="24"/>
      <c r="MPM293" s="24"/>
      <c r="MPN293" s="24"/>
      <c r="MPO293" s="24"/>
      <c r="MPP293" s="24"/>
      <c r="MPQ293" s="24"/>
      <c r="MPR293" s="24"/>
      <c r="MPS293" s="24"/>
      <c r="MPT293" s="24"/>
      <c r="MPU293" s="24"/>
      <c r="MPV293" s="24"/>
      <c r="MPW293" s="24"/>
      <c r="MPX293" s="24"/>
      <c r="MPY293" s="24"/>
      <c r="MPZ293" s="24"/>
      <c r="MQA293" s="24"/>
      <c r="MQB293" s="24"/>
      <c r="MQC293" s="24"/>
      <c r="MQD293" s="24"/>
      <c r="MQE293" s="24"/>
      <c r="MQF293" s="24"/>
      <c r="MQG293" s="24"/>
      <c r="MQH293" s="24"/>
      <c r="MQI293" s="24"/>
      <c r="MQJ293" s="24"/>
      <c r="MQK293" s="24"/>
      <c r="MQL293" s="24"/>
      <c r="MQM293" s="24"/>
      <c r="MQN293" s="24"/>
      <c r="MQO293" s="24"/>
      <c r="MQP293" s="24"/>
      <c r="MQQ293" s="24"/>
      <c r="MQR293" s="24"/>
      <c r="MQS293" s="24"/>
      <c r="MQT293" s="24"/>
      <c r="MQU293" s="24"/>
      <c r="MQV293" s="24"/>
      <c r="MQW293" s="24"/>
      <c r="MQX293" s="24"/>
      <c r="MQY293" s="24"/>
      <c r="MQZ293" s="24"/>
      <c r="MRA293" s="24"/>
      <c r="MRB293" s="24"/>
      <c r="MRC293" s="24"/>
      <c r="MRD293" s="24"/>
      <c r="MRE293" s="24"/>
      <c r="MRF293" s="24"/>
      <c r="MRG293" s="24"/>
      <c r="MRH293" s="24"/>
      <c r="MRI293" s="24"/>
      <c r="MRJ293" s="24"/>
      <c r="MRK293" s="24"/>
      <c r="MRL293" s="24"/>
      <c r="MRM293" s="24"/>
      <c r="MRN293" s="24"/>
      <c r="MRO293" s="24"/>
      <c r="MRP293" s="24"/>
      <c r="MRQ293" s="24"/>
      <c r="MRR293" s="24"/>
      <c r="MRS293" s="24"/>
      <c r="MRT293" s="24"/>
      <c r="MRU293" s="24"/>
      <c r="MRV293" s="24"/>
      <c r="MRW293" s="24"/>
      <c r="MRX293" s="24"/>
      <c r="MRY293" s="24"/>
      <c r="MRZ293" s="24"/>
      <c r="MSA293" s="24"/>
      <c r="MSB293" s="24"/>
      <c r="MSC293" s="24"/>
      <c r="MSD293" s="24"/>
      <c r="MSE293" s="24"/>
      <c r="MSF293" s="24"/>
      <c r="MSG293" s="24"/>
      <c r="MSH293" s="24"/>
      <c r="MSI293" s="24"/>
      <c r="MSJ293" s="24"/>
      <c r="MSK293" s="24"/>
      <c r="MSL293" s="24"/>
      <c r="MSM293" s="24"/>
      <c r="MSN293" s="24"/>
      <c r="MSO293" s="24"/>
      <c r="MSP293" s="24"/>
      <c r="MSQ293" s="24"/>
      <c r="MSR293" s="24"/>
      <c r="MSS293" s="24"/>
      <c r="MST293" s="24"/>
      <c r="MSU293" s="24"/>
      <c r="MSV293" s="24"/>
      <c r="MSW293" s="24"/>
      <c r="MSX293" s="24"/>
      <c r="MSY293" s="24"/>
      <c r="MSZ293" s="24"/>
      <c r="MTA293" s="24"/>
      <c r="MTB293" s="24"/>
      <c r="MTC293" s="24"/>
      <c r="MTD293" s="24"/>
      <c r="MTE293" s="24"/>
      <c r="MTF293" s="24"/>
      <c r="MTG293" s="24"/>
      <c r="MTH293" s="24"/>
      <c r="MTI293" s="24"/>
      <c r="MTJ293" s="24"/>
      <c r="MTK293" s="24"/>
      <c r="MTL293" s="24"/>
      <c r="MTM293" s="24"/>
      <c r="MTN293" s="24"/>
      <c r="MTO293" s="24"/>
      <c r="MTP293" s="24"/>
      <c r="MTQ293" s="24"/>
      <c r="MTR293" s="24"/>
      <c r="MTS293" s="24"/>
      <c r="MTT293" s="24"/>
      <c r="MTU293" s="24"/>
      <c r="MTV293" s="24"/>
      <c r="MTW293" s="24"/>
      <c r="MTX293" s="24"/>
      <c r="MTY293" s="24"/>
      <c r="MTZ293" s="24"/>
      <c r="MUA293" s="24"/>
      <c r="MUB293" s="24"/>
      <c r="MUC293" s="24"/>
      <c r="MUD293" s="24"/>
      <c r="MUE293" s="24"/>
      <c r="MUF293" s="24"/>
      <c r="MUG293" s="24"/>
      <c r="MUH293" s="24"/>
      <c r="MUI293" s="24"/>
      <c r="MUJ293" s="24"/>
      <c r="MUK293" s="24"/>
      <c r="MUL293" s="24"/>
      <c r="MUM293" s="24"/>
      <c r="MUN293" s="24"/>
      <c r="MUO293" s="24"/>
      <c r="MUP293" s="24"/>
      <c r="MUQ293" s="24"/>
      <c r="MUR293" s="24"/>
      <c r="MUS293" s="24"/>
      <c r="MUT293" s="24"/>
      <c r="MUU293" s="24"/>
      <c r="MUV293" s="24"/>
      <c r="MUW293" s="24"/>
      <c r="MUX293" s="24"/>
      <c r="MUY293" s="24"/>
      <c r="MUZ293" s="24"/>
      <c r="MVA293" s="24"/>
      <c r="MVB293" s="24"/>
      <c r="MVC293" s="24"/>
      <c r="MVD293" s="24"/>
      <c r="MVE293" s="24"/>
      <c r="MVF293" s="24"/>
      <c r="MVG293" s="24"/>
      <c r="MVH293" s="24"/>
      <c r="MVI293" s="24"/>
      <c r="MVJ293" s="24"/>
      <c r="MVK293" s="24"/>
      <c r="MVL293" s="24"/>
      <c r="MVM293" s="24"/>
      <c r="MVN293" s="24"/>
      <c r="MVO293" s="24"/>
      <c r="MVP293" s="24"/>
      <c r="MVQ293" s="24"/>
      <c r="MVR293" s="24"/>
      <c r="MVS293" s="24"/>
      <c r="MVT293" s="24"/>
      <c r="MVU293" s="24"/>
      <c r="MVV293" s="24"/>
      <c r="MVW293" s="24"/>
      <c r="MVX293" s="24"/>
      <c r="MVY293" s="24"/>
      <c r="MVZ293" s="24"/>
      <c r="MWA293" s="24"/>
      <c r="MWB293" s="24"/>
      <c r="MWC293" s="24"/>
      <c r="MWD293" s="24"/>
      <c r="MWE293" s="24"/>
      <c r="MWF293" s="24"/>
      <c r="MWG293" s="24"/>
      <c r="MWH293" s="24"/>
      <c r="MWI293" s="24"/>
      <c r="MWJ293" s="24"/>
      <c r="MWK293" s="24"/>
      <c r="MWL293" s="24"/>
      <c r="MWM293" s="24"/>
      <c r="MWN293" s="24"/>
      <c r="MWO293" s="24"/>
      <c r="MWP293" s="24"/>
      <c r="MWQ293" s="24"/>
      <c r="MWR293" s="24"/>
      <c r="MWS293" s="24"/>
      <c r="MWT293" s="24"/>
      <c r="MWU293" s="24"/>
      <c r="MWV293" s="24"/>
      <c r="MWW293" s="24"/>
      <c r="MWX293" s="24"/>
      <c r="MWY293" s="24"/>
      <c r="MWZ293" s="24"/>
      <c r="MXA293" s="24"/>
      <c r="MXB293" s="24"/>
      <c r="MXC293" s="24"/>
      <c r="MXD293" s="24"/>
      <c r="MXE293" s="24"/>
      <c r="MXF293" s="24"/>
      <c r="MXG293" s="24"/>
      <c r="MXH293" s="24"/>
      <c r="MXI293" s="24"/>
      <c r="MXJ293" s="24"/>
      <c r="MXK293" s="24"/>
      <c r="MXL293" s="24"/>
      <c r="MXM293" s="24"/>
      <c r="MXN293" s="24"/>
      <c r="MXO293" s="24"/>
      <c r="MXP293" s="24"/>
      <c r="MXQ293" s="24"/>
      <c r="MXR293" s="24"/>
      <c r="MXS293" s="24"/>
      <c r="MXT293" s="24"/>
      <c r="MXU293" s="24"/>
      <c r="MXV293" s="24"/>
      <c r="MXW293" s="24"/>
      <c r="MXX293" s="24"/>
      <c r="MXY293" s="24"/>
      <c r="MXZ293" s="24"/>
      <c r="MYA293" s="24"/>
      <c r="MYB293" s="24"/>
      <c r="MYC293" s="24"/>
      <c r="MYD293" s="24"/>
      <c r="MYE293" s="24"/>
      <c r="MYF293" s="24"/>
      <c r="MYG293" s="24"/>
      <c r="MYH293" s="24"/>
      <c r="MYI293" s="24"/>
      <c r="MYJ293" s="24"/>
      <c r="MYK293" s="24"/>
      <c r="MYL293" s="24"/>
      <c r="MYM293" s="24"/>
      <c r="MYN293" s="24"/>
      <c r="MYO293" s="24"/>
      <c r="MYP293" s="24"/>
      <c r="MYQ293" s="24"/>
      <c r="MYR293" s="24"/>
      <c r="MYS293" s="24"/>
      <c r="MYT293" s="24"/>
      <c r="MYU293" s="24"/>
      <c r="MYV293" s="24"/>
      <c r="MYW293" s="24"/>
      <c r="MYX293" s="24"/>
      <c r="MYY293" s="24"/>
      <c r="MYZ293" s="24"/>
      <c r="MZA293" s="24"/>
      <c r="MZB293" s="24"/>
      <c r="MZC293" s="24"/>
      <c r="MZD293" s="24"/>
      <c r="MZE293" s="24"/>
      <c r="MZF293" s="24"/>
      <c r="MZG293" s="24"/>
      <c r="MZH293" s="24"/>
      <c r="MZI293" s="24"/>
      <c r="MZJ293" s="24"/>
      <c r="MZK293" s="24"/>
      <c r="MZL293" s="24"/>
      <c r="MZM293" s="24"/>
      <c r="MZN293" s="24"/>
      <c r="MZO293" s="24"/>
      <c r="MZP293" s="24"/>
      <c r="MZQ293" s="24"/>
      <c r="MZR293" s="24"/>
      <c r="MZS293" s="24"/>
      <c r="MZT293" s="24"/>
      <c r="MZU293" s="24"/>
      <c r="MZV293" s="24"/>
      <c r="MZW293" s="24"/>
      <c r="MZX293" s="24"/>
      <c r="MZY293" s="24"/>
      <c r="MZZ293" s="24"/>
      <c r="NAA293" s="24"/>
      <c r="NAB293" s="24"/>
      <c r="NAC293" s="24"/>
      <c r="NAD293" s="24"/>
      <c r="NAE293" s="24"/>
      <c r="NAF293" s="24"/>
      <c r="NAG293" s="24"/>
      <c r="NAH293" s="24"/>
      <c r="NAI293" s="24"/>
      <c r="NAJ293" s="24"/>
      <c r="NAK293" s="24"/>
      <c r="NAL293" s="24"/>
      <c r="NAM293" s="24"/>
      <c r="NAN293" s="24"/>
      <c r="NAO293" s="24"/>
      <c r="NAP293" s="24"/>
      <c r="NAQ293" s="24"/>
      <c r="NAR293" s="24"/>
      <c r="NAS293" s="24"/>
      <c r="NAT293" s="24"/>
      <c r="NAU293" s="24"/>
      <c r="NAV293" s="24"/>
      <c r="NAW293" s="24"/>
      <c r="NAX293" s="24"/>
      <c r="NAY293" s="24"/>
      <c r="NAZ293" s="24"/>
      <c r="NBA293" s="24"/>
      <c r="NBB293" s="24"/>
      <c r="NBC293" s="24"/>
      <c r="NBD293" s="24"/>
      <c r="NBE293" s="24"/>
      <c r="NBF293" s="24"/>
      <c r="NBG293" s="24"/>
      <c r="NBH293" s="24"/>
      <c r="NBI293" s="24"/>
      <c r="NBJ293" s="24"/>
      <c r="NBK293" s="24"/>
      <c r="NBL293" s="24"/>
      <c r="NBM293" s="24"/>
      <c r="NBN293" s="24"/>
      <c r="NBO293" s="24"/>
      <c r="NBP293" s="24"/>
      <c r="NBQ293" s="24"/>
      <c r="NBR293" s="24"/>
      <c r="NBS293" s="24"/>
      <c r="NBT293" s="24"/>
      <c r="NBU293" s="24"/>
      <c r="NBV293" s="24"/>
      <c r="NBW293" s="24"/>
      <c r="NBX293" s="24"/>
      <c r="NBY293" s="24"/>
      <c r="NBZ293" s="24"/>
      <c r="NCA293" s="24"/>
      <c r="NCB293" s="24"/>
      <c r="NCC293" s="24"/>
      <c r="NCD293" s="24"/>
      <c r="NCE293" s="24"/>
      <c r="NCF293" s="24"/>
      <c r="NCG293" s="24"/>
      <c r="NCH293" s="24"/>
      <c r="NCI293" s="24"/>
      <c r="NCJ293" s="24"/>
      <c r="NCK293" s="24"/>
      <c r="NCL293" s="24"/>
      <c r="NCM293" s="24"/>
      <c r="NCN293" s="24"/>
      <c r="NCO293" s="24"/>
      <c r="NCP293" s="24"/>
      <c r="NCQ293" s="24"/>
      <c r="NCR293" s="24"/>
      <c r="NCS293" s="24"/>
      <c r="NCT293" s="24"/>
      <c r="NCU293" s="24"/>
      <c r="NCV293" s="24"/>
      <c r="NCW293" s="24"/>
      <c r="NCX293" s="24"/>
      <c r="NCY293" s="24"/>
      <c r="NCZ293" s="24"/>
      <c r="NDA293" s="24"/>
      <c r="NDB293" s="24"/>
      <c r="NDC293" s="24"/>
      <c r="NDD293" s="24"/>
      <c r="NDE293" s="24"/>
      <c r="NDF293" s="24"/>
      <c r="NDG293" s="24"/>
      <c r="NDH293" s="24"/>
      <c r="NDI293" s="24"/>
      <c r="NDJ293" s="24"/>
      <c r="NDK293" s="24"/>
      <c r="NDL293" s="24"/>
      <c r="NDM293" s="24"/>
      <c r="NDN293" s="24"/>
      <c r="NDO293" s="24"/>
      <c r="NDP293" s="24"/>
      <c r="NDQ293" s="24"/>
      <c r="NDR293" s="24"/>
      <c r="NDS293" s="24"/>
      <c r="NDT293" s="24"/>
      <c r="NDU293" s="24"/>
      <c r="NDV293" s="24"/>
      <c r="NDW293" s="24"/>
      <c r="NDX293" s="24"/>
      <c r="NDY293" s="24"/>
      <c r="NDZ293" s="24"/>
      <c r="NEA293" s="24"/>
      <c r="NEB293" s="24"/>
      <c r="NEC293" s="24"/>
      <c r="NED293" s="24"/>
      <c r="NEE293" s="24"/>
      <c r="NEF293" s="24"/>
      <c r="NEG293" s="24"/>
      <c r="NEH293" s="24"/>
      <c r="NEI293" s="24"/>
      <c r="NEJ293" s="24"/>
      <c r="NEK293" s="24"/>
      <c r="NEL293" s="24"/>
      <c r="NEM293" s="24"/>
      <c r="NEN293" s="24"/>
      <c r="NEO293" s="24"/>
      <c r="NEP293" s="24"/>
      <c r="NEQ293" s="24"/>
      <c r="NER293" s="24"/>
      <c r="NES293" s="24"/>
      <c r="NET293" s="24"/>
      <c r="NEU293" s="24"/>
      <c r="NEV293" s="24"/>
      <c r="NEW293" s="24"/>
      <c r="NEX293" s="24"/>
      <c r="NEY293" s="24"/>
      <c r="NEZ293" s="24"/>
      <c r="NFA293" s="24"/>
      <c r="NFB293" s="24"/>
      <c r="NFC293" s="24"/>
      <c r="NFD293" s="24"/>
      <c r="NFE293" s="24"/>
      <c r="NFF293" s="24"/>
      <c r="NFG293" s="24"/>
      <c r="NFH293" s="24"/>
      <c r="NFI293" s="24"/>
      <c r="NFJ293" s="24"/>
      <c r="NFK293" s="24"/>
      <c r="NFL293" s="24"/>
      <c r="NFM293" s="24"/>
      <c r="NFN293" s="24"/>
      <c r="NFO293" s="24"/>
      <c r="NFP293" s="24"/>
      <c r="NFQ293" s="24"/>
      <c r="NFR293" s="24"/>
      <c r="NFS293" s="24"/>
      <c r="NFT293" s="24"/>
      <c r="NFU293" s="24"/>
      <c r="NFV293" s="24"/>
      <c r="NFW293" s="24"/>
      <c r="NFX293" s="24"/>
      <c r="NFY293" s="24"/>
      <c r="NFZ293" s="24"/>
      <c r="NGA293" s="24"/>
      <c r="NGB293" s="24"/>
      <c r="NGC293" s="24"/>
      <c r="NGD293" s="24"/>
      <c r="NGE293" s="24"/>
      <c r="NGF293" s="24"/>
      <c r="NGG293" s="24"/>
      <c r="NGH293" s="24"/>
      <c r="NGI293" s="24"/>
      <c r="NGJ293" s="24"/>
      <c r="NGK293" s="24"/>
      <c r="NGL293" s="24"/>
      <c r="NGM293" s="24"/>
      <c r="NGN293" s="24"/>
      <c r="NGO293" s="24"/>
      <c r="NGP293" s="24"/>
      <c r="NGQ293" s="24"/>
      <c r="NGR293" s="24"/>
      <c r="NGS293" s="24"/>
      <c r="NGT293" s="24"/>
      <c r="NGU293" s="24"/>
      <c r="NGV293" s="24"/>
      <c r="NGW293" s="24"/>
      <c r="NGX293" s="24"/>
      <c r="NGY293" s="24"/>
      <c r="NGZ293" s="24"/>
      <c r="NHA293" s="24"/>
      <c r="NHB293" s="24"/>
      <c r="NHC293" s="24"/>
      <c r="NHD293" s="24"/>
      <c r="NHE293" s="24"/>
      <c r="NHF293" s="24"/>
      <c r="NHG293" s="24"/>
      <c r="NHH293" s="24"/>
      <c r="NHI293" s="24"/>
      <c r="NHJ293" s="24"/>
      <c r="NHK293" s="24"/>
      <c r="NHL293" s="24"/>
      <c r="NHM293" s="24"/>
      <c r="NHN293" s="24"/>
      <c r="NHO293" s="24"/>
      <c r="NHP293" s="24"/>
      <c r="NHQ293" s="24"/>
      <c r="NHR293" s="24"/>
      <c r="NHS293" s="24"/>
      <c r="NHT293" s="24"/>
      <c r="NHU293" s="24"/>
      <c r="NHV293" s="24"/>
      <c r="NHW293" s="24"/>
      <c r="NHX293" s="24"/>
      <c r="NHY293" s="24"/>
      <c r="NHZ293" s="24"/>
      <c r="NIA293" s="24"/>
      <c r="NIB293" s="24"/>
      <c r="NIC293" s="24"/>
      <c r="NID293" s="24"/>
      <c r="NIE293" s="24"/>
      <c r="NIF293" s="24"/>
      <c r="NIG293" s="24"/>
      <c r="NIH293" s="24"/>
      <c r="NII293" s="24"/>
      <c r="NIJ293" s="24"/>
      <c r="NIK293" s="24"/>
      <c r="NIL293" s="24"/>
      <c r="NIM293" s="24"/>
      <c r="NIN293" s="24"/>
      <c r="NIO293" s="24"/>
      <c r="NIP293" s="24"/>
      <c r="NIQ293" s="24"/>
      <c r="NIR293" s="24"/>
      <c r="NIS293" s="24"/>
      <c r="NIT293" s="24"/>
      <c r="NIU293" s="24"/>
      <c r="NIV293" s="24"/>
      <c r="NIW293" s="24"/>
      <c r="NIX293" s="24"/>
      <c r="NIY293" s="24"/>
      <c r="NIZ293" s="24"/>
      <c r="NJA293" s="24"/>
      <c r="NJB293" s="24"/>
      <c r="NJC293" s="24"/>
      <c r="NJD293" s="24"/>
      <c r="NJE293" s="24"/>
      <c r="NJF293" s="24"/>
      <c r="NJG293" s="24"/>
      <c r="NJH293" s="24"/>
      <c r="NJI293" s="24"/>
      <c r="NJJ293" s="24"/>
      <c r="NJK293" s="24"/>
      <c r="NJL293" s="24"/>
      <c r="NJM293" s="24"/>
      <c r="NJN293" s="24"/>
      <c r="NJO293" s="24"/>
      <c r="NJP293" s="24"/>
      <c r="NJQ293" s="24"/>
      <c r="NJR293" s="24"/>
      <c r="NJS293" s="24"/>
      <c r="NJT293" s="24"/>
      <c r="NJU293" s="24"/>
      <c r="NJV293" s="24"/>
      <c r="NJW293" s="24"/>
      <c r="NJX293" s="24"/>
      <c r="NJY293" s="24"/>
      <c r="NJZ293" s="24"/>
      <c r="NKA293" s="24"/>
      <c r="NKB293" s="24"/>
      <c r="NKC293" s="24"/>
      <c r="NKD293" s="24"/>
      <c r="NKE293" s="24"/>
      <c r="NKF293" s="24"/>
      <c r="NKG293" s="24"/>
      <c r="NKH293" s="24"/>
      <c r="NKI293" s="24"/>
      <c r="NKJ293" s="24"/>
      <c r="NKK293" s="24"/>
      <c r="NKL293" s="24"/>
      <c r="NKM293" s="24"/>
      <c r="NKN293" s="24"/>
      <c r="NKO293" s="24"/>
      <c r="NKP293" s="24"/>
      <c r="NKQ293" s="24"/>
      <c r="NKR293" s="24"/>
      <c r="NKS293" s="24"/>
      <c r="NKT293" s="24"/>
      <c r="NKU293" s="24"/>
      <c r="NKV293" s="24"/>
      <c r="NKW293" s="24"/>
      <c r="NKX293" s="24"/>
      <c r="NKY293" s="24"/>
      <c r="NKZ293" s="24"/>
      <c r="NLA293" s="24"/>
      <c r="NLB293" s="24"/>
      <c r="NLC293" s="24"/>
      <c r="NLD293" s="24"/>
      <c r="NLE293" s="24"/>
      <c r="NLF293" s="24"/>
      <c r="NLG293" s="24"/>
      <c r="NLH293" s="24"/>
      <c r="NLI293" s="24"/>
      <c r="NLJ293" s="24"/>
      <c r="NLK293" s="24"/>
      <c r="NLL293" s="24"/>
      <c r="NLM293" s="24"/>
      <c r="NLN293" s="24"/>
      <c r="NLO293" s="24"/>
      <c r="NLP293" s="24"/>
      <c r="NLQ293" s="24"/>
      <c r="NLR293" s="24"/>
      <c r="NLS293" s="24"/>
      <c r="NLT293" s="24"/>
      <c r="NLU293" s="24"/>
      <c r="NLV293" s="24"/>
      <c r="NLW293" s="24"/>
      <c r="NLX293" s="24"/>
      <c r="NLY293" s="24"/>
      <c r="NLZ293" s="24"/>
      <c r="NMA293" s="24"/>
      <c r="NMB293" s="24"/>
      <c r="NMC293" s="24"/>
      <c r="NMD293" s="24"/>
      <c r="NME293" s="24"/>
      <c r="NMF293" s="24"/>
      <c r="NMG293" s="24"/>
      <c r="NMH293" s="24"/>
      <c r="NMI293" s="24"/>
      <c r="NMJ293" s="24"/>
      <c r="NMK293" s="24"/>
      <c r="NML293" s="24"/>
      <c r="NMM293" s="24"/>
      <c r="NMN293" s="24"/>
      <c r="NMO293" s="24"/>
      <c r="NMP293" s="24"/>
      <c r="NMQ293" s="24"/>
      <c r="NMR293" s="24"/>
      <c r="NMS293" s="24"/>
      <c r="NMT293" s="24"/>
      <c r="NMU293" s="24"/>
      <c r="NMV293" s="24"/>
      <c r="NMW293" s="24"/>
      <c r="NMX293" s="24"/>
      <c r="NMY293" s="24"/>
      <c r="NMZ293" s="24"/>
      <c r="NNA293" s="24"/>
      <c r="NNB293" s="24"/>
      <c r="NNC293" s="24"/>
      <c r="NND293" s="24"/>
      <c r="NNE293" s="24"/>
      <c r="NNF293" s="24"/>
      <c r="NNG293" s="24"/>
      <c r="NNH293" s="24"/>
      <c r="NNI293" s="24"/>
      <c r="NNJ293" s="24"/>
      <c r="NNK293" s="24"/>
      <c r="NNL293" s="24"/>
      <c r="NNM293" s="24"/>
      <c r="NNN293" s="24"/>
      <c r="NNO293" s="24"/>
      <c r="NNP293" s="24"/>
      <c r="NNQ293" s="24"/>
      <c r="NNR293" s="24"/>
      <c r="NNS293" s="24"/>
      <c r="NNT293" s="24"/>
      <c r="NNU293" s="24"/>
      <c r="NNV293" s="24"/>
      <c r="NNW293" s="24"/>
      <c r="NNX293" s="24"/>
      <c r="NNY293" s="24"/>
      <c r="NNZ293" s="24"/>
      <c r="NOA293" s="24"/>
      <c r="NOB293" s="24"/>
      <c r="NOC293" s="24"/>
      <c r="NOD293" s="24"/>
      <c r="NOE293" s="24"/>
      <c r="NOF293" s="24"/>
      <c r="NOG293" s="24"/>
      <c r="NOH293" s="24"/>
      <c r="NOI293" s="24"/>
      <c r="NOJ293" s="24"/>
      <c r="NOK293" s="24"/>
      <c r="NOL293" s="24"/>
      <c r="NOM293" s="24"/>
      <c r="NON293" s="24"/>
      <c r="NOO293" s="24"/>
      <c r="NOP293" s="24"/>
      <c r="NOQ293" s="24"/>
      <c r="NOR293" s="24"/>
      <c r="NOS293" s="24"/>
      <c r="NOT293" s="24"/>
      <c r="NOU293" s="24"/>
      <c r="NOV293" s="24"/>
      <c r="NOW293" s="24"/>
      <c r="NOX293" s="24"/>
      <c r="NOY293" s="24"/>
      <c r="NOZ293" s="24"/>
      <c r="NPA293" s="24"/>
      <c r="NPB293" s="24"/>
      <c r="NPC293" s="24"/>
      <c r="NPD293" s="24"/>
      <c r="NPE293" s="24"/>
      <c r="NPF293" s="24"/>
      <c r="NPG293" s="24"/>
      <c r="NPH293" s="24"/>
      <c r="NPI293" s="24"/>
      <c r="NPJ293" s="24"/>
      <c r="NPK293" s="24"/>
      <c r="NPL293" s="24"/>
      <c r="NPM293" s="24"/>
      <c r="NPN293" s="24"/>
      <c r="NPO293" s="24"/>
      <c r="NPP293" s="24"/>
      <c r="NPQ293" s="24"/>
      <c r="NPR293" s="24"/>
      <c r="NPS293" s="24"/>
      <c r="NPT293" s="24"/>
      <c r="NPU293" s="24"/>
      <c r="NPV293" s="24"/>
      <c r="NPW293" s="24"/>
      <c r="NPX293" s="24"/>
      <c r="NPY293" s="24"/>
      <c r="NPZ293" s="24"/>
      <c r="NQA293" s="24"/>
      <c r="NQB293" s="24"/>
      <c r="NQC293" s="24"/>
      <c r="NQD293" s="24"/>
      <c r="NQE293" s="24"/>
      <c r="NQF293" s="24"/>
      <c r="NQG293" s="24"/>
      <c r="NQH293" s="24"/>
      <c r="NQI293" s="24"/>
      <c r="NQJ293" s="24"/>
      <c r="NQK293" s="24"/>
      <c r="NQL293" s="24"/>
      <c r="NQM293" s="24"/>
      <c r="NQN293" s="24"/>
      <c r="NQO293" s="24"/>
      <c r="NQP293" s="24"/>
      <c r="NQQ293" s="24"/>
      <c r="NQR293" s="24"/>
      <c r="NQS293" s="24"/>
      <c r="NQT293" s="24"/>
      <c r="NQU293" s="24"/>
      <c r="NQV293" s="24"/>
      <c r="NQW293" s="24"/>
      <c r="NQX293" s="24"/>
      <c r="NQY293" s="24"/>
      <c r="NQZ293" s="24"/>
      <c r="NRA293" s="24"/>
      <c r="NRB293" s="24"/>
      <c r="NRC293" s="24"/>
      <c r="NRD293" s="24"/>
      <c r="NRE293" s="24"/>
      <c r="NRF293" s="24"/>
      <c r="NRG293" s="24"/>
      <c r="NRH293" s="24"/>
      <c r="NRI293" s="24"/>
      <c r="NRJ293" s="24"/>
      <c r="NRK293" s="24"/>
      <c r="NRL293" s="24"/>
      <c r="NRM293" s="24"/>
      <c r="NRN293" s="24"/>
      <c r="NRO293" s="24"/>
      <c r="NRP293" s="24"/>
      <c r="NRQ293" s="24"/>
      <c r="NRR293" s="24"/>
      <c r="NRS293" s="24"/>
      <c r="NRT293" s="24"/>
      <c r="NRU293" s="24"/>
      <c r="NRV293" s="24"/>
      <c r="NRW293" s="24"/>
      <c r="NRX293" s="24"/>
      <c r="NRY293" s="24"/>
      <c r="NRZ293" s="24"/>
      <c r="NSA293" s="24"/>
      <c r="NSB293" s="24"/>
      <c r="NSC293" s="24"/>
      <c r="NSD293" s="24"/>
      <c r="NSE293" s="24"/>
      <c r="NSF293" s="24"/>
      <c r="NSG293" s="24"/>
      <c r="NSH293" s="24"/>
      <c r="NSI293" s="24"/>
      <c r="NSJ293" s="24"/>
      <c r="NSK293" s="24"/>
      <c r="NSL293" s="24"/>
      <c r="NSM293" s="24"/>
      <c r="NSN293" s="24"/>
      <c r="NSO293" s="24"/>
      <c r="NSP293" s="24"/>
      <c r="NSQ293" s="24"/>
      <c r="NSR293" s="24"/>
      <c r="NSS293" s="24"/>
      <c r="NST293" s="24"/>
      <c r="NSU293" s="24"/>
      <c r="NSV293" s="24"/>
      <c r="NSW293" s="24"/>
      <c r="NSX293" s="24"/>
      <c r="NSY293" s="24"/>
      <c r="NSZ293" s="24"/>
      <c r="NTA293" s="24"/>
      <c r="NTB293" s="24"/>
      <c r="NTC293" s="24"/>
      <c r="NTD293" s="24"/>
      <c r="NTE293" s="24"/>
      <c r="NTF293" s="24"/>
      <c r="NTG293" s="24"/>
      <c r="NTH293" s="24"/>
      <c r="NTI293" s="24"/>
      <c r="NTJ293" s="24"/>
      <c r="NTK293" s="24"/>
      <c r="NTL293" s="24"/>
      <c r="NTM293" s="24"/>
      <c r="NTN293" s="24"/>
      <c r="NTO293" s="24"/>
      <c r="NTP293" s="24"/>
      <c r="NTQ293" s="24"/>
      <c r="NTR293" s="24"/>
      <c r="NTS293" s="24"/>
      <c r="NTT293" s="24"/>
      <c r="NTU293" s="24"/>
      <c r="NTV293" s="24"/>
      <c r="NTW293" s="24"/>
      <c r="NTX293" s="24"/>
      <c r="NTY293" s="24"/>
      <c r="NTZ293" s="24"/>
      <c r="NUA293" s="24"/>
      <c r="NUB293" s="24"/>
      <c r="NUC293" s="24"/>
      <c r="NUD293" s="24"/>
      <c r="NUE293" s="24"/>
      <c r="NUF293" s="24"/>
      <c r="NUG293" s="24"/>
      <c r="NUH293" s="24"/>
      <c r="NUI293" s="24"/>
      <c r="NUJ293" s="24"/>
      <c r="NUK293" s="24"/>
      <c r="NUL293" s="24"/>
      <c r="NUM293" s="24"/>
      <c r="NUN293" s="24"/>
      <c r="NUO293" s="24"/>
      <c r="NUP293" s="24"/>
      <c r="NUQ293" s="24"/>
      <c r="NUR293" s="24"/>
      <c r="NUS293" s="24"/>
      <c r="NUT293" s="24"/>
      <c r="NUU293" s="24"/>
      <c r="NUV293" s="24"/>
      <c r="NUW293" s="24"/>
      <c r="NUX293" s="24"/>
      <c r="NUY293" s="24"/>
      <c r="NUZ293" s="24"/>
      <c r="NVA293" s="24"/>
      <c r="NVB293" s="24"/>
      <c r="NVC293" s="24"/>
      <c r="NVD293" s="24"/>
      <c r="NVE293" s="24"/>
      <c r="NVF293" s="24"/>
      <c r="NVG293" s="24"/>
      <c r="NVH293" s="24"/>
      <c r="NVI293" s="24"/>
      <c r="NVJ293" s="24"/>
      <c r="NVK293" s="24"/>
      <c r="NVL293" s="24"/>
      <c r="NVM293" s="24"/>
      <c r="NVN293" s="24"/>
      <c r="NVO293" s="24"/>
      <c r="NVP293" s="24"/>
      <c r="NVQ293" s="24"/>
      <c r="NVR293" s="24"/>
      <c r="NVS293" s="24"/>
      <c r="NVT293" s="24"/>
      <c r="NVU293" s="24"/>
      <c r="NVV293" s="24"/>
      <c r="NVW293" s="24"/>
      <c r="NVX293" s="24"/>
      <c r="NVY293" s="24"/>
      <c r="NVZ293" s="24"/>
      <c r="NWA293" s="24"/>
      <c r="NWB293" s="24"/>
      <c r="NWC293" s="24"/>
      <c r="NWD293" s="24"/>
      <c r="NWE293" s="24"/>
      <c r="NWF293" s="24"/>
      <c r="NWG293" s="24"/>
      <c r="NWH293" s="24"/>
      <c r="NWI293" s="24"/>
      <c r="NWJ293" s="24"/>
      <c r="NWK293" s="24"/>
      <c r="NWL293" s="24"/>
      <c r="NWM293" s="24"/>
      <c r="NWN293" s="24"/>
      <c r="NWO293" s="24"/>
      <c r="NWP293" s="24"/>
      <c r="NWQ293" s="24"/>
      <c r="NWR293" s="24"/>
      <c r="NWS293" s="24"/>
      <c r="NWT293" s="24"/>
      <c r="NWU293" s="24"/>
      <c r="NWV293" s="24"/>
      <c r="NWW293" s="24"/>
      <c r="NWX293" s="24"/>
      <c r="NWY293" s="24"/>
      <c r="NWZ293" s="24"/>
      <c r="NXA293" s="24"/>
      <c r="NXB293" s="24"/>
      <c r="NXC293" s="24"/>
      <c r="NXD293" s="24"/>
      <c r="NXE293" s="24"/>
      <c r="NXF293" s="24"/>
      <c r="NXG293" s="24"/>
      <c r="NXH293" s="24"/>
      <c r="NXI293" s="24"/>
      <c r="NXJ293" s="24"/>
      <c r="NXK293" s="24"/>
      <c r="NXL293" s="24"/>
      <c r="NXM293" s="24"/>
      <c r="NXN293" s="24"/>
      <c r="NXO293" s="24"/>
      <c r="NXP293" s="24"/>
      <c r="NXQ293" s="24"/>
      <c r="NXR293" s="24"/>
      <c r="NXS293" s="24"/>
      <c r="NXT293" s="24"/>
      <c r="NXU293" s="24"/>
      <c r="NXV293" s="24"/>
      <c r="NXW293" s="24"/>
      <c r="NXX293" s="24"/>
      <c r="NXY293" s="24"/>
      <c r="NXZ293" s="24"/>
      <c r="NYA293" s="24"/>
      <c r="NYB293" s="24"/>
      <c r="NYC293" s="24"/>
      <c r="NYD293" s="24"/>
      <c r="NYE293" s="24"/>
      <c r="NYF293" s="24"/>
      <c r="NYG293" s="24"/>
      <c r="NYH293" s="24"/>
      <c r="NYI293" s="24"/>
      <c r="NYJ293" s="24"/>
      <c r="NYK293" s="24"/>
      <c r="NYL293" s="24"/>
      <c r="NYM293" s="24"/>
      <c r="NYN293" s="24"/>
      <c r="NYO293" s="24"/>
      <c r="NYP293" s="24"/>
      <c r="NYQ293" s="24"/>
      <c r="NYR293" s="24"/>
      <c r="NYS293" s="24"/>
      <c r="NYT293" s="24"/>
      <c r="NYU293" s="24"/>
      <c r="NYV293" s="24"/>
      <c r="NYW293" s="24"/>
      <c r="NYX293" s="24"/>
      <c r="NYY293" s="24"/>
      <c r="NYZ293" s="24"/>
      <c r="NZA293" s="24"/>
      <c r="NZB293" s="24"/>
      <c r="NZC293" s="24"/>
      <c r="NZD293" s="24"/>
      <c r="NZE293" s="24"/>
      <c r="NZF293" s="24"/>
      <c r="NZG293" s="24"/>
      <c r="NZH293" s="24"/>
      <c r="NZI293" s="24"/>
      <c r="NZJ293" s="24"/>
      <c r="NZK293" s="24"/>
      <c r="NZL293" s="24"/>
      <c r="NZM293" s="24"/>
      <c r="NZN293" s="24"/>
      <c r="NZO293" s="24"/>
      <c r="NZP293" s="24"/>
      <c r="NZQ293" s="24"/>
      <c r="NZR293" s="24"/>
      <c r="NZS293" s="24"/>
      <c r="NZT293" s="24"/>
      <c r="NZU293" s="24"/>
      <c r="NZV293" s="24"/>
      <c r="NZW293" s="24"/>
      <c r="NZX293" s="24"/>
      <c r="NZY293" s="24"/>
      <c r="NZZ293" s="24"/>
      <c r="OAA293" s="24"/>
      <c r="OAB293" s="24"/>
      <c r="OAC293" s="24"/>
      <c r="OAD293" s="24"/>
      <c r="OAE293" s="24"/>
      <c r="OAF293" s="24"/>
      <c r="OAG293" s="24"/>
      <c r="OAH293" s="24"/>
      <c r="OAI293" s="24"/>
      <c r="OAJ293" s="24"/>
      <c r="OAK293" s="24"/>
      <c r="OAL293" s="24"/>
      <c r="OAM293" s="24"/>
      <c r="OAN293" s="24"/>
      <c r="OAO293" s="24"/>
      <c r="OAP293" s="24"/>
      <c r="OAQ293" s="24"/>
      <c r="OAR293" s="24"/>
      <c r="OAS293" s="24"/>
      <c r="OAT293" s="24"/>
      <c r="OAU293" s="24"/>
      <c r="OAV293" s="24"/>
      <c r="OAW293" s="24"/>
      <c r="OAX293" s="24"/>
      <c r="OAY293" s="24"/>
      <c r="OAZ293" s="24"/>
      <c r="OBA293" s="24"/>
      <c r="OBB293" s="24"/>
      <c r="OBC293" s="24"/>
      <c r="OBD293" s="24"/>
      <c r="OBE293" s="24"/>
      <c r="OBF293" s="24"/>
      <c r="OBG293" s="24"/>
      <c r="OBH293" s="24"/>
      <c r="OBI293" s="24"/>
      <c r="OBJ293" s="24"/>
      <c r="OBK293" s="24"/>
      <c r="OBL293" s="24"/>
      <c r="OBM293" s="24"/>
      <c r="OBN293" s="24"/>
      <c r="OBO293" s="24"/>
      <c r="OBP293" s="24"/>
      <c r="OBQ293" s="24"/>
      <c r="OBR293" s="24"/>
      <c r="OBS293" s="24"/>
      <c r="OBT293" s="24"/>
      <c r="OBU293" s="24"/>
      <c r="OBV293" s="24"/>
      <c r="OBW293" s="24"/>
      <c r="OBX293" s="24"/>
      <c r="OBY293" s="24"/>
      <c r="OBZ293" s="24"/>
      <c r="OCA293" s="24"/>
      <c r="OCB293" s="24"/>
      <c r="OCC293" s="24"/>
      <c r="OCD293" s="24"/>
      <c r="OCE293" s="24"/>
      <c r="OCF293" s="24"/>
      <c r="OCG293" s="24"/>
      <c r="OCH293" s="24"/>
      <c r="OCI293" s="24"/>
      <c r="OCJ293" s="24"/>
      <c r="OCK293" s="24"/>
      <c r="OCL293" s="24"/>
      <c r="OCM293" s="24"/>
      <c r="OCN293" s="24"/>
      <c r="OCO293" s="24"/>
      <c r="OCP293" s="24"/>
      <c r="OCQ293" s="24"/>
      <c r="OCR293" s="24"/>
      <c r="OCS293" s="24"/>
      <c r="OCT293" s="24"/>
      <c r="OCU293" s="24"/>
      <c r="OCV293" s="24"/>
      <c r="OCW293" s="24"/>
      <c r="OCX293" s="24"/>
      <c r="OCY293" s="24"/>
      <c r="OCZ293" s="24"/>
      <c r="ODA293" s="24"/>
      <c r="ODB293" s="24"/>
      <c r="ODC293" s="24"/>
      <c r="ODD293" s="24"/>
      <c r="ODE293" s="24"/>
      <c r="ODF293" s="24"/>
      <c r="ODG293" s="24"/>
      <c r="ODH293" s="24"/>
      <c r="ODI293" s="24"/>
      <c r="ODJ293" s="24"/>
      <c r="ODK293" s="24"/>
      <c r="ODL293" s="24"/>
      <c r="ODM293" s="24"/>
      <c r="ODN293" s="24"/>
      <c r="ODO293" s="24"/>
      <c r="ODP293" s="24"/>
      <c r="ODQ293" s="24"/>
      <c r="ODR293" s="24"/>
      <c r="ODS293" s="24"/>
      <c r="ODT293" s="24"/>
      <c r="ODU293" s="24"/>
      <c r="ODV293" s="24"/>
      <c r="ODW293" s="24"/>
      <c r="ODX293" s="24"/>
      <c r="ODY293" s="24"/>
      <c r="ODZ293" s="24"/>
      <c r="OEA293" s="24"/>
      <c r="OEB293" s="24"/>
      <c r="OEC293" s="24"/>
      <c r="OED293" s="24"/>
      <c r="OEE293" s="24"/>
      <c r="OEF293" s="24"/>
      <c r="OEG293" s="24"/>
      <c r="OEH293" s="24"/>
      <c r="OEI293" s="24"/>
      <c r="OEJ293" s="24"/>
      <c r="OEK293" s="24"/>
      <c r="OEL293" s="24"/>
      <c r="OEM293" s="24"/>
      <c r="OEN293" s="24"/>
      <c r="OEO293" s="24"/>
      <c r="OEP293" s="24"/>
      <c r="OEQ293" s="24"/>
      <c r="OER293" s="24"/>
      <c r="OES293" s="24"/>
      <c r="OET293" s="24"/>
      <c r="OEU293" s="24"/>
      <c r="OEV293" s="24"/>
      <c r="OEW293" s="24"/>
      <c r="OEX293" s="24"/>
      <c r="OEY293" s="24"/>
      <c r="OEZ293" s="24"/>
      <c r="OFA293" s="24"/>
      <c r="OFB293" s="24"/>
      <c r="OFC293" s="24"/>
      <c r="OFD293" s="24"/>
      <c r="OFE293" s="24"/>
      <c r="OFF293" s="24"/>
      <c r="OFG293" s="24"/>
      <c r="OFH293" s="24"/>
      <c r="OFI293" s="24"/>
      <c r="OFJ293" s="24"/>
      <c r="OFK293" s="24"/>
      <c r="OFL293" s="24"/>
      <c r="OFM293" s="24"/>
      <c r="OFN293" s="24"/>
      <c r="OFO293" s="24"/>
      <c r="OFP293" s="24"/>
      <c r="OFQ293" s="24"/>
      <c r="OFR293" s="24"/>
      <c r="OFS293" s="24"/>
      <c r="OFT293" s="24"/>
      <c r="OFU293" s="24"/>
      <c r="OFV293" s="24"/>
      <c r="OFW293" s="24"/>
      <c r="OFX293" s="24"/>
      <c r="OFY293" s="24"/>
      <c r="OFZ293" s="24"/>
      <c r="OGA293" s="24"/>
      <c r="OGB293" s="24"/>
      <c r="OGC293" s="24"/>
      <c r="OGD293" s="24"/>
      <c r="OGE293" s="24"/>
      <c r="OGF293" s="24"/>
      <c r="OGG293" s="24"/>
      <c r="OGH293" s="24"/>
      <c r="OGI293" s="24"/>
      <c r="OGJ293" s="24"/>
      <c r="OGK293" s="24"/>
      <c r="OGL293" s="24"/>
      <c r="OGM293" s="24"/>
      <c r="OGN293" s="24"/>
      <c r="OGO293" s="24"/>
      <c r="OGP293" s="24"/>
      <c r="OGQ293" s="24"/>
      <c r="OGR293" s="24"/>
      <c r="OGS293" s="24"/>
      <c r="OGT293" s="24"/>
      <c r="OGU293" s="24"/>
      <c r="OGV293" s="24"/>
      <c r="OGW293" s="24"/>
      <c r="OGX293" s="24"/>
      <c r="OGY293" s="24"/>
      <c r="OGZ293" s="24"/>
      <c r="OHA293" s="24"/>
      <c r="OHB293" s="24"/>
      <c r="OHC293" s="24"/>
      <c r="OHD293" s="24"/>
      <c r="OHE293" s="24"/>
      <c r="OHF293" s="24"/>
      <c r="OHG293" s="24"/>
      <c r="OHH293" s="24"/>
      <c r="OHI293" s="24"/>
      <c r="OHJ293" s="24"/>
      <c r="OHK293" s="24"/>
      <c r="OHL293" s="24"/>
      <c r="OHM293" s="24"/>
      <c r="OHN293" s="24"/>
      <c r="OHO293" s="24"/>
      <c r="OHP293" s="24"/>
      <c r="OHQ293" s="24"/>
      <c r="OHR293" s="24"/>
      <c r="OHS293" s="24"/>
      <c r="OHT293" s="24"/>
      <c r="OHU293" s="24"/>
      <c r="OHV293" s="24"/>
      <c r="OHW293" s="24"/>
      <c r="OHX293" s="24"/>
      <c r="OHY293" s="24"/>
      <c r="OHZ293" s="24"/>
      <c r="OIA293" s="24"/>
      <c r="OIB293" s="24"/>
      <c r="OIC293" s="24"/>
      <c r="OID293" s="24"/>
      <c r="OIE293" s="24"/>
      <c r="OIF293" s="24"/>
      <c r="OIG293" s="24"/>
      <c r="OIH293" s="24"/>
      <c r="OII293" s="24"/>
      <c r="OIJ293" s="24"/>
      <c r="OIK293" s="24"/>
      <c r="OIL293" s="24"/>
      <c r="OIM293" s="24"/>
      <c r="OIN293" s="24"/>
      <c r="OIO293" s="24"/>
      <c r="OIP293" s="24"/>
      <c r="OIQ293" s="24"/>
      <c r="OIR293" s="24"/>
      <c r="OIS293" s="24"/>
      <c r="OIT293" s="24"/>
      <c r="OIU293" s="24"/>
      <c r="OIV293" s="24"/>
      <c r="OIW293" s="24"/>
      <c r="OIX293" s="24"/>
      <c r="OIY293" s="24"/>
      <c r="OIZ293" s="24"/>
      <c r="OJA293" s="24"/>
      <c r="OJB293" s="24"/>
      <c r="OJC293" s="24"/>
      <c r="OJD293" s="24"/>
      <c r="OJE293" s="24"/>
      <c r="OJF293" s="24"/>
      <c r="OJG293" s="24"/>
      <c r="OJH293" s="24"/>
      <c r="OJI293" s="24"/>
      <c r="OJJ293" s="24"/>
      <c r="OJK293" s="24"/>
      <c r="OJL293" s="24"/>
      <c r="OJM293" s="24"/>
      <c r="OJN293" s="24"/>
      <c r="OJO293" s="24"/>
      <c r="OJP293" s="24"/>
      <c r="OJQ293" s="24"/>
      <c r="OJR293" s="24"/>
      <c r="OJS293" s="24"/>
      <c r="OJT293" s="24"/>
      <c r="OJU293" s="24"/>
      <c r="OJV293" s="24"/>
      <c r="OJW293" s="24"/>
      <c r="OJX293" s="24"/>
      <c r="OJY293" s="24"/>
      <c r="OJZ293" s="24"/>
      <c r="OKA293" s="24"/>
      <c r="OKB293" s="24"/>
      <c r="OKC293" s="24"/>
      <c r="OKD293" s="24"/>
      <c r="OKE293" s="24"/>
      <c r="OKF293" s="24"/>
      <c r="OKG293" s="24"/>
      <c r="OKH293" s="24"/>
      <c r="OKI293" s="24"/>
      <c r="OKJ293" s="24"/>
      <c r="OKK293" s="24"/>
      <c r="OKL293" s="24"/>
      <c r="OKM293" s="24"/>
      <c r="OKN293" s="24"/>
      <c r="OKO293" s="24"/>
      <c r="OKP293" s="24"/>
      <c r="OKQ293" s="24"/>
      <c r="OKR293" s="24"/>
      <c r="OKS293" s="24"/>
      <c r="OKT293" s="24"/>
      <c r="OKU293" s="24"/>
      <c r="OKV293" s="24"/>
      <c r="OKW293" s="24"/>
      <c r="OKX293" s="24"/>
      <c r="OKY293" s="24"/>
      <c r="OKZ293" s="24"/>
      <c r="OLA293" s="24"/>
      <c r="OLB293" s="24"/>
      <c r="OLC293" s="24"/>
      <c r="OLD293" s="24"/>
      <c r="OLE293" s="24"/>
      <c r="OLF293" s="24"/>
      <c r="OLG293" s="24"/>
      <c r="OLH293" s="24"/>
      <c r="OLI293" s="24"/>
      <c r="OLJ293" s="24"/>
      <c r="OLK293" s="24"/>
      <c r="OLL293" s="24"/>
      <c r="OLM293" s="24"/>
      <c r="OLN293" s="24"/>
      <c r="OLO293" s="24"/>
      <c r="OLP293" s="24"/>
      <c r="OLQ293" s="24"/>
      <c r="OLR293" s="24"/>
      <c r="OLS293" s="24"/>
      <c r="OLT293" s="24"/>
      <c r="OLU293" s="24"/>
      <c r="OLV293" s="24"/>
      <c r="OLW293" s="24"/>
      <c r="OLX293" s="24"/>
      <c r="OLY293" s="24"/>
      <c r="OLZ293" s="24"/>
      <c r="OMA293" s="24"/>
      <c r="OMB293" s="24"/>
      <c r="OMC293" s="24"/>
      <c r="OMD293" s="24"/>
      <c r="OME293" s="24"/>
      <c r="OMF293" s="24"/>
      <c r="OMG293" s="24"/>
      <c r="OMH293" s="24"/>
      <c r="OMI293" s="24"/>
      <c r="OMJ293" s="24"/>
      <c r="OMK293" s="24"/>
      <c r="OML293" s="24"/>
      <c r="OMM293" s="24"/>
      <c r="OMN293" s="24"/>
      <c r="OMO293" s="24"/>
      <c r="OMP293" s="24"/>
      <c r="OMQ293" s="24"/>
      <c r="OMR293" s="24"/>
      <c r="OMS293" s="24"/>
      <c r="OMT293" s="24"/>
      <c r="OMU293" s="24"/>
      <c r="OMV293" s="24"/>
      <c r="OMW293" s="24"/>
      <c r="OMX293" s="24"/>
      <c r="OMY293" s="24"/>
      <c r="OMZ293" s="24"/>
      <c r="ONA293" s="24"/>
      <c r="ONB293" s="24"/>
      <c r="ONC293" s="24"/>
      <c r="OND293" s="24"/>
      <c r="ONE293" s="24"/>
      <c r="ONF293" s="24"/>
      <c r="ONG293" s="24"/>
      <c r="ONH293" s="24"/>
      <c r="ONI293" s="24"/>
      <c r="ONJ293" s="24"/>
      <c r="ONK293" s="24"/>
      <c r="ONL293" s="24"/>
      <c r="ONM293" s="24"/>
      <c r="ONN293" s="24"/>
      <c r="ONO293" s="24"/>
      <c r="ONP293" s="24"/>
      <c r="ONQ293" s="24"/>
      <c r="ONR293" s="24"/>
      <c r="ONS293" s="24"/>
      <c r="ONT293" s="24"/>
      <c r="ONU293" s="24"/>
      <c r="ONV293" s="24"/>
      <c r="ONW293" s="24"/>
      <c r="ONX293" s="24"/>
      <c r="ONY293" s="24"/>
      <c r="ONZ293" s="24"/>
      <c r="OOA293" s="24"/>
      <c r="OOB293" s="24"/>
      <c r="OOC293" s="24"/>
      <c r="OOD293" s="24"/>
      <c r="OOE293" s="24"/>
      <c r="OOF293" s="24"/>
      <c r="OOG293" s="24"/>
      <c r="OOH293" s="24"/>
      <c r="OOI293" s="24"/>
      <c r="OOJ293" s="24"/>
      <c r="OOK293" s="24"/>
      <c r="OOL293" s="24"/>
      <c r="OOM293" s="24"/>
      <c r="OON293" s="24"/>
      <c r="OOO293" s="24"/>
      <c r="OOP293" s="24"/>
      <c r="OOQ293" s="24"/>
      <c r="OOR293" s="24"/>
      <c r="OOS293" s="24"/>
      <c r="OOT293" s="24"/>
      <c r="OOU293" s="24"/>
      <c r="OOV293" s="24"/>
      <c r="OOW293" s="24"/>
      <c r="OOX293" s="24"/>
      <c r="OOY293" s="24"/>
      <c r="OOZ293" s="24"/>
      <c r="OPA293" s="24"/>
      <c r="OPB293" s="24"/>
      <c r="OPC293" s="24"/>
      <c r="OPD293" s="24"/>
      <c r="OPE293" s="24"/>
      <c r="OPF293" s="24"/>
      <c r="OPG293" s="24"/>
      <c r="OPH293" s="24"/>
      <c r="OPI293" s="24"/>
      <c r="OPJ293" s="24"/>
      <c r="OPK293" s="24"/>
      <c r="OPL293" s="24"/>
      <c r="OPM293" s="24"/>
      <c r="OPN293" s="24"/>
      <c r="OPO293" s="24"/>
      <c r="OPP293" s="24"/>
      <c r="OPQ293" s="24"/>
      <c r="OPR293" s="24"/>
      <c r="OPS293" s="24"/>
      <c r="OPT293" s="24"/>
      <c r="OPU293" s="24"/>
      <c r="OPV293" s="24"/>
      <c r="OPW293" s="24"/>
      <c r="OPX293" s="24"/>
      <c r="OPY293" s="24"/>
      <c r="OPZ293" s="24"/>
      <c r="OQA293" s="24"/>
      <c r="OQB293" s="24"/>
      <c r="OQC293" s="24"/>
      <c r="OQD293" s="24"/>
      <c r="OQE293" s="24"/>
      <c r="OQF293" s="24"/>
      <c r="OQG293" s="24"/>
      <c r="OQH293" s="24"/>
      <c r="OQI293" s="24"/>
      <c r="OQJ293" s="24"/>
      <c r="OQK293" s="24"/>
      <c r="OQL293" s="24"/>
      <c r="OQM293" s="24"/>
      <c r="OQN293" s="24"/>
      <c r="OQO293" s="24"/>
      <c r="OQP293" s="24"/>
      <c r="OQQ293" s="24"/>
      <c r="OQR293" s="24"/>
      <c r="OQS293" s="24"/>
      <c r="OQT293" s="24"/>
      <c r="OQU293" s="24"/>
      <c r="OQV293" s="24"/>
      <c r="OQW293" s="24"/>
      <c r="OQX293" s="24"/>
      <c r="OQY293" s="24"/>
      <c r="OQZ293" s="24"/>
      <c r="ORA293" s="24"/>
      <c r="ORB293" s="24"/>
      <c r="ORC293" s="24"/>
      <c r="ORD293" s="24"/>
      <c r="ORE293" s="24"/>
      <c r="ORF293" s="24"/>
      <c r="ORG293" s="24"/>
      <c r="ORH293" s="24"/>
      <c r="ORI293" s="24"/>
      <c r="ORJ293" s="24"/>
      <c r="ORK293" s="24"/>
      <c r="ORL293" s="24"/>
      <c r="ORM293" s="24"/>
      <c r="ORN293" s="24"/>
      <c r="ORO293" s="24"/>
      <c r="ORP293" s="24"/>
      <c r="ORQ293" s="24"/>
      <c r="ORR293" s="24"/>
      <c r="ORS293" s="24"/>
      <c r="ORT293" s="24"/>
      <c r="ORU293" s="24"/>
      <c r="ORV293" s="24"/>
      <c r="ORW293" s="24"/>
      <c r="ORX293" s="24"/>
      <c r="ORY293" s="24"/>
      <c r="ORZ293" s="24"/>
      <c r="OSA293" s="24"/>
      <c r="OSB293" s="24"/>
      <c r="OSC293" s="24"/>
      <c r="OSD293" s="24"/>
      <c r="OSE293" s="24"/>
      <c r="OSF293" s="24"/>
      <c r="OSG293" s="24"/>
      <c r="OSH293" s="24"/>
      <c r="OSI293" s="24"/>
      <c r="OSJ293" s="24"/>
      <c r="OSK293" s="24"/>
      <c r="OSL293" s="24"/>
      <c r="OSM293" s="24"/>
      <c r="OSN293" s="24"/>
      <c r="OSO293" s="24"/>
      <c r="OSP293" s="24"/>
      <c r="OSQ293" s="24"/>
      <c r="OSR293" s="24"/>
      <c r="OSS293" s="24"/>
      <c r="OST293" s="24"/>
      <c r="OSU293" s="24"/>
      <c r="OSV293" s="24"/>
      <c r="OSW293" s="24"/>
      <c r="OSX293" s="24"/>
      <c r="OSY293" s="24"/>
      <c r="OSZ293" s="24"/>
      <c r="OTA293" s="24"/>
      <c r="OTB293" s="24"/>
      <c r="OTC293" s="24"/>
      <c r="OTD293" s="24"/>
      <c r="OTE293" s="24"/>
      <c r="OTF293" s="24"/>
      <c r="OTG293" s="24"/>
      <c r="OTH293" s="24"/>
      <c r="OTI293" s="24"/>
      <c r="OTJ293" s="24"/>
      <c r="OTK293" s="24"/>
      <c r="OTL293" s="24"/>
      <c r="OTM293" s="24"/>
      <c r="OTN293" s="24"/>
      <c r="OTO293" s="24"/>
      <c r="OTP293" s="24"/>
      <c r="OTQ293" s="24"/>
      <c r="OTR293" s="24"/>
      <c r="OTS293" s="24"/>
      <c r="OTT293" s="24"/>
      <c r="OTU293" s="24"/>
      <c r="OTV293" s="24"/>
      <c r="OTW293" s="24"/>
      <c r="OTX293" s="24"/>
      <c r="OTY293" s="24"/>
      <c r="OTZ293" s="24"/>
      <c r="OUA293" s="24"/>
      <c r="OUB293" s="24"/>
      <c r="OUC293" s="24"/>
      <c r="OUD293" s="24"/>
      <c r="OUE293" s="24"/>
      <c r="OUF293" s="24"/>
      <c r="OUG293" s="24"/>
      <c r="OUH293" s="24"/>
      <c r="OUI293" s="24"/>
      <c r="OUJ293" s="24"/>
      <c r="OUK293" s="24"/>
      <c r="OUL293" s="24"/>
      <c r="OUM293" s="24"/>
      <c r="OUN293" s="24"/>
      <c r="OUO293" s="24"/>
      <c r="OUP293" s="24"/>
      <c r="OUQ293" s="24"/>
      <c r="OUR293" s="24"/>
      <c r="OUS293" s="24"/>
      <c r="OUT293" s="24"/>
      <c r="OUU293" s="24"/>
      <c r="OUV293" s="24"/>
      <c r="OUW293" s="24"/>
      <c r="OUX293" s="24"/>
      <c r="OUY293" s="24"/>
      <c r="OUZ293" s="24"/>
      <c r="OVA293" s="24"/>
      <c r="OVB293" s="24"/>
      <c r="OVC293" s="24"/>
      <c r="OVD293" s="24"/>
      <c r="OVE293" s="24"/>
      <c r="OVF293" s="24"/>
      <c r="OVG293" s="24"/>
      <c r="OVH293" s="24"/>
      <c r="OVI293" s="24"/>
      <c r="OVJ293" s="24"/>
      <c r="OVK293" s="24"/>
      <c r="OVL293" s="24"/>
      <c r="OVM293" s="24"/>
      <c r="OVN293" s="24"/>
      <c r="OVO293" s="24"/>
      <c r="OVP293" s="24"/>
      <c r="OVQ293" s="24"/>
      <c r="OVR293" s="24"/>
      <c r="OVS293" s="24"/>
      <c r="OVT293" s="24"/>
      <c r="OVU293" s="24"/>
      <c r="OVV293" s="24"/>
      <c r="OVW293" s="24"/>
      <c r="OVX293" s="24"/>
      <c r="OVY293" s="24"/>
      <c r="OVZ293" s="24"/>
      <c r="OWA293" s="24"/>
      <c r="OWB293" s="24"/>
      <c r="OWC293" s="24"/>
      <c r="OWD293" s="24"/>
      <c r="OWE293" s="24"/>
      <c r="OWF293" s="24"/>
      <c r="OWG293" s="24"/>
      <c r="OWH293" s="24"/>
      <c r="OWI293" s="24"/>
      <c r="OWJ293" s="24"/>
      <c r="OWK293" s="24"/>
      <c r="OWL293" s="24"/>
      <c r="OWM293" s="24"/>
      <c r="OWN293" s="24"/>
      <c r="OWO293" s="24"/>
      <c r="OWP293" s="24"/>
      <c r="OWQ293" s="24"/>
      <c r="OWR293" s="24"/>
      <c r="OWS293" s="24"/>
      <c r="OWT293" s="24"/>
      <c r="OWU293" s="24"/>
      <c r="OWV293" s="24"/>
      <c r="OWW293" s="24"/>
      <c r="OWX293" s="24"/>
      <c r="OWY293" s="24"/>
      <c r="OWZ293" s="24"/>
      <c r="OXA293" s="24"/>
      <c r="OXB293" s="24"/>
      <c r="OXC293" s="24"/>
      <c r="OXD293" s="24"/>
      <c r="OXE293" s="24"/>
      <c r="OXF293" s="24"/>
      <c r="OXG293" s="24"/>
      <c r="OXH293" s="24"/>
      <c r="OXI293" s="24"/>
      <c r="OXJ293" s="24"/>
      <c r="OXK293" s="24"/>
      <c r="OXL293" s="24"/>
      <c r="OXM293" s="24"/>
      <c r="OXN293" s="24"/>
      <c r="OXO293" s="24"/>
      <c r="OXP293" s="24"/>
      <c r="OXQ293" s="24"/>
      <c r="OXR293" s="24"/>
      <c r="OXS293" s="24"/>
      <c r="OXT293" s="24"/>
      <c r="OXU293" s="24"/>
      <c r="OXV293" s="24"/>
      <c r="OXW293" s="24"/>
      <c r="OXX293" s="24"/>
      <c r="OXY293" s="24"/>
      <c r="OXZ293" s="24"/>
      <c r="OYA293" s="24"/>
      <c r="OYB293" s="24"/>
      <c r="OYC293" s="24"/>
      <c r="OYD293" s="24"/>
      <c r="OYE293" s="24"/>
      <c r="OYF293" s="24"/>
      <c r="OYG293" s="24"/>
      <c r="OYH293" s="24"/>
      <c r="OYI293" s="24"/>
      <c r="OYJ293" s="24"/>
      <c r="OYK293" s="24"/>
      <c r="OYL293" s="24"/>
      <c r="OYM293" s="24"/>
      <c r="OYN293" s="24"/>
      <c r="OYO293" s="24"/>
      <c r="OYP293" s="24"/>
      <c r="OYQ293" s="24"/>
      <c r="OYR293" s="24"/>
      <c r="OYS293" s="24"/>
      <c r="OYT293" s="24"/>
      <c r="OYU293" s="24"/>
      <c r="OYV293" s="24"/>
      <c r="OYW293" s="24"/>
      <c r="OYX293" s="24"/>
      <c r="OYY293" s="24"/>
      <c r="OYZ293" s="24"/>
      <c r="OZA293" s="24"/>
      <c r="OZB293" s="24"/>
      <c r="OZC293" s="24"/>
      <c r="OZD293" s="24"/>
      <c r="OZE293" s="24"/>
      <c r="OZF293" s="24"/>
      <c r="OZG293" s="24"/>
      <c r="OZH293" s="24"/>
      <c r="OZI293" s="24"/>
      <c r="OZJ293" s="24"/>
      <c r="OZK293" s="24"/>
      <c r="OZL293" s="24"/>
      <c r="OZM293" s="24"/>
      <c r="OZN293" s="24"/>
      <c r="OZO293" s="24"/>
      <c r="OZP293" s="24"/>
      <c r="OZQ293" s="24"/>
      <c r="OZR293" s="24"/>
      <c r="OZS293" s="24"/>
      <c r="OZT293" s="24"/>
      <c r="OZU293" s="24"/>
      <c r="OZV293" s="24"/>
      <c r="OZW293" s="24"/>
      <c r="OZX293" s="24"/>
      <c r="OZY293" s="24"/>
      <c r="OZZ293" s="24"/>
      <c r="PAA293" s="24"/>
      <c r="PAB293" s="24"/>
      <c r="PAC293" s="24"/>
      <c r="PAD293" s="24"/>
      <c r="PAE293" s="24"/>
      <c r="PAF293" s="24"/>
      <c r="PAG293" s="24"/>
      <c r="PAH293" s="24"/>
      <c r="PAI293" s="24"/>
      <c r="PAJ293" s="24"/>
      <c r="PAK293" s="24"/>
      <c r="PAL293" s="24"/>
      <c r="PAM293" s="24"/>
      <c r="PAN293" s="24"/>
      <c r="PAO293" s="24"/>
      <c r="PAP293" s="24"/>
      <c r="PAQ293" s="24"/>
      <c r="PAR293" s="24"/>
      <c r="PAS293" s="24"/>
      <c r="PAT293" s="24"/>
      <c r="PAU293" s="24"/>
      <c r="PAV293" s="24"/>
      <c r="PAW293" s="24"/>
      <c r="PAX293" s="24"/>
      <c r="PAY293" s="24"/>
      <c r="PAZ293" s="24"/>
      <c r="PBA293" s="24"/>
      <c r="PBB293" s="24"/>
      <c r="PBC293" s="24"/>
      <c r="PBD293" s="24"/>
      <c r="PBE293" s="24"/>
      <c r="PBF293" s="24"/>
      <c r="PBG293" s="24"/>
      <c r="PBH293" s="24"/>
      <c r="PBI293" s="24"/>
      <c r="PBJ293" s="24"/>
      <c r="PBK293" s="24"/>
      <c r="PBL293" s="24"/>
      <c r="PBM293" s="24"/>
      <c r="PBN293" s="24"/>
      <c r="PBO293" s="24"/>
      <c r="PBP293" s="24"/>
      <c r="PBQ293" s="24"/>
      <c r="PBR293" s="24"/>
      <c r="PBS293" s="24"/>
      <c r="PBT293" s="24"/>
      <c r="PBU293" s="24"/>
      <c r="PBV293" s="24"/>
      <c r="PBW293" s="24"/>
      <c r="PBX293" s="24"/>
      <c r="PBY293" s="24"/>
      <c r="PBZ293" s="24"/>
      <c r="PCA293" s="24"/>
      <c r="PCB293" s="24"/>
      <c r="PCC293" s="24"/>
      <c r="PCD293" s="24"/>
      <c r="PCE293" s="24"/>
      <c r="PCF293" s="24"/>
      <c r="PCG293" s="24"/>
      <c r="PCH293" s="24"/>
      <c r="PCI293" s="24"/>
      <c r="PCJ293" s="24"/>
      <c r="PCK293" s="24"/>
      <c r="PCL293" s="24"/>
      <c r="PCM293" s="24"/>
      <c r="PCN293" s="24"/>
      <c r="PCO293" s="24"/>
      <c r="PCP293" s="24"/>
      <c r="PCQ293" s="24"/>
      <c r="PCR293" s="24"/>
      <c r="PCS293" s="24"/>
      <c r="PCT293" s="24"/>
      <c r="PCU293" s="24"/>
      <c r="PCV293" s="24"/>
      <c r="PCW293" s="24"/>
      <c r="PCX293" s="24"/>
      <c r="PCY293" s="24"/>
      <c r="PCZ293" s="24"/>
      <c r="PDA293" s="24"/>
      <c r="PDB293" s="24"/>
      <c r="PDC293" s="24"/>
      <c r="PDD293" s="24"/>
      <c r="PDE293" s="24"/>
      <c r="PDF293" s="24"/>
      <c r="PDG293" s="24"/>
      <c r="PDH293" s="24"/>
      <c r="PDI293" s="24"/>
      <c r="PDJ293" s="24"/>
      <c r="PDK293" s="24"/>
      <c r="PDL293" s="24"/>
      <c r="PDM293" s="24"/>
      <c r="PDN293" s="24"/>
      <c r="PDO293" s="24"/>
      <c r="PDP293" s="24"/>
      <c r="PDQ293" s="24"/>
      <c r="PDR293" s="24"/>
      <c r="PDS293" s="24"/>
      <c r="PDT293" s="24"/>
      <c r="PDU293" s="24"/>
      <c r="PDV293" s="24"/>
      <c r="PDW293" s="24"/>
      <c r="PDX293" s="24"/>
      <c r="PDY293" s="24"/>
      <c r="PDZ293" s="24"/>
      <c r="PEA293" s="24"/>
      <c r="PEB293" s="24"/>
      <c r="PEC293" s="24"/>
      <c r="PED293" s="24"/>
      <c r="PEE293" s="24"/>
      <c r="PEF293" s="24"/>
      <c r="PEG293" s="24"/>
      <c r="PEH293" s="24"/>
      <c r="PEI293" s="24"/>
      <c r="PEJ293" s="24"/>
      <c r="PEK293" s="24"/>
      <c r="PEL293" s="24"/>
      <c r="PEM293" s="24"/>
      <c r="PEN293" s="24"/>
      <c r="PEO293" s="24"/>
      <c r="PEP293" s="24"/>
      <c r="PEQ293" s="24"/>
      <c r="PER293" s="24"/>
      <c r="PES293" s="24"/>
      <c r="PET293" s="24"/>
      <c r="PEU293" s="24"/>
      <c r="PEV293" s="24"/>
      <c r="PEW293" s="24"/>
      <c r="PEX293" s="24"/>
      <c r="PEY293" s="24"/>
      <c r="PEZ293" s="24"/>
      <c r="PFA293" s="24"/>
      <c r="PFB293" s="24"/>
      <c r="PFC293" s="24"/>
      <c r="PFD293" s="24"/>
      <c r="PFE293" s="24"/>
      <c r="PFF293" s="24"/>
      <c r="PFG293" s="24"/>
      <c r="PFH293" s="24"/>
      <c r="PFI293" s="24"/>
      <c r="PFJ293" s="24"/>
      <c r="PFK293" s="24"/>
      <c r="PFL293" s="24"/>
      <c r="PFM293" s="24"/>
      <c r="PFN293" s="24"/>
      <c r="PFO293" s="24"/>
      <c r="PFP293" s="24"/>
      <c r="PFQ293" s="24"/>
      <c r="PFR293" s="24"/>
      <c r="PFS293" s="24"/>
      <c r="PFT293" s="24"/>
      <c r="PFU293" s="24"/>
      <c r="PFV293" s="24"/>
      <c r="PFW293" s="24"/>
      <c r="PFX293" s="24"/>
      <c r="PFY293" s="24"/>
      <c r="PFZ293" s="24"/>
      <c r="PGA293" s="24"/>
      <c r="PGB293" s="24"/>
      <c r="PGC293" s="24"/>
      <c r="PGD293" s="24"/>
      <c r="PGE293" s="24"/>
      <c r="PGF293" s="24"/>
      <c r="PGG293" s="24"/>
      <c r="PGH293" s="24"/>
      <c r="PGI293" s="24"/>
      <c r="PGJ293" s="24"/>
      <c r="PGK293" s="24"/>
      <c r="PGL293" s="24"/>
      <c r="PGM293" s="24"/>
      <c r="PGN293" s="24"/>
      <c r="PGO293" s="24"/>
      <c r="PGP293" s="24"/>
      <c r="PGQ293" s="24"/>
      <c r="PGR293" s="24"/>
      <c r="PGS293" s="24"/>
      <c r="PGT293" s="24"/>
      <c r="PGU293" s="24"/>
      <c r="PGV293" s="24"/>
      <c r="PGW293" s="24"/>
      <c r="PGX293" s="24"/>
      <c r="PGY293" s="24"/>
      <c r="PGZ293" s="24"/>
      <c r="PHA293" s="24"/>
      <c r="PHB293" s="24"/>
      <c r="PHC293" s="24"/>
      <c r="PHD293" s="24"/>
      <c r="PHE293" s="24"/>
      <c r="PHF293" s="24"/>
      <c r="PHG293" s="24"/>
      <c r="PHH293" s="24"/>
      <c r="PHI293" s="24"/>
      <c r="PHJ293" s="24"/>
      <c r="PHK293" s="24"/>
      <c r="PHL293" s="24"/>
      <c r="PHM293" s="24"/>
      <c r="PHN293" s="24"/>
      <c r="PHO293" s="24"/>
      <c r="PHP293" s="24"/>
      <c r="PHQ293" s="24"/>
      <c r="PHR293" s="24"/>
      <c r="PHS293" s="24"/>
      <c r="PHT293" s="24"/>
      <c r="PHU293" s="24"/>
      <c r="PHV293" s="24"/>
      <c r="PHW293" s="24"/>
      <c r="PHX293" s="24"/>
      <c r="PHY293" s="24"/>
      <c r="PHZ293" s="24"/>
      <c r="PIA293" s="24"/>
      <c r="PIB293" s="24"/>
      <c r="PIC293" s="24"/>
      <c r="PID293" s="24"/>
      <c r="PIE293" s="24"/>
      <c r="PIF293" s="24"/>
      <c r="PIG293" s="24"/>
      <c r="PIH293" s="24"/>
      <c r="PII293" s="24"/>
      <c r="PIJ293" s="24"/>
      <c r="PIK293" s="24"/>
      <c r="PIL293" s="24"/>
      <c r="PIM293" s="24"/>
      <c r="PIN293" s="24"/>
      <c r="PIO293" s="24"/>
      <c r="PIP293" s="24"/>
      <c r="PIQ293" s="24"/>
      <c r="PIR293" s="24"/>
      <c r="PIS293" s="24"/>
      <c r="PIT293" s="24"/>
      <c r="PIU293" s="24"/>
      <c r="PIV293" s="24"/>
      <c r="PIW293" s="24"/>
      <c r="PIX293" s="24"/>
      <c r="PIY293" s="24"/>
      <c r="PIZ293" s="24"/>
      <c r="PJA293" s="24"/>
      <c r="PJB293" s="24"/>
      <c r="PJC293" s="24"/>
      <c r="PJD293" s="24"/>
      <c r="PJE293" s="24"/>
      <c r="PJF293" s="24"/>
      <c r="PJG293" s="24"/>
      <c r="PJH293" s="24"/>
      <c r="PJI293" s="24"/>
      <c r="PJJ293" s="24"/>
      <c r="PJK293" s="24"/>
      <c r="PJL293" s="24"/>
      <c r="PJM293" s="24"/>
      <c r="PJN293" s="24"/>
      <c r="PJO293" s="24"/>
      <c r="PJP293" s="24"/>
      <c r="PJQ293" s="24"/>
      <c r="PJR293" s="24"/>
      <c r="PJS293" s="24"/>
      <c r="PJT293" s="24"/>
      <c r="PJU293" s="24"/>
      <c r="PJV293" s="24"/>
      <c r="PJW293" s="24"/>
      <c r="PJX293" s="24"/>
      <c r="PJY293" s="24"/>
      <c r="PJZ293" s="24"/>
      <c r="PKA293" s="24"/>
      <c r="PKB293" s="24"/>
      <c r="PKC293" s="24"/>
      <c r="PKD293" s="24"/>
      <c r="PKE293" s="24"/>
      <c r="PKF293" s="24"/>
      <c r="PKG293" s="24"/>
      <c r="PKH293" s="24"/>
      <c r="PKI293" s="24"/>
      <c r="PKJ293" s="24"/>
      <c r="PKK293" s="24"/>
      <c r="PKL293" s="24"/>
      <c r="PKM293" s="24"/>
      <c r="PKN293" s="24"/>
      <c r="PKO293" s="24"/>
      <c r="PKP293" s="24"/>
      <c r="PKQ293" s="24"/>
      <c r="PKR293" s="24"/>
      <c r="PKS293" s="24"/>
      <c r="PKT293" s="24"/>
      <c r="PKU293" s="24"/>
      <c r="PKV293" s="24"/>
      <c r="PKW293" s="24"/>
      <c r="PKX293" s="24"/>
      <c r="PKY293" s="24"/>
      <c r="PKZ293" s="24"/>
      <c r="PLA293" s="24"/>
      <c r="PLB293" s="24"/>
      <c r="PLC293" s="24"/>
      <c r="PLD293" s="24"/>
      <c r="PLE293" s="24"/>
      <c r="PLF293" s="24"/>
      <c r="PLG293" s="24"/>
      <c r="PLH293" s="24"/>
      <c r="PLI293" s="24"/>
      <c r="PLJ293" s="24"/>
      <c r="PLK293" s="24"/>
      <c r="PLL293" s="24"/>
      <c r="PLM293" s="24"/>
      <c r="PLN293" s="24"/>
      <c r="PLO293" s="24"/>
      <c r="PLP293" s="24"/>
      <c r="PLQ293" s="24"/>
      <c r="PLR293" s="24"/>
      <c r="PLS293" s="24"/>
      <c r="PLT293" s="24"/>
      <c r="PLU293" s="24"/>
      <c r="PLV293" s="24"/>
      <c r="PLW293" s="24"/>
      <c r="PLX293" s="24"/>
      <c r="PLY293" s="24"/>
      <c r="PLZ293" s="24"/>
      <c r="PMA293" s="24"/>
      <c r="PMB293" s="24"/>
      <c r="PMC293" s="24"/>
      <c r="PMD293" s="24"/>
      <c r="PME293" s="24"/>
      <c r="PMF293" s="24"/>
      <c r="PMG293" s="24"/>
      <c r="PMH293" s="24"/>
      <c r="PMI293" s="24"/>
      <c r="PMJ293" s="24"/>
      <c r="PMK293" s="24"/>
      <c r="PML293" s="24"/>
      <c r="PMM293" s="24"/>
      <c r="PMN293" s="24"/>
      <c r="PMO293" s="24"/>
      <c r="PMP293" s="24"/>
      <c r="PMQ293" s="24"/>
      <c r="PMR293" s="24"/>
      <c r="PMS293" s="24"/>
      <c r="PMT293" s="24"/>
      <c r="PMU293" s="24"/>
      <c r="PMV293" s="24"/>
      <c r="PMW293" s="24"/>
      <c r="PMX293" s="24"/>
      <c r="PMY293" s="24"/>
      <c r="PMZ293" s="24"/>
      <c r="PNA293" s="24"/>
      <c r="PNB293" s="24"/>
      <c r="PNC293" s="24"/>
      <c r="PND293" s="24"/>
      <c r="PNE293" s="24"/>
      <c r="PNF293" s="24"/>
      <c r="PNG293" s="24"/>
      <c r="PNH293" s="24"/>
      <c r="PNI293" s="24"/>
      <c r="PNJ293" s="24"/>
      <c r="PNK293" s="24"/>
      <c r="PNL293" s="24"/>
      <c r="PNM293" s="24"/>
      <c r="PNN293" s="24"/>
      <c r="PNO293" s="24"/>
      <c r="PNP293" s="24"/>
      <c r="PNQ293" s="24"/>
      <c r="PNR293" s="24"/>
      <c r="PNS293" s="24"/>
      <c r="PNT293" s="24"/>
      <c r="PNU293" s="24"/>
      <c r="PNV293" s="24"/>
      <c r="PNW293" s="24"/>
      <c r="PNX293" s="24"/>
      <c r="PNY293" s="24"/>
      <c r="PNZ293" s="24"/>
      <c r="POA293" s="24"/>
      <c r="POB293" s="24"/>
      <c r="POC293" s="24"/>
      <c r="POD293" s="24"/>
      <c r="POE293" s="24"/>
      <c r="POF293" s="24"/>
      <c r="POG293" s="24"/>
      <c r="POH293" s="24"/>
      <c r="POI293" s="24"/>
      <c r="POJ293" s="24"/>
      <c r="POK293" s="24"/>
      <c r="POL293" s="24"/>
      <c r="POM293" s="24"/>
      <c r="PON293" s="24"/>
      <c r="POO293" s="24"/>
      <c r="POP293" s="24"/>
      <c r="POQ293" s="24"/>
      <c r="POR293" s="24"/>
      <c r="POS293" s="24"/>
      <c r="POT293" s="24"/>
      <c r="POU293" s="24"/>
      <c r="POV293" s="24"/>
      <c r="POW293" s="24"/>
      <c r="POX293" s="24"/>
      <c r="POY293" s="24"/>
      <c r="POZ293" s="24"/>
      <c r="PPA293" s="24"/>
      <c r="PPB293" s="24"/>
      <c r="PPC293" s="24"/>
      <c r="PPD293" s="24"/>
      <c r="PPE293" s="24"/>
      <c r="PPF293" s="24"/>
      <c r="PPG293" s="24"/>
      <c r="PPH293" s="24"/>
      <c r="PPI293" s="24"/>
      <c r="PPJ293" s="24"/>
      <c r="PPK293" s="24"/>
      <c r="PPL293" s="24"/>
      <c r="PPM293" s="24"/>
      <c r="PPN293" s="24"/>
      <c r="PPO293" s="24"/>
      <c r="PPP293" s="24"/>
      <c r="PPQ293" s="24"/>
      <c r="PPR293" s="24"/>
      <c r="PPS293" s="24"/>
      <c r="PPT293" s="24"/>
      <c r="PPU293" s="24"/>
      <c r="PPV293" s="24"/>
      <c r="PPW293" s="24"/>
      <c r="PPX293" s="24"/>
      <c r="PPY293" s="24"/>
      <c r="PPZ293" s="24"/>
      <c r="PQA293" s="24"/>
      <c r="PQB293" s="24"/>
      <c r="PQC293" s="24"/>
      <c r="PQD293" s="24"/>
      <c r="PQE293" s="24"/>
      <c r="PQF293" s="24"/>
      <c r="PQG293" s="24"/>
      <c r="PQH293" s="24"/>
      <c r="PQI293" s="24"/>
      <c r="PQJ293" s="24"/>
      <c r="PQK293" s="24"/>
      <c r="PQL293" s="24"/>
      <c r="PQM293" s="24"/>
      <c r="PQN293" s="24"/>
      <c r="PQO293" s="24"/>
      <c r="PQP293" s="24"/>
      <c r="PQQ293" s="24"/>
      <c r="PQR293" s="24"/>
      <c r="PQS293" s="24"/>
      <c r="PQT293" s="24"/>
      <c r="PQU293" s="24"/>
      <c r="PQV293" s="24"/>
      <c r="PQW293" s="24"/>
      <c r="PQX293" s="24"/>
      <c r="PQY293" s="24"/>
      <c r="PQZ293" s="24"/>
      <c r="PRA293" s="24"/>
      <c r="PRB293" s="24"/>
      <c r="PRC293" s="24"/>
      <c r="PRD293" s="24"/>
      <c r="PRE293" s="24"/>
      <c r="PRF293" s="24"/>
      <c r="PRG293" s="24"/>
      <c r="PRH293" s="24"/>
      <c r="PRI293" s="24"/>
      <c r="PRJ293" s="24"/>
      <c r="PRK293" s="24"/>
      <c r="PRL293" s="24"/>
      <c r="PRM293" s="24"/>
      <c r="PRN293" s="24"/>
      <c r="PRO293" s="24"/>
      <c r="PRP293" s="24"/>
      <c r="PRQ293" s="24"/>
      <c r="PRR293" s="24"/>
      <c r="PRS293" s="24"/>
      <c r="PRT293" s="24"/>
      <c r="PRU293" s="24"/>
      <c r="PRV293" s="24"/>
      <c r="PRW293" s="24"/>
      <c r="PRX293" s="24"/>
      <c r="PRY293" s="24"/>
      <c r="PRZ293" s="24"/>
      <c r="PSA293" s="24"/>
      <c r="PSB293" s="24"/>
      <c r="PSC293" s="24"/>
      <c r="PSD293" s="24"/>
      <c r="PSE293" s="24"/>
      <c r="PSF293" s="24"/>
      <c r="PSG293" s="24"/>
      <c r="PSH293" s="24"/>
      <c r="PSI293" s="24"/>
      <c r="PSJ293" s="24"/>
      <c r="PSK293" s="24"/>
      <c r="PSL293" s="24"/>
      <c r="PSM293" s="24"/>
      <c r="PSN293" s="24"/>
      <c r="PSO293" s="24"/>
      <c r="PSP293" s="24"/>
      <c r="PSQ293" s="24"/>
      <c r="PSR293" s="24"/>
      <c r="PSS293" s="24"/>
      <c r="PST293" s="24"/>
      <c r="PSU293" s="24"/>
      <c r="PSV293" s="24"/>
      <c r="PSW293" s="24"/>
      <c r="PSX293" s="24"/>
      <c r="PSY293" s="24"/>
      <c r="PSZ293" s="24"/>
      <c r="PTA293" s="24"/>
      <c r="PTB293" s="24"/>
      <c r="PTC293" s="24"/>
      <c r="PTD293" s="24"/>
      <c r="PTE293" s="24"/>
      <c r="PTF293" s="24"/>
      <c r="PTG293" s="24"/>
      <c r="PTH293" s="24"/>
      <c r="PTI293" s="24"/>
      <c r="PTJ293" s="24"/>
      <c r="PTK293" s="24"/>
      <c r="PTL293" s="24"/>
      <c r="PTM293" s="24"/>
      <c r="PTN293" s="24"/>
      <c r="PTO293" s="24"/>
      <c r="PTP293" s="24"/>
      <c r="PTQ293" s="24"/>
      <c r="PTR293" s="24"/>
      <c r="PTS293" s="24"/>
      <c r="PTT293" s="24"/>
      <c r="PTU293" s="24"/>
      <c r="PTV293" s="24"/>
      <c r="PTW293" s="24"/>
      <c r="PTX293" s="24"/>
      <c r="PTY293" s="24"/>
      <c r="PTZ293" s="24"/>
      <c r="PUA293" s="24"/>
      <c r="PUB293" s="24"/>
      <c r="PUC293" s="24"/>
      <c r="PUD293" s="24"/>
      <c r="PUE293" s="24"/>
      <c r="PUF293" s="24"/>
      <c r="PUG293" s="24"/>
      <c r="PUH293" s="24"/>
      <c r="PUI293" s="24"/>
      <c r="PUJ293" s="24"/>
      <c r="PUK293" s="24"/>
      <c r="PUL293" s="24"/>
      <c r="PUM293" s="24"/>
      <c r="PUN293" s="24"/>
      <c r="PUO293" s="24"/>
      <c r="PUP293" s="24"/>
      <c r="PUQ293" s="24"/>
      <c r="PUR293" s="24"/>
      <c r="PUS293" s="24"/>
      <c r="PUT293" s="24"/>
      <c r="PUU293" s="24"/>
      <c r="PUV293" s="24"/>
      <c r="PUW293" s="24"/>
      <c r="PUX293" s="24"/>
      <c r="PUY293" s="24"/>
      <c r="PUZ293" s="24"/>
      <c r="PVA293" s="24"/>
      <c r="PVB293" s="24"/>
      <c r="PVC293" s="24"/>
      <c r="PVD293" s="24"/>
      <c r="PVE293" s="24"/>
      <c r="PVF293" s="24"/>
      <c r="PVG293" s="24"/>
      <c r="PVH293" s="24"/>
      <c r="PVI293" s="24"/>
      <c r="PVJ293" s="24"/>
      <c r="PVK293" s="24"/>
      <c r="PVL293" s="24"/>
      <c r="PVM293" s="24"/>
      <c r="PVN293" s="24"/>
      <c r="PVO293" s="24"/>
      <c r="PVP293" s="24"/>
      <c r="PVQ293" s="24"/>
      <c r="PVR293" s="24"/>
      <c r="PVS293" s="24"/>
      <c r="PVT293" s="24"/>
      <c r="PVU293" s="24"/>
      <c r="PVV293" s="24"/>
      <c r="PVW293" s="24"/>
      <c r="PVX293" s="24"/>
      <c r="PVY293" s="24"/>
      <c r="PVZ293" s="24"/>
      <c r="PWA293" s="24"/>
      <c r="PWB293" s="24"/>
      <c r="PWC293" s="24"/>
      <c r="PWD293" s="24"/>
      <c r="PWE293" s="24"/>
      <c r="PWF293" s="24"/>
      <c r="PWG293" s="24"/>
      <c r="PWH293" s="24"/>
      <c r="PWI293" s="24"/>
      <c r="PWJ293" s="24"/>
      <c r="PWK293" s="24"/>
      <c r="PWL293" s="24"/>
      <c r="PWM293" s="24"/>
      <c r="PWN293" s="24"/>
      <c r="PWO293" s="24"/>
      <c r="PWP293" s="24"/>
      <c r="PWQ293" s="24"/>
      <c r="PWR293" s="24"/>
      <c r="PWS293" s="24"/>
      <c r="PWT293" s="24"/>
      <c r="PWU293" s="24"/>
      <c r="PWV293" s="24"/>
      <c r="PWW293" s="24"/>
      <c r="PWX293" s="24"/>
      <c r="PWY293" s="24"/>
      <c r="PWZ293" s="24"/>
      <c r="PXA293" s="24"/>
      <c r="PXB293" s="24"/>
      <c r="PXC293" s="24"/>
      <c r="PXD293" s="24"/>
      <c r="PXE293" s="24"/>
      <c r="PXF293" s="24"/>
      <c r="PXG293" s="24"/>
      <c r="PXH293" s="24"/>
      <c r="PXI293" s="24"/>
      <c r="PXJ293" s="24"/>
      <c r="PXK293" s="24"/>
      <c r="PXL293" s="24"/>
      <c r="PXM293" s="24"/>
      <c r="PXN293" s="24"/>
      <c r="PXO293" s="24"/>
      <c r="PXP293" s="24"/>
      <c r="PXQ293" s="24"/>
      <c r="PXR293" s="24"/>
      <c r="PXS293" s="24"/>
      <c r="PXT293" s="24"/>
      <c r="PXU293" s="24"/>
      <c r="PXV293" s="24"/>
      <c r="PXW293" s="24"/>
      <c r="PXX293" s="24"/>
      <c r="PXY293" s="24"/>
      <c r="PXZ293" s="24"/>
      <c r="PYA293" s="24"/>
      <c r="PYB293" s="24"/>
      <c r="PYC293" s="24"/>
      <c r="PYD293" s="24"/>
      <c r="PYE293" s="24"/>
      <c r="PYF293" s="24"/>
      <c r="PYG293" s="24"/>
      <c r="PYH293" s="24"/>
      <c r="PYI293" s="24"/>
      <c r="PYJ293" s="24"/>
      <c r="PYK293" s="24"/>
      <c r="PYL293" s="24"/>
      <c r="PYM293" s="24"/>
      <c r="PYN293" s="24"/>
      <c r="PYO293" s="24"/>
      <c r="PYP293" s="24"/>
      <c r="PYQ293" s="24"/>
      <c r="PYR293" s="24"/>
      <c r="PYS293" s="24"/>
      <c r="PYT293" s="24"/>
      <c r="PYU293" s="24"/>
      <c r="PYV293" s="24"/>
      <c r="PYW293" s="24"/>
      <c r="PYX293" s="24"/>
      <c r="PYY293" s="24"/>
      <c r="PYZ293" s="24"/>
      <c r="PZA293" s="24"/>
      <c r="PZB293" s="24"/>
      <c r="PZC293" s="24"/>
      <c r="PZD293" s="24"/>
      <c r="PZE293" s="24"/>
      <c r="PZF293" s="24"/>
      <c r="PZG293" s="24"/>
      <c r="PZH293" s="24"/>
      <c r="PZI293" s="24"/>
      <c r="PZJ293" s="24"/>
      <c r="PZK293" s="24"/>
      <c r="PZL293" s="24"/>
      <c r="PZM293" s="24"/>
      <c r="PZN293" s="24"/>
      <c r="PZO293" s="24"/>
      <c r="PZP293" s="24"/>
      <c r="PZQ293" s="24"/>
      <c r="PZR293" s="24"/>
      <c r="PZS293" s="24"/>
      <c r="PZT293" s="24"/>
      <c r="PZU293" s="24"/>
      <c r="PZV293" s="24"/>
      <c r="PZW293" s="24"/>
      <c r="PZX293" s="24"/>
      <c r="PZY293" s="24"/>
      <c r="PZZ293" s="24"/>
      <c r="QAA293" s="24"/>
      <c r="QAB293" s="24"/>
      <c r="QAC293" s="24"/>
      <c r="QAD293" s="24"/>
      <c r="QAE293" s="24"/>
      <c r="QAF293" s="24"/>
      <c r="QAG293" s="24"/>
      <c r="QAH293" s="24"/>
      <c r="QAI293" s="24"/>
      <c r="QAJ293" s="24"/>
      <c r="QAK293" s="24"/>
      <c r="QAL293" s="24"/>
      <c r="QAM293" s="24"/>
      <c r="QAN293" s="24"/>
      <c r="QAO293" s="24"/>
      <c r="QAP293" s="24"/>
      <c r="QAQ293" s="24"/>
      <c r="QAR293" s="24"/>
      <c r="QAS293" s="24"/>
      <c r="QAT293" s="24"/>
      <c r="QAU293" s="24"/>
      <c r="QAV293" s="24"/>
      <c r="QAW293" s="24"/>
      <c r="QAX293" s="24"/>
      <c r="QAY293" s="24"/>
      <c r="QAZ293" s="24"/>
      <c r="QBA293" s="24"/>
      <c r="QBB293" s="24"/>
      <c r="QBC293" s="24"/>
      <c r="QBD293" s="24"/>
      <c r="QBE293" s="24"/>
      <c r="QBF293" s="24"/>
      <c r="QBG293" s="24"/>
      <c r="QBH293" s="24"/>
      <c r="QBI293" s="24"/>
      <c r="QBJ293" s="24"/>
      <c r="QBK293" s="24"/>
      <c r="QBL293" s="24"/>
      <c r="QBM293" s="24"/>
      <c r="QBN293" s="24"/>
      <c r="QBO293" s="24"/>
      <c r="QBP293" s="24"/>
      <c r="QBQ293" s="24"/>
      <c r="QBR293" s="24"/>
      <c r="QBS293" s="24"/>
      <c r="QBT293" s="24"/>
      <c r="QBU293" s="24"/>
      <c r="QBV293" s="24"/>
      <c r="QBW293" s="24"/>
      <c r="QBX293" s="24"/>
      <c r="QBY293" s="24"/>
      <c r="QBZ293" s="24"/>
      <c r="QCA293" s="24"/>
      <c r="QCB293" s="24"/>
      <c r="QCC293" s="24"/>
      <c r="QCD293" s="24"/>
      <c r="QCE293" s="24"/>
      <c r="QCF293" s="24"/>
      <c r="QCG293" s="24"/>
      <c r="QCH293" s="24"/>
      <c r="QCI293" s="24"/>
      <c r="QCJ293" s="24"/>
      <c r="QCK293" s="24"/>
      <c r="QCL293" s="24"/>
      <c r="QCM293" s="24"/>
      <c r="QCN293" s="24"/>
      <c r="QCO293" s="24"/>
      <c r="QCP293" s="24"/>
      <c r="QCQ293" s="24"/>
      <c r="QCR293" s="24"/>
      <c r="QCS293" s="24"/>
      <c r="QCT293" s="24"/>
      <c r="QCU293" s="24"/>
      <c r="QCV293" s="24"/>
      <c r="QCW293" s="24"/>
      <c r="QCX293" s="24"/>
      <c r="QCY293" s="24"/>
      <c r="QCZ293" s="24"/>
      <c r="QDA293" s="24"/>
      <c r="QDB293" s="24"/>
      <c r="QDC293" s="24"/>
      <c r="QDD293" s="24"/>
      <c r="QDE293" s="24"/>
      <c r="QDF293" s="24"/>
      <c r="QDG293" s="24"/>
      <c r="QDH293" s="24"/>
      <c r="QDI293" s="24"/>
      <c r="QDJ293" s="24"/>
      <c r="QDK293" s="24"/>
      <c r="QDL293" s="24"/>
      <c r="QDM293" s="24"/>
      <c r="QDN293" s="24"/>
      <c r="QDO293" s="24"/>
      <c r="QDP293" s="24"/>
      <c r="QDQ293" s="24"/>
      <c r="QDR293" s="24"/>
      <c r="QDS293" s="24"/>
      <c r="QDT293" s="24"/>
      <c r="QDU293" s="24"/>
      <c r="QDV293" s="24"/>
      <c r="QDW293" s="24"/>
      <c r="QDX293" s="24"/>
      <c r="QDY293" s="24"/>
      <c r="QDZ293" s="24"/>
      <c r="QEA293" s="24"/>
      <c r="QEB293" s="24"/>
      <c r="QEC293" s="24"/>
      <c r="QED293" s="24"/>
      <c r="QEE293" s="24"/>
      <c r="QEF293" s="24"/>
      <c r="QEG293" s="24"/>
      <c r="QEH293" s="24"/>
      <c r="QEI293" s="24"/>
      <c r="QEJ293" s="24"/>
      <c r="QEK293" s="24"/>
      <c r="QEL293" s="24"/>
      <c r="QEM293" s="24"/>
      <c r="QEN293" s="24"/>
      <c r="QEO293" s="24"/>
      <c r="QEP293" s="24"/>
      <c r="QEQ293" s="24"/>
      <c r="QER293" s="24"/>
      <c r="QES293" s="24"/>
      <c r="QET293" s="24"/>
      <c r="QEU293" s="24"/>
      <c r="QEV293" s="24"/>
      <c r="QEW293" s="24"/>
      <c r="QEX293" s="24"/>
      <c r="QEY293" s="24"/>
      <c r="QEZ293" s="24"/>
      <c r="QFA293" s="24"/>
      <c r="QFB293" s="24"/>
      <c r="QFC293" s="24"/>
      <c r="QFD293" s="24"/>
      <c r="QFE293" s="24"/>
      <c r="QFF293" s="24"/>
      <c r="QFG293" s="24"/>
      <c r="QFH293" s="24"/>
      <c r="QFI293" s="24"/>
      <c r="QFJ293" s="24"/>
      <c r="QFK293" s="24"/>
      <c r="QFL293" s="24"/>
      <c r="QFM293" s="24"/>
      <c r="QFN293" s="24"/>
      <c r="QFO293" s="24"/>
      <c r="QFP293" s="24"/>
      <c r="QFQ293" s="24"/>
      <c r="QFR293" s="24"/>
      <c r="QFS293" s="24"/>
      <c r="QFT293" s="24"/>
      <c r="QFU293" s="24"/>
      <c r="QFV293" s="24"/>
      <c r="QFW293" s="24"/>
      <c r="QFX293" s="24"/>
      <c r="QFY293" s="24"/>
      <c r="QFZ293" s="24"/>
      <c r="QGA293" s="24"/>
      <c r="QGB293" s="24"/>
      <c r="QGC293" s="24"/>
      <c r="QGD293" s="24"/>
      <c r="QGE293" s="24"/>
      <c r="QGF293" s="24"/>
      <c r="QGG293" s="24"/>
      <c r="QGH293" s="24"/>
      <c r="QGI293" s="24"/>
      <c r="QGJ293" s="24"/>
      <c r="QGK293" s="24"/>
      <c r="QGL293" s="24"/>
      <c r="QGM293" s="24"/>
      <c r="QGN293" s="24"/>
      <c r="QGO293" s="24"/>
      <c r="QGP293" s="24"/>
      <c r="QGQ293" s="24"/>
      <c r="QGR293" s="24"/>
      <c r="QGS293" s="24"/>
      <c r="QGT293" s="24"/>
      <c r="QGU293" s="24"/>
      <c r="QGV293" s="24"/>
      <c r="QGW293" s="24"/>
      <c r="QGX293" s="24"/>
      <c r="QGY293" s="24"/>
      <c r="QGZ293" s="24"/>
      <c r="QHA293" s="24"/>
      <c r="QHB293" s="24"/>
      <c r="QHC293" s="24"/>
      <c r="QHD293" s="24"/>
      <c r="QHE293" s="24"/>
      <c r="QHF293" s="24"/>
      <c r="QHG293" s="24"/>
      <c r="QHH293" s="24"/>
      <c r="QHI293" s="24"/>
      <c r="QHJ293" s="24"/>
      <c r="QHK293" s="24"/>
      <c r="QHL293" s="24"/>
      <c r="QHM293" s="24"/>
      <c r="QHN293" s="24"/>
      <c r="QHO293" s="24"/>
      <c r="QHP293" s="24"/>
      <c r="QHQ293" s="24"/>
      <c r="QHR293" s="24"/>
      <c r="QHS293" s="24"/>
      <c r="QHT293" s="24"/>
      <c r="QHU293" s="24"/>
      <c r="QHV293" s="24"/>
      <c r="QHW293" s="24"/>
      <c r="QHX293" s="24"/>
      <c r="QHY293" s="24"/>
      <c r="QHZ293" s="24"/>
      <c r="QIA293" s="24"/>
      <c r="QIB293" s="24"/>
      <c r="QIC293" s="24"/>
      <c r="QID293" s="24"/>
      <c r="QIE293" s="24"/>
      <c r="QIF293" s="24"/>
      <c r="QIG293" s="24"/>
      <c r="QIH293" s="24"/>
      <c r="QII293" s="24"/>
      <c r="QIJ293" s="24"/>
      <c r="QIK293" s="24"/>
      <c r="QIL293" s="24"/>
      <c r="QIM293" s="24"/>
      <c r="QIN293" s="24"/>
      <c r="QIO293" s="24"/>
      <c r="QIP293" s="24"/>
      <c r="QIQ293" s="24"/>
      <c r="QIR293" s="24"/>
      <c r="QIS293" s="24"/>
      <c r="QIT293" s="24"/>
      <c r="QIU293" s="24"/>
      <c r="QIV293" s="24"/>
      <c r="QIW293" s="24"/>
      <c r="QIX293" s="24"/>
      <c r="QIY293" s="24"/>
      <c r="QIZ293" s="24"/>
      <c r="QJA293" s="24"/>
      <c r="QJB293" s="24"/>
      <c r="QJC293" s="24"/>
      <c r="QJD293" s="24"/>
      <c r="QJE293" s="24"/>
      <c r="QJF293" s="24"/>
      <c r="QJG293" s="24"/>
      <c r="QJH293" s="24"/>
      <c r="QJI293" s="24"/>
      <c r="QJJ293" s="24"/>
      <c r="QJK293" s="24"/>
      <c r="QJL293" s="24"/>
      <c r="QJM293" s="24"/>
      <c r="QJN293" s="24"/>
      <c r="QJO293" s="24"/>
      <c r="QJP293" s="24"/>
      <c r="QJQ293" s="24"/>
      <c r="QJR293" s="24"/>
      <c r="QJS293" s="24"/>
      <c r="QJT293" s="24"/>
      <c r="QJU293" s="24"/>
      <c r="QJV293" s="24"/>
      <c r="QJW293" s="24"/>
      <c r="QJX293" s="24"/>
      <c r="QJY293" s="24"/>
      <c r="QJZ293" s="24"/>
      <c r="QKA293" s="24"/>
      <c r="QKB293" s="24"/>
      <c r="QKC293" s="24"/>
      <c r="QKD293" s="24"/>
      <c r="QKE293" s="24"/>
      <c r="QKF293" s="24"/>
      <c r="QKG293" s="24"/>
      <c r="QKH293" s="24"/>
      <c r="QKI293" s="24"/>
      <c r="QKJ293" s="24"/>
      <c r="QKK293" s="24"/>
      <c r="QKL293" s="24"/>
      <c r="QKM293" s="24"/>
      <c r="QKN293" s="24"/>
      <c r="QKO293" s="24"/>
      <c r="QKP293" s="24"/>
      <c r="QKQ293" s="24"/>
      <c r="QKR293" s="24"/>
      <c r="QKS293" s="24"/>
      <c r="QKT293" s="24"/>
      <c r="QKU293" s="24"/>
      <c r="QKV293" s="24"/>
      <c r="QKW293" s="24"/>
      <c r="QKX293" s="24"/>
      <c r="QKY293" s="24"/>
      <c r="QKZ293" s="24"/>
      <c r="QLA293" s="24"/>
      <c r="QLB293" s="24"/>
      <c r="QLC293" s="24"/>
      <c r="QLD293" s="24"/>
      <c r="QLE293" s="24"/>
      <c r="QLF293" s="24"/>
      <c r="QLG293" s="24"/>
      <c r="QLH293" s="24"/>
      <c r="QLI293" s="24"/>
      <c r="QLJ293" s="24"/>
      <c r="QLK293" s="24"/>
      <c r="QLL293" s="24"/>
      <c r="QLM293" s="24"/>
      <c r="QLN293" s="24"/>
      <c r="QLO293" s="24"/>
      <c r="QLP293" s="24"/>
      <c r="QLQ293" s="24"/>
      <c r="QLR293" s="24"/>
      <c r="QLS293" s="24"/>
      <c r="QLT293" s="24"/>
      <c r="QLU293" s="24"/>
      <c r="QLV293" s="24"/>
      <c r="QLW293" s="24"/>
      <c r="QLX293" s="24"/>
      <c r="QLY293" s="24"/>
      <c r="QLZ293" s="24"/>
      <c r="QMA293" s="24"/>
      <c r="QMB293" s="24"/>
      <c r="QMC293" s="24"/>
      <c r="QMD293" s="24"/>
      <c r="QME293" s="24"/>
      <c r="QMF293" s="24"/>
      <c r="QMG293" s="24"/>
      <c r="QMH293" s="24"/>
      <c r="QMI293" s="24"/>
      <c r="QMJ293" s="24"/>
      <c r="QMK293" s="24"/>
      <c r="QML293" s="24"/>
      <c r="QMM293" s="24"/>
      <c r="QMN293" s="24"/>
      <c r="QMO293" s="24"/>
      <c r="QMP293" s="24"/>
      <c r="QMQ293" s="24"/>
      <c r="QMR293" s="24"/>
      <c r="QMS293" s="24"/>
      <c r="QMT293" s="24"/>
      <c r="QMU293" s="24"/>
      <c r="QMV293" s="24"/>
      <c r="QMW293" s="24"/>
      <c r="QMX293" s="24"/>
      <c r="QMY293" s="24"/>
      <c r="QMZ293" s="24"/>
      <c r="QNA293" s="24"/>
      <c r="QNB293" s="24"/>
      <c r="QNC293" s="24"/>
      <c r="QND293" s="24"/>
      <c r="QNE293" s="24"/>
      <c r="QNF293" s="24"/>
      <c r="QNG293" s="24"/>
      <c r="QNH293" s="24"/>
      <c r="QNI293" s="24"/>
      <c r="QNJ293" s="24"/>
      <c r="QNK293" s="24"/>
      <c r="QNL293" s="24"/>
      <c r="QNM293" s="24"/>
      <c r="QNN293" s="24"/>
      <c r="QNO293" s="24"/>
      <c r="QNP293" s="24"/>
      <c r="QNQ293" s="24"/>
      <c r="QNR293" s="24"/>
      <c r="QNS293" s="24"/>
      <c r="QNT293" s="24"/>
      <c r="QNU293" s="24"/>
      <c r="QNV293" s="24"/>
      <c r="QNW293" s="24"/>
      <c r="QNX293" s="24"/>
      <c r="QNY293" s="24"/>
      <c r="QNZ293" s="24"/>
      <c r="QOA293" s="24"/>
      <c r="QOB293" s="24"/>
      <c r="QOC293" s="24"/>
      <c r="QOD293" s="24"/>
      <c r="QOE293" s="24"/>
      <c r="QOF293" s="24"/>
      <c r="QOG293" s="24"/>
      <c r="QOH293" s="24"/>
      <c r="QOI293" s="24"/>
      <c r="QOJ293" s="24"/>
      <c r="QOK293" s="24"/>
      <c r="QOL293" s="24"/>
      <c r="QOM293" s="24"/>
      <c r="QON293" s="24"/>
      <c r="QOO293" s="24"/>
      <c r="QOP293" s="24"/>
      <c r="QOQ293" s="24"/>
      <c r="QOR293" s="24"/>
      <c r="QOS293" s="24"/>
      <c r="QOT293" s="24"/>
      <c r="QOU293" s="24"/>
      <c r="QOV293" s="24"/>
      <c r="QOW293" s="24"/>
      <c r="QOX293" s="24"/>
      <c r="QOY293" s="24"/>
      <c r="QOZ293" s="24"/>
      <c r="QPA293" s="24"/>
      <c r="QPB293" s="24"/>
      <c r="QPC293" s="24"/>
      <c r="QPD293" s="24"/>
      <c r="QPE293" s="24"/>
      <c r="QPF293" s="24"/>
      <c r="QPG293" s="24"/>
      <c r="QPH293" s="24"/>
      <c r="QPI293" s="24"/>
      <c r="QPJ293" s="24"/>
      <c r="QPK293" s="24"/>
      <c r="QPL293" s="24"/>
      <c r="QPM293" s="24"/>
      <c r="QPN293" s="24"/>
      <c r="QPO293" s="24"/>
      <c r="QPP293" s="24"/>
      <c r="QPQ293" s="24"/>
      <c r="QPR293" s="24"/>
      <c r="QPS293" s="24"/>
      <c r="QPT293" s="24"/>
      <c r="QPU293" s="24"/>
      <c r="QPV293" s="24"/>
      <c r="QPW293" s="24"/>
      <c r="QPX293" s="24"/>
      <c r="QPY293" s="24"/>
      <c r="QPZ293" s="24"/>
      <c r="QQA293" s="24"/>
      <c r="QQB293" s="24"/>
      <c r="QQC293" s="24"/>
      <c r="QQD293" s="24"/>
      <c r="QQE293" s="24"/>
      <c r="QQF293" s="24"/>
      <c r="QQG293" s="24"/>
      <c r="QQH293" s="24"/>
      <c r="QQI293" s="24"/>
      <c r="QQJ293" s="24"/>
      <c r="QQK293" s="24"/>
      <c r="QQL293" s="24"/>
      <c r="QQM293" s="24"/>
      <c r="QQN293" s="24"/>
      <c r="QQO293" s="24"/>
      <c r="QQP293" s="24"/>
      <c r="QQQ293" s="24"/>
      <c r="QQR293" s="24"/>
      <c r="QQS293" s="24"/>
      <c r="QQT293" s="24"/>
      <c r="QQU293" s="24"/>
      <c r="QQV293" s="24"/>
      <c r="QQW293" s="24"/>
      <c r="QQX293" s="24"/>
      <c r="QQY293" s="24"/>
      <c r="QQZ293" s="24"/>
      <c r="QRA293" s="24"/>
      <c r="QRB293" s="24"/>
      <c r="QRC293" s="24"/>
      <c r="QRD293" s="24"/>
      <c r="QRE293" s="24"/>
      <c r="QRF293" s="24"/>
      <c r="QRG293" s="24"/>
      <c r="QRH293" s="24"/>
      <c r="QRI293" s="24"/>
      <c r="QRJ293" s="24"/>
      <c r="QRK293" s="24"/>
      <c r="QRL293" s="24"/>
      <c r="QRM293" s="24"/>
      <c r="QRN293" s="24"/>
      <c r="QRO293" s="24"/>
      <c r="QRP293" s="24"/>
      <c r="QRQ293" s="24"/>
      <c r="QRR293" s="24"/>
      <c r="QRS293" s="24"/>
      <c r="QRT293" s="24"/>
      <c r="QRU293" s="24"/>
      <c r="QRV293" s="24"/>
      <c r="QRW293" s="24"/>
      <c r="QRX293" s="24"/>
      <c r="QRY293" s="24"/>
      <c r="QRZ293" s="24"/>
      <c r="QSA293" s="24"/>
      <c r="QSB293" s="24"/>
      <c r="QSC293" s="24"/>
      <c r="QSD293" s="24"/>
      <c r="QSE293" s="24"/>
      <c r="QSF293" s="24"/>
      <c r="QSG293" s="24"/>
      <c r="QSH293" s="24"/>
      <c r="QSI293" s="24"/>
      <c r="QSJ293" s="24"/>
      <c r="QSK293" s="24"/>
      <c r="QSL293" s="24"/>
      <c r="QSM293" s="24"/>
      <c r="QSN293" s="24"/>
      <c r="QSO293" s="24"/>
      <c r="QSP293" s="24"/>
      <c r="QSQ293" s="24"/>
      <c r="QSR293" s="24"/>
      <c r="QSS293" s="24"/>
      <c r="QST293" s="24"/>
      <c r="QSU293" s="24"/>
      <c r="QSV293" s="24"/>
      <c r="QSW293" s="24"/>
      <c r="QSX293" s="24"/>
      <c r="QSY293" s="24"/>
      <c r="QSZ293" s="24"/>
      <c r="QTA293" s="24"/>
      <c r="QTB293" s="24"/>
      <c r="QTC293" s="24"/>
      <c r="QTD293" s="24"/>
      <c r="QTE293" s="24"/>
      <c r="QTF293" s="24"/>
      <c r="QTG293" s="24"/>
      <c r="QTH293" s="24"/>
      <c r="QTI293" s="24"/>
      <c r="QTJ293" s="24"/>
      <c r="QTK293" s="24"/>
      <c r="QTL293" s="24"/>
      <c r="QTM293" s="24"/>
      <c r="QTN293" s="24"/>
      <c r="QTO293" s="24"/>
      <c r="QTP293" s="24"/>
      <c r="QTQ293" s="24"/>
      <c r="QTR293" s="24"/>
      <c r="QTS293" s="24"/>
      <c r="QTT293" s="24"/>
      <c r="QTU293" s="24"/>
      <c r="QTV293" s="24"/>
      <c r="QTW293" s="24"/>
      <c r="QTX293" s="24"/>
      <c r="QTY293" s="24"/>
      <c r="QTZ293" s="24"/>
      <c r="QUA293" s="24"/>
      <c r="QUB293" s="24"/>
      <c r="QUC293" s="24"/>
      <c r="QUD293" s="24"/>
      <c r="QUE293" s="24"/>
      <c r="QUF293" s="24"/>
      <c r="QUG293" s="24"/>
      <c r="QUH293" s="24"/>
      <c r="QUI293" s="24"/>
      <c r="QUJ293" s="24"/>
      <c r="QUK293" s="24"/>
      <c r="QUL293" s="24"/>
      <c r="QUM293" s="24"/>
      <c r="QUN293" s="24"/>
      <c r="QUO293" s="24"/>
      <c r="QUP293" s="24"/>
      <c r="QUQ293" s="24"/>
      <c r="QUR293" s="24"/>
      <c r="QUS293" s="24"/>
      <c r="QUT293" s="24"/>
      <c r="QUU293" s="24"/>
      <c r="QUV293" s="24"/>
      <c r="QUW293" s="24"/>
      <c r="QUX293" s="24"/>
      <c r="QUY293" s="24"/>
      <c r="QUZ293" s="24"/>
      <c r="QVA293" s="24"/>
      <c r="QVB293" s="24"/>
      <c r="QVC293" s="24"/>
      <c r="QVD293" s="24"/>
      <c r="QVE293" s="24"/>
      <c r="QVF293" s="24"/>
      <c r="QVG293" s="24"/>
      <c r="QVH293" s="24"/>
      <c r="QVI293" s="24"/>
      <c r="QVJ293" s="24"/>
      <c r="QVK293" s="24"/>
      <c r="QVL293" s="24"/>
      <c r="QVM293" s="24"/>
      <c r="QVN293" s="24"/>
      <c r="QVO293" s="24"/>
      <c r="QVP293" s="24"/>
      <c r="QVQ293" s="24"/>
      <c r="QVR293" s="24"/>
      <c r="QVS293" s="24"/>
      <c r="QVT293" s="24"/>
      <c r="QVU293" s="24"/>
      <c r="QVV293" s="24"/>
      <c r="QVW293" s="24"/>
      <c r="QVX293" s="24"/>
      <c r="QVY293" s="24"/>
      <c r="QVZ293" s="24"/>
      <c r="QWA293" s="24"/>
      <c r="QWB293" s="24"/>
      <c r="QWC293" s="24"/>
      <c r="QWD293" s="24"/>
      <c r="QWE293" s="24"/>
      <c r="QWF293" s="24"/>
      <c r="QWG293" s="24"/>
      <c r="QWH293" s="24"/>
      <c r="QWI293" s="24"/>
      <c r="QWJ293" s="24"/>
      <c r="QWK293" s="24"/>
      <c r="QWL293" s="24"/>
      <c r="QWM293" s="24"/>
      <c r="QWN293" s="24"/>
      <c r="QWO293" s="24"/>
      <c r="QWP293" s="24"/>
      <c r="QWQ293" s="24"/>
      <c r="QWR293" s="24"/>
      <c r="QWS293" s="24"/>
      <c r="QWT293" s="24"/>
      <c r="QWU293" s="24"/>
      <c r="QWV293" s="24"/>
      <c r="QWW293" s="24"/>
      <c r="QWX293" s="24"/>
      <c r="QWY293" s="24"/>
      <c r="QWZ293" s="24"/>
      <c r="QXA293" s="24"/>
      <c r="QXB293" s="24"/>
      <c r="QXC293" s="24"/>
      <c r="QXD293" s="24"/>
      <c r="QXE293" s="24"/>
      <c r="QXF293" s="24"/>
      <c r="QXG293" s="24"/>
      <c r="QXH293" s="24"/>
      <c r="QXI293" s="24"/>
      <c r="QXJ293" s="24"/>
      <c r="QXK293" s="24"/>
      <c r="QXL293" s="24"/>
      <c r="QXM293" s="24"/>
      <c r="QXN293" s="24"/>
      <c r="QXO293" s="24"/>
      <c r="QXP293" s="24"/>
      <c r="QXQ293" s="24"/>
      <c r="QXR293" s="24"/>
      <c r="QXS293" s="24"/>
      <c r="QXT293" s="24"/>
      <c r="QXU293" s="24"/>
      <c r="QXV293" s="24"/>
      <c r="QXW293" s="24"/>
      <c r="QXX293" s="24"/>
      <c r="QXY293" s="24"/>
      <c r="QXZ293" s="24"/>
      <c r="QYA293" s="24"/>
      <c r="QYB293" s="24"/>
      <c r="QYC293" s="24"/>
      <c r="QYD293" s="24"/>
      <c r="QYE293" s="24"/>
      <c r="QYF293" s="24"/>
      <c r="QYG293" s="24"/>
      <c r="QYH293" s="24"/>
      <c r="QYI293" s="24"/>
      <c r="QYJ293" s="24"/>
      <c r="QYK293" s="24"/>
      <c r="QYL293" s="24"/>
      <c r="QYM293" s="24"/>
      <c r="QYN293" s="24"/>
      <c r="QYO293" s="24"/>
      <c r="QYP293" s="24"/>
      <c r="QYQ293" s="24"/>
      <c r="QYR293" s="24"/>
      <c r="QYS293" s="24"/>
      <c r="QYT293" s="24"/>
      <c r="QYU293" s="24"/>
      <c r="QYV293" s="24"/>
      <c r="QYW293" s="24"/>
      <c r="QYX293" s="24"/>
      <c r="QYY293" s="24"/>
      <c r="QYZ293" s="24"/>
      <c r="QZA293" s="24"/>
      <c r="QZB293" s="24"/>
      <c r="QZC293" s="24"/>
      <c r="QZD293" s="24"/>
      <c r="QZE293" s="24"/>
      <c r="QZF293" s="24"/>
      <c r="QZG293" s="24"/>
      <c r="QZH293" s="24"/>
      <c r="QZI293" s="24"/>
      <c r="QZJ293" s="24"/>
      <c r="QZK293" s="24"/>
      <c r="QZL293" s="24"/>
      <c r="QZM293" s="24"/>
      <c r="QZN293" s="24"/>
      <c r="QZO293" s="24"/>
      <c r="QZP293" s="24"/>
      <c r="QZQ293" s="24"/>
      <c r="QZR293" s="24"/>
      <c r="QZS293" s="24"/>
      <c r="QZT293" s="24"/>
      <c r="QZU293" s="24"/>
      <c r="QZV293" s="24"/>
      <c r="QZW293" s="24"/>
      <c r="QZX293" s="24"/>
      <c r="QZY293" s="24"/>
      <c r="QZZ293" s="24"/>
      <c r="RAA293" s="24"/>
      <c r="RAB293" s="24"/>
      <c r="RAC293" s="24"/>
      <c r="RAD293" s="24"/>
      <c r="RAE293" s="24"/>
      <c r="RAF293" s="24"/>
      <c r="RAG293" s="24"/>
      <c r="RAH293" s="24"/>
      <c r="RAI293" s="24"/>
      <c r="RAJ293" s="24"/>
      <c r="RAK293" s="24"/>
      <c r="RAL293" s="24"/>
      <c r="RAM293" s="24"/>
      <c r="RAN293" s="24"/>
      <c r="RAO293" s="24"/>
      <c r="RAP293" s="24"/>
      <c r="RAQ293" s="24"/>
      <c r="RAR293" s="24"/>
      <c r="RAS293" s="24"/>
      <c r="RAT293" s="24"/>
      <c r="RAU293" s="24"/>
      <c r="RAV293" s="24"/>
      <c r="RAW293" s="24"/>
      <c r="RAX293" s="24"/>
      <c r="RAY293" s="24"/>
      <c r="RAZ293" s="24"/>
      <c r="RBA293" s="24"/>
      <c r="RBB293" s="24"/>
      <c r="RBC293" s="24"/>
      <c r="RBD293" s="24"/>
      <c r="RBE293" s="24"/>
      <c r="RBF293" s="24"/>
      <c r="RBG293" s="24"/>
      <c r="RBH293" s="24"/>
      <c r="RBI293" s="24"/>
      <c r="RBJ293" s="24"/>
      <c r="RBK293" s="24"/>
      <c r="RBL293" s="24"/>
      <c r="RBM293" s="24"/>
      <c r="RBN293" s="24"/>
      <c r="RBO293" s="24"/>
      <c r="RBP293" s="24"/>
      <c r="RBQ293" s="24"/>
      <c r="RBR293" s="24"/>
      <c r="RBS293" s="24"/>
      <c r="RBT293" s="24"/>
      <c r="RBU293" s="24"/>
      <c r="RBV293" s="24"/>
      <c r="RBW293" s="24"/>
      <c r="RBX293" s="24"/>
      <c r="RBY293" s="24"/>
      <c r="RBZ293" s="24"/>
      <c r="RCA293" s="24"/>
      <c r="RCB293" s="24"/>
      <c r="RCC293" s="24"/>
      <c r="RCD293" s="24"/>
      <c r="RCE293" s="24"/>
      <c r="RCF293" s="24"/>
      <c r="RCG293" s="24"/>
      <c r="RCH293" s="24"/>
      <c r="RCI293" s="24"/>
      <c r="RCJ293" s="24"/>
      <c r="RCK293" s="24"/>
      <c r="RCL293" s="24"/>
      <c r="RCM293" s="24"/>
      <c r="RCN293" s="24"/>
      <c r="RCO293" s="24"/>
      <c r="RCP293" s="24"/>
      <c r="RCQ293" s="24"/>
      <c r="RCR293" s="24"/>
      <c r="RCS293" s="24"/>
      <c r="RCT293" s="24"/>
      <c r="RCU293" s="24"/>
      <c r="RCV293" s="24"/>
      <c r="RCW293" s="24"/>
      <c r="RCX293" s="24"/>
      <c r="RCY293" s="24"/>
      <c r="RCZ293" s="24"/>
      <c r="RDA293" s="24"/>
      <c r="RDB293" s="24"/>
      <c r="RDC293" s="24"/>
      <c r="RDD293" s="24"/>
      <c r="RDE293" s="24"/>
      <c r="RDF293" s="24"/>
      <c r="RDG293" s="24"/>
      <c r="RDH293" s="24"/>
      <c r="RDI293" s="24"/>
      <c r="RDJ293" s="24"/>
      <c r="RDK293" s="24"/>
      <c r="RDL293" s="24"/>
      <c r="RDM293" s="24"/>
      <c r="RDN293" s="24"/>
      <c r="RDO293" s="24"/>
      <c r="RDP293" s="24"/>
      <c r="RDQ293" s="24"/>
      <c r="RDR293" s="24"/>
      <c r="RDS293" s="24"/>
      <c r="RDT293" s="24"/>
      <c r="RDU293" s="24"/>
      <c r="RDV293" s="24"/>
      <c r="RDW293" s="24"/>
      <c r="RDX293" s="24"/>
      <c r="RDY293" s="24"/>
      <c r="RDZ293" s="24"/>
      <c r="REA293" s="24"/>
      <c r="REB293" s="24"/>
      <c r="REC293" s="24"/>
      <c r="RED293" s="24"/>
      <c r="REE293" s="24"/>
      <c r="REF293" s="24"/>
      <c r="REG293" s="24"/>
      <c r="REH293" s="24"/>
      <c r="REI293" s="24"/>
      <c r="REJ293" s="24"/>
      <c r="REK293" s="24"/>
      <c r="REL293" s="24"/>
      <c r="REM293" s="24"/>
      <c r="REN293" s="24"/>
      <c r="REO293" s="24"/>
      <c r="REP293" s="24"/>
      <c r="REQ293" s="24"/>
      <c r="RER293" s="24"/>
      <c r="RES293" s="24"/>
      <c r="RET293" s="24"/>
      <c r="REU293" s="24"/>
      <c r="REV293" s="24"/>
      <c r="REW293" s="24"/>
      <c r="REX293" s="24"/>
      <c r="REY293" s="24"/>
      <c r="REZ293" s="24"/>
      <c r="RFA293" s="24"/>
      <c r="RFB293" s="24"/>
      <c r="RFC293" s="24"/>
      <c r="RFD293" s="24"/>
      <c r="RFE293" s="24"/>
      <c r="RFF293" s="24"/>
      <c r="RFG293" s="24"/>
      <c r="RFH293" s="24"/>
      <c r="RFI293" s="24"/>
      <c r="RFJ293" s="24"/>
      <c r="RFK293" s="24"/>
      <c r="RFL293" s="24"/>
      <c r="RFM293" s="24"/>
      <c r="RFN293" s="24"/>
      <c r="RFO293" s="24"/>
      <c r="RFP293" s="24"/>
      <c r="RFQ293" s="24"/>
      <c r="RFR293" s="24"/>
      <c r="RFS293" s="24"/>
      <c r="RFT293" s="24"/>
      <c r="RFU293" s="24"/>
      <c r="RFV293" s="24"/>
      <c r="RFW293" s="24"/>
      <c r="RFX293" s="24"/>
      <c r="RFY293" s="24"/>
      <c r="RFZ293" s="24"/>
      <c r="RGA293" s="24"/>
      <c r="RGB293" s="24"/>
      <c r="RGC293" s="24"/>
      <c r="RGD293" s="24"/>
      <c r="RGE293" s="24"/>
      <c r="RGF293" s="24"/>
      <c r="RGG293" s="24"/>
      <c r="RGH293" s="24"/>
      <c r="RGI293" s="24"/>
      <c r="RGJ293" s="24"/>
      <c r="RGK293" s="24"/>
      <c r="RGL293" s="24"/>
      <c r="RGM293" s="24"/>
      <c r="RGN293" s="24"/>
      <c r="RGO293" s="24"/>
      <c r="RGP293" s="24"/>
      <c r="RGQ293" s="24"/>
      <c r="RGR293" s="24"/>
      <c r="RGS293" s="24"/>
      <c r="RGT293" s="24"/>
      <c r="RGU293" s="24"/>
      <c r="RGV293" s="24"/>
      <c r="RGW293" s="24"/>
      <c r="RGX293" s="24"/>
      <c r="RGY293" s="24"/>
      <c r="RGZ293" s="24"/>
      <c r="RHA293" s="24"/>
      <c r="RHB293" s="24"/>
      <c r="RHC293" s="24"/>
      <c r="RHD293" s="24"/>
      <c r="RHE293" s="24"/>
      <c r="RHF293" s="24"/>
      <c r="RHG293" s="24"/>
      <c r="RHH293" s="24"/>
      <c r="RHI293" s="24"/>
      <c r="RHJ293" s="24"/>
      <c r="RHK293" s="24"/>
      <c r="RHL293" s="24"/>
      <c r="RHM293" s="24"/>
      <c r="RHN293" s="24"/>
      <c r="RHO293" s="24"/>
      <c r="RHP293" s="24"/>
      <c r="RHQ293" s="24"/>
      <c r="RHR293" s="24"/>
      <c r="RHS293" s="24"/>
      <c r="RHT293" s="24"/>
      <c r="RHU293" s="24"/>
      <c r="RHV293" s="24"/>
      <c r="RHW293" s="24"/>
      <c r="RHX293" s="24"/>
      <c r="RHY293" s="24"/>
      <c r="RHZ293" s="24"/>
      <c r="RIA293" s="24"/>
      <c r="RIB293" s="24"/>
      <c r="RIC293" s="24"/>
      <c r="RID293" s="24"/>
      <c r="RIE293" s="24"/>
      <c r="RIF293" s="24"/>
      <c r="RIG293" s="24"/>
      <c r="RIH293" s="24"/>
      <c r="RII293" s="24"/>
      <c r="RIJ293" s="24"/>
      <c r="RIK293" s="24"/>
      <c r="RIL293" s="24"/>
      <c r="RIM293" s="24"/>
      <c r="RIN293" s="24"/>
      <c r="RIO293" s="24"/>
      <c r="RIP293" s="24"/>
      <c r="RIQ293" s="24"/>
      <c r="RIR293" s="24"/>
      <c r="RIS293" s="24"/>
      <c r="RIT293" s="24"/>
      <c r="RIU293" s="24"/>
      <c r="RIV293" s="24"/>
      <c r="RIW293" s="24"/>
      <c r="RIX293" s="24"/>
      <c r="RIY293" s="24"/>
      <c r="RIZ293" s="24"/>
      <c r="RJA293" s="24"/>
      <c r="RJB293" s="24"/>
      <c r="RJC293" s="24"/>
      <c r="RJD293" s="24"/>
      <c r="RJE293" s="24"/>
      <c r="RJF293" s="24"/>
      <c r="RJG293" s="24"/>
      <c r="RJH293" s="24"/>
      <c r="RJI293" s="24"/>
      <c r="RJJ293" s="24"/>
      <c r="RJK293" s="24"/>
      <c r="RJL293" s="24"/>
      <c r="RJM293" s="24"/>
      <c r="RJN293" s="24"/>
      <c r="RJO293" s="24"/>
      <c r="RJP293" s="24"/>
      <c r="RJQ293" s="24"/>
      <c r="RJR293" s="24"/>
      <c r="RJS293" s="24"/>
      <c r="RJT293" s="24"/>
      <c r="RJU293" s="24"/>
      <c r="RJV293" s="24"/>
      <c r="RJW293" s="24"/>
      <c r="RJX293" s="24"/>
      <c r="RJY293" s="24"/>
      <c r="RJZ293" s="24"/>
      <c r="RKA293" s="24"/>
      <c r="RKB293" s="24"/>
      <c r="RKC293" s="24"/>
      <c r="RKD293" s="24"/>
      <c r="RKE293" s="24"/>
      <c r="RKF293" s="24"/>
      <c r="RKG293" s="24"/>
      <c r="RKH293" s="24"/>
      <c r="RKI293" s="24"/>
      <c r="RKJ293" s="24"/>
      <c r="RKK293" s="24"/>
      <c r="RKL293" s="24"/>
      <c r="RKM293" s="24"/>
      <c r="RKN293" s="24"/>
      <c r="RKO293" s="24"/>
      <c r="RKP293" s="24"/>
      <c r="RKQ293" s="24"/>
      <c r="RKR293" s="24"/>
      <c r="RKS293" s="24"/>
      <c r="RKT293" s="24"/>
      <c r="RKU293" s="24"/>
      <c r="RKV293" s="24"/>
      <c r="RKW293" s="24"/>
      <c r="RKX293" s="24"/>
      <c r="RKY293" s="24"/>
      <c r="RKZ293" s="24"/>
      <c r="RLA293" s="24"/>
      <c r="RLB293" s="24"/>
      <c r="RLC293" s="24"/>
      <c r="RLD293" s="24"/>
      <c r="RLE293" s="24"/>
      <c r="RLF293" s="24"/>
      <c r="RLG293" s="24"/>
      <c r="RLH293" s="24"/>
      <c r="RLI293" s="24"/>
      <c r="RLJ293" s="24"/>
      <c r="RLK293" s="24"/>
      <c r="RLL293" s="24"/>
      <c r="RLM293" s="24"/>
      <c r="RLN293" s="24"/>
      <c r="RLO293" s="24"/>
      <c r="RLP293" s="24"/>
      <c r="RLQ293" s="24"/>
      <c r="RLR293" s="24"/>
      <c r="RLS293" s="24"/>
      <c r="RLT293" s="24"/>
      <c r="RLU293" s="24"/>
      <c r="RLV293" s="24"/>
      <c r="RLW293" s="24"/>
      <c r="RLX293" s="24"/>
      <c r="RLY293" s="24"/>
      <c r="RLZ293" s="24"/>
      <c r="RMA293" s="24"/>
      <c r="RMB293" s="24"/>
      <c r="RMC293" s="24"/>
      <c r="RMD293" s="24"/>
      <c r="RME293" s="24"/>
      <c r="RMF293" s="24"/>
      <c r="RMG293" s="24"/>
      <c r="RMH293" s="24"/>
      <c r="RMI293" s="24"/>
      <c r="RMJ293" s="24"/>
      <c r="RMK293" s="24"/>
      <c r="RML293" s="24"/>
      <c r="RMM293" s="24"/>
      <c r="RMN293" s="24"/>
      <c r="RMO293" s="24"/>
      <c r="RMP293" s="24"/>
      <c r="RMQ293" s="24"/>
      <c r="RMR293" s="24"/>
      <c r="RMS293" s="24"/>
      <c r="RMT293" s="24"/>
      <c r="RMU293" s="24"/>
      <c r="RMV293" s="24"/>
      <c r="RMW293" s="24"/>
      <c r="RMX293" s="24"/>
      <c r="RMY293" s="24"/>
      <c r="RMZ293" s="24"/>
      <c r="RNA293" s="24"/>
      <c r="RNB293" s="24"/>
      <c r="RNC293" s="24"/>
      <c r="RND293" s="24"/>
      <c r="RNE293" s="24"/>
      <c r="RNF293" s="24"/>
      <c r="RNG293" s="24"/>
      <c r="RNH293" s="24"/>
      <c r="RNI293" s="24"/>
      <c r="RNJ293" s="24"/>
      <c r="RNK293" s="24"/>
      <c r="RNL293" s="24"/>
      <c r="RNM293" s="24"/>
      <c r="RNN293" s="24"/>
      <c r="RNO293" s="24"/>
      <c r="RNP293" s="24"/>
      <c r="RNQ293" s="24"/>
      <c r="RNR293" s="24"/>
      <c r="RNS293" s="24"/>
      <c r="RNT293" s="24"/>
      <c r="RNU293" s="24"/>
      <c r="RNV293" s="24"/>
      <c r="RNW293" s="24"/>
      <c r="RNX293" s="24"/>
      <c r="RNY293" s="24"/>
      <c r="RNZ293" s="24"/>
      <c r="ROA293" s="24"/>
      <c r="ROB293" s="24"/>
      <c r="ROC293" s="24"/>
      <c r="ROD293" s="24"/>
      <c r="ROE293" s="24"/>
      <c r="ROF293" s="24"/>
      <c r="ROG293" s="24"/>
      <c r="ROH293" s="24"/>
      <c r="ROI293" s="24"/>
      <c r="ROJ293" s="24"/>
      <c r="ROK293" s="24"/>
      <c r="ROL293" s="24"/>
      <c r="ROM293" s="24"/>
      <c r="RON293" s="24"/>
      <c r="ROO293" s="24"/>
      <c r="ROP293" s="24"/>
      <c r="ROQ293" s="24"/>
      <c r="ROR293" s="24"/>
      <c r="ROS293" s="24"/>
      <c r="ROT293" s="24"/>
      <c r="ROU293" s="24"/>
      <c r="ROV293" s="24"/>
      <c r="ROW293" s="24"/>
      <c r="ROX293" s="24"/>
      <c r="ROY293" s="24"/>
      <c r="ROZ293" s="24"/>
      <c r="RPA293" s="24"/>
      <c r="RPB293" s="24"/>
      <c r="RPC293" s="24"/>
      <c r="RPD293" s="24"/>
      <c r="RPE293" s="24"/>
      <c r="RPF293" s="24"/>
      <c r="RPG293" s="24"/>
      <c r="RPH293" s="24"/>
      <c r="RPI293" s="24"/>
      <c r="RPJ293" s="24"/>
      <c r="RPK293" s="24"/>
      <c r="RPL293" s="24"/>
      <c r="RPM293" s="24"/>
      <c r="RPN293" s="24"/>
      <c r="RPO293" s="24"/>
      <c r="RPP293" s="24"/>
      <c r="RPQ293" s="24"/>
      <c r="RPR293" s="24"/>
      <c r="RPS293" s="24"/>
      <c r="RPT293" s="24"/>
      <c r="RPU293" s="24"/>
      <c r="RPV293" s="24"/>
      <c r="RPW293" s="24"/>
      <c r="RPX293" s="24"/>
      <c r="RPY293" s="24"/>
      <c r="RPZ293" s="24"/>
      <c r="RQA293" s="24"/>
      <c r="RQB293" s="24"/>
      <c r="RQC293" s="24"/>
      <c r="RQD293" s="24"/>
      <c r="RQE293" s="24"/>
      <c r="RQF293" s="24"/>
      <c r="RQG293" s="24"/>
      <c r="RQH293" s="24"/>
      <c r="RQI293" s="24"/>
      <c r="RQJ293" s="24"/>
      <c r="RQK293" s="24"/>
      <c r="RQL293" s="24"/>
      <c r="RQM293" s="24"/>
      <c r="RQN293" s="24"/>
      <c r="RQO293" s="24"/>
      <c r="RQP293" s="24"/>
      <c r="RQQ293" s="24"/>
      <c r="RQR293" s="24"/>
      <c r="RQS293" s="24"/>
      <c r="RQT293" s="24"/>
      <c r="RQU293" s="24"/>
      <c r="RQV293" s="24"/>
      <c r="RQW293" s="24"/>
      <c r="RQX293" s="24"/>
      <c r="RQY293" s="24"/>
      <c r="RQZ293" s="24"/>
      <c r="RRA293" s="24"/>
      <c r="RRB293" s="24"/>
      <c r="RRC293" s="24"/>
      <c r="RRD293" s="24"/>
      <c r="RRE293" s="24"/>
      <c r="RRF293" s="24"/>
      <c r="RRG293" s="24"/>
      <c r="RRH293" s="24"/>
      <c r="RRI293" s="24"/>
      <c r="RRJ293" s="24"/>
      <c r="RRK293" s="24"/>
      <c r="RRL293" s="24"/>
      <c r="RRM293" s="24"/>
      <c r="RRN293" s="24"/>
      <c r="RRO293" s="24"/>
      <c r="RRP293" s="24"/>
      <c r="RRQ293" s="24"/>
      <c r="RRR293" s="24"/>
      <c r="RRS293" s="24"/>
      <c r="RRT293" s="24"/>
      <c r="RRU293" s="24"/>
      <c r="RRV293" s="24"/>
      <c r="RRW293" s="24"/>
      <c r="RRX293" s="24"/>
      <c r="RRY293" s="24"/>
      <c r="RRZ293" s="24"/>
      <c r="RSA293" s="24"/>
      <c r="RSB293" s="24"/>
      <c r="RSC293" s="24"/>
      <c r="RSD293" s="24"/>
      <c r="RSE293" s="24"/>
      <c r="RSF293" s="24"/>
      <c r="RSG293" s="24"/>
      <c r="RSH293" s="24"/>
      <c r="RSI293" s="24"/>
      <c r="RSJ293" s="24"/>
      <c r="RSK293" s="24"/>
      <c r="RSL293" s="24"/>
      <c r="RSM293" s="24"/>
      <c r="RSN293" s="24"/>
      <c r="RSO293" s="24"/>
      <c r="RSP293" s="24"/>
      <c r="RSQ293" s="24"/>
      <c r="RSR293" s="24"/>
      <c r="RSS293" s="24"/>
      <c r="RST293" s="24"/>
      <c r="RSU293" s="24"/>
      <c r="RSV293" s="24"/>
      <c r="RSW293" s="24"/>
      <c r="RSX293" s="24"/>
      <c r="RSY293" s="24"/>
      <c r="RSZ293" s="24"/>
      <c r="RTA293" s="24"/>
      <c r="RTB293" s="24"/>
      <c r="RTC293" s="24"/>
      <c r="RTD293" s="24"/>
      <c r="RTE293" s="24"/>
      <c r="RTF293" s="24"/>
      <c r="RTG293" s="24"/>
      <c r="RTH293" s="24"/>
      <c r="RTI293" s="24"/>
      <c r="RTJ293" s="24"/>
      <c r="RTK293" s="24"/>
      <c r="RTL293" s="24"/>
      <c r="RTM293" s="24"/>
      <c r="RTN293" s="24"/>
      <c r="RTO293" s="24"/>
      <c r="RTP293" s="24"/>
      <c r="RTQ293" s="24"/>
      <c r="RTR293" s="24"/>
      <c r="RTS293" s="24"/>
      <c r="RTT293" s="24"/>
      <c r="RTU293" s="24"/>
      <c r="RTV293" s="24"/>
      <c r="RTW293" s="24"/>
      <c r="RTX293" s="24"/>
      <c r="RTY293" s="24"/>
      <c r="RTZ293" s="24"/>
      <c r="RUA293" s="24"/>
      <c r="RUB293" s="24"/>
      <c r="RUC293" s="24"/>
      <c r="RUD293" s="24"/>
      <c r="RUE293" s="24"/>
      <c r="RUF293" s="24"/>
      <c r="RUG293" s="24"/>
      <c r="RUH293" s="24"/>
      <c r="RUI293" s="24"/>
      <c r="RUJ293" s="24"/>
      <c r="RUK293" s="24"/>
      <c r="RUL293" s="24"/>
      <c r="RUM293" s="24"/>
      <c r="RUN293" s="24"/>
      <c r="RUO293" s="24"/>
      <c r="RUP293" s="24"/>
      <c r="RUQ293" s="24"/>
      <c r="RUR293" s="24"/>
      <c r="RUS293" s="24"/>
      <c r="RUT293" s="24"/>
      <c r="RUU293" s="24"/>
      <c r="RUV293" s="24"/>
      <c r="RUW293" s="24"/>
      <c r="RUX293" s="24"/>
      <c r="RUY293" s="24"/>
      <c r="RUZ293" s="24"/>
      <c r="RVA293" s="24"/>
      <c r="RVB293" s="24"/>
      <c r="RVC293" s="24"/>
      <c r="RVD293" s="24"/>
      <c r="RVE293" s="24"/>
      <c r="RVF293" s="24"/>
      <c r="RVG293" s="24"/>
      <c r="RVH293" s="24"/>
      <c r="RVI293" s="24"/>
      <c r="RVJ293" s="24"/>
      <c r="RVK293" s="24"/>
      <c r="RVL293" s="24"/>
      <c r="RVM293" s="24"/>
      <c r="RVN293" s="24"/>
      <c r="RVO293" s="24"/>
      <c r="RVP293" s="24"/>
      <c r="RVQ293" s="24"/>
      <c r="RVR293" s="24"/>
      <c r="RVS293" s="24"/>
      <c r="RVT293" s="24"/>
      <c r="RVU293" s="24"/>
      <c r="RVV293" s="24"/>
      <c r="RVW293" s="24"/>
      <c r="RVX293" s="24"/>
      <c r="RVY293" s="24"/>
      <c r="RVZ293" s="24"/>
      <c r="RWA293" s="24"/>
      <c r="RWB293" s="24"/>
      <c r="RWC293" s="24"/>
      <c r="RWD293" s="24"/>
      <c r="RWE293" s="24"/>
      <c r="RWF293" s="24"/>
      <c r="RWG293" s="24"/>
      <c r="RWH293" s="24"/>
      <c r="RWI293" s="24"/>
      <c r="RWJ293" s="24"/>
      <c r="RWK293" s="24"/>
      <c r="RWL293" s="24"/>
      <c r="RWM293" s="24"/>
      <c r="RWN293" s="24"/>
      <c r="RWO293" s="24"/>
      <c r="RWP293" s="24"/>
      <c r="RWQ293" s="24"/>
      <c r="RWR293" s="24"/>
      <c r="RWS293" s="24"/>
      <c r="RWT293" s="24"/>
      <c r="RWU293" s="24"/>
      <c r="RWV293" s="24"/>
      <c r="RWW293" s="24"/>
      <c r="RWX293" s="24"/>
      <c r="RWY293" s="24"/>
      <c r="RWZ293" s="24"/>
      <c r="RXA293" s="24"/>
      <c r="RXB293" s="24"/>
      <c r="RXC293" s="24"/>
      <c r="RXD293" s="24"/>
      <c r="RXE293" s="24"/>
      <c r="RXF293" s="24"/>
      <c r="RXG293" s="24"/>
      <c r="RXH293" s="24"/>
      <c r="RXI293" s="24"/>
      <c r="RXJ293" s="24"/>
      <c r="RXK293" s="24"/>
      <c r="RXL293" s="24"/>
      <c r="RXM293" s="24"/>
      <c r="RXN293" s="24"/>
      <c r="RXO293" s="24"/>
      <c r="RXP293" s="24"/>
      <c r="RXQ293" s="24"/>
      <c r="RXR293" s="24"/>
      <c r="RXS293" s="24"/>
      <c r="RXT293" s="24"/>
      <c r="RXU293" s="24"/>
      <c r="RXV293" s="24"/>
      <c r="RXW293" s="24"/>
      <c r="RXX293" s="24"/>
      <c r="RXY293" s="24"/>
      <c r="RXZ293" s="24"/>
      <c r="RYA293" s="24"/>
      <c r="RYB293" s="24"/>
      <c r="RYC293" s="24"/>
      <c r="RYD293" s="24"/>
      <c r="RYE293" s="24"/>
      <c r="RYF293" s="24"/>
      <c r="RYG293" s="24"/>
      <c r="RYH293" s="24"/>
      <c r="RYI293" s="24"/>
      <c r="RYJ293" s="24"/>
      <c r="RYK293" s="24"/>
      <c r="RYL293" s="24"/>
      <c r="RYM293" s="24"/>
      <c r="RYN293" s="24"/>
      <c r="RYO293" s="24"/>
      <c r="RYP293" s="24"/>
      <c r="RYQ293" s="24"/>
      <c r="RYR293" s="24"/>
      <c r="RYS293" s="24"/>
      <c r="RYT293" s="24"/>
      <c r="RYU293" s="24"/>
      <c r="RYV293" s="24"/>
      <c r="RYW293" s="24"/>
      <c r="RYX293" s="24"/>
      <c r="RYY293" s="24"/>
      <c r="RYZ293" s="24"/>
      <c r="RZA293" s="24"/>
      <c r="RZB293" s="24"/>
      <c r="RZC293" s="24"/>
      <c r="RZD293" s="24"/>
      <c r="RZE293" s="24"/>
      <c r="RZF293" s="24"/>
      <c r="RZG293" s="24"/>
      <c r="RZH293" s="24"/>
      <c r="RZI293" s="24"/>
      <c r="RZJ293" s="24"/>
      <c r="RZK293" s="24"/>
      <c r="RZL293" s="24"/>
      <c r="RZM293" s="24"/>
      <c r="RZN293" s="24"/>
      <c r="RZO293" s="24"/>
      <c r="RZP293" s="24"/>
      <c r="RZQ293" s="24"/>
      <c r="RZR293" s="24"/>
      <c r="RZS293" s="24"/>
      <c r="RZT293" s="24"/>
      <c r="RZU293" s="24"/>
      <c r="RZV293" s="24"/>
      <c r="RZW293" s="24"/>
      <c r="RZX293" s="24"/>
      <c r="RZY293" s="24"/>
      <c r="RZZ293" s="24"/>
      <c r="SAA293" s="24"/>
      <c r="SAB293" s="24"/>
      <c r="SAC293" s="24"/>
      <c r="SAD293" s="24"/>
      <c r="SAE293" s="24"/>
      <c r="SAF293" s="24"/>
      <c r="SAG293" s="24"/>
      <c r="SAH293" s="24"/>
      <c r="SAI293" s="24"/>
      <c r="SAJ293" s="24"/>
      <c r="SAK293" s="24"/>
      <c r="SAL293" s="24"/>
      <c r="SAM293" s="24"/>
      <c r="SAN293" s="24"/>
      <c r="SAO293" s="24"/>
      <c r="SAP293" s="24"/>
      <c r="SAQ293" s="24"/>
      <c r="SAR293" s="24"/>
      <c r="SAS293" s="24"/>
      <c r="SAT293" s="24"/>
      <c r="SAU293" s="24"/>
      <c r="SAV293" s="24"/>
      <c r="SAW293" s="24"/>
      <c r="SAX293" s="24"/>
      <c r="SAY293" s="24"/>
      <c r="SAZ293" s="24"/>
      <c r="SBA293" s="24"/>
      <c r="SBB293" s="24"/>
      <c r="SBC293" s="24"/>
      <c r="SBD293" s="24"/>
      <c r="SBE293" s="24"/>
      <c r="SBF293" s="24"/>
      <c r="SBG293" s="24"/>
      <c r="SBH293" s="24"/>
      <c r="SBI293" s="24"/>
      <c r="SBJ293" s="24"/>
      <c r="SBK293" s="24"/>
      <c r="SBL293" s="24"/>
      <c r="SBM293" s="24"/>
      <c r="SBN293" s="24"/>
      <c r="SBO293" s="24"/>
      <c r="SBP293" s="24"/>
      <c r="SBQ293" s="24"/>
      <c r="SBR293" s="24"/>
      <c r="SBS293" s="24"/>
      <c r="SBT293" s="24"/>
      <c r="SBU293" s="24"/>
      <c r="SBV293" s="24"/>
      <c r="SBW293" s="24"/>
      <c r="SBX293" s="24"/>
      <c r="SBY293" s="24"/>
      <c r="SBZ293" s="24"/>
      <c r="SCA293" s="24"/>
      <c r="SCB293" s="24"/>
      <c r="SCC293" s="24"/>
      <c r="SCD293" s="24"/>
      <c r="SCE293" s="24"/>
      <c r="SCF293" s="24"/>
      <c r="SCG293" s="24"/>
      <c r="SCH293" s="24"/>
      <c r="SCI293" s="24"/>
      <c r="SCJ293" s="24"/>
      <c r="SCK293" s="24"/>
      <c r="SCL293" s="24"/>
      <c r="SCM293" s="24"/>
      <c r="SCN293" s="24"/>
      <c r="SCO293" s="24"/>
      <c r="SCP293" s="24"/>
      <c r="SCQ293" s="24"/>
      <c r="SCR293" s="24"/>
      <c r="SCS293" s="24"/>
      <c r="SCT293" s="24"/>
      <c r="SCU293" s="24"/>
      <c r="SCV293" s="24"/>
      <c r="SCW293" s="24"/>
      <c r="SCX293" s="24"/>
      <c r="SCY293" s="24"/>
      <c r="SCZ293" s="24"/>
      <c r="SDA293" s="24"/>
      <c r="SDB293" s="24"/>
      <c r="SDC293" s="24"/>
      <c r="SDD293" s="24"/>
      <c r="SDE293" s="24"/>
      <c r="SDF293" s="24"/>
      <c r="SDG293" s="24"/>
      <c r="SDH293" s="24"/>
      <c r="SDI293" s="24"/>
      <c r="SDJ293" s="24"/>
      <c r="SDK293" s="24"/>
      <c r="SDL293" s="24"/>
      <c r="SDM293" s="24"/>
      <c r="SDN293" s="24"/>
      <c r="SDO293" s="24"/>
      <c r="SDP293" s="24"/>
      <c r="SDQ293" s="24"/>
      <c r="SDR293" s="24"/>
      <c r="SDS293" s="24"/>
      <c r="SDT293" s="24"/>
      <c r="SDU293" s="24"/>
      <c r="SDV293" s="24"/>
      <c r="SDW293" s="24"/>
      <c r="SDX293" s="24"/>
      <c r="SDY293" s="24"/>
      <c r="SDZ293" s="24"/>
      <c r="SEA293" s="24"/>
      <c r="SEB293" s="24"/>
      <c r="SEC293" s="24"/>
      <c r="SED293" s="24"/>
      <c r="SEE293" s="24"/>
      <c r="SEF293" s="24"/>
      <c r="SEG293" s="24"/>
      <c r="SEH293" s="24"/>
      <c r="SEI293" s="24"/>
      <c r="SEJ293" s="24"/>
      <c r="SEK293" s="24"/>
      <c r="SEL293" s="24"/>
      <c r="SEM293" s="24"/>
      <c r="SEN293" s="24"/>
      <c r="SEO293" s="24"/>
      <c r="SEP293" s="24"/>
      <c r="SEQ293" s="24"/>
      <c r="SER293" s="24"/>
      <c r="SES293" s="24"/>
      <c r="SET293" s="24"/>
      <c r="SEU293" s="24"/>
      <c r="SEV293" s="24"/>
      <c r="SEW293" s="24"/>
      <c r="SEX293" s="24"/>
      <c r="SEY293" s="24"/>
      <c r="SEZ293" s="24"/>
      <c r="SFA293" s="24"/>
      <c r="SFB293" s="24"/>
      <c r="SFC293" s="24"/>
      <c r="SFD293" s="24"/>
      <c r="SFE293" s="24"/>
      <c r="SFF293" s="24"/>
      <c r="SFG293" s="24"/>
      <c r="SFH293" s="24"/>
      <c r="SFI293" s="24"/>
      <c r="SFJ293" s="24"/>
      <c r="SFK293" s="24"/>
      <c r="SFL293" s="24"/>
      <c r="SFM293" s="24"/>
      <c r="SFN293" s="24"/>
      <c r="SFO293" s="24"/>
      <c r="SFP293" s="24"/>
      <c r="SFQ293" s="24"/>
      <c r="SFR293" s="24"/>
      <c r="SFS293" s="24"/>
      <c r="SFT293" s="24"/>
      <c r="SFU293" s="24"/>
      <c r="SFV293" s="24"/>
      <c r="SFW293" s="24"/>
      <c r="SFX293" s="24"/>
      <c r="SFY293" s="24"/>
      <c r="SFZ293" s="24"/>
      <c r="SGA293" s="24"/>
      <c r="SGB293" s="24"/>
      <c r="SGC293" s="24"/>
      <c r="SGD293" s="24"/>
      <c r="SGE293" s="24"/>
      <c r="SGF293" s="24"/>
      <c r="SGG293" s="24"/>
      <c r="SGH293" s="24"/>
      <c r="SGI293" s="24"/>
      <c r="SGJ293" s="24"/>
      <c r="SGK293" s="24"/>
      <c r="SGL293" s="24"/>
      <c r="SGM293" s="24"/>
      <c r="SGN293" s="24"/>
      <c r="SGO293" s="24"/>
      <c r="SGP293" s="24"/>
      <c r="SGQ293" s="24"/>
      <c r="SGR293" s="24"/>
      <c r="SGS293" s="24"/>
      <c r="SGT293" s="24"/>
      <c r="SGU293" s="24"/>
      <c r="SGV293" s="24"/>
      <c r="SGW293" s="24"/>
      <c r="SGX293" s="24"/>
      <c r="SGY293" s="24"/>
      <c r="SGZ293" s="24"/>
      <c r="SHA293" s="24"/>
      <c r="SHB293" s="24"/>
      <c r="SHC293" s="24"/>
      <c r="SHD293" s="24"/>
      <c r="SHE293" s="24"/>
      <c r="SHF293" s="24"/>
      <c r="SHG293" s="24"/>
      <c r="SHH293" s="24"/>
      <c r="SHI293" s="24"/>
      <c r="SHJ293" s="24"/>
      <c r="SHK293" s="24"/>
      <c r="SHL293" s="24"/>
      <c r="SHM293" s="24"/>
      <c r="SHN293" s="24"/>
      <c r="SHO293" s="24"/>
      <c r="SHP293" s="24"/>
      <c r="SHQ293" s="24"/>
      <c r="SHR293" s="24"/>
      <c r="SHS293" s="24"/>
      <c r="SHT293" s="24"/>
      <c r="SHU293" s="24"/>
      <c r="SHV293" s="24"/>
      <c r="SHW293" s="24"/>
      <c r="SHX293" s="24"/>
      <c r="SHY293" s="24"/>
      <c r="SHZ293" s="24"/>
      <c r="SIA293" s="24"/>
      <c r="SIB293" s="24"/>
      <c r="SIC293" s="24"/>
      <c r="SID293" s="24"/>
      <c r="SIE293" s="24"/>
      <c r="SIF293" s="24"/>
      <c r="SIG293" s="24"/>
      <c r="SIH293" s="24"/>
      <c r="SII293" s="24"/>
      <c r="SIJ293" s="24"/>
      <c r="SIK293" s="24"/>
      <c r="SIL293" s="24"/>
      <c r="SIM293" s="24"/>
      <c r="SIN293" s="24"/>
      <c r="SIO293" s="24"/>
      <c r="SIP293" s="24"/>
      <c r="SIQ293" s="24"/>
      <c r="SIR293" s="24"/>
      <c r="SIS293" s="24"/>
      <c r="SIT293" s="24"/>
      <c r="SIU293" s="24"/>
      <c r="SIV293" s="24"/>
      <c r="SIW293" s="24"/>
      <c r="SIX293" s="24"/>
      <c r="SIY293" s="24"/>
      <c r="SIZ293" s="24"/>
      <c r="SJA293" s="24"/>
      <c r="SJB293" s="24"/>
      <c r="SJC293" s="24"/>
      <c r="SJD293" s="24"/>
      <c r="SJE293" s="24"/>
      <c r="SJF293" s="24"/>
      <c r="SJG293" s="24"/>
      <c r="SJH293" s="24"/>
      <c r="SJI293" s="24"/>
      <c r="SJJ293" s="24"/>
      <c r="SJK293" s="24"/>
      <c r="SJL293" s="24"/>
      <c r="SJM293" s="24"/>
      <c r="SJN293" s="24"/>
      <c r="SJO293" s="24"/>
      <c r="SJP293" s="24"/>
      <c r="SJQ293" s="24"/>
      <c r="SJR293" s="24"/>
      <c r="SJS293" s="24"/>
      <c r="SJT293" s="24"/>
      <c r="SJU293" s="24"/>
      <c r="SJV293" s="24"/>
      <c r="SJW293" s="24"/>
      <c r="SJX293" s="24"/>
      <c r="SJY293" s="24"/>
      <c r="SJZ293" s="24"/>
      <c r="SKA293" s="24"/>
      <c r="SKB293" s="24"/>
      <c r="SKC293" s="24"/>
      <c r="SKD293" s="24"/>
      <c r="SKE293" s="24"/>
      <c r="SKF293" s="24"/>
      <c r="SKG293" s="24"/>
      <c r="SKH293" s="24"/>
      <c r="SKI293" s="24"/>
      <c r="SKJ293" s="24"/>
      <c r="SKK293" s="24"/>
      <c r="SKL293" s="24"/>
      <c r="SKM293" s="24"/>
      <c r="SKN293" s="24"/>
      <c r="SKO293" s="24"/>
      <c r="SKP293" s="24"/>
      <c r="SKQ293" s="24"/>
      <c r="SKR293" s="24"/>
      <c r="SKS293" s="24"/>
      <c r="SKT293" s="24"/>
      <c r="SKU293" s="24"/>
      <c r="SKV293" s="24"/>
      <c r="SKW293" s="24"/>
      <c r="SKX293" s="24"/>
      <c r="SKY293" s="24"/>
      <c r="SKZ293" s="24"/>
      <c r="SLA293" s="24"/>
      <c r="SLB293" s="24"/>
      <c r="SLC293" s="24"/>
      <c r="SLD293" s="24"/>
      <c r="SLE293" s="24"/>
      <c r="SLF293" s="24"/>
      <c r="SLG293" s="24"/>
      <c r="SLH293" s="24"/>
      <c r="SLI293" s="24"/>
      <c r="SLJ293" s="24"/>
      <c r="SLK293" s="24"/>
      <c r="SLL293" s="24"/>
      <c r="SLM293" s="24"/>
      <c r="SLN293" s="24"/>
      <c r="SLO293" s="24"/>
      <c r="SLP293" s="24"/>
      <c r="SLQ293" s="24"/>
      <c r="SLR293" s="24"/>
      <c r="SLS293" s="24"/>
      <c r="SLT293" s="24"/>
      <c r="SLU293" s="24"/>
      <c r="SLV293" s="24"/>
      <c r="SLW293" s="24"/>
      <c r="SLX293" s="24"/>
      <c r="SLY293" s="24"/>
      <c r="SLZ293" s="24"/>
      <c r="SMA293" s="24"/>
      <c r="SMB293" s="24"/>
      <c r="SMC293" s="24"/>
      <c r="SMD293" s="24"/>
      <c r="SME293" s="24"/>
      <c r="SMF293" s="24"/>
      <c r="SMG293" s="24"/>
      <c r="SMH293" s="24"/>
      <c r="SMI293" s="24"/>
      <c r="SMJ293" s="24"/>
      <c r="SMK293" s="24"/>
      <c r="SML293" s="24"/>
      <c r="SMM293" s="24"/>
      <c r="SMN293" s="24"/>
      <c r="SMO293" s="24"/>
      <c r="SMP293" s="24"/>
      <c r="SMQ293" s="24"/>
      <c r="SMR293" s="24"/>
      <c r="SMS293" s="24"/>
      <c r="SMT293" s="24"/>
      <c r="SMU293" s="24"/>
      <c r="SMV293" s="24"/>
      <c r="SMW293" s="24"/>
      <c r="SMX293" s="24"/>
      <c r="SMY293" s="24"/>
      <c r="SMZ293" s="24"/>
      <c r="SNA293" s="24"/>
      <c r="SNB293" s="24"/>
      <c r="SNC293" s="24"/>
      <c r="SND293" s="24"/>
      <c r="SNE293" s="24"/>
      <c r="SNF293" s="24"/>
      <c r="SNG293" s="24"/>
      <c r="SNH293" s="24"/>
      <c r="SNI293" s="24"/>
      <c r="SNJ293" s="24"/>
      <c r="SNK293" s="24"/>
      <c r="SNL293" s="24"/>
      <c r="SNM293" s="24"/>
      <c r="SNN293" s="24"/>
      <c r="SNO293" s="24"/>
      <c r="SNP293" s="24"/>
      <c r="SNQ293" s="24"/>
      <c r="SNR293" s="24"/>
      <c r="SNS293" s="24"/>
      <c r="SNT293" s="24"/>
      <c r="SNU293" s="24"/>
      <c r="SNV293" s="24"/>
      <c r="SNW293" s="24"/>
      <c r="SNX293" s="24"/>
      <c r="SNY293" s="24"/>
      <c r="SNZ293" s="24"/>
      <c r="SOA293" s="24"/>
      <c r="SOB293" s="24"/>
      <c r="SOC293" s="24"/>
      <c r="SOD293" s="24"/>
      <c r="SOE293" s="24"/>
      <c r="SOF293" s="24"/>
      <c r="SOG293" s="24"/>
      <c r="SOH293" s="24"/>
      <c r="SOI293" s="24"/>
      <c r="SOJ293" s="24"/>
      <c r="SOK293" s="24"/>
      <c r="SOL293" s="24"/>
      <c r="SOM293" s="24"/>
      <c r="SON293" s="24"/>
      <c r="SOO293" s="24"/>
      <c r="SOP293" s="24"/>
      <c r="SOQ293" s="24"/>
      <c r="SOR293" s="24"/>
      <c r="SOS293" s="24"/>
      <c r="SOT293" s="24"/>
      <c r="SOU293" s="24"/>
      <c r="SOV293" s="24"/>
      <c r="SOW293" s="24"/>
      <c r="SOX293" s="24"/>
      <c r="SOY293" s="24"/>
      <c r="SOZ293" s="24"/>
      <c r="SPA293" s="24"/>
      <c r="SPB293" s="24"/>
      <c r="SPC293" s="24"/>
      <c r="SPD293" s="24"/>
      <c r="SPE293" s="24"/>
      <c r="SPF293" s="24"/>
      <c r="SPG293" s="24"/>
      <c r="SPH293" s="24"/>
      <c r="SPI293" s="24"/>
      <c r="SPJ293" s="24"/>
      <c r="SPK293" s="24"/>
      <c r="SPL293" s="24"/>
      <c r="SPM293" s="24"/>
      <c r="SPN293" s="24"/>
      <c r="SPO293" s="24"/>
      <c r="SPP293" s="24"/>
      <c r="SPQ293" s="24"/>
      <c r="SPR293" s="24"/>
      <c r="SPS293" s="24"/>
      <c r="SPT293" s="24"/>
      <c r="SPU293" s="24"/>
      <c r="SPV293" s="24"/>
      <c r="SPW293" s="24"/>
      <c r="SPX293" s="24"/>
      <c r="SPY293" s="24"/>
      <c r="SPZ293" s="24"/>
      <c r="SQA293" s="24"/>
      <c r="SQB293" s="24"/>
      <c r="SQC293" s="24"/>
      <c r="SQD293" s="24"/>
      <c r="SQE293" s="24"/>
      <c r="SQF293" s="24"/>
      <c r="SQG293" s="24"/>
      <c r="SQH293" s="24"/>
      <c r="SQI293" s="24"/>
      <c r="SQJ293" s="24"/>
      <c r="SQK293" s="24"/>
      <c r="SQL293" s="24"/>
      <c r="SQM293" s="24"/>
      <c r="SQN293" s="24"/>
      <c r="SQO293" s="24"/>
      <c r="SQP293" s="24"/>
      <c r="SQQ293" s="24"/>
      <c r="SQR293" s="24"/>
      <c r="SQS293" s="24"/>
      <c r="SQT293" s="24"/>
      <c r="SQU293" s="24"/>
      <c r="SQV293" s="24"/>
      <c r="SQW293" s="24"/>
      <c r="SQX293" s="24"/>
      <c r="SQY293" s="24"/>
      <c r="SQZ293" s="24"/>
      <c r="SRA293" s="24"/>
      <c r="SRB293" s="24"/>
      <c r="SRC293" s="24"/>
      <c r="SRD293" s="24"/>
      <c r="SRE293" s="24"/>
      <c r="SRF293" s="24"/>
      <c r="SRG293" s="24"/>
      <c r="SRH293" s="24"/>
      <c r="SRI293" s="24"/>
      <c r="SRJ293" s="24"/>
      <c r="SRK293" s="24"/>
      <c r="SRL293" s="24"/>
      <c r="SRM293" s="24"/>
      <c r="SRN293" s="24"/>
      <c r="SRO293" s="24"/>
      <c r="SRP293" s="24"/>
      <c r="SRQ293" s="24"/>
      <c r="SRR293" s="24"/>
      <c r="SRS293" s="24"/>
      <c r="SRT293" s="24"/>
      <c r="SRU293" s="24"/>
      <c r="SRV293" s="24"/>
      <c r="SRW293" s="24"/>
      <c r="SRX293" s="24"/>
      <c r="SRY293" s="24"/>
      <c r="SRZ293" s="24"/>
      <c r="SSA293" s="24"/>
      <c r="SSB293" s="24"/>
      <c r="SSC293" s="24"/>
      <c r="SSD293" s="24"/>
      <c r="SSE293" s="24"/>
      <c r="SSF293" s="24"/>
      <c r="SSG293" s="24"/>
      <c r="SSH293" s="24"/>
      <c r="SSI293" s="24"/>
      <c r="SSJ293" s="24"/>
      <c r="SSK293" s="24"/>
      <c r="SSL293" s="24"/>
      <c r="SSM293" s="24"/>
      <c r="SSN293" s="24"/>
      <c r="SSO293" s="24"/>
      <c r="SSP293" s="24"/>
      <c r="SSQ293" s="24"/>
      <c r="SSR293" s="24"/>
      <c r="SSS293" s="24"/>
      <c r="SST293" s="24"/>
      <c r="SSU293" s="24"/>
      <c r="SSV293" s="24"/>
      <c r="SSW293" s="24"/>
      <c r="SSX293" s="24"/>
      <c r="SSY293" s="24"/>
      <c r="SSZ293" s="24"/>
      <c r="STA293" s="24"/>
      <c r="STB293" s="24"/>
      <c r="STC293" s="24"/>
      <c r="STD293" s="24"/>
      <c r="STE293" s="24"/>
      <c r="STF293" s="24"/>
      <c r="STG293" s="24"/>
      <c r="STH293" s="24"/>
      <c r="STI293" s="24"/>
      <c r="STJ293" s="24"/>
      <c r="STK293" s="24"/>
      <c r="STL293" s="24"/>
      <c r="STM293" s="24"/>
      <c r="STN293" s="24"/>
      <c r="STO293" s="24"/>
      <c r="STP293" s="24"/>
      <c r="STQ293" s="24"/>
      <c r="STR293" s="24"/>
      <c r="STS293" s="24"/>
      <c r="STT293" s="24"/>
      <c r="STU293" s="24"/>
      <c r="STV293" s="24"/>
      <c r="STW293" s="24"/>
      <c r="STX293" s="24"/>
      <c r="STY293" s="24"/>
      <c r="STZ293" s="24"/>
      <c r="SUA293" s="24"/>
      <c r="SUB293" s="24"/>
      <c r="SUC293" s="24"/>
      <c r="SUD293" s="24"/>
      <c r="SUE293" s="24"/>
      <c r="SUF293" s="24"/>
      <c r="SUG293" s="24"/>
      <c r="SUH293" s="24"/>
      <c r="SUI293" s="24"/>
      <c r="SUJ293" s="24"/>
      <c r="SUK293" s="24"/>
      <c r="SUL293" s="24"/>
      <c r="SUM293" s="24"/>
      <c r="SUN293" s="24"/>
      <c r="SUO293" s="24"/>
      <c r="SUP293" s="24"/>
      <c r="SUQ293" s="24"/>
      <c r="SUR293" s="24"/>
      <c r="SUS293" s="24"/>
      <c r="SUT293" s="24"/>
      <c r="SUU293" s="24"/>
      <c r="SUV293" s="24"/>
      <c r="SUW293" s="24"/>
      <c r="SUX293" s="24"/>
      <c r="SUY293" s="24"/>
      <c r="SUZ293" s="24"/>
      <c r="SVA293" s="24"/>
      <c r="SVB293" s="24"/>
      <c r="SVC293" s="24"/>
      <c r="SVD293" s="24"/>
      <c r="SVE293" s="24"/>
      <c r="SVF293" s="24"/>
      <c r="SVG293" s="24"/>
      <c r="SVH293" s="24"/>
      <c r="SVI293" s="24"/>
      <c r="SVJ293" s="24"/>
      <c r="SVK293" s="24"/>
      <c r="SVL293" s="24"/>
      <c r="SVM293" s="24"/>
      <c r="SVN293" s="24"/>
      <c r="SVO293" s="24"/>
      <c r="SVP293" s="24"/>
      <c r="SVQ293" s="24"/>
      <c r="SVR293" s="24"/>
      <c r="SVS293" s="24"/>
      <c r="SVT293" s="24"/>
      <c r="SVU293" s="24"/>
      <c r="SVV293" s="24"/>
      <c r="SVW293" s="24"/>
      <c r="SVX293" s="24"/>
      <c r="SVY293" s="24"/>
      <c r="SVZ293" s="24"/>
      <c r="SWA293" s="24"/>
      <c r="SWB293" s="24"/>
      <c r="SWC293" s="24"/>
      <c r="SWD293" s="24"/>
      <c r="SWE293" s="24"/>
      <c r="SWF293" s="24"/>
      <c r="SWG293" s="24"/>
      <c r="SWH293" s="24"/>
      <c r="SWI293" s="24"/>
      <c r="SWJ293" s="24"/>
      <c r="SWK293" s="24"/>
      <c r="SWL293" s="24"/>
      <c r="SWM293" s="24"/>
      <c r="SWN293" s="24"/>
      <c r="SWO293" s="24"/>
      <c r="SWP293" s="24"/>
      <c r="SWQ293" s="24"/>
      <c r="SWR293" s="24"/>
      <c r="SWS293" s="24"/>
      <c r="SWT293" s="24"/>
      <c r="SWU293" s="24"/>
      <c r="SWV293" s="24"/>
      <c r="SWW293" s="24"/>
      <c r="SWX293" s="24"/>
      <c r="SWY293" s="24"/>
      <c r="SWZ293" s="24"/>
      <c r="SXA293" s="24"/>
      <c r="SXB293" s="24"/>
      <c r="SXC293" s="24"/>
      <c r="SXD293" s="24"/>
      <c r="SXE293" s="24"/>
      <c r="SXF293" s="24"/>
      <c r="SXG293" s="24"/>
      <c r="SXH293" s="24"/>
      <c r="SXI293" s="24"/>
      <c r="SXJ293" s="24"/>
      <c r="SXK293" s="24"/>
      <c r="SXL293" s="24"/>
      <c r="SXM293" s="24"/>
      <c r="SXN293" s="24"/>
      <c r="SXO293" s="24"/>
      <c r="SXP293" s="24"/>
      <c r="SXQ293" s="24"/>
      <c r="SXR293" s="24"/>
      <c r="SXS293" s="24"/>
      <c r="SXT293" s="24"/>
      <c r="SXU293" s="24"/>
      <c r="SXV293" s="24"/>
      <c r="SXW293" s="24"/>
      <c r="SXX293" s="24"/>
      <c r="SXY293" s="24"/>
      <c r="SXZ293" s="24"/>
      <c r="SYA293" s="24"/>
      <c r="SYB293" s="24"/>
      <c r="SYC293" s="24"/>
      <c r="SYD293" s="24"/>
      <c r="SYE293" s="24"/>
      <c r="SYF293" s="24"/>
      <c r="SYG293" s="24"/>
      <c r="SYH293" s="24"/>
      <c r="SYI293" s="24"/>
      <c r="SYJ293" s="24"/>
      <c r="SYK293" s="24"/>
      <c r="SYL293" s="24"/>
      <c r="SYM293" s="24"/>
      <c r="SYN293" s="24"/>
      <c r="SYO293" s="24"/>
      <c r="SYP293" s="24"/>
      <c r="SYQ293" s="24"/>
      <c r="SYR293" s="24"/>
      <c r="SYS293" s="24"/>
      <c r="SYT293" s="24"/>
      <c r="SYU293" s="24"/>
      <c r="SYV293" s="24"/>
      <c r="SYW293" s="24"/>
      <c r="SYX293" s="24"/>
      <c r="SYY293" s="24"/>
      <c r="SYZ293" s="24"/>
      <c r="SZA293" s="24"/>
      <c r="SZB293" s="24"/>
      <c r="SZC293" s="24"/>
      <c r="SZD293" s="24"/>
      <c r="SZE293" s="24"/>
      <c r="SZF293" s="24"/>
      <c r="SZG293" s="24"/>
      <c r="SZH293" s="24"/>
      <c r="SZI293" s="24"/>
      <c r="SZJ293" s="24"/>
      <c r="SZK293" s="24"/>
      <c r="SZL293" s="24"/>
      <c r="SZM293" s="24"/>
      <c r="SZN293" s="24"/>
      <c r="SZO293" s="24"/>
      <c r="SZP293" s="24"/>
      <c r="SZQ293" s="24"/>
      <c r="SZR293" s="24"/>
      <c r="SZS293" s="24"/>
      <c r="SZT293" s="24"/>
      <c r="SZU293" s="24"/>
      <c r="SZV293" s="24"/>
      <c r="SZW293" s="24"/>
      <c r="SZX293" s="24"/>
      <c r="SZY293" s="24"/>
      <c r="SZZ293" s="24"/>
      <c r="TAA293" s="24"/>
      <c r="TAB293" s="24"/>
      <c r="TAC293" s="24"/>
      <c r="TAD293" s="24"/>
      <c r="TAE293" s="24"/>
      <c r="TAF293" s="24"/>
      <c r="TAG293" s="24"/>
      <c r="TAH293" s="24"/>
      <c r="TAI293" s="24"/>
      <c r="TAJ293" s="24"/>
      <c r="TAK293" s="24"/>
      <c r="TAL293" s="24"/>
      <c r="TAM293" s="24"/>
      <c r="TAN293" s="24"/>
      <c r="TAO293" s="24"/>
      <c r="TAP293" s="24"/>
      <c r="TAQ293" s="24"/>
      <c r="TAR293" s="24"/>
      <c r="TAS293" s="24"/>
      <c r="TAT293" s="24"/>
      <c r="TAU293" s="24"/>
      <c r="TAV293" s="24"/>
      <c r="TAW293" s="24"/>
      <c r="TAX293" s="24"/>
      <c r="TAY293" s="24"/>
      <c r="TAZ293" s="24"/>
      <c r="TBA293" s="24"/>
      <c r="TBB293" s="24"/>
      <c r="TBC293" s="24"/>
      <c r="TBD293" s="24"/>
      <c r="TBE293" s="24"/>
      <c r="TBF293" s="24"/>
      <c r="TBG293" s="24"/>
      <c r="TBH293" s="24"/>
      <c r="TBI293" s="24"/>
      <c r="TBJ293" s="24"/>
      <c r="TBK293" s="24"/>
      <c r="TBL293" s="24"/>
      <c r="TBM293" s="24"/>
      <c r="TBN293" s="24"/>
      <c r="TBO293" s="24"/>
      <c r="TBP293" s="24"/>
      <c r="TBQ293" s="24"/>
      <c r="TBR293" s="24"/>
      <c r="TBS293" s="24"/>
      <c r="TBT293" s="24"/>
      <c r="TBU293" s="24"/>
      <c r="TBV293" s="24"/>
      <c r="TBW293" s="24"/>
      <c r="TBX293" s="24"/>
      <c r="TBY293" s="24"/>
      <c r="TBZ293" s="24"/>
      <c r="TCA293" s="24"/>
      <c r="TCB293" s="24"/>
      <c r="TCC293" s="24"/>
      <c r="TCD293" s="24"/>
      <c r="TCE293" s="24"/>
      <c r="TCF293" s="24"/>
      <c r="TCG293" s="24"/>
      <c r="TCH293" s="24"/>
      <c r="TCI293" s="24"/>
      <c r="TCJ293" s="24"/>
      <c r="TCK293" s="24"/>
      <c r="TCL293" s="24"/>
      <c r="TCM293" s="24"/>
      <c r="TCN293" s="24"/>
      <c r="TCO293" s="24"/>
      <c r="TCP293" s="24"/>
      <c r="TCQ293" s="24"/>
      <c r="TCR293" s="24"/>
      <c r="TCS293" s="24"/>
      <c r="TCT293" s="24"/>
      <c r="TCU293" s="24"/>
      <c r="TCV293" s="24"/>
      <c r="TCW293" s="24"/>
      <c r="TCX293" s="24"/>
      <c r="TCY293" s="24"/>
      <c r="TCZ293" s="24"/>
      <c r="TDA293" s="24"/>
      <c r="TDB293" s="24"/>
      <c r="TDC293" s="24"/>
      <c r="TDD293" s="24"/>
      <c r="TDE293" s="24"/>
      <c r="TDF293" s="24"/>
      <c r="TDG293" s="24"/>
      <c r="TDH293" s="24"/>
      <c r="TDI293" s="24"/>
      <c r="TDJ293" s="24"/>
      <c r="TDK293" s="24"/>
      <c r="TDL293" s="24"/>
      <c r="TDM293" s="24"/>
      <c r="TDN293" s="24"/>
      <c r="TDO293" s="24"/>
      <c r="TDP293" s="24"/>
      <c r="TDQ293" s="24"/>
      <c r="TDR293" s="24"/>
      <c r="TDS293" s="24"/>
      <c r="TDT293" s="24"/>
      <c r="TDU293" s="24"/>
      <c r="TDV293" s="24"/>
      <c r="TDW293" s="24"/>
      <c r="TDX293" s="24"/>
      <c r="TDY293" s="24"/>
      <c r="TDZ293" s="24"/>
      <c r="TEA293" s="24"/>
      <c r="TEB293" s="24"/>
      <c r="TEC293" s="24"/>
      <c r="TED293" s="24"/>
      <c r="TEE293" s="24"/>
      <c r="TEF293" s="24"/>
      <c r="TEG293" s="24"/>
      <c r="TEH293" s="24"/>
      <c r="TEI293" s="24"/>
      <c r="TEJ293" s="24"/>
      <c r="TEK293" s="24"/>
      <c r="TEL293" s="24"/>
      <c r="TEM293" s="24"/>
      <c r="TEN293" s="24"/>
      <c r="TEO293" s="24"/>
      <c r="TEP293" s="24"/>
      <c r="TEQ293" s="24"/>
      <c r="TER293" s="24"/>
      <c r="TES293" s="24"/>
      <c r="TET293" s="24"/>
      <c r="TEU293" s="24"/>
      <c r="TEV293" s="24"/>
      <c r="TEW293" s="24"/>
      <c r="TEX293" s="24"/>
      <c r="TEY293" s="24"/>
      <c r="TEZ293" s="24"/>
      <c r="TFA293" s="24"/>
      <c r="TFB293" s="24"/>
      <c r="TFC293" s="24"/>
      <c r="TFD293" s="24"/>
      <c r="TFE293" s="24"/>
      <c r="TFF293" s="24"/>
      <c r="TFG293" s="24"/>
      <c r="TFH293" s="24"/>
      <c r="TFI293" s="24"/>
      <c r="TFJ293" s="24"/>
      <c r="TFK293" s="24"/>
      <c r="TFL293" s="24"/>
      <c r="TFM293" s="24"/>
      <c r="TFN293" s="24"/>
      <c r="TFO293" s="24"/>
      <c r="TFP293" s="24"/>
      <c r="TFQ293" s="24"/>
      <c r="TFR293" s="24"/>
      <c r="TFS293" s="24"/>
      <c r="TFT293" s="24"/>
      <c r="TFU293" s="24"/>
      <c r="TFV293" s="24"/>
      <c r="TFW293" s="24"/>
      <c r="TFX293" s="24"/>
      <c r="TFY293" s="24"/>
      <c r="TFZ293" s="24"/>
      <c r="TGA293" s="24"/>
      <c r="TGB293" s="24"/>
      <c r="TGC293" s="24"/>
      <c r="TGD293" s="24"/>
      <c r="TGE293" s="24"/>
      <c r="TGF293" s="24"/>
      <c r="TGG293" s="24"/>
      <c r="TGH293" s="24"/>
      <c r="TGI293" s="24"/>
      <c r="TGJ293" s="24"/>
      <c r="TGK293" s="24"/>
      <c r="TGL293" s="24"/>
      <c r="TGM293" s="24"/>
      <c r="TGN293" s="24"/>
      <c r="TGO293" s="24"/>
      <c r="TGP293" s="24"/>
      <c r="TGQ293" s="24"/>
      <c r="TGR293" s="24"/>
      <c r="TGS293" s="24"/>
      <c r="TGT293" s="24"/>
      <c r="TGU293" s="24"/>
      <c r="TGV293" s="24"/>
      <c r="TGW293" s="24"/>
      <c r="TGX293" s="24"/>
      <c r="TGY293" s="24"/>
      <c r="TGZ293" s="24"/>
      <c r="THA293" s="24"/>
      <c r="THB293" s="24"/>
      <c r="THC293" s="24"/>
      <c r="THD293" s="24"/>
      <c r="THE293" s="24"/>
      <c r="THF293" s="24"/>
      <c r="THG293" s="24"/>
      <c r="THH293" s="24"/>
      <c r="THI293" s="24"/>
      <c r="THJ293" s="24"/>
      <c r="THK293" s="24"/>
      <c r="THL293" s="24"/>
      <c r="THM293" s="24"/>
      <c r="THN293" s="24"/>
      <c r="THO293" s="24"/>
      <c r="THP293" s="24"/>
      <c r="THQ293" s="24"/>
      <c r="THR293" s="24"/>
      <c r="THS293" s="24"/>
      <c r="THT293" s="24"/>
      <c r="THU293" s="24"/>
      <c r="THV293" s="24"/>
      <c r="THW293" s="24"/>
      <c r="THX293" s="24"/>
      <c r="THY293" s="24"/>
      <c r="THZ293" s="24"/>
      <c r="TIA293" s="24"/>
      <c r="TIB293" s="24"/>
      <c r="TIC293" s="24"/>
      <c r="TID293" s="24"/>
      <c r="TIE293" s="24"/>
      <c r="TIF293" s="24"/>
      <c r="TIG293" s="24"/>
      <c r="TIH293" s="24"/>
      <c r="TII293" s="24"/>
      <c r="TIJ293" s="24"/>
      <c r="TIK293" s="24"/>
      <c r="TIL293" s="24"/>
      <c r="TIM293" s="24"/>
      <c r="TIN293" s="24"/>
      <c r="TIO293" s="24"/>
      <c r="TIP293" s="24"/>
      <c r="TIQ293" s="24"/>
      <c r="TIR293" s="24"/>
      <c r="TIS293" s="24"/>
      <c r="TIT293" s="24"/>
      <c r="TIU293" s="24"/>
      <c r="TIV293" s="24"/>
      <c r="TIW293" s="24"/>
      <c r="TIX293" s="24"/>
      <c r="TIY293" s="24"/>
      <c r="TIZ293" s="24"/>
      <c r="TJA293" s="24"/>
      <c r="TJB293" s="24"/>
      <c r="TJC293" s="24"/>
      <c r="TJD293" s="24"/>
      <c r="TJE293" s="24"/>
      <c r="TJF293" s="24"/>
      <c r="TJG293" s="24"/>
      <c r="TJH293" s="24"/>
      <c r="TJI293" s="24"/>
      <c r="TJJ293" s="24"/>
      <c r="TJK293" s="24"/>
      <c r="TJL293" s="24"/>
      <c r="TJM293" s="24"/>
      <c r="TJN293" s="24"/>
      <c r="TJO293" s="24"/>
      <c r="TJP293" s="24"/>
      <c r="TJQ293" s="24"/>
      <c r="TJR293" s="24"/>
      <c r="TJS293" s="24"/>
      <c r="TJT293" s="24"/>
      <c r="TJU293" s="24"/>
      <c r="TJV293" s="24"/>
      <c r="TJW293" s="24"/>
      <c r="TJX293" s="24"/>
      <c r="TJY293" s="24"/>
      <c r="TJZ293" s="24"/>
      <c r="TKA293" s="24"/>
      <c r="TKB293" s="24"/>
      <c r="TKC293" s="24"/>
      <c r="TKD293" s="24"/>
      <c r="TKE293" s="24"/>
      <c r="TKF293" s="24"/>
      <c r="TKG293" s="24"/>
      <c r="TKH293" s="24"/>
      <c r="TKI293" s="24"/>
      <c r="TKJ293" s="24"/>
      <c r="TKK293" s="24"/>
      <c r="TKL293" s="24"/>
      <c r="TKM293" s="24"/>
      <c r="TKN293" s="24"/>
      <c r="TKO293" s="24"/>
      <c r="TKP293" s="24"/>
      <c r="TKQ293" s="24"/>
      <c r="TKR293" s="24"/>
      <c r="TKS293" s="24"/>
      <c r="TKT293" s="24"/>
      <c r="TKU293" s="24"/>
      <c r="TKV293" s="24"/>
      <c r="TKW293" s="24"/>
      <c r="TKX293" s="24"/>
      <c r="TKY293" s="24"/>
      <c r="TKZ293" s="24"/>
      <c r="TLA293" s="24"/>
      <c r="TLB293" s="24"/>
      <c r="TLC293" s="24"/>
      <c r="TLD293" s="24"/>
      <c r="TLE293" s="24"/>
      <c r="TLF293" s="24"/>
      <c r="TLG293" s="24"/>
      <c r="TLH293" s="24"/>
      <c r="TLI293" s="24"/>
      <c r="TLJ293" s="24"/>
      <c r="TLK293" s="24"/>
      <c r="TLL293" s="24"/>
      <c r="TLM293" s="24"/>
      <c r="TLN293" s="24"/>
      <c r="TLO293" s="24"/>
      <c r="TLP293" s="24"/>
      <c r="TLQ293" s="24"/>
      <c r="TLR293" s="24"/>
      <c r="TLS293" s="24"/>
      <c r="TLT293" s="24"/>
      <c r="TLU293" s="24"/>
      <c r="TLV293" s="24"/>
      <c r="TLW293" s="24"/>
      <c r="TLX293" s="24"/>
      <c r="TLY293" s="24"/>
      <c r="TLZ293" s="24"/>
      <c r="TMA293" s="24"/>
      <c r="TMB293" s="24"/>
      <c r="TMC293" s="24"/>
      <c r="TMD293" s="24"/>
      <c r="TME293" s="24"/>
      <c r="TMF293" s="24"/>
      <c r="TMG293" s="24"/>
      <c r="TMH293" s="24"/>
      <c r="TMI293" s="24"/>
      <c r="TMJ293" s="24"/>
      <c r="TMK293" s="24"/>
      <c r="TML293" s="24"/>
      <c r="TMM293" s="24"/>
      <c r="TMN293" s="24"/>
      <c r="TMO293" s="24"/>
      <c r="TMP293" s="24"/>
      <c r="TMQ293" s="24"/>
      <c r="TMR293" s="24"/>
      <c r="TMS293" s="24"/>
      <c r="TMT293" s="24"/>
      <c r="TMU293" s="24"/>
      <c r="TMV293" s="24"/>
      <c r="TMW293" s="24"/>
      <c r="TMX293" s="24"/>
      <c r="TMY293" s="24"/>
      <c r="TMZ293" s="24"/>
      <c r="TNA293" s="24"/>
      <c r="TNB293" s="24"/>
      <c r="TNC293" s="24"/>
      <c r="TND293" s="24"/>
      <c r="TNE293" s="24"/>
      <c r="TNF293" s="24"/>
      <c r="TNG293" s="24"/>
      <c r="TNH293" s="24"/>
      <c r="TNI293" s="24"/>
      <c r="TNJ293" s="24"/>
      <c r="TNK293" s="24"/>
      <c r="TNL293" s="24"/>
      <c r="TNM293" s="24"/>
      <c r="TNN293" s="24"/>
      <c r="TNO293" s="24"/>
      <c r="TNP293" s="24"/>
      <c r="TNQ293" s="24"/>
      <c r="TNR293" s="24"/>
      <c r="TNS293" s="24"/>
      <c r="TNT293" s="24"/>
      <c r="TNU293" s="24"/>
      <c r="TNV293" s="24"/>
      <c r="TNW293" s="24"/>
      <c r="TNX293" s="24"/>
      <c r="TNY293" s="24"/>
      <c r="TNZ293" s="24"/>
      <c r="TOA293" s="24"/>
      <c r="TOB293" s="24"/>
      <c r="TOC293" s="24"/>
      <c r="TOD293" s="24"/>
      <c r="TOE293" s="24"/>
      <c r="TOF293" s="24"/>
      <c r="TOG293" s="24"/>
      <c r="TOH293" s="24"/>
      <c r="TOI293" s="24"/>
      <c r="TOJ293" s="24"/>
      <c r="TOK293" s="24"/>
      <c r="TOL293" s="24"/>
      <c r="TOM293" s="24"/>
      <c r="TON293" s="24"/>
      <c r="TOO293" s="24"/>
      <c r="TOP293" s="24"/>
      <c r="TOQ293" s="24"/>
      <c r="TOR293" s="24"/>
      <c r="TOS293" s="24"/>
      <c r="TOT293" s="24"/>
      <c r="TOU293" s="24"/>
      <c r="TOV293" s="24"/>
      <c r="TOW293" s="24"/>
      <c r="TOX293" s="24"/>
      <c r="TOY293" s="24"/>
      <c r="TOZ293" s="24"/>
      <c r="TPA293" s="24"/>
      <c r="TPB293" s="24"/>
      <c r="TPC293" s="24"/>
      <c r="TPD293" s="24"/>
      <c r="TPE293" s="24"/>
      <c r="TPF293" s="24"/>
      <c r="TPG293" s="24"/>
      <c r="TPH293" s="24"/>
      <c r="TPI293" s="24"/>
      <c r="TPJ293" s="24"/>
      <c r="TPK293" s="24"/>
      <c r="TPL293" s="24"/>
      <c r="TPM293" s="24"/>
      <c r="TPN293" s="24"/>
      <c r="TPO293" s="24"/>
      <c r="TPP293" s="24"/>
      <c r="TPQ293" s="24"/>
      <c r="TPR293" s="24"/>
      <c r="TPS293" s="24"/>
      <c r="TPT293" s="24"/>
      <c r="TPU293" s="24"/>
      <c r="TPV293" s="24"/>
      <c r="TPW293" s="24"/>
      <c r="TPX293" s="24"/>
      <c r="TPY293" s="24"/>
      <c r="TPZ293" s="24"/>
      <c r="TQA293" s="24"/>
      <c r="TQB293" s="24"/>
      <c r="TQC293" s="24"/>
      <c r="TQD293" s="24"/>
      <c r="TQE293" s="24"/>
      <c r="TQF293" s="24"/>
      <c r="TQG293" s="24"/>
      <c r="TQH293" s="24"/>
      <c r="TQI293" s="24"/>
      <c r="TQJ293" s="24"/>
      <c r="TQK293" s="24"/>
      <c r="TQL293" s="24"/>
      <c r="TQM293" s="24"/>
      <c r="TQN293" s="24"/>
      <c r="TQO293" s="24"/>
      <c r="TQP293" s="24"/>
      <c r="TQQ293" s="24"/>
      <c r="TQR293" s="24"/>
      <c r="TQS293" s="24"/>
      <c r="TQT293" s="24"/>
      <c r="TQU293" s="24"/>
      <c r="TQV293" s="24"/>
      <c r="TQW293" s="24"/>
      <c r="TQX293" s="24"/>
      <c r="TQY293" s="24"/>
      <c r="TQZ293" s="24"/>
      <c r="TRA293" s="24"/>
      <c r="TRB293" s="24"/>
      <c r="TRC293" s="24"/>
      <c r="TRD293" s="24"/>
      <c r="TRE293" s="24"/>
      <c r="TRF293" s="24"/>
      <c r="TRG293" s="24"/>
      <c r="TRH293" s="24"/>
      <c r="TRI293" s="24"/>
      <c r="TRJ293" s="24"/>
      <c r="TRK293" s="24"/>
      <c r="TRL293" s="24"/>
      <c r="TRM293" s="24"/>
      <c r="TRN293" s="24"/>
      <c r="TRO293" s="24"/>
      <c r="TRP293" s="24"/>
      <c r="TRQ293" s="24"/>
      <c r="TRR293" s="24"/>
      <c r="TRS293" s="24"/>
      <c r="TRT293" s="24"/>
      <c r="TRU293" s="24"/>
      <c r="TRV293" s="24"/>
      <c r="TRW293" s="24"/>
      <c r="TRX293" s="24"/>
      <c r="TRY293" s="24"/>
      <c r="TRZ293" s="24"/>
      <c r="TSA293" s="24"/>
      <c r="TSB293" s="24"/>
      <c r="TSC293" s="24"/>
      <c r="TSD293" s="24"/>
      <c r="TSE293" s="24"/>
      <c r="TSF293" s="24"/>
      <c r="TSG293" s="24"/>
      <c r="TSH293" s="24"/>
      <c r="TSI293" s="24"/>
      <c r="TSJ293" s="24"/>
      <c r="TSK293" s="24"/>
      <c r="TSL293" s="24"/>
      <c r="TSM293" s="24"/>
      <c r="TSN293" s="24"/>
      <c r="TSO293" s="24"/>
      <c r="TSP293" s="24"/>
      <c r="TSQ293" s="24"/>
      <c r="TSR293" s="24"/>
      <c r="TSS293" s="24"/>
      <c r="TST293" s="24"/>
      <c r="TSU293" s="24"/>
      <c r="TSV293" s="24"/>
      <c r="TSW293" s="24"/>
      <c r="TSX293" s="24"/>
      <c r="TSY293" s="24"/>
      <c r="TSZ293" s="24"/>
      <c r="TTA293" s="24"/>
      <c r="TTB293" s="24"/>
      <c r="TTC293" s="24"/>
      <c r="TTD293" s="24"/>
      <c r="TTE293" s="24"/>
      <c r="TTF293" s="24"/>
      <c r="TTG293" s="24"/>
      <c r="TTH293" s="24"/>
      <c r="TTI293" s="24"/>
      <c r="TTJ293" s="24"/>
      <c r="TTK293" s="24"/>
      <c r="TTL293" s="24"/>
      <c r="TTM293" s="24"/>
      <c r="TTN293" s="24"/>
      <c r="TTO293" s="24"/>
      <c r="TTP293" s="24"/>
      <c r="TTQ293" s="24"/>
      <c r="TTR293" s="24"/>
      <c r="TTS293" s="24"/>
      <c r="TTT293" s="24"/>
      <c r="TTU293" s="24"/>
      <c r="TTV293" s="24"/>
      <c r="TTW293" s="24"/>
      <c r="TTX293" s="24"/>
      <c r="TTY293" s="24"/>
      <c r="TTZ293" s="24"/>
      <c r="TUA293" s="24"/>
      <c r="TUB293" s="24"/>
      <c r="TUC293" s="24"/>
      <c r="TUD293" s="24"/>
      <c r="TUE293" s="24"/>
      <c r="TUF293" s="24"/>
      <c r="TUG293" s="24"/>
      <c r="TUH293" s="24"/>
      <c r="TUI293" s="24"/>
      <c r="TUJ293" s="24"/>
      <c r="TUK293" s="24"/>
      <c r="TUL293" s="24"/>
      <c r="TUM293" s="24"/>
      <c r="TUN293" s="24"/>
      <c r="TUO293" s="24"/>
      <c r="TUP293" s="24"/>
      <c r="TUQ293" s="24"/>
      <c r="TUR293" s="24"/>
      <c r="TUS293" s="24"/>
      <c r="TUT293" s="24"/>
      <c r="TUU293" s="24"/>
      <c r="TUV293" s="24"/>
      <c r="TUW293" s="24"/>
      <c r="TUX293" s="24"/>
      <c r="TUY293" s="24"/>
      <c r="TUZ293" s="24"/>
      <c r="TVA293" s="24"/>
      <c r="TVB293" s="24"/>
      <c r="TVC293" s="24"/>
      <c r="TVD293" s="24"/>
      <c r="TVE293" s="24"/>
      <c r="TVF293" s="24"/>
      <c r="TVG293" s="24"/>
      <c r="TVH293" s="24"/>
      <c r="TVI293" s="24"/>
      <c r="TVJ293" s="24"/>
      <c r="TVK293" s="24"/>
      <c r="TVL293" s="24"/>
      <c r="TVM293" s="24"/>
      <c r="TVN293" s="24"/>
      <c r="TVO293" s="24"/>
      <c r="TVP293" s="24"/>
      <c r="TVQ293" s="24"/>
      <c r="TVR293" s="24"/>
      <c r="TVS293" s="24"/>
      <c r="TVT293" s="24"/>
      <c r="TVU293" s="24"/>
      <c r="TVV293" s="24"/>
      <c r="TVW293" s="24"/>
      <c r="TVX293" s="24"/>
      <c r="TVY293" s="24"/>
      <c r="TVZ293" s="24"/>
      <c r="TWA293" s="24"/>
      <c r="TWB293" s="24"/>
      <c r="TWC293" s="24"/>
      <c r="TWD293" s="24"/>
      <c r="TWE293" s="24"/>
      <c r="TWF293" s="24"/>
      <c r="TWG293" s="24"/>
      <c r="TWH293" s="24"/>
      <c r="TWI293" s="24"/>
      <c r="TWJ293" s="24"/>
      <c r="TWK293" s="24"/>
      <c r="TWL293" s="24"/>
      <c r="TWM293" s="24"/>
      <c r="TWN293" s="24"/>
      <c r="TWO293" s="24"/>
      <c r="TWP293" s="24"/>
      <c r="TWQ293" s="24"/>
      <c r="TWR293" s="24"/>
      <c r="TWS293" s="24"/>
      <c r="TWT293" s="24"/>
      <c r="TWU293" s="24"/>
      <c r="TWV293" s="24"/>
      <c r="TWW293" s="24"/>
      <c r="TWX293" s="24"/>
      <c r="TWY293" s="24"/>
      <c r="TWZ293" s="24"/>
      <c r="TXA293" s="24"/>
      <c r="TXB293" s="24"/>
      <c r="TXC293" s="24"/>
      <c r="TXD293" s="24"/>
      <c r="TXE293" s="24"/>
      <c r="TXF293" s="24"/>
      <c r="TXG293" s="24"/>
      <c r="TXH293" s="24"/>
      <c r="TXI293" s="24"/>
      <c r="TXJ293" s="24"/>
      <c r="TXK293" s="24"/>
      <c r="TXL293" s="24"/>
      <c r="TXM293" s="24"/>
      <c r="TXN293" s="24"/>
      <c r="TXO293" s="24"/>
      <c r="TXP293" s="24"/>
      <c r="TXQ293" s="24"/>
      <c r="TXR293" s="24"/>
      <c r="TXS293" s="24"/>
      <c r="TXT293" s="24"/>
      <c r="TXU293" s="24"/>
      <c r="TXV293" s="24"/>
      <c r="TXW293" s="24"/>
      <c r="TXX293" s="24"/>
      <c r="TXY293" s="24"/>
      <c r="TXZ293" s="24"/>
      <c r="TYA293" s="24"/>
      <c r="TYB293" s="24"/>
      <c r="TYC293" s="24"/>
      <c r="TYD293" s="24"/>
      <c r="TYE293" s="24"/>
      <c r="TYF293" s="24"/>
      <c r="TYG293" s="24"/>
      <c r="TYH293" s="24"/>
      <c r="TYI293" s="24"/>
      <c r="TYJ293" s="24"/>
      <c r="TYK293" s="24"/>
      <c r="TYL293" s="24"/>
      <c r="TYM293" s="24"/>
      <c r="TYN293" s="24"/>
      <c r="TYO293" s="24"/>
      <c r="TYP293" s="24"/>
      <c r="TYQ293" s="24"/>
      <c r="TYR293" s="24"/>
      <c r="TYS293" s="24"/>
      <c r="TYT293" s="24"/>
      <c r="TYU293" s="24"/>
      <c r="TYV293" s="24"/>
      <c r="TYW293" s="24"/>
      <c r="TYX293" s="24"/>
      <c r="TYY293" s="24"/>
      <c r="TYZ293" s="24"/>
      <c r="TZA293" s="24"/>
      <c r="TZB293" s="24"/>
      <c r="TZC293" s="24"/>
      <c r="TZD293" s="24"/>
      <c r="TZE293" s="24"/>
      <c r="TZF293" s="24"/>
      <c r="TZG293" s="24"/>
      <c r="TZH293" s="24"/>
      <c r="TZI293" s="24"/>
      <c r="TZJ293" s="24"/>
      <c r="TZK293" s="24"/>
      <c r="TZL293" s="24"/>
      <c r="TZM293" s="24"/>
      <c r="TZN293" s="24"/>
      <c r="TZO293" s="24"/>
      <c r="TZP293" s="24"/>
      <c r="TZQ293" s="24"/>
      <c r="TZR293" s="24"/>
      <c r="TZS293" s="24"/>
      <c r="TZT293" s="24"/>
      <c r="TZU293" s="24"/>
      <c r="TZV293" s="24"/>
      <c r="TZW293" s="24"/>
      <c r="TZX293" s="24"/>
      <c r="TZY293" s="24"/>
      <c r="TZZ293" s="24"/>
      <c r="UAA293" s="24"/>
      <c r="UAB293" s="24"/>
      <c r="UAC293" s="24"/>
      <c r="UAD293" s="24"/>
      <c r="UAE293" s="24"/>
      <c r="UAF293" s="24"/>
      <c r="UAG293" s="24"/>
      <c r="UAH293" s="24"/>
      <c r="UAI293" s="24"/>
      <c r="UAJ293" s="24"/>
      <c r="UAK293" s="24"/>
      <c r="UAL293" s="24"/>
      <c r="UAM293" s="24"/>
      <c r="UAN293" s="24"/>
      <c r="UAO293" s="24"/>
      <c r="UAP293" s="24"/>
      <c r="UAQ293" s="24"/>
      <c r="UAR293" s="24"/>
      <c r="UAS293" s="24"/>
      <c r="UAT293" s="24"/>
      <c r="UAU293" s="24"/>
      <c r="UAV293" s="24"/>
      <c r="UAW293" s="24"/>
      <c r="UAX293" s="24"/>
      <c r="UAY293" s="24"/>
      <c r="UAZ293" s="24"/>
      <c r="UBA293" s="24"/>
      <c r="UBB293" s="24"/>
      <c r="UBC293" s="24"/>
      <c r="UBD293" s="24"/>
      <c r="UBE293" s="24"/>
      <c r="UBF293" s="24"/>
      <c r="UBG293" s="24"/>
      <c r="UBH293" s="24"/>
      <c r="UBI293" s="24"/>
      <c r="UBJ293" s="24"/>
      <c r="UBK293" s="24"/>
      <c r="UBL293" s="24"/>
      <c r="UBM293" s="24"/>
      <c r="UBN293" s="24"/>
      <c r="UBO293" s="24"/>
      <c r="UBP293" s="24"/>
      <c r="UBQ293" s="24"/>
      <c r="UBR293" s="24"/>
      <c r="UBS293" s="24"/>
      <c r="UBT293" s="24"/>
      <c r="UBU293" s="24"/>
      <c r="UBV293" s="24"/>
      <c r="UBW293" s="24"/>
      <c r="UBX293" s="24"/>
      <c r="UBY293" s="24"/>
      <c r="UBZ293" s="24"/>
      <c r="UCA293" s="24"/>
      <c r="UCB293" s="24"/>
      <c r="UCC293" s="24"/>
      <c r="UCD293" s="24"/>
      <c r="UCE293" s="24"/>
      <c r="UCF293" s="24"/>
      <c r="UCG293" s="24"/>
      <c r="UCH293" s="24"/>
      <c r="UCI293" s="24"/>
      <c r="UCJ293" s="24"/>
      <c r="UCK293" s="24"/>
      <c r="UCL293" s="24"/>
      <c r="UCM293" s="24"/>
      <c r="UCN293" s="24"/>
      <c r="UCO293" s="24"/>
      <c r="UCP293" s="24"/>
      <c r="UCQ293" s="24"/>
      <c r="UCR293" s="24"/>
      <c r="UCS293" s="24"/>
      <c r="UCT293" s="24"/>
      <c r="UCU293" s="24"/>
      <c r="UCV293" s="24"/>
      <c r="UCW293" s="24"/>
      <c r="UCX293" s="24"/>
      <c r="UCY293" s="24"/>
      <c r="UCZ293" s="24"/>
      <c r="UDA293" s="24"/>
      <c r="UDB293" s="24"/>
      <c r="UDC293" s="24"/>
      <c r="UDD293" s="24"/>
      <c r="UDE293" s="24"/>
      <c r="UDF293" s="24"/>
      <c r="UDG293" s="24"/>
      <c r="UDH293" s="24"/>
      <c r="UDI293" s="24"/>
      <c r="UDJ293" s="24"/>
      <c r="UDK293" s="24"/>
      <c r="UDL293" s="24"/>
      <c r="UDM293" s="24"/>
      <c r="UDN293" s="24"/>
      <c r="UDO293" s="24"/>
      <c r="UDP293" s="24"/>
      <c r="UDQ293" s="24"/>
      <c r="UDR293" s="24"/>
      <c r="UDS293" s="24"/>
      <c r="UDT293" s="24"/>
      <c r="UDU293" s="24"/>
      <c r="UDV293" s="24"/>
      <c r="UDW293" s="24"/>
      <c r="UDX293" s="24"/>
      <c r="UDY293" s="24"/>
      <c r="UDZ293" s="24"/>
      <c r="UEA293" s="24"/>
      <c r="UEB293" s="24"/>
      <c r="UEC293" s="24"/>
      <c r="UED293" s="24"/>
      <c r="UEE293" s="24"/>
      <c r="UEF293" s="24"/>
      <c r="UEG293" s="24"/>
      <c r="UEH293" s="24"/>
      <c r="UEI293" s="24"/>
      <c r="UEJ293" s="24"/>
      <c r="UEK293" s="24"/>
      <c r="UEL293" s="24"/>
      <c r="UEM293" s="24"/>
      <c r="UEN293" s="24"/>
      <c r="UEO293" s="24"/>
      <c r="UEP293" s="24"/>
      <c r="UEQ293" s="24"/>
      <c r="UER293" s="24"/>
      <c r="UES293" s="24"/>
      <c r="UET293" s="24"/>
      <c r="UEU293" s="24"/>
      <c r="UEV293" s="24"/>
      <c r="UEW293" s="24"/>
      <c r="UEX293" s="24"/>
      <c r="UEY293" s="24"/>
      <c r="UEZ293" s="24"/>
      <c r="UFA293" s="24"/>
      <c r="UFB293" s="24"/>
      <c r="UFC293" s="24"/>
      <c r="UFD293" s="24"/>
      <c r="UFE293" s="24"/>
      <c r="UFF293" s="24"/>
      <c r="UFG293" s="24"/>
      <c r="UFH293" s="24"/>
      <c r="UFI293" s="24"/>
      <c r="UFJ293" s="24"/>
      <c r="UFK293" s="24"/>
      <c r="UFL293" s="24"/>
      <c r="UFM293" s="24"/>
      <c r="UFN293" s="24"/>
      <c r="UFO293" s="24"/>
      <c r="UFP293" s="24"/>
      <c r="UFQ293" s="24"/>
      <c r="UFR293" s="24"/>
      <c r="UFS293" s="24"/>
      <c r="UFT293" s="24"/>
      <c r="UFU293" s="24"/>
      <c r="UFV293" s="24"/>
      <c r="UFW293" s="24"/>
      <c r="UFX293" s="24"/>
      <c r="UFY293" s="24"/>
      <c r="UFZ293" s="24"/>
      <c r="UGA293" s="24"/>
      <c r="UGB293" s="24"/>
      <c r="UGC293" s="24"/>
      <c r="UGD293" s="24"/>
      <c r="UGE293" s="24"/>
      <c r="UGF293" s="24"/>
      <c r="UGG293" s="24"/>
      <c r="UGH293" s="24"/>
      <c r="UGI293" s="24"/>
      <c r="UGJ293" s="24"/>
      <c r="UGK293" s="24"/>
      <c r="UGL293" s="24"/>
      <c r="UGM293" s="24"/>
      <c r="UGN293" s="24"/>
      <c r="UGO293" s="24"/>
      <c r="UGP293" s="24"/>
      <c r="UGQ293" s="24"/>
      <c r="UGR293" s="24"/>
      <c r="UGS293" s="24"/>
      <c r="UGT293" s="24"/>
      <c r="UGU293" s="24"/>
      <c r="UGV293" s="24"/>
      <c r="UGW293" s="24"/>
      <c r="UGX293" s="24"/>
      <c r="UGY293" s="24"/>
      <c r="UGZ293" s="24"/>
      <c r="UHA293" s="24"/>
      <c r="UHB293" s="24"/>
      <c r="UHC293" s="24"/>
      <c r="UHD293" s="24"/>
      <c r="UHE293" s="24"/>
      <c r="UHF293" s="24"/>
      <c r="UHG293" s="24"/>
      <c r="UHH293" s="24"/>
      <c r="UHI293" s="24"/>
      <c r="UHJ293" s="24"/>
      <c r="UHK293" s="24"/>
      <c r="UHL293" s="24"/>
      <c r="UHM293" s="24"/>
      <c r="UHN293" s="24"/>
      <c r="UHO293" s="24"/>
      <c r="UHP293" s="24"/>
      <c r="UHQ293" s="24"/>
      <c r="UHR293" s="24"/>
      <c r="UHS293" s="24"/>
      <c r="UHT293" s="24"/>
      <c r="UHU293" s="24"/>
      <c r="UHV293" s="24"/>
      <c r="UHW293" s="24"/>
      <c r="UHX293" s="24"/>
      <c r="UHY293" s="24"/>
      <c r="UHZ293" s="24"/>
      <c r="UIA293" s="24"/>
      <c r="UIB293" s="24"/>
      <c r="UIC293" s="24"/>
      <c r="UID293" s="24"/>
      <c r="UIE293" s="24"/>
      <c r="UIF293" s="24"/>
      <c r="UIG293" s="24"/>
      <c r="UIH293" s="24"/>
      <c r="UII293" s="24"/>
      <c r="UIJ293" s="24"/>
      <c r="UIK293" s="24"/>
      <c r="UIL293" s="24"/>
      <c r="UIM293" s="24"/>
      <c r="UIN293" s="24"/>
      <c r="UIO293" s="24"/>
      <c r="UIP293" s="24"/>
      <c r="UIQ293" s="24"/>
      <c r="UIR293" s="24"/>
      <c r="UIS293" s="24"/>
      <c r="UIT293" s="24"/>
      <c r="UIU293" s="24"/>
      <c r="UIV293" s="24"/>
      <c r="UIW293" s="24"/>
      <c r="UIX293" s="24"/>
      <c r="UIY293" s="24"/>
      <c r="UIZ293" s="24"/>
      <c r="UJA293" s="24"/>
      <c r="UJB293" s="24"/>
      <c r="UJC293" s="24"/>
      <c r="UJD293" s="24"/>
      <c r="UJE293" s="24"/>
      <c r="UJF293" s="24"/>
      <c r="UJG293" s="24"/>
      <c r="UJH293" s="24"/>
      <c r="UJI293" s="24"/>
      <c r="UJJ293" s="24"/>
      <c r="UJK293" s="24"/>
      <c r="UJL293" s="24"/>
      <c r="UJM293" s="24"/>
      <c r="UJN293" s="24"/>
      <c r="UJO293" s="24"/>
      <c r="UJP293" s="24"/>
      <c r="UJQ293" s="24"/>
      <c r="UJR293" s="24"/>
      <c r="UJS293" s="24"/>
      <c r="UJT293" s="24"/>
      <c r="UJU293" s="24"/>
      <c r="UJV293" s="24"/>
      <c r="UJW293" s="24"/>
      <c r="UJX293" s="24"/>
      <c r="UJY293" s="24"/>
      <c r="UJZ293" s="24"/>
      <c r="UKA293" s="24"/>
      <c r="UKB293" s="24"/>
      <c r="UKC293" s="24"/>
      <c r="UKD293" s="24"/>
      <c r="UKE293" s="24"/>
      <c r="UKF293" s="24"/>
      <c r="UKG293" s="24"/>
      <c r="UKH293" s="24"/>
      <c r="UKI293" s="24"/>
      <c r="UKJ293" s="24"/>
      <c r="UKK293" s="24"/>
      <c r="UKL293" s="24"/>
      <c r="UKM293" s="24"/>
      <c r="UKN293" s="24"/>
      <c r="UKO293" s="24"/>
      <c r="UKP293" s="24"/>
      <c r="UKQ293" s="24"/>
      <c r="UKR293" s="24"/>
      <c r="UKS293" s="24"/>
      <c r="UKT293" s="24"/>
      <c r="UKU293" s="24"/>
      <c r="UKV293" s="24"/>
      <c r="UKW293" s="24"/>
      <c r="UKX293" s="24"/>
      <c r="UKY293" s="24"/>
      <c r="UKZ293" s="24"/>
      <c r="ULA293" s="24"/>
      <c r="ULB293" s="24"/>
      <c r="ULC293" s="24"/>
      <c r="ULD293" s="24"/>
      <c r="ULE293" s="24"/>
      <c r="ULF293" s="24"/>
      <c r="ULG293" s="24"/>
      <c r="ULH293" s="24"/>
      <c r="ULI293" s="24"/>
      <c r="ULJ293" s="24"/>
      <c r="ULK293" s="24"/>
      <c r="ULL293" s="24"/>
      <c r="ULM293" s="24"/>
      <c r="ULN293" s="24"/>
      <c r="ULO293" s="24"/>
      <c r="ULP293" s="24"/>
      <c r="ULQ293" s="24"/>
      <c r="ULR293" s="24"/>
      <c r="ULS293" s="24"/>
      <c r="ULT293" s="24"/>
      <c r="ULU293" s="24"/>
      <c r="ULV293" s="24"/>
      <c r="ULW293" s="24"/>
      <c r="ULX293" s="24"/>
      <c r="ULY293" s="24"/>
      <c r="ULZ293" s="24"/>
      <c r="UMA293" s="24"/>
      <c r="UMB293" s="24"/>
      <c r="UMC293" s="24"/>
      <c r="UMD293" s="24"/>
      <c r="UME293" s="24"/>
      <c r="UMF293" s="24"/>
      <c r="UMG293" s="24"/>
      <c r="UMH293" s="24"/>
      <c r="UMI293" s="24"/>
      <c r="UMJ293" s="24"/>
      <c r="UMK293" s="24"/>
      <c r="UML293" s="24"/>
      <c r="UMM293" s="24"/>
      <c r="UMN293" s="24"/>
      <c r="UMO293" s="24"/>
      <c r="UMP293" s="24"/>
      <c r="UMQ293" s="24"/>
      <c r="UMR293" s="24"/>
      <c r="UMS293" s="24"/>
      <c r="UMT293" s="24"/>
      <c r="UMU293" s="24"/>
      <c r="UMV293" s="24"/>
      <c r="UMW293" s="24"/>
      <c r="UMX293" s="24"/>
      <c r="UMY293" s="24"/>
      <c r="UMZ293" s="24"/>
      <c r="UNA293" s="24"/>
      <c r="UNB293" s="24"/>
      <c r="UNC293" s="24"/>
      <c r="UND293" s="24"/>
      <c r="UNE293" s="24"/>
      <c r="UNF293" s="24"/>
      <c r="UNG293" s="24"/>
      <c r="UNH293" s="24"/>
      <c r="UNI293" s="24"/>
      <c r="UNJ293" s="24"/>
      <c r="UNK293" s="24"/>
      <c r="UNL293" s="24"/>
      <c r="UNM293" s="24"/>
      <c r="UNN293" s="24"/>
      <c r="UNO293" s="24"/>
      <c r="UNP293" s="24"/>
      <c r="UNQ293" s="24"/>
      <c r="UNR293" s="24"/>
      <c r="UNS293" s="24"/>
      <c r="UNT293" s="24"/>
      <c r="UNU293" s="24"/>
      <c r="UNV293" s="24"/>
      <c r="UNW293" s="24"/>
      <c r="UNX293" s="24"/>
      <c r="UNY293" s="24"/>
      <c r="UNZ293" s="24"/>
      <c r="UOA293" s="24"/>
      <c r="UOB293" s="24"/>
      <c r="UOC293" s="24"/>
      <c r="UOD293" s="24"/>
      <c r="UOE293" s="24"/>
      <c r="UOF293" s="24"/>
      <c r="UOG293" s="24"/>
      <c r="UOH293" s="24"/>
      <c r="UOI293" s="24"/>
      <c r="UOJ293" s="24"/>
      <c r="UOK293" s="24"/>
      <c r="UOL293" s="24"/>
      <c r="UOM293" s="24"/>
      <c r="UON293" s="24"/>
      <c r="UOO293" s="24"/>
      <c r="UOP293" s="24"/>
      <c r="UOQ293" s="24"/>
      <c r="UOR293" s="24"/>
      <c r="UOS293" s="24"/>
      <c r="UOT293" s="24"/>
      <c r="UOU293" s="24"/>
      <c r="UOV293" s="24"/>
      <c r="UOW293" s="24"/>
      <c r="UOX293" s="24"/>
      <c r="UOY293" s="24"/>
      <c r="UOZ293" s="24"/>
      <c r="UPA293" s="24"/>
      <c r="UPB293" s="24"/>
      <c r="UPC293" s="24"/>
      <c r="UPD293" s="24"/>
      <c r="UPE293" s="24"/>
      <c r="UPF293" s="24"/>
      <c r="UPG293" s="24"/>
      <c r="UPH293" s="24"/>
      <c r="UPI293" s="24"/>
      <c r="UPJ293" s="24"/>
      <c r="UPK293" s="24"/>
      <c r="UPL293" s="24"/>
      <c r="UPM293" s="24"/>
      <c r="UPN293" s="24"/>
      <c r="UPO293" s="24"/>
      <c r="UPP293" s="24"/>
      <c r="UPQ293" s="24"/>
      <c r="UPR293" s="24"/>
      <c r="UPS293" s="24"/>
      <c r="UPT293" s="24"/>
      <c r="UPU293" s="24"/>
      <c r="UPV293" s="24"/>
      <c r="UPW293" s="24"/>
      <c r="UPX293" s="24"/>
      <c r="UPY293" s="24"/>
      <c r="UPZ293" s="24"/>
      <c r="UQA293" s="24"/>
      <c r="UQB293" s="24"/>
      <c r="UQC293" s="24"/>
      <c r="UQD293" s="24"/>
      <c r="UQE293" s="24"/>
      <c r="UQF293" s="24"/>
      <c r="UQG293" s="24"/>
      <c r="UQH293" s="24"/>
      <c r="UQI293" s="24"/>
      <c r="UQJ293" s="24"/>
      <c r="UQK293" s="24"/>
      <c r="UQL293" s="24"/>
      <c r="UQM293" s="24"/>
      <c r="UQN293" s="24"/>
      <c r="UQO293" s="24"/>
      <c r="UQP293" s="24"/>
      <c r="UQQ293" s="24"/>
      <c r="UQR293" s="24"/>
      <c r="UQS293" s="24"/>
      <c r="UQT293" s="24"/>
      <c r="UQU293" s="24"/>
      <c r="UQV293" s="24"/>
      <c r="UQW293" s="24"/>
      <c r="UQX293" s="24"/>
      <c r="UQY293" s="24"/>
      <c r="UQZ293" s="24"/>
      <c r="URA293" s="24"/>
      <c r="URB293" s="24"/>
      <c r="URC293" s="24"/>
      <c r="URD293" s="24"/>
      <c r="URE293" s="24"/>
      <c r="URF293" s="24"/>
      <c r="URG293" s="24"/>
      <c r="URH293" s="24"/>
      <c r="URI293" s="24"/>
      <c r="URJ293" s="24"/>
      <c r="URK293" s="24"/>
      <c r="URL293" s="24"/>
      <c r="URM293" s="24"/>
      <c r="URN293" s="24"/>
      <c r="URO293" s="24"/>
      <c r="URP293" s="24"/>
      <c r="URQ293" s="24"/>
      <c r="URR293" s="24"/>
      <c r="URS293" s="24"/>
      <c r="URT293" s="24"/>
      <c r="URU293" s="24"/>
      <c r="URV293" s="24"/>
      <c r="URW293" s="24"/>
      <c r="URX293" s="24"/>
      <c r="URY293" s="24"/>
      <c r="URZ293" s="24"/>
      <c r="USA293" s="24"/>
      <c r="USB293" s="24"/>
      <c r="USC293" s="24"/>
      <c r="USD293" s="24"/>
      <c r="USE293" s="24"/>
      <c r="USF293" s="24"/>
      <c r="USG293" s="24"/>
      <c r="USH293" s="24"/>
      <c r="USI293" s="24"/>
      <c r="USJ293" s="24"/>
      <c r="USK293" s="24"/>
      <c r="USL293" s="24"/>
      <c r="USM293" s="24"/>
      <c r="USN293" s="24"/>
      <c r="USO293" s="24"/>
      <c r="USP293" s="24"/>
      <c r="USQ293" s="24"/>
      <c r="USR293" s="24"/>
      <c r="USS293" s="24"/>
      <c r="UST293" s="24"/>
      <c r="USU293" s="24"/>
      <c r="USV293" s="24"/>
      <c r="USW293" s="24"/>
      <c r="USX293" s="24"/>
      <c r="USY293" s="24"/>
      <c r="USZ293" s="24"/>
      <c r="UTA293" s="24"/>
      <c r="UTB293" s="24"/>
      <c r="UTC293" s="24"/>
      <c r="UTD293" s="24"/>
      <c r="UTE293" s="24"/>
      <c r="UTF293" s="24"/>
      <c r="UTG293" s="24"/>
      <c r="UTH293" s="24"/>
      <c r="UTI293" s="24"/>
      <c r="UTJ293" s="24"/>
      <c r="UTK293" s="24"/>
      <c r="UTL293" s="24"/>
      <c r="UTM293" s="24"/>
      <c r="UTN293" s="24"/>
      <c r="UTO293" s="24"/>
      <c r="UTP293" s="24"/>
      <c r="UTQ293" s="24"/>
      <c r="UTR293" s="24"/>
      <c r="UTS293" s="24"/>
      <c r="UTT293" s="24"/>
      <c r="UTU293" s="24"/>
      <c r="UTV293" s="24"/>
      <c r="UTW293" s="24"/>
      <c r="UTX293" s="24"/>
      <c r="UTY293" s="24"/>
      <c r="UTZ293" s="24"/>
      <c r="UUA293" s="24"/>
      <c r="UUB293" s="24"/>
      <c r="UUC293" s="24"/>
      <c r="UUD293" s="24"/>
      <c r="UUE293" s="24"/>
      <c r="UUF293" s="24"/>
      <c r="UUG293" s="24"/>
      <c r="UUH293" s="24"/>
      <c r="UUI293" s="24"/>
      <c r="UUJ293" s="24"/>
      <c r="UUK293" s="24"/>
      <c r="UUL293" s="24"/>
      <c r="UUM293" s="24"/>
      <c r="UUN293" s="24"/>
      <c r="UUO293" s="24"/>
      <c r="UUP293" s="24"/>
      <c r="UUQ293" s="24"/>
      <c r="UUR293" s="24"/>
      <c r="UUS293" s="24"/>
      <c r="UUT293" s="24"/>
      <c r="UUU293" s="24"/>
      <c r="UUV293" s="24"/>
      <c r="UUW293" s="24"/>
      <c r="UUX293" s="24"/>
      <c r="UUY293" s="24"/>
      <c r="UUZ293" s="24"/>
      <c r="UVA293" s="24"/>
      <c r="UVB293" s="24"/>
      <c r="UVC293" s="24"/>
      <c r="UVD293" s="24"/>
      <c r="UVE293" s="24"/>
      <c r="UVF293" s="24"/>
      <c r="UVG293" s="24"/>
      <c r="UVH293" s="24"/>
      <c r="UVI293" s="24"/>
      <c r="UVJ293" s="24"/>
      <c r="UVK293" s="24"/>
      <c r="UVL293" s="24"/>
      <c r="UVM293" s="24"/>
      <c r="UVN293" s="24"/>
      <c r="UVO293" s="24"/>
      <c r="UVP293" s="24"/>
      <c r="UVQ293" s="24"/>
      <c r="UVR293" s="24"/>
      <c r="UVS293" s="24"/>
      <c r="UVT293" s="24"/>
      <c r="UVU293" s="24"/>
      <c r="UVV293" s="24"/>
      <c r="UVW293" s="24"/>
      <c r="UVX293" s="24"/>
      <c r="UVY293" s="24"/>
      <c r="UVZ293" s="24"/>
      <c r="UWA293" s="24"/>
      <c r="UWB293" s="24"/>
      <c r="UWC293" s="24"/>
      <c r="UWD293" s="24"/>
      <c r="UWE293" s="24"/>
      <c r="UWF293" s="24"/>
      <c r="UWG293" s="24"/>
      <c r="UWH293" s="24"/>
      <c r="UWI293" s="24"/>
      <c r="UWJ293" s="24"/>
      <c r="UWK293" s="24"/>
      <c r="UWL293" s="24"/>
      <c r="UWM293" s="24"/>
      <c r="UWN293" s="24"/>
      <c r="UWO293" s="24"/>
      <c r="UWP293" s="24"/>
      <c r="UWQ293" s="24"/>
      <c r="UWR293" s="24"/>
      <c r="UWS293" s="24"/>
      <c r="UWT293" s="24"/>
      <c r="UWU293" s="24"/>
      <c r="UWV293" s="24"/>
      <c r="UWW293" s="24"/>
      <c r="UWX293" s="24"/>
      <c r="UWY293" s="24"/>
      <c r="UWZ293" s="24"/>
      <c r="UXA293" s="24"/>
      <c r="UXB293" s="24"/>
      <c r="UXC293" s="24"/>
      <c r="UXD293" s="24"/>
      <c r="UXE293" s="24"/>
      <c r="UXF293" s="24"/>
      <c r="UXG293" s="24"/>
      <c r="UXH293" s="24"/>
      <c r="UXI293" s="24"/>
      <c r="UXJ293" s="24"/>
      <c r="UXK293" s="24"/>
      <c r="UXL293" s="24"/>
      <c r="UXM293" s="24"/>
      <c r="UXN293" s="24"/>
      <c r="UXO293" s="24"/>
      <c r="UXP293" s="24"/>
      <c r="UXQ293" s="24"/>
      <c r="UXR293" s="24"/>
      <c r="UXS293" s="24"/>
      <c r="UXT293" s="24"/>
      <c r="UXU293" s="24"/>
      <c r="UXV293" s="24"/>
      <c r="UXW293" s="24"/>
      <c r="UXX293" s="24"/>
      <c r="UXY293" s="24"/>
      <c r="UXZ293" s="24"/>
      <c r="UYA293" s="24"/>
      <c r="UYB293" s="24"/>
      <c r="UYC293" s="24"/>
      <c r="UYD293" s="24"/>
      <c r="UYE293" s="24"/>
      <c r="UYF293" s="24"/>
      <c r="UYG293" s="24"/>
      <c r="UYH293" s="24"/>
      <c r="UYI293" s="24"/>
      <c r="UYJ293" s="24"/>
      <c r="UYK293" s="24"/>
      <c r="UYL293" s="24"/>
      <c r="UYM293" s="24"/>
      <c r="UYN293" s="24"/>
      <c r="UYO293" s="24"/>
      <c r="UYP293" s="24"/>
      <c r="UYQ293" s="24"/>
      <c r="UYR293" s="24"/>
      <c r="UYS293" s="24"/>
      <c r="UYT293" s="24"/>
      <c r="UYU293" s="24"/>
      <c r="UYV293" s="24"/>
      <c r="UYW293" s="24"/>
      <c r="UYX293" s="24"/>
      <c r="UYY293" s="24"/>
      <c r="UYZ293" s="24"/>
      <c r="UZA293" s="24"/>
      <c r="UZB293" s="24"/>
      <c r="UZC293" s="24"/>
      <c r="UZD293" s="24"/>
      <c r="UZE293" s="24"/>
      <c r="UZF293" s="24"/>
      <c r="UZG293" s="24"/>
      <c r="UZH293" s="24"/>
      <c r="UZI293" s="24"/>
      <c r="UZJ293" s="24"/>
      <c r="UZK293" s="24"/>
      <c r="UZL293" s="24"/>
      <c r="UZM293" s="24"/>
      <c r="UZN293" s="24"/>
      <c r="UZO293" s="24"/>
      <c r="UZP293" s="24"/>
      <c r="UZQ293" s="24"/>
      <c r="UZR293" s="24"/>
      <c r="UZS293" s="24"/>
      <c r="UZT293" s="24"/>
      <c r="UZU293" s="24"/>
      <c r="UZV293" s="24"/>
      <c r="UZW293" s="24"/>
      <c r="UZX293" s="24"/>
      <c r="UZY293" s="24"/>
      <c r="UZZ293" s="24"/>
      <c r="VAA293" s="24"/>
      <c r="VAB293" s="24"/>
      <c r="VAC293" s="24"/>
      <c r="VAD293" s="24"/>
      <c r="VAE293" s="24"/>
      <c r="VAF293" s="24"/>
      <c r="VAG293" s="24"/>
      <c r="VAH293" s="24"/>
      <c r="VAI293" s="24"/>
      <c r="VAJ293" s="24"/>
      <c r="VAK293" s="24"/>
      <c r="VAL293" s="24"/>
      <c r="VAM293" s="24"/>
      <c r="VAN293" s="24"/>
      <c r="VAO293" s="24"/>
      <c r="VAP293" s="24"/>
      <c r="VAQ293" s="24"/>
      <c r="VAR293" s="24"/>
      <c r="VAS293" s="24"/>
      <c r="VAT293" s="24"/>
      <c r="VAU293" s="24"/>
      <c r="VAV293" s="24"/>
      <c r="VAW293" s="24"/>
      <c r="VAX293" s="24"/>
      <c r="VAY293" s="24"/>
      <c r="VAZ293" s="24"/>
      <c r="VBA293" s="24"/>
      <c r="VBB293" s="24"/>
      <c r="VBC293" s="24"/>
      <c r="VBD293" s="24"/>
      <c r="VBE293" s="24"/>
      <c r="VBF293" s="24"/>
      <c r="VBG293" s="24"/>
      <c r="VBH293" s="24"/>
      <c r="VBI293" s="24"/>
      <c r="VBJ293" s="24"/>
      <c r="VBK293" s="24"/>
      <c r="VBL293" s="24"/>
      <c r="VBM293" s="24"/>
      <c r="VBN293" s="24"/>
      <c r="VBO293" s="24"/>
      <c r="VBP293" s="24"/>
      <c r="VBQ293" s="24"/>
      <c r="VBR293" s="24"/>
      <c r="VBS293" s="24"/>
      <c r="VBT293" s="24"/>
      <c r="VBU293" s="24"/>
      <c r="VBV293" s="24"/>
      <c r="VBW293" s="24"/>
      <c r="VBX293" s="24"/>
      <c r="VBY293" s="24"/>
      <c r="VBZ293" s="24"/>
      <c r="VCA293" s="24"/>
      <c r="VCB293" s="24"/>
      <c r="VCC293" s="24"/>
      <c r="VCD293" s="24"/>
      <c r="VCE293" s="24"/>
      <c r="VCF293" s="24"/>
      <c r="VCG293" s="24"/>
      <c r="VCH293" s="24"/>
      <c r="VCI293" s="24"/>
      <c r="VCJ293" s="24"/>
      <c r="VCK293" s="24"/>
      <c r="VCL293" s="24"/>
      <c r="VCM293" s="24"/>
      <c r="VCN293" s="24"/>
      <c r="VCO293" s="24"/>
      <c r="VCP293" s="24"/>
      <c r="VCQ293" s="24"/>
      <c r="VCR293" s="24"/>
      <c r="VCS293" s="24"/>
      <c r="VCT293" s="24"/>
      <c r="VCU293" s="24"/>
      <c r="VCV293" s="24"/>
      <c r="VCW293" s="24"/>
      <c r="VCX293" s="24"/>
      <c r="VCY293" s="24"/>
      <c r="VCZ293" s="24"/>
      <c r="VDA293" s="24"/>
      <c r="VDB293" s="24"/>
      <c r="VDC293" s="24"/>
      <c r="VDD293" s="24"/>
      <c r="VDE293" s="24"/>
      <c r="VDF293" s="24"/>
      <c r="VDG293" s="24"/>
      <c r="VDH293" s="24"/>
      <c r="VDI293" s="24"/>
      <c r="VDJ293" s="24"/>
      <c r="VDK293" s="24"/>
      <c r="VDL293" s="24"/>
      <c r="VDM293" s="24"/>
      <c r="VDN293" s="24"/>
      <c r="VDO293" s="24"/>
      <c r="VDP293" s="24"/>
      <c r="VDQ293" s="24"/>
      <c r="VDR293" s="24"/>
      <c r="VDS293" s="24"/>
      <c r="VDT293" s="24"/>
      <c r="VDU293" s="24"/>
      <c r="VDV293" s="24"/>
      <c r="VDW293" s="24"/>
      <c r="VDX293" s="24"/>
      <c r="VDY293" s="24"/>
      <c r="VDZ293" s="24"/>
      <c r="VEA293" s="24"/>
      <c r="VEB293" s="24"/>
      <c r="VEC293" s="24"/>
      <c r="VED293" s="24"/>
      <c r="VEE293" s="24"/>
      <c r="VEF293" s="24"/>
      <c r="VEG293" s="24"/>
      <c r="VEH293" s="24"/>
      <c r="VEI293" s="24"/>
      <c r="VEJ293" s="24"/>
      <c r="VEK293" s="24"/>
      <c r="VEL293" s="24"/>
      <c r="VEM293" s="24"/>
      <c r="VEN293" s="24"/>
      <c r="VEO293" s="24"/>
      <c r="VEP293" s="24"/>
      <c r="VEQ293" s="24"/>
      <c r="VER293" s="24"/>
      <c r="VES293" s="24"/>
      <c r="VET293" s="24"/>
      <c r="VEU293" s="24"/>
      <c r="VEV293" s="24"/>
      <c r="VEW293" s="24"/>
      <c r="VEX293" s="24"/>
      <c r="VEY293" s="24"/>
      <c r="VEZ293" s="24"/>
      <c r="VFA293" s="24"/>
      <c r="VFB293" s="24"/>
      <c r="VFC293" s="24"/>
      <c r="VFD293" s="24"/>
      <c r="VFE293" s="24"/>
      <c r="VFF293" s="24"/>
      <c r="VFG293" s="24"/>
      <c r="VFH293" s="24"/>
      <c r="VFI293" s="24"/>
      <c r="VFJ293" s="24"/>
      <c r="VFK293" s="24"/>
      <c r="VFL293" s="24"/>
      <c r="VFM293" s="24"/>
      <c r="VFN293" s="24"/>
      <c r="VFO293" s="24"/>
      <c r="VFP293" s="24"/>
      <c r="VFQ293" s="24"/>
      <c r="VFR293" s="24"/>
      <c r="VFS293" s="24"/>
      <c r="VFT293" s="24"/>
      <c r="VFU293" s="24"/>
      <c r="VFV293" s="24"/>
      <c r="VFW293" s="24"/>
      <c r="VFX293" s="24"/>
      <c r="VFY293" s="24"/>
      <c r="VFZ293" s="24"/>
      <c r="VGA293" s="24"/>
      <c r="VGB293" s="24"/>
      <c r="VGC293" s="24"/>
      <c r="VGD293" s="24"/>
      <c r="VGE293" s="24"/>
      <c r="VGF293" s="24"/>
      <c r="VGG293" s="24"/>
      <c r="VGH293" s="24"/>
      <c r="VGI293" s="24"/>
      <c r="VGJ293" s="24"/>
      <c r="VGK293" s="24"/>
      <c r="VGL293" s="24"/>
      <c r="VGM293" s="24"/>
      <c r="VGN293" s="24"/>
      <c r="VGO293" s="24"/>
      <c r="VGP293" s="24"/>
      <c r="VGQ293" s="24"/>
      <c r="VGR293" s="24"/>
      <c r="VGS293" s="24"/>
      <c r="VGT293" s="24"/>
      <c r="VGU293" s="24"/>
      <c r="VGV293" s="24"/>
      <c r="VGW293" s="24"/>
      <c r="VGX293" s="24"/>
      <c r="VGY293" s="24"/>
      <c r="VGZ293" s="24"/>
      <c r="VHA293" s="24"/>
      <c r="VHB293" s="24"/>
      <c r="VHC293" s="24"/>
      <c r="VHD293" s="24"/>
      <c r="VHE293" s="24"/>
      <c r="VHF293" s="24"/>
      <c r="VHG293" s="24"/>
      <c r="VHH293" s="24"/>
      <c r="VHI293" s="24"/>
      <c r="VHJ293" s="24"/>
      <c r="VHK293" s="24"/>
      <c r="VHL293" s="24"/>
      <c r="VHM293" s="24"/>
      <c r="VHN293" s="24"/>
      <c r="VHO293" s="24"/>
      <c r="VHP293" s="24"/>
      <c r="VHQ293" s="24"/>
      <c r="VHR293" s="24"/>
      <c r="VHS293" s="24"/>
      <c r="VHT293" s="24"/>
      <c r="VHU293" s="24"/>
      <c r="VHV293" s="24"/>
      <c r="VHW293" s="24"/>
      <c r="VHX293" s="24"/>
      <c r="VHY293" s="24"/>
      <c r="VHZ293" s="24"/>
      <c r="VIA293" s="24"/>
      <c r="VIB293" s="24"/>
      <c r="VIC293" s="24"/>
      <c r="VID293" s="24"/>
      <c r="VIE293" s="24"/>
      <c r="VIF293" s="24"/>
      <c r="VIG293" s="24"/>
      <c r="VIH293" s="24"/>
      <c r="VII293" s="24"/>
      <c r="VIJ293" s="24"/>
      <c r="VIK293" s="24"/>
      <c r="VIL293" s="24"/>
      <c r="VIM293" s="24"/>
      <c r="VIN293" s="24"/>
      <c r="VIO293" s="24"/>
      <c r="VIP293" s="24"/>
      <c r="VIQ293" s="24"/>
      <c r="VIR293" s="24"/>
      <c r="VIS293" s="24"/>
      <c r="VIT293" s="24"/>
      <c r="VIU293" s="24"/>
      <c r="VIV293" s="24"/>
      <c r="VIW293" s="24"/>
      <c r="VIX293" s="24"/>
      <c r="VIY293" s="24"/>
      <c r="VIZ293" s="24"/>
      <c r="VJA293" s="24"/>
      <c r="VJB293" s="24"/>
      <c r="VJC293" s="24"/>
      <c r="VJD293" s="24"/>
      <c r="VJE293" s="24"/>
      <c r="VJF293" s="24"/>
      <c r="VJG293" s="24"/>
      <c r="VJH293" s="24"/>
      <c r="VJI293" s="24"/>
      <c r="VJJ293" s="24"/>
      <c r="VJK293" s="24"/>
      <c r="VJL293" s="24"/>
      <c r="VJM293" s="24"/>
      <c r="VJN293" s="24"/>
      <c r="VJO293" s="24"/>
      <c r="VJP293" s="24"/>
      <c r="VJQ293" s="24"/>
      <c r="VJR293" s="24"/>
      <c r="VJS293" s="24"/>
      <c r="VJT293" s="24"/>
      <c r="VJU293" s="24"/>
      <c r="VJV293" s="24"/>
      <c r="VJW293" s="24"/>
      <c r="VJX293" s="24"/>
      <c r="VJY293" s="24"/>
      <c r="VJZ293" s="24"/>
      <c r="VKA293" s="24"/>
      <c r="VKB293" s="24"/>
      <c r="VKC293" s="24"/>
      <c r="VKD293" s="24"/>
      <c r="VKE293" s="24"/>
      <c r="VKF293" s="24"/>
      <c r="VKG293" s="24"/>
      <c r="VKH293" s="24"/>
      <c r="VKI293" s="24"/>
      <c r="VKJ293" s="24"/>
      <c r="VKK293" s="24"/>
      <c r="VKL293" s="24"/>
      <c r="VKM293" s="24"/>
      <c r="VKN293" s="24"/>
      <c r="VKO293" s="24"/>
      <c r="VKP293" s="24"/>
      <c r="VKQ293" s="24"/>
      <c r="VKR293" s="24"/>
      <c r="VKS293" s="24"/>
      <c r="VKT293" s="24"/>
      <c r="VKU293" s="24"/>
      <c r="VKV293" s="24"/>
      <c r="VKW293" s="24"/>
      <c r="VKX293" s="24"/>
      <c r="VKY293" s="24"/>
      <c r="VKZ293" s="24"/>
      <c r="VLA293" s="24"/>
      <c r="VLB293" s="24"/>
      <c r="VLC293" s="24"/>
      <c r="VLD293" s="24"/>
      <c r="VLE293" s="24"/>
      <c r="VLF293" s="24"/>
      <c r="VLG293" s="24"/>
      <c r="VLH293" s="24"/>
      <c r="VLI293" s="24"/>
      <c r="VLJ293" s="24"/>
      <c r="VLK293" s="24"/>
      <c r="VLL293" s="24"/>
      <c r="VLM293" s="24"/>
      <c r="VLN293" s="24"/>
      <c r="VLO293" s="24"/>
      <c r="VLP293" s="24"/>
      <c r="VLQ293" s="24"/>
      <c r="VLR293" s="24"/>
      <c r="VLS293" s="24"/>
      <c r="VLT293" s="24"/>
      <c r="VLU293" s="24"/>
      <c r="VLV293" s="24"/>
      <c r="VLW293" s="24"/>
      <c r="VLX293" s="24"/>
      <c r="VLY293" s="24"/>
      <c r="VLZ293" s="24"/>
      <c r="VMA293" s="24"/>
      <c r="VMB293" s="24"/>
      <c r="VMC293" s="24"/>
      <c r="VMD293" s="24"/>
      <c r="VME293" s="24"/>
      <c r="VMF293" s="24"/>
      <c r="VMG293" s="24"/>
      <c r="VMH293" s="24"/>
      <c r="VMI293" s="24"/>
      <c r="VMJ293" s="24"/>
      <c r="VMK293" s="24"/>
      <c r="VML293" s="24"/>
      <c r="VMM293" s="24"/>
      <c r="VMN293" s="24"/>
      <c r="VMO293" s="24"/>
      <c r="VMP293" s="24"/>
      <c r="VMQ293" s="24"/>
      <c r="VMR293" s="24"/>
      <c r="VMS293" s="24"/>
      <c r="VMT293" s="24"/>
      <c r="VMU293" s="24"/>
      <c r="VMV293" s="24"/>
      <c r="VMW293" s="24"/>
      <c r="VMX293" s="24"/>
      <c r="VMY293" s="24"/>
      <c r="VMZ293" s="24"/>
      <c r="VNA293" s="24"/>
      <c r="VNB293" s="24"/>
      <c r="VNC293" s="24"/>
      <c r="VND293" s="24"/>
      <c r="VNE293" s="24"/>
      <c r="VNF293" s="24"/>
      <c r="VNG293" s="24"/>
      <c r="VNH293" s="24"/>
      <c r="VNI293" s="24"/>
      <c r="VNJ293" s="24"/>
      <c r="VNK293" s="24"/>
      <c r="VNL293" s="24"/>
      <c r="VNM293" s="24"/>
      <c r="VNN293" s="24"/>
      <c r="VNO293" s="24"/>
      <c r="VNP293" s="24"/>
      <c r="VNQ293" s="24"/>
      <c r="VNR293" s="24"/>
      <c r="VNS293" s="24"/>
      <c r="VNT293" s="24"/>
      <c r="VNU293" s="24"/>
      <c r="VNV293" s="24"/>
      <c r="VNW293" s="24"/>
      <c r="VNX293" s="24"/>
      <c r="VNY293" s="24"/>
      <c r="VNZ293" s="24"/>
      <c r="VOA293" s="24"/>
      <c r="VOB293" s="24"/>
      <c r="VOC293" s="24"/>
      <c r="VOD293" s="24"/>
      <c r="VOE293" s="24"/>
      <c r="VOF293" s="24"/>
      <c r="VOG293" s="24"/>
      <c r="VOH293" s="24"/>
      <c r="VOI293" s="24"/>
      <c r="VOJ293" s="24"/>
      <c r="VOK293" s="24"/>
      <c r="VOL293" s="24"/>
      <c r="VOM293" s="24"/>
      <c r="VON293" s="24"/>
      <c r="VOO293" s="24"/>
      <c r="VOP293" s="24"/>
      <c r="VOQ293" s="24"/>
      <c r="VOR293" s="24"/>
      <c r="VOS293" s="24"/>
      <c r="VOT293" s="24"/>
      <c r="VOU293" s="24"/>
      <c r="VOV293" s="24"/>
      <c r="VOW293" s="24"/>
      <c r="VOX293" s="24"/>
      <c r="VOY293" s="24"/>
      <c r="VOZ293" s="24"/>
      <c r="VPA293" s="24"/>
      <c r="VPB293" s="24"/>
      <c r="VPC293" s="24"/>
      <c r="VPD293" s="24"/>
      <c r="VPE293" s="24"/>
      <c r="VPF293" s="24"/>
      <c r="VPG293" s="24"/>
      <c r="VPH293" s="24"/>
      <c r="VPI293" s="24"/>
      <c r="VPJ293" s="24"/>
      <c r="VPK293" s="24"/>
      <c r="VPL293" s="24"/>
      <c r="VPM293" s="24"/>
      <c r="VPN293" s="24"/>
      <c r="VPO293" s="24"/>
      <c r="VPP293" s="24"/>
      <c r="VPQ293" s="24"/>
      <c r="VPR293" s="24"/>
      <c r="VPS293" s="24"/>
      <c r="VPT293" s="24"/>
      <c r="VPU293" s="24"/>
      <c r="VPV293" s="24"/>
      <c r="VPW293" s="24"/>
      <c r="VPX293" s="24"/>
      <c r="VPY293" s="24"/>
      <c r="VPZ293" s="24"/>
      <c r="VQA293" s="24"/>
      <c r="VQB293" s="24"/>
      <c r="VQC293" s="24"/>
      <c r="VQD293" s="24"/>
      <c r="VQE293" s="24"/>
      <c r="VQF293" s="24"/>
      <c r="VQG293" s="24"/>
      <c r="VQH293" s="24"/>
      <c r="VQI293" s="24"/>
      <c r="VQJ293" s="24"/>
      <c r="VQK293" s="24"/>
      <c r="VQL293" s="24"/>
      <c r="VQM293" s="24"/>
      <c r="VQN293" s="24"/>
      <c r="VQO293" s="24"/>
      <c r="VQP293" s="24"/>
      <c r="VQQ293" s="24"/>
      <c r="VQR293" s="24"/>
      <c r="VQS293" s="24"/>
      <c r="VQT293" s="24"/>
      <c r="VQU293" s="24"/>
      <c r="VQV293" s="24"/>
      <c r="VQW293" s="24"/>
      <c r="VQX293" s="24"/>
      <c r="VQY293" s="24"/>
      <c r="VQZ293" s="24"/>
      <c r="VRA293" s="24"/>
      <c r="VRB293" s="24"/>
      <c r="VRC293" s="24"/>
      <c r="VRD293" s="24"/>
      <c r="VRE293" s="24"/>
      <c r="VRF293" s="24"/>
      <c r="VRG293" s="24"/>
      <c r="VRH293" s="24"/>
      <c r="VRI293" s="24"/>
      <c r="VRJ293" s="24"/>
      <c r="VRK293" s="24"/>
      <c r="VRL293" s="24"/>
      <c r="VRM293" s="24"/>
      <c r="VRN293" s="24"/>
      <c r="VRO293" s="24"/>
      <c r="VRP293" s="24"/>
      <c r="VRQ293" s="24"/>
      <c r="VRR293" s="24"/>
      <c r="VRS293" s="24"/>
      <c r="VRT293" s="24"/>
      <c r="VRU293" s="24"/>
      <c r="VRV293" s="24"/>
      <c r="VRW293" s="24"/>
      <c r="VRX293" s="24"/>
      <c r="VRY293" s="24"/>
      <c r="VRZ293" s="24"/>
      <c r="VSA293" s="24"/>
      <c r="VSB293" s="24"/>
      <c r="VSC293" s="24"/>
      <c r="VSD293" s="24"/>
      <c r="VSE293" s="24"/>
      <c r="VSF293" s="24"/>
      <c r="VSG293" s="24"/>
      <c r="VSH293" s="24"/>
      <c r="VSI293" s="24"/>
      <c r="VSJ293" s="24"/>
      <c r="VSK293" s="24"/>
      <c r="VSL293" s="24"/>
      <c r="VSM293" s="24"/>
      <c r="VSN293" s="24"/>
      <c r="VSO293" s="24"/>
      <c r="VSP293" s="24"/>
      <c r="VSQ293" s="24"/>
      <c r="VSR293" s="24"/>
      <c r="VSS293" s="24"/>
      <c r="VST293" s="24"/>
      <c r="VSU293" s="24"/>
      <c r="VSV293" s="24"/>
      <c r="VSW293" s="24"/>
      <c r="VSX293" s="24"/>
      <c r="VSY293" s="24"/>
      <c r="VSZ293" s="24"/>
      <c r="VTA293" s="24"/>
      <c r="VTB293" s="24"/>
      <c r="VTC293" s="24"/>
      <c r="VTD293" s="24"/>
      <c r="VTE293" s="24"/>
      <c r="VTF293" s="24"/>
      <c r="VTG293" s="24"/>
      <c r="VTH293" s="24"/>
      <c r="VTI293" s="24"/>
      <c r="VTJ293" s="24"/>
      <c r="VTK293" s="24"/>
      <c r="VTL293" s="24"/>
      <c r="VTM293" s="24"/>
      <c r="VTN293" s="24"/>
      <c r="VTO293" s="24"/>
      <c r="VTP293" s="24"/>
      <c r="VTQ293" s="24"/>
      <c r="VTR293" s="24"/>
      <c r="VTS293" s="24"/>
      <c r="VTT293" s="24"/>
      <c r="VTU293" s="24"/>
      <c r="VTV293" s="24"/>
      <c r="VTW293" s="24"/>
      <c r="VTX293" s="24"/>
      <c r="VTY293" s="24"/>
      <c r="VTZ293" s="24"/>
      <c r="VUA293" s="24"/>
      <c r="VUB293" s="24"/>
      <c r="VUC293" s="24"/>
      <c r="VUD293" s="24"/>
      <c r="VUE293" s="24"/>
      <c r="VUF293" s="24"/>
      <c r="VUG293" s="24"/>
      <c r="VUH293" s="24"/>
      <c r="VUI293" s="24"/>
      <c r="VUJ293" s="24"/>
      <c r="VUK293" s="24"/>
      <c r="VUL293" s="24"/>
      <c r="VUM293" s="24"/>
      <c r="VUN293" s="24"/>
      <c r="VUO293" s="24"/>
      <c r="VUP293" s="24"/>
      <c r="VUQ293" s="24"/>
      <c r="VUR293" s="24"/>
      <c r="VUS293" s="24"/>
      <c r="VUT293" s="24"/>
      <c r="VUU293" s="24"/>
      <c r="VUV293" s="24"/>
      <c r="VUW293" s="24"/>
      <c r="VUX293" s="24"/>
      <c r="VUY293" s="24"/>
      <c r="VUZ293" s="24"/>
      <c r="VVA293" s="24"/>
      <c r="VVB293" s="24"/>
      <c r="VVC293" s="24"/>
      <c r="VVD293" s="24"/>
      <c r="VVE293" s="24"/>
      <c r="VVF293" s="24"/>
      <c r="VVG293" s="24"/>
      <c r="VVH293" s="24"/>
      <c r="VVI293" s="24"/>
      <c r="VVJ293" s="24"/>
      <c r="VVK293" s="24"/>
      <c r="VVL293" s="24"/>
      <c r="VVM293" s="24"/>
      <c r="VVN293" s="24"/>
      <c r="VVO293" s="24"/>
      <c r="VVP293" s="24"/>
      <c r="VVQ293" s="24"/>
      <c r="VVR293" s="24"/>
      <c r="VVS293" s="24"/>
      <c r="VVT293" s="24"/>
      <c r="VVU293" s="24"/>
      <c r="VVV293" s="24"/>
      <c r="VVW293" s="24"/>
      <c r="VVX293" s="24"/>
      <c r="VVY293" s="24"/>
      <c r="VVZ293" s="24"/>
      <c r="VWA293" s="24"/>
      <c r="VWB293" s="24"/>
      <c r="VWC293" s="24"/>
      <c r="VWD293" s="24"/>
      <c r="VWE293" s="24"/>
      <c r="VWF293" s="24"/>
      <c r="VWG293" s="24"/>
      <c r="VWH293" s="24"/>
      <c r="VWI293" s="24"/>
      <c r="VWJ293" s="24"/>
      <c r="VWK293" s="24"/>
      <c r="VWL293" s="24"/>
      <c r="VWM293" s="24"/>
      <c r="VWN293" s="24"/>
      <c r="VWO293" s="24"/>
      <c r="VWP293" s="24"/>
      <c r="VWQ293" s="24"/>
      <c r="VWR293" s="24"/>
      <c r="VWS293" s="24"/>
      <c r="VWT293" s="24"/>
      <c r="VWU293" s="24"/>
      <c r="VWV293" s="24"/>
      <c r="VWW293" s="24"/>
      <c r="VWX293" s="24"/>
      <c r="VWY293" s="24"/>
      <c r="VWZ293" s="24"/>
      <c r="VXA293" s="24"/>
      <c r="VXB293" s="24"/>
      <c r="VXC293" s="24"/>
      <c r="VXD293" s="24"/>
      <c r="VXE293" s="24"/>
      <c r="VXF293" s="24"/>
      <c r="VXG293" s="24"/>
      <c r="VXH293" s="24"/>
      <c r="VXI293" s="24"/>
      <c r="VXJ293" s="24"/>
      <c r="VXK293" s="24"/>
      <c r="VXL293" s="24"/>
      <c r="VXM293" s="24"/>
      <c r="VXN293" s="24"/>
      <c r="VXO293" s="24"/>
      <c r="VXP293" s="24"/>
      <c r="VXQ293" s="24"/>
      <c r="VXR293" s="24"/>
      <c r="VXS293" s="24"/>
      <c r="VXT293" s="24"/>
      <c r="VXU293" s="24"/>
      <c r="VXV293" s="24"/>
      <c r="VXW293" s="24"/>
      <c r="VXX293" s="24"/>
      <c r="VXY293" s="24"/>
      <c r="VXZ293" s="24"/>
      <c r="VYA293" s="24"/>
      <c r="VYB293" s="24"/>
      <c r="VYC293" s="24"/>
      <c r="VYD293" s="24"/>
      <c r="VYE293" s="24"/>
      <c r="VYF293" s="24"/>
      <c r="VYG293" s="24"/>
      <c r="VYH293" s="24"/>
      <c r="VYI293" s="24"/>
      <c r="VYJ293" s="24"/>
      <c r="VYK293" s="24"/>
      <c r="VYL293" s="24"/>
      <c r="VYM293" s="24"/>
      <c r="VYN293" s="24"/>
      <c r="VYO293" s="24"/>
      <c r="VYP293" s="24"/>
      <c r="VYQ293" s="24"/>
      <c r="VYR293" s="24"/>
      <c r="VYS293" s="24"/>
      <c r="VYT293" s="24"/>
      <c r="VYU293" s="24"/>
      <c r="VYV293" s="24"/>
      <c r="VYW293" s="24"/>
      <c r="VYX293" s="24"/>
      <c r="VYY293" s="24"/>
      <c r="VYZ293" s="24"/>
      <c r="VZA293" s="24"/>
      <c r="VZB293" s="24"/>
      <c r="VZC293" s="24"/>
      <c r="VZD293" s="24"/>
      <c r="VZE293" s="24"/>
      <c r="VZF293" s="24"/>
      <c r="VZG293" s="24"/>
      <c r="VZH293" s="24"/>
      <c r="VZI293" s="24"/>
      <c r="VZJ293" s="24"/>
      <c r="VZK293" s="24"/>
      <c r="VZL293" s="24"/>
      <c r="VZM293" s="24"/>
      <c r="VZN293" s="24"/>
      <c r="VZO293" s="24"/>
      <c r="VZP293" s="24"/>
      <c r="VZQ293" s="24"/>
      <c r="VZR293" s="24"/>
      <c r="VZS293" s="24"/>
      <c r="VZT293" s="24"/>
      <c r="VZU293" s="24"/>
      <c r="VZV293" s="24"/>
      <c r="VZW293" s="24"/>
      <c r="VZX293" s="24"/>
      <c r="VZY293" s="24"/>
      <c r="VZZ293" s="24"/>
      <c r="WAA293" s="24"/>
      <c r="WAB293" s="24"/>
      <c r="WAC293" s="24"/>
      <c r="WAD293" s="24"/>
      <c r="WAE293" s="24"/>
      <c r="WAF293" s="24"/>
      <c r="WAG293" s="24"/>
      <c r="WAH293" s="24"/>
      <c r="WAI293" s="24"/>
      <c r="WAJ293" s="24"/>
      <c r="WAK293" s="24"/>
      <c r="WAL293" s="24"/>
      <c r="WAM293" s="24"/>
      <c r="WAN293" s="24"/>
      <c r="WAO293" s="24"/>
      <c r="WAP293" s="24"/>
      <c r="WAQ293" s="24"/>
      <c r="WAR293" s="24"/>
      <c r="WAS293" s="24"/>
      <c r="WAT293" s="24"/>
      <c r="WAU293" s="24"/>
      <c r="WAV293" s="24"/>
      <c r="WAW293" s="24"/>
      <c r="WAX293" s="24"/>
      <c r="WAY293" s="24"/>
      <c r="WAZ293" s="24"/>
      <c r="WBA293" s="24"/>
      <c r="WBB293" s="24"/>
      <c r="WBC293" s="24"/>
      <c r="WBD293" s="24"/>
      <c r="WBE293" s="24"/>
      <c r="WBF293" s="24"/>
      <c r="WBG293" s="24"/>
      <c r="WBH293" s="24"/>
      <c r="WBI293" s="24"/>
      <c r="WBJ293" s="24"/>
      <c r="WBK293" s="24"/>
      <c r="WBL293" s="24"/>
      <c r="WBM293" s="24"/>
      <c r="WBN293" s="24"/>
      <c r="WBO293" s="24"/>
      <c r="WBP293" s="24"/>
      <c r="WBQ293" s="24"/>
      <c r="WBR293" s="24"/>
      <c r="WBS293" s="24"/>
      <c r="WBT293" s="24"/>
      <c r="WBU293" s="24"/>
      <c r="WBV293" s="24"/>
      <c r="WBW293" s="24"/>
      <c r="WBX293" s="24"/>
      <c r="WBY293" s="24"/>
      <c r="WBZ293" s="24"/>
      <c r="WCA293" s="24"/>
      <c r="WCB293" s="24"/>
      <c r="WCC293" s="24"/>
      <c r="WCD293" s="24"/>
      <c r="WCE293" s="24"/>
      <c r="WCF293" s="24"/>
      <c r="WCG293" s="24"/>
      <c r="WCH293" s="24"/>
      <c r="WCI293" s="24"/>
      <c r="WCJ293" s="24"/>
      <c r="WCK293" s="24"/>
      <c r="WCL293" s="24"/>
      <c r="WCM293" s="24"/>
      <c r="WCN293" s="24"/>
      <c r="WCO293" s="24"/>
      <c r="WCP293" s="24"/>
      <c r="WCQ293" s="24"/>
      <c r="WCR293" s="24"/>
      <c r="WCS293" s="24"/>
      <c r="WCT293" s="24"/>
      <c r="WCU293" s="24"/>
      <c r="WCV293" s="24"/>
      <c r="WCW293" s="24"/>
      <c r="WCX293" s="24"/>
      <c r="WCY293" s="24"/>
      <c r="WCZ293" s="24"/>
      <c r="WDA293" s="24"/>
      <c r="WDB293" s="24"/>
      <c r="WDC293" s="24"/>
      <c r="WDD293" s="24"/>
      <c r="WDE293" s="24"/>
      <c r="WDF293" s="24"/>
      <c r="WDG293" s="24"/>
      <c r="WDH293" s="24"/>
      <c r="WDI293" s="24"/>
      <c r="WDJ293" s="24"/>
      <c r="WDK293" s="24"/>
      <c r="WDL293" s="24"/>
      <c r="WDM293" s="24"/>
      <c r="WDN293" s="24"/>
      <c r="WDO293" s="24"/>
      <c r="WDP293" s="24"/>
      <c r="WDQ293" s="24"/>
      <c r="WDR293" s="24"/>
      <c r="WDS293" s="24"/>
      <c r="WDT293" s="24"/>
      <c r="WDU293" s="24"/>
      <c r="WDV293" s="24"/>
      <c r="WDW293" s="24"/>
      <c r="WDX293" s="24"/>
      <c r="WDY293" s="24"/>
      <c r="WDZ293" s="24"/>
      <c r="WEA293" s="24"/>
      <c r="WEB293" s="24"/>
      <c r="WEC293" s="24"/>
      <c r="WED293" s="24"/>
      <c r="WEE293" s="24"/>
      <c r="WEF293" s="24"/>
      <c r="WEG293" s="24"/>
      <c r="WEH293" s="24"/>
      <c r="WEI293" s="24"/>
      <c r="WEJ293" s="24"/>
      <c r="WEK293" s="24"/>
      <c r="WEL293" s="24"/>
      <c r="WEM293" s="24"/>
      <c r="WEN293" s="24"/>
      <c r="WEO293" s="24"/>
      <c r="WEP293" s="24"/>
      <c r="WEQ293" s="24"/>
      <c r="WER293" s="24"/>
      <c r="WES293" s="24"/>
      <c r="WET293" s="24"/>
      <c r="WEU293" s="24"/>
      <c r="WEV293" s="24"/>
      <c r="WEW293" s="24"/>
      <c r="WEX293" s="24"/>
      <c r="WEY293" s="24"/>
      <c r="WEZ293" s="24"/>
      <c r="WFA293" s="24"/>
      <c r="WFB293" s="24"/>
      <c r="WFC293" s="24"/>
      <c r="WFD293" s="24"/>
      <c r="WFE293" s="24"/>
      <c r="WFF293" s="24"/>
      <c r="WFG293" s="24"/>
      <c r="WFH293" s="24"/>
      <c r="WFI293" s="24"/>
      <c r="WFJ293" s="24"/>
      <c r="WFK293" s="24"/>
      <c r="WFL293" s="24"/>
      <c r="WFM293" s="24"/>
      <c r="WFN293" s="24"/>
      <c r="WFO293" s="24"/>
      <c r="WFP293" s="24"/>
      <c r="WFQ293" s="24"/>
      <c r="WFR293" s="24"/>
      <c r="WFS293" s="24"/>
      <c r="WFT293" s="24"/>
      <c r="WFU293" s="24"/>
      <c r="WFV293" s="24"/>
      <c r="WFW293" s="24"/>
      <c r="WFX293" s="24"/>
      <c r="WFY293" s="24"/>
      <c r="WFZ293" s="24"/>
      <c r="WGA293" s="24"/>
      <c r="WGB293" s="24"/>
      <c r="WGC293" s="24"/>
      <c r="WGD293" s="24"/>
      <c r="WGE293" s="24"/>
      <c r="WGF293" s="24"/>
      <c r="WGG293" s="24"/>
      <c r="WGH293" s="24"/>
      <c r="WGI293" s="24"/>
      <c r="WGJ293" s="24"/>
      <c r="WGK293" s="24"/>
      <c r="WGL293" s="24"/>
      <c r="WGM293" s="24"/>
      <c r="WGN293" s="24"/>
      <c r="WGO293" s="24"/>
      <c r="WGP293" s="24"/>
      <c r="WGQ293" s="24"/>
      <c r="WGR293" s="24"/>
      <c r="WGS293" s="24"/>
      <c r="WGT293" s="24"/>
      <c r="WGU293" s="24"/>
      <c r="WGV293" s="24"/>
      <c r="WGW293" s="24"/>
      <c r="WGX293" s="24"/>
      <c r="WGY293" s="24"/>
      <c r="WGZ293" s="24"/>
      <c r="WHA293" s="24"/>
      <c r="WHB293" s="24"/>
      <c r="WHC293" s="24"/>
      <c r="WHD293" s="24"/>
      <c r="WHE293" s="24"/>
      <c r="WHF293" s="24"/>
      <c r="WHG293" s="24"/>
      <c r="WHH293" s="24"/>
      <c r="WHI293" s="24"/>
      <c r="WHJ293" s="24"/>
      <c r="WHK293" s="24"/>
      <c r="WHL293" s="24"/>
      <c r="WHM293" s="24"/>
      <c r="WHN293" s="24"/>
      <c r="WHO293" s="24"/>
      <c r="WHP293" s="24"/>
      <c r="WHQ293" s="24"/>
      <c r="WHR293" s="24"/>
      <c r="WHS293" s="24"/>
      <c r="WHT293" s="24"/>
      <c r="WHU293" s="24"/>
      <c r="WHV293" s="24"/>
      <c r="WHW293" s="24"/>
      <c r="WHX293" s="24"/>
      <c r="WHY293" s="24"/>
      <c r="WHZ293" s="24"/>
      <c r="WIA293" s="24"/>
      <c r="WIB293" s="24"/>
      <c r="WIC293" s="24"/>
      <c r="WID293" s="24"/>
      <c r="WIE293" s="24"/>
      <c r="WIF293" s="24"/>
      <c r="WIG293" s="24"/>
      <c r="WIH293" s="24"/>
      <c r="WII293" s="24"/>
      <c r="WIJ293" s="24"/>
      <c r="WIK293" s="24"/>
      <c r="WIL293" s="24"/>
      <c r="WIM293" s="24"/>
      <c r="WIN293" s="24"/>
      <c r="WIO293" s="24"/>
      <c r="WIP293" s="24"/>
      <c r="WIQ293" s="24"/>
      <c r="WIR293" s="24"/>
      <c r="WIS293" s="24"/>
      <c r="WIT293" s="24"/>
      <c r="WIU293" s="24"/>
      <c r="WIV293" s="24"/>
      <c r="WIW293" s="24"/>
      <c r="WIX293" s="24"/>
      <c r="WIY293" s="24"/>
      <c r="WIZ293" s="24"/>
      <c r="WJA293" s="24"/>
      <c r="WJB293" s="24"/>
      <c r="WJC293" s="24"/>
      <c r="WJD293" s="24"/>
      <c r="WJE293" s="24"/>
      <c r="WJF293" s="24"/>
      <c r="WJG293" s="24"/>
      <c r="WJH293" s="24"/>
      <c r="WJI293" s="24"/>
      <c r="WJJ293" s="24"/>
      <c r="WJK293" s="24"/>
      <c r="WJL293" s="24"/>
      <c r="WJM293" s="24"/>
      <c r="WJN293" s="24"/>
      <c r="WJO293" s="24"/>
      <c r="WJP293" s="24"/>
      <c r="WJQ293" s="24"/>
      <c r="WJR293" s="24"/>
      <c r="WJS293" s="24"/>
      <c r="WJT293" s="24"/>
      <c r="WJU293" s="24"/>
      <c r="WJV293" s="24"/>
      <c r="WJW293" s="24"/>
      <c r="WJX293" s="24"/>
      <c r="WJY293" s="24"/>
      <c r="WJZ293" s="24"/>
      <c r="WKA293" s="24"/>
      <c r="WKB293" s="24"/>
      <c r="WKC293" s="24"/>
      <c r="WKD293" s="24"/>
      <c r="WKE293" s="24"/>
      <c r="WKF293" s="24"/>
      <c r="WKG293" s="24"/>
      <c r="WKH293" s="24"/>
      <c r="WKI293" s="24"/>
      <c r="WKJ293" s="24"/>
      <c r="WKK293" s="24"/>
      <c r="WKL293" s="24"/>
      <c r="WKM293" s="24"/>
      <c r="WKN293" s="24"/>
      <c r="WKO293" s="24"/>
      <c r="WKP293" s="24"/>
      <c r="WKQ293" s="24"/>
      <c r="WKR293" s="24"/>
      <c r="WKS293" s="24"/>
      <c r="WKT293" s="24"/>
      <c r="WKU293" s="24"/>
      <c r="WKV293" s="24"/>
      <c r="WKW293" s="24"/>
      <c r="WKX293" s="24"/>
      <c r="WKY293" s="24"/>
      <c r="WKZ293" s="24"/>
      <c r="WLA293" s="24"/>
      <c r="WLB293" s="24"/>
      <c r="WLC293" s="24"/>
      <c r="WLD293" s="24"/>
      <c r="WLE293" s="24"/>
      <c r="WLF293" s="24"/>
      <c r="WLG293" s="24"/>
      <c r="WLH293" s="24"/>
      <c r="WLI293" s="24"/>
      <c r="WLJ293" s="24"/>
      <c r="WLK293" s="24"/>
      <c r="WLL293" s="24"/>
      <c r="WLM293" s="24"/>
      <c r="WLN293" s="24"/>
      <c r="WLO293" s="24"/>
      <c r="WLP293" s="24"/>
      <c r="WLQ293" s="24"/>
      <c r="WLR293" s="24"/>
      <c r="WLS293" s="24"/>
      <c r="WLT293" s="24"/>
      <c r="WLU293" s="24"/>
      <c r="WLV293" s="24"/>
      <c r="WLW293" s="24"/>
      <c r="WLX293" s="24"/>
      <c r="WLY293" s="24"/>
      <c r="WLZ293" s="24"/>
      <c r="WMA293" s="24"/>
      <c r="WMB293" s="24"/>
      <c r="WMC293" s="24"/>
      <c r="WMD293" s="24"/>
      <c r="WME293" s="24"/>
      <c r="WMF293" s="24"/>
      <c r="WMG293" s="24"/>
      <c r="WMH293" s="24"/>
      <c r="WMI293" s="24"/>
      <c r="WMJ293" s="24"/>
      <c r="WMK293" s="24"/>
      <c r="WML293" s="24"/>
      <c r="WMM293" s="24"/>
      <c r="WMN293" s="24"/>
      <c r="WMO293" s="24"/>
      <c r="WMP293" s="24"/>
      <c r="WMQ293" s="24"/>
      <c r="WMR293" s="24"/>
      <c r="WMS293" s="24"/>
      <c r="WMT293" s="24"/>
      <c r="WMU293" s="24"/>
      <c r="WMV293" s="24"/>
      <c r="WMW293" s="24"/>
      <c r="WMX293" s="24"/>
      <c r="WMY293" s="24"/>
      <c r="WMZ293" s="24"/>
      <c r="WNA293" s="24"/>
      <c r="WNB293" s="24"/>
      <c r="WNC293" s="24"/>
      <c r="WND293" s="24"/>
      <c r="WNE293" s="24"/>
      <c r="WNF293" s="24"/>
      <c r="WNG293" s="24"/>
      <c r="WNH293" s="24"/>
      <c r="WNI293" s="24"/>
      <c r="WNJ293" s="24"/>
      <c r="WNK293" s="24"/>
      <c r="WNL293" s="24"/>
      <c r="WNM293" s="24"/>
      <c r="WNN293" s="24"/>
      <c r="WNO293" s="24"/>
      <c r="WNP293" s="24"/>
      <c r="WNQ293" s="24"/>
      <c r="WNR293" s="24"/>
      <c r="WNS293" s="24"/>
      <c r="WNT293" s="24"/>
      <c r="WNU293" s="24"/>
      <c r="WNV293" s="24"/>
      <c r="WNW293" s="24"/>
      <c r="WNX293" s="24"/>
      <c r="WNY293" s="24"/>
      <c r="WNZ293" s="24"/>
      <c r="WOA293" s="24"/>
      <c r="WOB293" s="24"/>
      <c r="WOC293" s="24"/>
      <c r="WOD293" s="24"/>
      <c r="WOE293" s="24"/>
      <c r="WOF293" s="24"/>
      <c r="WOG293" s="24"/>
      <c r="WOH293" s="24"/>
      <c r="WOI293" s="24"/>
      <c r="WOJ293" s="24"/>
      <c r="WOK293" s="24"/>
      <c r="WOL293" s="24"/>
      <c r="WOM293" s="24"/>
      <c r="WON293" s="24"/>
      <c r="WOO293" s="24"/>
      <c r="WOP293" s="24"/>
      <c r="WOQ293" s="24"/>
      <c r="WOR293" s="24"/>
      <c r="WOS293" s="24"/>
      <c r="WOT293" s="24"/>
      <c r="WOU293" s="24"/>
      <c r="WOV293" s="24"/>
      <c r="WOW293" s="24"/>
      <c r="WOX293" s="24"/>
      <c r="WOY293" s="24"/>
      <c r="WOZ293" s="24"/>
      <c r="WPA293" s="24"/>
      <c r="WPB293" s="24"/>
      <c r="WPC293" s="24"/>
      <c r="WPD293" s="24"/>
      <c r="WPE293" s="24"/>
      <c r="WPF293" s="24"/>
      <c r="WPG293" s="24"/>
      <c r="WPH293" s="24"/>
      <c r="WPI293" s="24"/>
      <c r="WPJ293" s="24"/>
      <c r="WPK293" s="24"/>
      <c r="WPL293" s="24"/>
      <c r="WPM293" s="24"/>
      <c r="WPN293" s="24"/>
      <c r="WPO293" s="24"/>
      <c r="WPP293" s="24"/>
      <c r="WPQ293" s="24"/>
      <c r="WPR293" s="24"/>
      <c r="WPS293" s="24"/>
      <c r="WPT293" s="24"/>
      <c r="WPU293" s="24"/>
      <c r="WPV293" s="24"/>
      <c r="WPW293" s="24"/>
      <c r="WPX293" s="24"/>
      <c r="WPY293" s="24"/>
      <c r="WPZ293" s="24"/>
      <c r="WQA293" s="24"/>
      <c r="WQB293" s="24"/>
      <c r="WQC293" s="24"/>
      <c r="WQD293" s="24"/>
      <c r="WQE293" s="24"/>
      <c r="WQF293" s="24"/>
      <c r="WQG293" s="24"/>
      <c r="WQH293" s="24"/>
      <c r="WQI293" s="24"/>
      <c r="WQJ293" s="24"/>
      <c r="WQK293" s="24"/>
      <c r="WQL293" s="24"/>
      <c r="WQM293" s="24"/>
      <c r="WQN293" s="24"/>
      <c r="WQO293" s="24"/>
      <c r="WQP293" s="24"/>
      <c r="WQQ293" s="24"/>
      <c r="WQR293" s="24"/>
      <c r="WQS293" s="24"/>
      <c r="WQT293" s="24"/>
      <c r="WQU293" s="24"/>
      <c r="WQV293" s="24"/>
      <c r="WQW293" s="24"/>
      <c r="WQX293" s="24"/>
      <c r="WQY293" s="24"/>
      <c r="WQZ293" s="24"/>
      <c r="WRA293" s="24"/>
      <c r="WRB293" s="24"/>
      <c r="WRC293" s="24"/>
      <c r="WRD293" s="24"/>
      <c r="WRE293" s="24"/>
      <c r="WRF293" s="24"/>
      <c r="WRG293" s="24"/>
      <c r="WRH293" s="24"/>
      <c r="WRI293" s="24"/>
      <c r="WRJ293" s="24"/>
      <c r="WRK293" s="24"/>
      <c r="WRL293" s="24"/>
      <c r="WRM293" s="24"/>
      <c r="WRN293" s="24"/>
      <c r="WRO293" s="24"/>
      <c r="WRP293" s="24"/>
      <c r="WRQ293" s="24"/>
      <c r="WRR293" s="24"/>
      <c r="WRS293" s="24"/>
      <c r="WRT293" s="24"/>
      <c r="WRU293" s="24"/>
      <c r="WRV293" s="24"/>
      <c r="WRW293" s="24"/>
      <c r="WRX293" s="24"/>
      <c r="WRY293" s="24"/>
      <c r="WRZ293" s="24"/>
      <c r="WSA293" s="24"/>
      <c r="WSB293" s="24"/>
      <c r="WSC293" s="24"/>
      <c r="WSD293" s="24"/>
      <c r="WSE293" s="24"/>
      <c r="WSF293" s="24"/>
      <c r="WSG293" s="24"/>
      <c r="WSH293" s="24"/>
      <c r="WSI293" s="24"/>
      <c r="WSJ293" s="24"/>
      <c r="WSK293" s="24"/>
      <c r="WSL293" s="24"/>
      <c r="WSM293" s="24"/>
      <c r="WSN293" s="24"/>
      <c r="WSO293" s="24"/>
      <c r="WSP293" s="24"/>
      <c r="WSQ293" s="24"/>
      <c r="WSR293" s="24"/>
      <c r="WSS293" s="24"/>
      <c r="WST293" s="24"/>
      <c r="WSU293" s="24"/>
      <c r="WSV293" s="24"/>
      <c r="WSW293" s="24"/>
      <c r="WSX293" s="24"/>
      <c r="WSY293" s="24"/>
      <c r="WSZ293" s="24"/>
      <c r="WTA293" s="24"/>
      <c r="WTB293" s="24"/>
      <c r="WTC293" s="24"/>
      <c r="WTD293" s="24"/>
      <c r="WTE293" s="24"/>
      <c r="WTF293" s="24"/>
      <c r="WTG293" s="24"/>
      <c r="WTH293" s="24"/>
      <c r="WTI293" s="24"/>
      <c r="WTJ293" s="24"/>
      <c r="WTK293" s="24"/>
      <c r="WTL293" s="24"/>
      <c r="WTM293" s="24"/>
      <c r="WTN293" s="24"/>
      <c r="WTO293" s="24"/>
      <c r="WTP293" s="24"/>
      <c r="WTQ293" s="24"/>
      <c r="WTR293" s="24"/>
      <c r="WTS293" s="24"/>
      <c r="WTT293" s="24"/>
      <c r="WTU293" s="24"/>
      <c r="WTV293" s="24"/>
      <c r="WTW293" s="24"/>
      <c r="WTX293" s="24"/>
      <c r="WTY293" s="24"/>
      <c r="WTZ293" s="24"/>
      <c r="WUA293" s="24"/>
      <c r="WUB293" s="24"/>
      <c r="WUC293" s="24"/>
      <c r="WUD293" s="24"/>
      <c r="WUE293" s="24"/>
      <c r="WUF293" s="24"/>
      <c r="WUG293" s="24"/>
      <c r="WUH293" s="24"/>
      <c r="WUI293" s="24"/>
      <c r="WUJ293" s="24"/>
      <c r="WUK293" s="24"/>
      <c r="WUL293" s="24"/>
      <c r="WUM293" s="24"/>
      <c r="WUN293" s="24"/>
      <c r="WUO293" s="24"/>
      <c r="WUP293" s="24"/>
      <c r="WUQ293" s="24"/>
      <c r="WUR293" s="24"/>
      <c r="WUS293" s="24"/>
      <c r="WUT293" s="24"/>
      <c r="WUU293" s="24"/>
      <c r="WUV293" s="24"/>
      <c r="WUW293" s="24"/>
      <c r="WUX293" s="24"/>
      <c r="WUY293" s="24"/>
      <c r="WUZ293" s="24"/>
      <c r="WVA293" s="24"/>
      <c r="WVB293" s="24"/>
      <c r="WVC293" s="24"/>
      <c r="WVD293" s="24"/>
      <c r="WVE293" s="24"/>
      <c r="WVF293" s="24"/>
      <c r="WVG293" s="24"/>
      <c r="WVH293" s="24"/>
      <c r="WVI293" s="24"/>
      <c r="WVJ293" s="24"/>
      <c r="WVK293" s="24"/>
      <c r="WVL293" s="24"/>
      <c r="WVM293" s="24"/>
      <c r="WVN293" s="24"/>
      <c r="WVO293" s="24"/>
      <c r="WVP293" s="24"/>
      <c r="WVQ293" s="24"/>
      <c r="WVR293" s="24"/>
      <c r="WVS293" s="24"/>
      <c r="WVT293" s="24"/>
      <c r="WVU293" s="24"/>
      <c r="WVV293" s="24"/>
      <c r="WVW293" s="24"/>
      <c r="WVX293" s="24"/>
      <c r="WVY293" s="24"/>
      <c r="WVZ293" s="24"/>
      <c r="WWA293" s="24"/>
      <c r="WWB293" s="24"/>
      <c r="WWC293" s="24"/>
      <c r="WWD293" s="24"/>
      <c r="WWE293" s="24"/>
      <c r="WWF293" s="24"/>
      <c r="WWG293" s="24"/>
      <c r="WWH293" s="24"/>
      <c r="WWI293" s="24"/>
      <c r="WWJ293" s="24"/>
      <c r="WWK293" s="24"/>
      <c r="WWL293" s="24"/>
      <c r="WWM293" s="24"/>
      <c r="WWN293" s="24"/>
      <c r="WWO293" s="24"/>
      <c r="WWP293" s="24"/>
      <c r="WWQ293" s="24"/>
      <c r="WWR293" s="24"/>
      <c r="WWS293" s="24"/>
      <c r="WWT293" s="24"/>
      <c r="WWU293" s="24"/>
      <c r="WWV293" s="24"/>
      <c r="WWW293" s="24"/>
      <c r="WWX293" s="24"/>
      <c r="WWY293" s="24"/>
      <c r="WWZ293" s="24"/>
      <c r="WXA293" s="24"/>
      <c r="WXB293" s="24"/>
      <c r="WXC293" s="24"/>
      <c r="WXD293" s="24"/>
      <c r="WXE293" s="24"/>
      <c r="WXF293" s="24"/>
      <c r="WXG293" s="24"/>
      <c r="WXH293" s="24"/>
      <c r="WXI293" s="24"/>
      <c r="WXJ293" s="24"/>
      <c r="WXK293" s="24"/>
      <c r="WXL293" s="24"/>
      <c r="WXM293" s="24"/>
      <c r="WXN293" s="24"/>
      <c r="WXO293" s="24"/>
      <c r="WXP293" s="24"/>
      <c r="WXQ293" s="24"/>
      <c r="WXR293" s="24"/>
      <c r="WXS293" s="24"/>
      <c r="WXT293" s="24"/>
      <c r="WXU293" s="24"/>
      <c r="WXV293" s="24"/>
      <c r="WXW293" s="24"/>
      <c r="WXX293" s="24"/>
      <c r="WXY293" s="24"/>
      <c r="WXZ293" s="24"/>
      <c r="WYA293" s="24"/>
      <c r="WYB293" s="24"/>
      <c r="WYC293" s="24"/>
      <c r="WYD293" s="24"/>
      <c r="WYE293" s="24"/>
      <c r="WYF293" s="24"/>
      <c r="WYG293" s="24"/>
      <c r="WYH293" s="24"/>
      <c r="WYI293" s="24"/>
      <c r="WYJ293" s="24"/>
      <c r="WYK293" s="24"/>
      <c r="WYL293" s="24"/>
      <c r="WYM293" s="24"/>
      <c r="WYN293" s="24"/>
      <c r="WYO293" s="24"/>
      <c r="WYP293" s="24"/>
      <c r="WYQ293" s="24"/>
      <c r="WYR293" s="24"/>
      <c r="WYS293" s="24"/>
      <c r="WYT293" s="24"/>
      <c r="WYU293" s="24"/>
      <c r="WYV293" s="24"/>
      <c r="WYW293" s="24"/>
      <c r="WYX293" s="24"/>
      <c r="WYY293" s="24"/>
      <c r="WYZ293" s="24"/>
      <c r="WZA293" s="24"/>
      <c r="WZB293" s="24"/>
      <c r="WZC293" s="24"/>
      <c r="WZD293" s="24"/>
      <c r="WZE293" s="24"/>
      <c r="WZF293" s="24"/>
      <c r="WZG293" s="24"/>
      <c r="WZH293" s="24"/>
      <c r="WZI293" s="24"/>
      <c r="WZJ293" s="24"/>
      <c r="WZK293" s="24"/>
      <c r="WZL293" s="24"/>
      <c r="WZM293" s="24"/>
      <c r="WZN293" s="24"/>
      <c r="WZO293" s="24"/>
      <c r="WZP293" s="24"/>
      <c r="WZQ293" s="24"/>
      <c r="WZR293" s="24"/>
      <c r="WZS293" s="24"/>
      <c r="WZT293" s="24"/>
      <c r="WZU293" s="24"/>
      <c r="WZV293" s="24"/>
      <c r="WZW293" s="24"/>
      <c r="WZX293" s="24"/>
      <c r="WZY293" s="24"/>
      <c r="WZZ293" s="24"/>
      <c r="XAA293" s="24"/>
      <c r="XAB293" s="24"/>
      <c r="XAC293" s="24"/>
      <c r="XAD293" s="24"/>
      <c r="XAE293" s="24"/>
      <c r="XAF293" s="24"/>
      <c r="XAG293" s="24"/>
      <c r="XAH293" s="24"/>
      <c r="XAI293" s="24"/>
      <c r="XAJ293" s="24"/>
      <c r="XAK293" s="24"/>
      <c r="XAL293" s="24"/>
      <c r="XAM293" s="24"/>
      <c r="XAN293" s="24"/>
      <c r="XAO293" s="24"/>
      <c r="XAP293" s="24"/>
      <c r="XAQ293" s="24"/>
      <c r="XAR293" s="24"/>
      <c r="XAS293" s="24"/>
      <c r="XAT293" s="24"/>
      <c r="XAU293" s="24"/>
      <c r="XAV293" s="24"/>
      <c r="XAW293" s="24"/>
      <c r="XAX293" s="24"/>
      <c r="XAY293" s="24"/>
      <c r="XAZ293" s="24"/>
      <c r="XBA293" s="24"/>
      <c r="XBB293" s="24"/>
      <c r="XBC293" s="24"/>
      <c r="XBD293" s="24"/>
      <c r="XBE293" s="24"/>
      <c r="XBF293" s="24"/>
      <c r="XBG293" s="24"/>
      <c r="XBH293" s="24"/>
      <c r="XBI293" s="24"/>
      <c r="XBJ293" s="24"/>
      <c r="XBK293" s="24"/>
      <c r="XBL293" s="24"/>
      <c r="XBM293" s="24"/>
      <c r="XBN293" s="24"/>
      <c r="XBO293" s="24"/>
      <c r="XBP293" s="24"/>
      <c r="XBQ293" s="24"/>
      <c r="XBR293" s="24"/>
      <c r="XBS293" s="24"/>
      <c r="XBT293" s="24"/>
      <c r="XBU293" s="24"/>
      <c r="XBV293" s="24"/>
      <c r="XBW293" s="24"/>
      <c r="XBX293" s="24"/>
      <c r="XBY293" s="24"/>
      <c r="XBZ293" s="24"/>
      <c r="XCA293" s="24"/>
      <c r="XCB293" s="24"/>
      <c r="XCC293" s="24"/>
      <c r="XCD293" s="24"/>
      <c r="XCE293" s="24"/>
      <c r="XCF293" s="24"/>
      <c r="XCG293" s="24"/>
      <c r="XCH293" s="24"/>
      <c r="XCI293" s="24"/>
      <c r="XCJ293" s="24"/>
      <c r="XCK293" s="24"/>
      <c r="XCL293" s="24"/>
      <c r="XCM293" s="24"/>
      <c r="XCN293" s="24"/>
      <c r="XCO293" s="24"/>
      <c r="XCP293" s="24"/>
      <c r="XCQ293" s="24"/>
      <c r="XCR293" s="24"/>
      <c r="XCS293" s="24"/>
      <c r="XCT293" s="24"/>
      <c r="XCU293" s="24"/>
      <c r="XCV293" s="24"/>
      <c r="XCW293" s="24"/>
      <c r="XCX293" s="24"/>
      <c r="XCY293" s="24"/>
      <c r="XCZ293" s="24"/>
      <c r="XDA293" s="24"/>
      <c r="XDB293" s="24"/>
      <c r="XDC293" s="24"/>
      <c r="XDD293" s="24"/>
      <c r="XDE293" s="24"/>
      <c r="XDF293" s="24"/>
      <c r="XDG293" s="24"/>
      <c r="XDH293" s="24"/>
      <c r="XDI293" s="24"/>
      <c r="XDJ293" s="24"/>
      <c r="XDK293" s="24"/>
      <c r="XDL293" s="24"/>
      <c r="XDM293" s="24"/>
      <c r="XDN293" s="24"/>
      <c r="XDO293" s="24"/>
      <c r="XDP293" s="24"/>
      <c r="XDQ293" s="24"/>
      <c r="XDR293" s="24"/>
      <c r="XDS293" s="24"/>
      <c r="XDT293" s="24"/>
      <c r="XDU293" s="24"/>
      <c r="XDV293" s="24"/>
      <c r="XDW293" s="24"/>
      <c r="XDX293" s="24"/>
      <c r="XDY293" s="24"/>
      <c r="XDZ293" s="24"/>
      <c r="XEA293" s="24"/>
      <c r="XEB293" s="24"/>
      <c r="XEC293" s="24"/>
      <c r="XED293" s="24"/>
      <c r="XEE293" s="24"/>
      <c r="XEF293" s="24"/>
      <c r="XEG293" s="24"/>
      <c r="XEH293" s="24"/>
      <c r="XEI293" s="24"/>
      <c r="XEJ293" s="24"/>
      <c r="XEK293" s="24"/>
      <c r="XEL293" s="24"/>
      <c r="XEM293" s="24"/>
      <c r="XEN293" s="24"/>
      <c r="XEO293" s="24"/>
      <c r="XEP293" s="24"/>
      <c r="XEQ293" s="24"/>
      <c r="XER293" s="24"/>
      <c r="XES293" s="24"/>
      <c r="XET293" s="24"/>
      <c r="XEU293" s="24"/>
      <c r="XEV293" s="24"/>
      <c r="XEW293" s="24"/>
      <c r="XEX293" s="24"/>
      <c r="XEY293" s="24"/>
      <c r="XEZ293" s="24"/>
      <c r="XFA293" s="24"/>
      <c r="XFB293" s="24"/>
      <c r="XFC293" s="24"/>
      <c r="XFD293" s="24"/>
    </row>
    <row r="294" s="27" customFormat="1" spans="1:16384">
      <c r="A294" s="36">
        <v>1023</v>
      </c>
      <c r="B294" s="40" t="s">
        <v>307</v>
      </c>
      <c r="C294" s="37" t="str">
        <f t="shared" si="5"/>
        <v>自身回合数为+整数倍4,且敌方不存在buff等于4543,-&gt;对敌方1号位使用技能类型:特殊</v>
      </c>
      <c r="D294" s="38"/>
      <c r="E294" s="37">
        <v>0</v>
      </c>
      <c r="F294" s="39"/>
      <c r="G294" s="37">
        <v>1</v>
      </c>
      <c r="H294" s="37"/>
      <c r="I294" s="37">
        <v>18</v>
      </c>
      <c r="J294" s="37">
        <v>17</v>
      </c>
      <c r="K294" s="37">
        <v>4</v>
      </c>
      <c r="L294" s="37"/>
      <c r="M294" s="40" t="str">
        <f>IF(LEN(G294)&gt;0,LOOKUP(,0/(list!$A:$A=G294),list!$B:$B)&amp;IF(LEN(H294)&gt;0,LOOKUP(,0/(list!$A:$A=H294),list!$C:$C),"")&amp;IF(LEN(I294)&gt;0,LOOKUP(,0/(list!$A:$A=I294),list!$D:$D),"")&amp;L294&amp;IF(LEN(J294)&gt;0,LOOKUP(,0/(list!$A:$A=J294),list!$F:$F),"")&amp;IF(I294=21,LOOKUP(,0/(list!$T:$T=K294),list!$U:$U),K294)&amp;IF(AND(I294&gt;=1,I294&lt;=2),"%",""),"")</f>
        <v>自身回合数为+整数倍4</v>
      </c>
      <c r="N294" s="39"/>
      <c r="O294" s="37">
        <v>3</v>
      </c>
      <c r="P294" s="37"/>
      <c r="Q294" s="37">
        <v>13</v>
      </c>
      <c r="R294" s="37">
        <v>5</v>
      </c>
      <c r="S294" s="37">
        <v>4543</v>
      </c>
      <c r="T294" s="37"/>
      <c r="U294" s="37" t="str">
        <f>IF(LEN(O294)&gt;0,LOOKUP(,0/(list!$A:$A=O294),list!$B:$B)&amp;IF(LEN(P294)&gt;0,LOOKUP(,0/(list!$A:$A=P294),list!$C:$C),"")&amp;IF(LEN(Q294)&gt;0,LOOKUP(,0/(list!$A:$A=Q294),list!$D:$D),"")&amp;T294&amp;IF(LEN(R294)&gt;0,LOOKUP(,0/(list!$A:$A=R294),list!$F:$F),"")&amp;IF(Q294=21,LOOKUP(,0/(list!$T:$T=S294),list!$U:$U),S294)&amp;IF(AND(Q294&gt;=1,Q294&lt;=2),"%",""),"")</f>
        <v>敌方不存在buff等于4543</v>
      </c>
      <c r="V294" s="39"/>
      <c r="W294" s="37"/>
      <c r="X294" s="37"/>
      <c r="Y294" s="37"/>
      <c r="Z294" s="37"/>
      <c r="AA294" s="37"/>
      <c r="AB294" s="37"/>
      <c r="AC294" s="37" t="str">
        <f>IF(LEN(W294)&gt;0,LOOKUP(,0/(list!$A:$A=W294),list!$B:$B)&amp;IF(LEN(X294)&gt;0,LOOKUP(,0/(list!$A:$A=X294),list!$C:$C),"")&amp;IF(LEN(Y294)&gt;0,LOOKUP(,0/(list!$A:$A=Y294),list!$D:$D),"")&amp;AB294&amp;IF(LEN(Z294)&gt;0,LOOKUP(,0/(list!$A:$A=Z294),list!$F:$F),"")&amp;IF(Y294=21,LOOKUP(,0/(list!$T:$T=AA294),list!$U:$U),AA294)&amp;IF(AND(Y294&gt;=1,Y294&lt;=2),"%",""),"")</f>
        <v/>
      </c>
      <c r="AD294" s="38"/>
      <c r="AE294" s="37"/>
      <c r="AF294" s="37">
        <v>1</v>
      </c>
      <c r="AG294" s="37">
        <v>14</v>
      </c>
      <c r="AH294" s="37"/>
      <c r="AI294" s="37">
        <v>23</v>
      </c>
      <c r="AJ294" s="37">
        <v>10</v>
      </c>
      <c r="AK294" s="37" t="str">
        <f>IF(LEN(A294)&gt;0,IF(AND(AE294=0,AF294=0,AG294=0,AH294=0),"","对")&amp;IF(LEN(AE294)&gt;0,LOOKUP(,0/(list!A:A=AE294),list!J:J),"")&amp;IF(AND(LEN(AE294)&gt;0,LEN(AF294)&gt;0,AF294&lt;&gt;1),"&amp;","")&amp;IF(AND(LEN(AF294)&gt;0,AF294&lt;&gt;1),LOOKUP(,0/(list!A:A=AF294),list!K:K),"")&amp;IF(LEN(AG294)&gt;0,LOOKUP(,0/(list!A:A=AG294),list!L:L),"")&amp;IF(AND(LEN(AH294)&gt;0,AH294&lt;&gt;1),LOOKUP(,0/(list!A:A=AH294),list!M:M),"")&amp;IF(OR(AI294=10,AI294=11),"","使用")&amp;LOOKUP(,0/(list!A:A=AI294),list!N:N)&amp;IF(AI294=23,LOOKUP(,0/(list!R:R=AJ294),list!S:S),AJ294),"")</f>
        <v>对敌方1号位使用技能类型:特殊</v>
      </c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25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  <c r="HV294" s="25"/>
      <c r="HW294" s="25"/>
      <c r="HX294" s="25"/>
      <c r="HY294" s="25"/>
      <c r="HZ294" s="25"/>
      <c r="IA294" s="25"/>
      <c r="IB294" s="25"/>
      <c r="IC294" s="25"/>
      <c r="ID294" s="25"/>
      <c r="IE294" s="25"/>
      <c r="IF294" s="25"/>
      <c r="IG294" s="25"/>
      <c r="IH294" s="25"/>
      <c r="II294" s="25"/>
      <c r="IJ294" s="25"/>
      <c r="IK294" s="25"/>
      <c r="IL294" s="25"/>
      <c r="IM294" s="25"/>
      <c r="IN294" s="25"/>
      <c r="IO294" s="25"/>
      <c r="IP294" s="25"/>
      <c r="IQ294" s="25"/>
      <c r="IR294" s="25"/>
      <c r="IS294" s="25"/>
      <c r="IT294" s="25"/>
      <c r="IU294" s="25"/>
      <c r="IV294" s="25"/>
      <c r="IW294" s="25"/>
      <c r="IX294" s="25"/>
      <c r="IY294" s="25"/>
      <c r="IZ294" s="25"/>
      <c r="JA294" s="25"/>
      <c r="JB294" s="25"/>
      <c r="JC294" s="25"/>
      <c r="JD294" s="25"/>
      <c r="JE294" s="25"/>
      <c r="JF294" s="25"/>
      <c r="JG294" s="25"/>
      <c r="JH294" s="25"/>
      <c r="JI294" s="25"/>
      <c r="JJ294" s="25"/>
      <c r="JK294" s="25"/>
      <c r="JL294" s="25"/>
      <c r="JM294" s="25"/>
      <c r="JN294" s="25"/>
      <c r="JO294" s="25"/>
      <c r="JP294" s="25"/>
      <c r="JQ294" s="25"/>
      <c r="JR294" s="25"/>
      <c r="JS294" s="25"/>
      <c r="JT294" s="25"/>
      <c r="JU294" s="25"/>
      <c r="JV294" s="25"/>
      <c r="JW294" s="25"/>
      <c r="JX294" s="25"/>
      <c r="JY294" s="25"/>
      <c r="JZ294" s="25"/>
      <c r="KA294" s="25"/>
      <c r="KB294" s="25"/>
      <c r="KC294" s="25"/>
      <c r="KD294" s="25"/>
      <c r="KE294" s="25"/>
      <c r="KF294" s="25"/>
      <c r="KG294" s="25"/>
      <c r="KH294" s="25"/>
      <c r="KI294" s="25"/>
      <c r="KJ294" s="25"/>
      <c r="KK294" s="25"/>
      <c r="KL294" s="25"/>
      <c r="KM294" s="25"/>
      <c r="KN294" s="25"/>
      <c r="KO294" s="25"/>
      <c r="KP294" s="25"/>
      <c r="KQ294" s="25"/>
      <c r="KR294" s="25"/>
      <c r="KS294" s="25"/>
      <c r="KT294" s="25"/>
      <c r="KU294" s="25"/>
      <c r="KV294" s="25"/>
      <c r="KW294" s="25"/>
      <c r="KX294" s="25"/>
      <c r="KY294" s="25"/>
      <c r="KZ294" s="25"/>
      <c r="LA294" s="25"/>
      <c r="LB294" s="25"/>
      <c r="LC294" s="25"/>
      <c r="LD294" s="25"/>
      <c r="LE294" s="25"/>
      <c r="LF294" s="25"/>
      <c r="LG294" s="25"/>
      <c r="LH294" s="25"/>
      <c r="LI294" s="25"/>
      <c r="LJ294" s="25"/>
      <c r="LK294" s="25"/>
      <c r="LL294" s="25"/>
      <c r="LM294" s="25"/>
      <c r="LN294" s="25"/>
      <c r="LO294" s="25"/>
      <c r="LP294" s="25"/>
      <c r="LQ294" s="25"/>
      <c r="LR294" s="25"/>
      <c r="LS294" s="25"/>
      <c r="LT294" s="25"/>
      <c r="LU294" s="25"/>
      <c r="LV294" s="25"/>
      <c r="LW294" s="25"/>
      <c r="LX294" s="25"/>
      <c r="LY294" s="25"/>
      <c r="LZ294" s="25"/>
      <c r="MA294" s="25"/>
      <c r="MB294" s="25"/>
      <c r="MC294" s="25"/>
      <c r="MD294" s="25"/>
      <c r="ME294" s="25"/>
      <c r="MF294" s="25"/>
      <c r="MG294" s="25"/>
      <c r="MH294" s="25"/>
      <c r="MI294" s="25"/>
      <c r="MJ294" s="25"/>
      <c r="MK294" s="25"/>
      <c r="ML294" s="25"/>
      <c r="MM294" s="25"/>
      <c r="MN294" s="25"/>
      <c r="MO294" s="25"/>
      <c r="MP294" s="25"/>
      <c r="MQ294" s="25"/>
      <c r="MR294" s="25"/>
      <c r="MS294" s="25"/>
      <c r="MT294" s="25"/>
      <c r="MU294" s="25"/>
      <c r="MV294" s="25"/>
      <c r="MW294" s="25"/>
      <c r="MX294" s="25"/>
      <c r="MY294" s="25"/>
      <c r="MZ294" s="25"/>
      <c r="NA294" s="25"/>
      <c r="NB294" s="25"/>
      <c r="NC294" s="25"/>
      <c r="ND294" s="25"/>
      <c r="NE294" s="25"/>
      <c r="NF294" s="25"/>
      <c r="NG294" s="25"/>
      <c r="NH294" s="25"/>
      <c r="NI294" s="25"/>
      <c r="NJ294" s="25"/>
      <c r="NK294" s="25"/>
      <c r="NL294" s="25"/>
      <c r="NM294" s="25"/>
      <c r="NN294" s="25"/>
      <c r="NO294" s="25"/>
      <c r="NP294" s="25"/>
      <c r="NQ294" s="25"/>
      <c r="NR294" s="25"/>
      <c r="NS294" s="25"/>
      <c r="NT294" s="25"/>
      <c r="NU294" s="25"/>
      <c r="NV294" s="25"/>
      <c r="NW294" s="25"/>
      <c r="NX294" s="25"/>
      <c r="NY294" s="25"/>
      <c r="NZ294" s="25"/>
      <c r="OA294" s="25"/>
      <c r="OB294" s="25"/>
      <c r="OC294" s="25"/>
      <c r="OD294" s="25"/>
      <c r="OE294" s="25"/>
      <c r="OF294" s="25"/>
      <c r="OG294" s="25"/>
      <c r="OH294" s="25"/>
      <c r="OI294" s="25"/>
      <c r="OJ294" s="25"/>
      <c r="OK294" s="25"/>
      <c r="OL294" s="25"/>
      <c r="OM294" s="25"/>
      <c r="ON294" s="25"/>
      <c r="OO294" s="25"/>
      <c r="OP294" s="25"/>
      <c r="OQ294" s="25"/>
      <c r="OR294" s="25"/>
      <c r="OS294" s="25"/>
      <c r="OT294" s="25"/>
      <c r="OU294" s="25"/>
      <c r="OV294" s="25"/>
      <c r="OW294" s="25"/>
      <c r="OX294" s="25"/>
      <c r="OY294" s="25"/>
      <c r="OZ294" s="25"/>
      <c r="PA294" s="25"/>
      <c r="PB294" s="25"/>
      <c r="PC294" s="25"/>
      <c r="PD294" s="25"/>
      <c r="PE294" s="25"/>
      <c r="PF294" s="25"/>
      <c r="PG294" s="25"/>
      <c r="PH294" s="25"/>
      <c r="PI294" s="25"/>
      <c r="PJ294" s="25"/>
      <c r="PK294" s="25"/>
      <c r="PL294" s="25"/>
      <c r="PM294" s="25"/>
      <c r="PN294" s="25"/>
      <c r="PO294" s="25"/>
      <c r="PP294" s="25"/>
      <c r="PQ294" s="25"/>
      <c r="PR294" s="25"/>
      <c r="PS294" s="25"/>
      <c r="PT294" s="25"/>
      <c r="PU294" s="25"/>
      <c r="PV294" s="25"/>
      <c r="PW294" s="25"/>
      <c r="PX294" s="25"/>
      <c r="PY294" s="25"/>
      <c r="PZ294" s="25"/>
      <c r="QA294" s="25"/>
      <c r="QB294" s="25"/>
      <c r="QC294" s="25"/>
      <c r="QD294" s="25"/>
      <c r="QE294" s="25"/>
      <c r="QF294" s="25"/>
      <c r="QG294" s="25"/>
      <c r="QH294" s="25"/>
      <c r="QI294" s="25"/>
      <c r="QJ294" s="25"/>
      <c r="QK294" s="25"/>
      <c r="QL294" s="25"/>
      <c r="QM294" s="25"/>
      <c r="QN294" s="25"/>
      <c r="QO294" s="25"/>
      <c r="QP294" s="25"/>
      <c r="QQ294" s="25"/>
      <c r="QR294" s="25"/>
      <c r="QS294" s="25"/>
      <c r="QT294" s="25"/>
      <c r="QU294" s="25"/>
      <c r="QV294" s="25"/>
      <c r="QW294" s="25"/>
      <c r="QX294" s="25"/>
      <c r="QY294" s="25"/>
      <c r="QZ294" s="25"/>
      <c r="RA294" s="25"/>
      <c r="RB294" s="25"/>
      <c r="RC294" s="25"/>
      <c r="RD294" s="25"/>
      <c r="RE294" s="25"/>
      <c r="RF294" s="25"/>
      <c r="RG294" s="25"/>
      <c r="RH294" s="25"/>
      <c r="RI294" s="25"/>
      <c r="RJ294" s="25"/>
      <c r="RK294" s="25"/>
      <c r="RL294" s="25"/>
      <c r="RM294" s="25"/>
      <c r="RN294" s="25"/>
      <c r="RO294" s="25"/>
      <c r="RP294" s="25"/>
      <c r="RQ294" s="25"/>
      <c r="RR294" s="25"/>
      <c r="RS294" s="25"/>
      <c r="RT294" s="25"/>
      <c r="RU294" s="25"/>
      <c r="RV294" s="25"/>
      <c r="RW294" s="25"/>
      <c r="RX294" s="25"/>
      <c r="RY294" s="25"/>
      <c r="RZ294" s="25"/>
      <c r="SA294" s="25"/>
      <c r="SB294" s="25"/>
      <c r="SC294" s="25"/>
      <c r="SD294" s="25"/>
      <c r="SE294" s="25"/>
      <c r="SF294" s="25"/>
      <c r="SG294" s="25"/>
      <c r="SH294" s="25"/>
      <c r="SI294" s="25"/>
      <c r="SJ294" s="25"/>
      <c r="SK294" s="25"/>
      <c r="SL294" s="25"/>
      <c r="SM294" s="25"/>
      <c r="SN294" s="25"/>
      <c r="SO294" s="25"/>
      <c r="SP294" s="25"/>
      <c r="SQ294" s="25"/>
      <c r="SR294" s="25"/>
      <c r="SS294" s="25"/>
      <c r="ST294" s="25"/>
      <c r="SU294" s="25"/>
      <c r="SV294" s="25"/>
      <c r="SW294" s="25"/>
      <c r="SX294" s="25"/>
      <c r="SY294" s="25"/>
      <c r="SZ294" s="25"/>
      <c r="TA294" s="25"/>
      <c r="TB294" s="25"/>
      <c r="TC294" s="25"/>
      <c r="TD294" s="25"/>
      <c r="TE294" s="25"/>
      <c r="TF294" s="25"/>
      <c r="TG294" s="25"/>
      <c r="TH294" s="25"/>
      <c r="TI294" s="25"/>
      <c r="TJ294" s="25"/>
      <c r="TK294" s="25"/>
      <c r="TL294" s="25"/>
      <c r="TM294" s="25"/>
      <c r="TN294" s="25"/>
      <c r="TO294" s="25"/>
      <c r="TP294" s="25"/>
      <c r="TQ294" s="25"/>
      <c r="TR294" s="25"/>
      <c r="TS294" s="25"/>
      <c r="TT294" s="25"/>
      <c r="TU294" s="25"/>
      <c r="TV294" s="25"/>
      <c r="TW294" s="25"/>
      <c r="TX294" s="25"/>
      <c r="TY294" s="25"/>
      <c r="TZ294" s="25"/>
      <c r="UA294" s="25"/>
      <c r="UB294" s="25"/>
      <c r="UC294" s="25"/>
      <c r="UD294" s="25"/>
      <c r="UE294" s="25"/>
      <c r="UF294" s="25"/>
      <c r="UG294" s="25"/>
      <c r="UH294" s="25"/>
      <c r="UI294" s="25"/>
      <c r="UJ294" s="25"/>
      <c r="UK294" s="25"/>
      <c r="UL294" s="25"/>
      <c r="UM294" s="25"/>
      <c r="UN294" s="25"/>
      <c r="UO294" s="25"/>
      <c r="UP294" s="25"/>
      <c r="UQ294" s="25"/>
      <c r="UR294" s="25"/>
      <c r="US294" s="25"/>
      <c r="UT294" s="25"/>
      <c r="UU294" s="25"/>
      <c r="UV294" s="25"/>
      <c r="UW294" s="25"/>
      <c r="UX294" s="25"/>
      <c r="UY294" s="25"/>
      <c r="UZ294" s="25"/>
      <c r="VA294" s="25"/>
      <c r="VB294" s="25"/>
      <c r="VC294" s="25"/>
      <c r="VD294" s="25"/>
      <c r="VE294" s="25"/>
      <c r="VF294" s="25"/>
      <c r="VG294" s="25"/>
      <c r="VH294" s="25"/>
      <c r="VI294" s="25"/>
      <c r="VJ294" s="25"/>
      <c r="VK294" s="25"/>
      <c r="VL294" s="25"/>
      <c r="VM294" s="25"/>
      <c r="VN294" s="25"/>
      <c r="VO294" s="25"/>
      <c r="VP294" s="25"/>
      <c r="VQ294" s="25"/>
      <c r="VR294" s="25"/>
      <c r="VS294" s="25"/>
      <c r="VT294" s="25"/>
      <c r="VU294" s="25"/>
      <c r="VV294" s="25"/>
      <c r="VW294" s="25"/>
      <c r="VX294" s="25"/>
      <c r="VY294" s="25"/>
      <c r="VZ294" s="25"/>
      <c r="WA294" s="25"/>
      <c r="WB294" s="25"/>
      <c r="WC294" s="25"/>
      <c r="WD294" s="25"/>
      <c r="WE294" s="25"/>
      <c r="WF294" s="25"/>
      <c r="WG294" s="25"/>
      <c r="WH294" s="25"/>
      <c r="WI294" s="25"/>
      <c r="WJ294" s="25"/>
      <c r="WK294" s="25"/>
      <c r="WL294" s="25"/>
      <c r="WM294" s="25"/>
      <c r="WN294" s="25"/>
      <c r="WO294" s="25"/>
      <c r="WP294" s="25"/>
      <c r="WQ294" s="25"/>
      <c r="WR294" s="25"/>
      <c r="WS294" s="25"/>
      <c r="WT294" s="25"/>
      <c r="WU294" s="25"/>
      <c r="WV294" s="25"/>
      <c r="WW294" s="25"/>
      <c r="WX294" s="25"/>
      <c r="WY294" s="25"/>
      <c r="WZ294" s="25"/>
      <c r="XA294" s="25"/>
      <c r="XB294" s="25"/>
      <c r="XC294" s="25"/>
      <c r="XD294" s="25"/>
      <c r="XE294" s="25"/>
      <c r="XF294" s="25"/>
      <c r="XG294" s="25"/>
      <c r="XH294" s="25"/>
      <c r="XI294" s="25"/>
      <c r="XJ294" s="25"/>
      <c r="XK294" s="25"/>
      <c r="XL294" s="25"/>
      <c r="XM294" s="25"/>
      <c r="XN294" s="25"/>
      <c r="XO294" s="25"/>
      <c r="XP294" s="25"/>
      <c r="XQ294" s="25"/>
      <c r="XR294" s="25"/>
      <c r="XS294" s="25"/>
      <c r="XT294" s="25"/>
      <c r="XU294" s="25"/>
      <c r="XV294" s="25"/>
      <c r="XW294" s="25"/>
      <c r="XX294" s="25"/>
      <c r="XY294" s="25"/>
      <c r="XZ294" s="25"/>
      <c r="YA294" s="25"/>
      <c r="YB294" s="25"/>
      <c r="YC294" s="25"/>
      <c r="YD294" s="25"/>
      <c r="YE294" s="25"/>
      <c r="YF294" s="25"/>
      <c r="YG294" s="25"/>
      <c r="YH294" s="25"/>
      <c r="YI294" s="25"/>
      <c r="YJ294" s="25"/>
      <c r="YK294" s="25"/>
      <c r="YL294" s="25"/>
      <c r="YM294" s="25"/>
      <c r="YN294" s="25"/>
      <c r="YO294" s="25"/>
      <c r="YP294" s="25"/>
      <c r="YQ294" s="25"/>
      <c r="YR294" s="25"/>
      <c r="YS294" s="25"/>
      <c r="YT294" s="25"/>
      <c r="YU294" s="25"/>
      <c r="YV294" s="25"/>
      <c r="YW294" s="25"/>
      <c r="YX294" s="25"/>
      <c r="YY294" s="25"/>
      <c r="YZ294" s="25"/>
      <c r="ZA294" s="25"/>
      <c r="ZB294" s="25"/>
      <c r="ZC294" s="25"/>
      <c r="ZD294" s="25"/>
      <c r="ZE294" s="25"/>
      <c r="ZF294" s="25"/>
      <c r="ZG294" s="25"/>
      <c r="ZH294" s="25"/>
      <c r="ZI294" s="25"/>
      <c r="ZJ294" s="25"/>
      <c r="ZK294" s="25"/>
      <c r="ZL294" s="25"/>
      <c r="ZM294" s="25"/>
      <c r="ZN294" s="25"/>
      <c r="ZO294" s="25"/>
      <c r="ZP294" s="25"/>
      <c r="ZQ294" s="25"/>
      <c r="ZR294" s="25"/>
      <c r="ZS294" s="25"/>
      <c r="ZT294" s="25"/>
      <c r="ZU294" s="25"/>
      <c r="ZV294" s="25"/>
      <c r="ZW294" s="25"/>
      <c r="ZX294" s="25"/>
      <c r="ZY294" s="25"/>
      <c r="ZZ294" s="25"/>
      <c r="AAA294" s="25"/>
      <c r="AAB294" s="25"/>
      <c r="AAC294" s="25"/>
      <c r="AAD294" s="25"/>
      <c r="AAE294" s="25"/>
      <c r="AAF294" s="25"/>
      <c r="AAG294" s="25"/>
      <c r="AAH294" s="25"/>
      <c r="AAI294" s="25"/>
      <c r="AAJ294" s="25"/>
      <c r="AAK294" s="25"/>
      <c r="AAL294" s="25"/>
      <c r="AAM294" s="25"/>
      <c r="AAN294" s="25"/>
      <c r="AAO294" s="25"/>
      <c r="AAP294" s="25"/>
      <c r="AAQ294" s="25"/>
      <c r="AAR294" s="25"/>
      <c r="AAS294" s="25"/>
      <c r="AAT294" s="25"/>
      <c r="AAU294" s="25"/>
      <c r="AAV294" s="25"/>
      <c r="AAW294" s="25"/>
      <c r="AAX294" s="25"/>
      <c r="AAY294" s="25"/>
      <c r="AAZ294" s="25"/>
      <c r="ABA294" s="25"/>
      <c r="ABB294" s="25"/>
      <c r="ABC294" s="25"/>
      <c r="ABD294" s="25"/>
      <c r="ABE294" s="25"/>
      <c r="ABF294" s="25"/>
      <c r="ABG294" s="25"/>
      <c r="ABH294" s="25"/>
      <c r="ABI294" s="25"/>
      <c r="ABJ294" s="25"/>
      <c r="ABK294" s="25"/>
      <c r="ABL294" s="25"/>
      <c r="ABM294" s="25"/>
      <c r="ABN294" s="25"/>
      <c r="ABO294" s="25"/>
      <c r="ABP294" s="25"/>
      <c r="ABQ294" s="25"/>
      <c r="ABR294" s="25"/>
      <c r="ABS294" s="25"/>
      <c r="ABT294" s="25"/>
      <c r="ABU294" s="25"/>
      <c r="ABV294" s="25"/>
      <c r="ABW294" s="25"/>
      <c r="ABX294" s="25"/>
      <c r="ABY294" s="25"/>
      <c r="ABZ294" s="25"/>
      <c r="ACA294" s="25"/>
      <c r="ACB294" s="25"/>
      <c r="ACC294" s="25"/>
      <c r="ACD294" s="25"/>
      <c r="ACE294" s="25"/>
      <c r="ACF294" s="25"/>
      <c r="ACG294" s="25"/>
      <c r="ACH294" s="25"/>
      <c r="ACI294" s="25"/>
      <c r="ACJ294" s="25"/>
      <c r="ACK294" s="25"/>
      <c r="ACL294" s="25"/>
      <c r="ACM294" s="25"/>
      <c r="ACN294" s="25"/>
      <c r="ACO294" s="25"/>
      <c r="ACP294" s="25"/>
      <c r="ACQ294" s="25"/>
      <c r="ACR294" s="25"/>
      <c r="ACS294" s="25"/>
      <c r="ACT294" s="25"/>
      <c r="ACU294" s="25"/>
      <c r="ACV294" s="25"/>
      <c r="ACW294" s="25"/>
      <c r="ACX294" s="25"/>
      <c r="ACY294" s="25"/>
      <c r="ACZ294" s="25"/>
      <c r="ADA294" s="25"/>
      <c r="ADB294" s="25"/>
      <c r="ADC294" s="25"/>
      <c r="ADD294" s="25"/>
      <c r="ADE294" s="25"/>
      <c r="ADF294" s="25"/>
      <c r="ADG294" s="25"/>
      <c r="ADH294" s="25"/>
      <c r="ADI294" s="25"/>
      <c r="ADJ294" s="25"/>
      <c r="ADK294" s="25"/>
      <c r="ADL294" s="25"/>
      <c r="ADM294" s="25"/>
      <c r="ADN294" s="25"/>
      <c r="ADO294" s="25"/>
      <c r="ADP294" s="25"/>
      <c r="ADQ294" s="25"/>
      <c r="ADR294" s="25"/>
      <c r="ADS294" s="25"/>
      <c r="ADT294" s="25"/>
      <c r="ADU294" s="25"/>
      <c r="ADV294" s="25"/>
      <c r="ADW294" s="25"/>
      <c r="ADX294" s="25"/>
      <c r="ADY294" s="25"/>
      <c r="ADZ294" s="25"/>
      <c r="AEA294" s="25"/>
      <c r="AEB294" s="25"/>
      <c r="AEC294" s="25"/>
      <c r="AED294" s="25"/>
      <c r="AEE294" s="25"/>
      <c r="AEF294" s="25"/>
      <c r="AEG294" s="25"/>
      <c r="AEH294" s="25"/>
      <c r="AEI294" s="25"/>
      <c r="AEJ294" s="25"/>
      <c r="AEK294" s="25"/>
      <c r="AEL294" s="25"/>
      <c r="AEM294" s="25"/>
      <c r="AEN294" s="25"/>
      <c r="AEO294" s="25"/>
      <c r="AEP294" s="25"/>
      <c r="AEQ294" s="25"/>
      <c r="AER294" s="25"/>
      <c r="AES294" s="25"/>
      <c r="AET294" s="25"/>
      <c r="AEU294" s="25"/>
      <c r="AEV294" s="25"/>
      <c r="AEW294" s="25"/>
      <c r="AEX294" s="25"/>
      <c r="AEY294" s="25"/>
      <c r="AEZ294" s="25"/>
      <c r="AFA294" s="25"/>
      <c r="AFB294" s="25"/>
      <c r="AFC294" s="25"/>
      <c r="AFD294" s="25"/>
      <c r="AFE294" s="25"/>
      <c r="AFF294" s="25"/>
      <c r="AFG294" s="25"/>
      <c r="AFH294" s="25"/>
      <c r="AFI294" s="25"/>
      <c r="AFJ294" s="25"/>
      <c r="AFK294" s="25"/>
      <c r="AFL294" s="25"/>
      <c r="AFM294" s="25"/>
      <c r="AFN294" s="25"/>
      <c r="AFO294" s="25"/>
      <c r="AFP294" s="25"/>
      <c r="AFQ294" s="25"/>
      <c r="AFR294" s="25"/>
      <c r="AFS294" s="25"/>
      <c r="AFT294" s="25"/>
      <c r="AFU294" s="25"/>
      <c r="AFV294" s="25"/>
      <c r="AFW294" s="25"/>
      <c r="AFX294" s="25"/>
      <c r="AFY294" s="25"/>
      <c r="AFZ294" s="25"/>
      <c r="AGA294" s="25"/>
      <c r="AGB294" s="25"/>
      <c r="AGC294" s="25"/>
      <c r="AGD294" s="25"/>
      <c r="AGE294" s="25"/>
      <c r="AGF294" s="25"/>
      <c r="AGG294" s="25"/>
      <c r="AGH294" s="25"/>
      <c r="AGI294" s="25"/>
      <c r="AGJ294" s="25"/>
      <c r="AGK294" s="25"/>
      <c r="AGL294" s="25"/>
      <c r="AGM294" s="25"/>
      <c r="AGN294" s="25"/>
      <c r="AGO294" s="25"/>
      <c r="AGP294" s="25"/>
      <c r="AGQ294" s="25"/>
      <c r="AGR294" s="25"/>
      <c r="AGS294" s="25"/>
      <c r="AGT294" s="25"/>
      <c r="AGU294" s="25"/>
      <c r="AGV294" s="25"/>
      <c r="AGW294" s="25"/>
      <c r="AGX294" s="25"/>
      <c r="AGY294" s="25"/>
      <c r="AGZ294" s="25"/>
      <c r="AHA294" s="25"/>
      <c r="AHB294" s="25"/>
      <c r="AHC294" s="25"/>
      <c r="AHD294" s="25"/>
      <c r="AHE294" s="25"/>
      <c r="AHF294" s="25"/>
      <c r="AHG294" s="25"/>
      <c r="AHH294" s="25"/>
      <c r="AHI294" s="25"/>
      <c r="AHJ294" s="25"/>
      <c r="AHK294" s="25"/>
      <c r="AHL294" s="25"/>
      <c r="AHM294" s="25"/>
      <c r="AHN294" s="25"/>
      <c r="AHO294" s="25"/>
      <c r="AHP294" s="25"/>
      <c r="AHQ294" s="25"/>
      <c r="AHR294" s="25"/>
      <c r="AHS294" s="25"/>
      <c r="AHT294" s="25"/>
      <c r="AHU294" s="25"/>
      <c r="AHV294" s="25"/>
      <c r="AHW294" s="25"/>
      <c r="AHX294" s="25"/>
      <c r="AHY294" s="25"/>
      <c r="AHZ294" s="25"/>
      <c r="AIA294" s="25"/>
      <c r="AIB294" s="25"/>
      <c r="AIC294" s="25"/>
      <c r="AID294" s="25"/>
      <c r="AIE294" s="25"/>
      <c r="AIF294" s="25"/>
      <c r="AIG294" s="25"/>
      <c r="AIH294" s="25"/>
      <c r="AII294" s="25"/>
      <c r="AIJ294" s="25"/>
      <c r="AIK294" s="25"/>
      <c r="AIL294" s="25"/>
      <c r="AIM294" s="25"/>
      <c r="AIN294" s="25"/>
      <c r="AIO294" s="25"/>
      <c r="AIP294" s="25"/>
      <c r="AIQ294" s="25"/>
      <c r="AIR294" s="25"/>
      <c r="AIS294" s="25"/>
      <c r="AIT294" s="25"/>
      <c r="AIU294" s="25"/>
      <c r="AIV294" s="25"/>
      <c r="AIW294" s="25"/>
      <c r="AIX294" s="25"/>
      <c r="AIY294" s="25"/>
      <c r="AIZ294" s="25"/>
      <c r="AJA294" s="25"/>
      <c r="AJB294" s="25"/>
      <c r="AJC294" s="25"/>
      <c r="AJD294" s="25"/>
      <c r="AJE294" s="25"/>
      <c r="AJF294" s="25"/>
      <c r="AJG294" s="25"/>
      <c r="AJH294" s="25"/>
      <c r="AJI294" s="25"/>
      <c r="AJJ294" s="25"/>
      <c r="AJK294" s="25"/>
      <c r="AJL294" s="25"/>
      <c r="AJM294" s="25"/>
      <c r="AJN294" s="25"/>
      <c r="AJO294" s="25"/>
      <c r="AJP294" s="25"/>
      <c r="AJQ294" s="25"/>
      <c r="AJR294" s="25"/>
      <c r="AJS294" s="25"/>
      <c r="AJT294" s="25"/>
      <c r="AJU294" s="25"/>
      <c r="AJV294" s="25"/>
      <c r="AJW294" s="25"/>
      <c r="AJX294" s="25"/>
      <c r="AJY294" s="25"/>
      <c r="AJZ294" s="25"/>
      <c r="AKA294" s="25"/>
      <c r="AKB294" s="25"/>
      <c r="AKC294" s="25"/>
      <c r="AKD294" s="25"/>
      <c r="AKE294" s="25"/>
      <c r="AKF294" s="25"/>
      <c r="AKG294" s="25"/>
      <c r="AKH294" s="25"/>
      <c r="AKI294" s="25"/>
      <c r="AKJ294" s="25"/>
      <c r="AKK294" s="25"/>
      <c r="AKL294" s="25"/>
      <c r="AKM294" s="25"/>
      <c r="AKN294" s="25"/>
      <c r="AKO294" s="25"/>
      <c r="AKP294" s="25"/>
      <c r="AKQ294" s="25"/>
      <c r="AKR294" s="25"/>
      <c r="AKS294" s="25"/>
      <c r="AKT294" s="25"/>
      <c r="AKU294" s="25"/>
      <c r="AKV294" s="25"/>
      <c r="AKW294" s="25"/>
      <c r="AKX294" s="25"/>
      <c r="AKY294" s="25"/>
      <c r="AKZ294" s="25"/>
      <c r="ALA294" s="25"/>
      <c r="ALB294" s="25"/>
      <c r="ALC294" s="25"/>
      <c r="ALD294" s="25"/>
      <c r="ALE294" s="25"/>
      <c r="ALF294" s="25"/>
      <c r="ALG294" s="25"/>
      <c r="ALH294" s="25"/>
      <c r="ALI294" s="25"/>
      <c r="ALJ294" s="25"/>
      <c r="ALK294" s="25"/>
      <c r="ALL294" s="25"/>
      <c r="ALM294" s="25"/>
      <c r="ALN294" s="25"/>
      <c r="ALO294" s="25"/>
      <c r="ALP294" s="25"/>
      <c r="ALQ294" s="25"/>
      <c r="ALR294" s="25"/>
      <c r="ALS294" s="25"/>
      <c r="ALT294" s="25"/>
      <c r="ALU294" s="25"/>
      <c r="ALV294" s="25"/>
      <c r="ALW294" s="25"/>
      <c r="ALX294" s="25"/>
      <c r="ALY294" s="25"/>
      <c r="ALZ294" s="25"/>
      <c r="AMA294" s="25"/>
      <c r="AMB294" s="25"/>
      <c r="AMC294" s="25"/>
      <c r="AMD294" s="25"/>
      <c r="AME294" s="25"/>
      <c r="AMF294" s="25"/>
      <c r="AMG294" s="25"/>
      <c r="AMH294" s="25"/>
      <c r="AMI294" s="25"/>
      <c r="AMJ294" s="25"/>
      <c r="AMK294" s="25"/>
      <c r="AML294" s="25"/>
      <c r="AMM294" s="25"/>
      <c r="AMN294" s="25"/>
      <c r="AMO294" s="25"/>
      <c r="AMP294" s="25"/>
      <c r="AMQ294" s="25"/>
      <c r="AMR294" s="25"/>
      <c r="AMS294" s="25"/>
      <c r="AMT294" s="25"/>
      <c r="AMU294" s="25"/>
      <c r="AMV294" s="25"/>
      <c r="AMW294" s="25"/>
      <c r="AMX294" s="25"/>
      <c r="AMY294" s="25"/>
      <c r="AMZ294" s="25"/>
      <c r="ANA294" s="25"/>
      <c r="ANB294" s="25"/>
      <c r="ANC294" s="25"/>
      <c r="AND294" s="25"/>
      <c r="ANE294" s="25"/>
      <c r="ANF294" s="25"/>
      <c r="ANG294" s="25"/>
      <c r="ANH294" s="25"/>
      <c r="ANI294" s="25"/>
      <c r="ANJ294" s="25"/>
      <c r="ANK294" s="25"/>
      <c r="ANL294" s="25"/>
      <c r="ANM294" s="25"/>
      <c r="ANN294" s="25"/>
      <c r="ANO294" s="25"/>
      <c r="ANP294" s="25"/>
      <c r="ANQ294" s="25"/>
      <c r="ANR294" s="25"/>
      <c r="ANS294" s="25"/>
      <c r="ANT294" s="25"/>
      <c r="ANU294" s="25"/>
      <c r="ANV294" s="25"/>
      <c r="ANW294" s="25"/>
      <c r="ANX294" s="25"/>
      <c r="ANY294" s="25"/>
      <c r="ANZ294" s="25"/>
      <c r="AOA294" s="25"/>
      <c r="AOB294" s="25"/>
      <c r="AOC294" s="25"/>
      <c r="AOD294" s="25"/>
      <c r="AOE294" s="25"/>
      <c r="AOF294" s="25"/>
      <c r="AOG294" s="25"/>
      <c r="AOH294" s="25"/>
      <c r="AOI294" s="25"/>
      <c r="AOJ294" s="25"/>
      <c r="AOK294" s="25"/>
      <c r="AOL294" s="25"/>
      <c r="AOM294" s="25"/>
      <c r="AON294" s="25"/>
      <c r="AOO294" s="25"/>
      <c r="AOP294" s="25"/>
      <c r="AOQ294" s="25"/>
      <c r="AOR294" s="25"/>
      <c r="AOS294" s="25"/>
      <c r="AOT294" s="25"/>
      <c r="AOU294" s="25"/>
      <c r="AOV294" s="25"/>
      <c r="AOW294" s="25"/>
      <c r="AOX294" s="25"/>
      <c r="AOY294" s="25"/>
      <c r="AOZ294" s="25"/>
      <c r="APA294" s="25"/>
      <c r="APB294" s="25"/>
      <c r="APC294" s="25"/>
      <c r="APD294" s="25"/>
      <c r="APE294" s="25"/>
      <c r="APF294" s="25"/>
      <c r="APG294" s="25"/>
      <c r="APH294" s="25"/>
      <c r="API294" s="25"/>
      <c r="APJ294" s="25"/>
      <c r="APK294" s="25"/>
      <c r="APL294" s="25"/>
      <c r="APM294" s="25"/>
      <c r="APN294" s="25"/>
      <c r="APO294" s="25"/>
      <c r="APP294" s="25"/>
      <c r="APQ294" s="25"/>
      <c r="APR294" s="25"/>
      <c r="APS294" s="25"/>
      <c r="APT294" s="25"/>
      <c r="APU294" s="25"/>
      <c r="APV294" s="25"/>
      <c r="APW294" s="25"/>
      <c r="APX294" s="25"/>
      <c r="APY294" s="25"/>
      <c r="APZ294" s="25"/>
      <c r="AQA294" s="25"/>
      <c r="AQB294" s="25"/>
      <c r="AQC294" s="25"/>
      <c r="AQD294" s="25"/>
      <c r="AQE294" s="25"/>
      <c r="AQF294" s="25"/>
      <c r="AQG294" s="25"/>
      <c r="AQH294" s="25"/>
      <c r="AQI294" s="25"/>
      <c r="AQJ294" s="25"/>
      <c r="AQK294" s="25"/>
      <c r="AQL294" s="25"/>
      <c r="AQM294" s="25"/>
      <c r="AQN294" s="25"/>
      <c r="AQO294" s="25"/>
      <c r="AQP294" s="25"/>
      <c r="AQQ294" s="25"/>
      <c r="AQR294" s="25"/>
      <c r="AQS294" s="25"/>
      <c r="AQT294" s="25"/>
      <c r="AQU294" s="25"/>
      <c r="AQV294" s="25"/>
      <c r="AQW294" s="25"/>
      <c r="AQX294" s="25"/>
      <c r="AQY294" s="25"/>
      <c r="AQZ294" s="25"/>
      <c r="ARA294" s="25"/>
      <c r="ARB294" s="25"/>
      <c r="ARC294" s="25"/>
      <c r="ARD294" s="25"/>
      <c r="ARE294" s="25"/>
      <c r="ARF294" s="25"/>
      <c r="ARG294" s="25"/>
      <c r="ARH294" s="25"/>
      <c r="ARI294" s="25"/>
      <c r="ARJ294" s="25"/>
      <c r="ARK294" s="25"/>
      <c r="ARL294" s="25"/>
      <c r="ARM294" s="25"/>
      <c r="ARN294" s="25"/>
      <c r="ARO294" s="25"/>
      <c r="ARP294" s="25"/>
      <c r="ARQ294" s="25"/>
      <c r="ARR294" s="25"/>
      <c r="ARS294" s="25"/>
      <c r="ART294" s="25"/>
      <c r="ARU294" s="25"/>
      <c r="ARV294" s="25"/>
      <c r="ARW294" s="25"/>
      <c r="ARX294" s="25"/>
      <c r="ARY294" s="25"/>
      <c r="ARZ294" s="25"/>
      <c r="ASA294" s="25"/>
      <c r="ASB294" s="25"/>
      <c r="ASC294" s="25"/>
      <c r="ASD294" s="25"/>
      <c r="ASE294" s="25"/>
      <c r="ASF294" s="25"/>
      <c r="ASG294" s="25"/>
      <c r="ASH294" s="25"/>
      <c r="ASI294" s="25"/>
      <c r="ASJ294" s="25"/>
      <c r="ASK294" s="25"/>
      <c r="ASL294" s="25"/>
      <c r="ASM294" s="25"/>
      <c r="ASN294" s="25"/>
      <c r="ASO294" s="25"/>
      <c r="ASP294" s="25"/>
      <c r="ASQ294" s="25"/>
      <c r="ASR294" s="25"/>
      <c r="ASS294" s="25"/>
      <c r="AST294" s="25"/>
      <c r="ASU294" s="25"/>
      <c r="ASV294" s="25"/>
      <c r="ASW294" s="25"/>
      <c r="ASX294" s="25"/>
      <c r="ASY294" s="25"/>
      <c r="ASZ294" s="25"/>
      <c r="ATA294" s="25"/>
      <c r="ATB294" s="25"/>
      <c r="ATC294" s="25"/>
      <c r="ATD294" s="25"/>
      <c r="ATE294" s="25"/>
      <c r="ATF294" s="25"/>
      <c r="ATG294" s="25"/>
      <c r="ATH294" s="25"/>
      <c r="ATI294" s="25"/>
      <c r="ATJ294" s="25"/>
      <c r="ATK294" s="25"/>
      <c r="ATL294" s="25"/>
      <c r="ATM294" s="25"/>
      <c r="ATN294" s="25"/>
      <c r="ATO294" s="25"/>
      <c r="ATP294" s="25"/>
      <c r="ATQ294" s="25"/>
      <c r="ATR294" s="25"/>
      <c r="ATS294" s="25"/>
      <c r="ATT294" s="25"/>
      <c r="ATU294" s="25"/>
      <c r="ATV294" s="25"/>
      <c r="ATW294" s="25"/>
      <c r="ATX294" s="25"/>
      <c r="ATY294" s="25"/>
      <c r="ATZ294" s="25"/>
      <c r="AUA294" s="25"/>
      <c r="AUB294" s="25"/>
      <c r="AUC294" s="25"/>
      <c r="AUD294" s="25"/>
      <c r="AUE294" s="25"/>
      <c r="AUF294" s="25"/>
      <c r="AUG294" s="25"/>
      <c r="AUH294" s="25"/>
      <c r="AUI294" s="25"/>
      <c r="AUJ294" s="25"/>
      <c r="AUK294" s="25"/>
      <c r="AUL294" s="25"/>
      <c r="AUM294" s="25"/>
      <c r="AUN294" s="25"/>
      <c r="AUO294" s="25"/>
      <c r="AUP294" s="25"/>
      <c r="AUQ294" s="25"/>
      <c r="AUR294" s="25"/>
      <c r="AUS294" s="25"/>
      <c r="AUT294" s="25"/>
      <c r="AUU294" s="25"/>
      <c r="AUV294" s="25"/>
      <c r="AUW294" s="25"/>
      <c r="AUX294" s="25"/>
      <c r="AUY294" s="25"/>
      <c r="AUZ294" s="25"/>
      <c r="AVA294" s="25"/>
      <c r="AVB294" s="25"/>
      <c r="AVC294" s="25"/>
      <c r="AVD294" s="25"/>
      <c r="AVE294" s="25"/>
      <c r="AVF294" s="25"/>
      <c r="AVG294" s="25"/>
      <c r="AVH294" s="25"/>
      <c r="AVI294" s="25"/>
      <c r="AVJ294" s="25"/>
      <c r="AVK294" s="25"/>
      <c r="AVL294" s="25"/>
      <c r="AVM294" s="25"/>
      <c r="AVN294" s="25"/>
      <c r="AVO294" s="25"/>
      <c r="AVP294" s="25"/>
      <c r="AVQ294" s="25"/>
      <c r="AVR294" s="25"/>
      <c r="AVS294" s="25"/>
      <c r="AVT294" s="25"/>
      <c r="AVU294" s="25"/>
      <c r="AVV294" s="25"/>
      <c r="AVW294" s="25"/>
      <c r="AVX294" s="25"/>
      <c r="AVY294" s="25"/>
      <c r="AVZ294" s="25"/>
      <c r="AWA294" s="25"/>
      <c r="AWB294" s="25"/>
      <c r="AWC294" s="25"/>
      <c r="AWD294" s="25"/>
      <c r="AWE294" s="25"/>
      <c r="AWF294" s="25"/>
      <c r="AWG294" s="25"/>
      <c r="AWH294" s="25"/>
      <c r="AWI294" s="25"/>
      <c r="AWJ294" s="25"/>
      <c r="AWK294" s="25"/>
      <c r="AWL294" s="25"/>
      <c r="AWM294" s="25"/>
      <c r="AWN294" s="25"/>
      <c r="AWO294" s="25"/>
      <c r="AWP294" s="25"/>
      <c r="AWQ294" s="25"/>
      <c r="AWR294" s="25"/>
      <c r="AWS294" s="25"/>
      <c r="AWT294" s="25"/>
      <c r="AWU294" s="25"/>
      <c r="AWV294" s="25"/>
      <c r="AWW294" s="25"/>
      <c r="AWX294" s="25"/>
      <c r="AWY294" s="25"/>
      <c r="AWZ294" s="25"/>
      <c r="AXA294" s="25"/>
      <c r="AXB294" s="25"/>
      <c r="AXC294" s="25"/>
      <c r="AXD294" s="25"/>
      <c r="AXE294" s="25"/>
      <c r="AXF294" s="25"/>
      <c r="AXG294" s="25"/>
      <c r="AXH294" s="25"/>
      <c r="AXI294" s="25"/>
      <c r="AXJ294" s="25"/>
      <c r="AXK294" s="25"/>
      <c r="AXL294" s="25"/>
      <c r="AXM294" s="25"/>
      <c r="AXN294" s="25"/>
      <c r="AXO294" s="25"/>
      <c r="AXP294" s="25"/>
      <c r="AXQ294" s="25"/>
      <c r="AXR294" s="25"/>
      <c r="AXS294" s="25"/>
      <c r="AXT294" s="25"/>
      <c r="AXU294" s="25"/>
      <c r="AXV294" s="25"/>
      <c r="AXW294" s="25"/>
      <c r="AXX294" s="25"/>
      <c r="AXY294" s="25"/>
      <c r="AXZ294" s="25"/>
      <c r="AYA294" s="25"/>
      <c r="AYB294" s="25"/>
      <c r="AYC294" s="25"/>
      <c r="AYD294" s="25"/>
      <c r="AYE294" s="25"/>
      <c r="AYF294" s="25"/>
      <c r="AYG294" s="25"/>
      <c r="AYH294" s="25"/>
      <c r="AYI294" s="25"/>
      <c r="AYJ294" s="25"/>
      <c r="AYK294" s="25"/>
      <c r="AYL294" s="25"/>
      <c r="AYM294" s="25"/>
      <c r="AYN294" s="25"/>
      <c r="AYO294" s="25"/>
      <c r="AYP294" s="25"/>
      <c r="AYQ294" s="25"/>
      <c r="AYR294" s="25"/>
      <c r="AYS294" s="25"/>
      <c r="AYT294" s="25"/>
      <c r="AYU294" s="25"/>
      <c r="AYV294" s="25"/>
      <c r="AYW294" s="25"/>
      <c r="AYX294" s="25"/>
      <c r="AYY294" s="25"/>
      <c r="AYZ294" s="25"/>
      <c r="AZA294" s="25"/>
      <c r="AZB294" s="25"/>
      <c r="AZC294" s="25"/>
      <c r="AZD294" s="25"/>
      <c r="AZE294" s="25"/>
      <c r="AZF294" s="25"/>
      <c r="AZG294" s="25"/>
      <c r="AZH294" s="25"/>
      <c r="AZI294" s="25"/>
      <c r="AZJ294" s="25"/>
      <c r="AZK294" s="25"/>
      <c r="AZL294" s="25"/>
      <c r="AZM294" s="25"/>
      <c r="AZN294" s="25"/>
      <c r="AZO294" s="25"/>
      <c r="AZP294" s="25"/>
      <c r="AZQ294" s="25"/>
      <c r="AZR294" s="25"/>
      <c r="AZS294" s="25"/>
      <c r="AZT294" s="25"/>
      <c r="AZU294" s="25"/>
      <c r="AZV294" s="25"/>
      <c r="AZW294" s="25"/>
      <c r="AZX294" s="25"/>
      <c r="AZY294" s="25"/>
      <c r="AZZ294" s="25"/>
      <c r="BAA294" s="25"/>
      <c r="BAB294" s="25"/>
      <c r="BAC294" s="25"/>
      <c r="BAD294" s="25"/>
      <c r="BAE294" s="25"/>
      <c r="BAF294" s="25"/>
      <c r="BAG294" s="25"/>
      <c r="BAH294" s="25"/>
      <c r="BAI294" s="25"/>
      <c r="BAJ294" s="25"/>
      <c r="BAK294" s="25"/>
      <c r="BAL294" s="25"/>
      <c r="BAM294" s="25"/>
      <c r="BAN294" s="25"/>
      <c r="BAO294" s="25"/>
      <c r="BAP294" s="25"/>
      <c r="BAQ294" s="25"/>
      <c r="BAR294" s="25"/>
      <c r="BAS294" s="25"/>
      <c r="BAT294" s="25"/>
      <c r="BAU294" s="25"/>
      <c r="BAV294" s="25"/>
      <c r="BAW294" s="25"/>
      <c r="BAX294" s="25"/>
      <c r="BAY294" s="25"/>
      <c r="BAZ294" s="25"/>
      <c r="BBA294" s="25"/>
      <c r="BBB294" s="25"/>
      <c r="BBC294" s="25"/>
      <c r="BBD294" s="25"/>
      <c r="BBE294" s="25"/>
      <c r="BBF294" s="25"/>
      <c r="BBG294" s="25"/>
      <c r="BBH294" s="25"/>
      <c r="BBI294" s="25"/>
      <c r="BBJ294" s="25"/>
      <c r="BBK294" s="25"/>
      <c r="BBL294" s="25"/>
      <c r="BBM294" s="25"/>
      <c r="BBN294" s="25"/>
      <c r="BBO294" s="25"/>
      <c r="BBP294" s="25"/>
      <c r="BBQ294" s="25"/>
      <c r="BBR294" s="25"/>
      <c r="BBS294" s="25"/>
      <c r="BBT294" s="25"/>
      <c r="BBU294" s="25"/>
      <c r="BBV294" s="25"/>
      <c r="BBW294" s="25"/>
      <c r="BBX294" s="25"/>
      <c r="BBY294" s="25"/>
      <c r="BBZ294" s="25"/>
      <c r="BCA294" s="25"/>
      <c r="BCB294" s="25"/>
      <c r="BCC294" s="25"/>
      <c r="BCD294" s="25"/>
      <c r="BCE294" s="25"/>
      <c r="BCF294" s="25"/>
      <c r="BCG294" s="25"/>
      <c r="BCH294" s="25"/>
      <c r="BCI294" s="25"/>
      <c r="BCJ294" s="25"/>
      <c r="BCK294" s="25"/>
      <c r="BCL294" s="25"/>
      <c r="BCM294" s="25"/>
      <c r="BCN294" s="25"/>
      <c r="BCO294" s="25"/>
      <c r="BCP294" s="25"/>
      <c r="BCQ294" s="25"/>
      <c r="BCR294" s="25"/>
      <c r="BCS294" s="25"/>
      <c r="BCT294" s="25"/>
      <c r="BCU294" s="25"/>
      <c r="BCV294" s="25"/>
      <c r="BCW294" s="25"/>
      <c r="BCX294" s="25"/>
      <c r="BCY294" s="25"/>
      <c r="BCZ294" s="25"/>
      <c r="BDA294" s="25"/>
      <c r="BDB294" s="25"/>
      <c r="BDC294" s="25"/>
      <c r="BDD294" s="25"/>
      <c r="BDE294" s="25"/>
      <c r="BDF294" s="25"/>
      <c r="BDG294" s="25"/>
      <c r="BDH294" s="25"/>
      <c r="BDI294" s="25"/>
      <c r="BDJ294" s="25"/>
      <c r="BDK294" s="25"/>
      <c r="BDL294" s="25"/>
      <c r="BDM294" s="25"/>
      <c r="BDN294" s="25"/>
      <c r="BDO294" s="25"/>
      <c r="BDP294" s="25"/>
      <c r="BDQ294" s="25"/>
      <c r="BDR294" s="25"/>
      <c r="BDS294" s="25"/>
      <c r="BDT294" s="25"/>
      <c r="BDU294" s="25"/>
      <c r="BDV294" s="25"/>
      <c r="BDW294" s="25"/>
      <c r="BDX294" s="25"/>
      <c r="BDY294" s="25"/>
      <c r="BDZ294" s="25"/>
      <c r="BEA294" s="25"/>
      <c r="BEB294" s="25"/>
      <c r="BEC294" s="25"/>
      <c r="BED294" s="25"/>
      <c r="BEE294" s="25"/>
      <c r="BEF294" s="25"/>
      <c r="BEG294" s="25"/>
      <c r="BEH294" s="25"/>
      <c r="BEI294" s="25"/>
      <c r="BEJ294" s="25"/>
      <c r="BEK294" s="25"/>
      <c r="BEL294" s="25"/>
      <c r="BEM294" s="25"/>
      <c r="BEN294" s="25"/>
      <c r="BEO294" s="25"/>
      <c r="BEP294" s="25"/>
      <c r="BEQ294" s="25"/>
      <c r="BER294" s="25"/>
      <c r="BES294" s="25"/>
      <c r="BET294" s="25"/>
      <c r="BEU294" s="25"/>
      <c r="BEV294" s="25"/>
      <c r="BEW294" s="25"/>
      <c r="BEX294" s="25"/>
      <c r="BEY294" s="25"/>
      <c r="BEZ294" s="25"/>
      <c r="BFA294" s="25"/>
      <c r="BFB294" s="25"/>
      <c r="BFC294" s="25"/>
      <c r="BFD294" s="25"/>
      <c r="BFE294" s="25"/>
      <c r="BFF294" s="25"/>
      <c r="BFG294" s="25"/>
      <c r="BFH294" s="25"/>
      <c r="BFI294" s="25"/>
      <c r="BFJ294" s="25"/>
      <c r="BFK294" s="25"/>
      <c r="BFL294" s="25"/>
      <c r="BFM294" s="25"/>
      <c r="BFN294" s="25"/>
      <c r="BFO294" s="25"/>
      <c r="BFP294" s="25"/>
      <c r="BFQ294" s="25"/>
      <c r="BFR294" s="25"/>
      <c r="BFS294" s="25"/>
      <c r="BFT294" s="25"/>
      <c r="BFU294" s="25"/>
      <c r="BFV294" s="25"/>
      <c r="BFW294" s="25"/>
      <c r="BFX294" s="25"/>
      <c r="BFY294" s="25"/>
      <c r="BFZ294" s="25"/>
      <c r="BGA294" s="25"/>
      <c r="BGB294" s="25"/>
      <c r="BGC294" s="25"/>
      <c r="BGD294" s="25"/>
      <c r="BGE294" s="25"/>
      <c r="BGF294" s="25"/>
      <c r="BGG294" s="25"/>
      <c r="BGH294" s="25"/>
      <c r="BGI294" s="25"/>
      <c r="BGJ294" s="25"/>
      <c r="BGK294" s="25"/>
      <c r="BGL294" s="25"/>
      <c r="BGM294" s="25"/>
      <c r="BGN294" s="25"/>
      <c r="BGO294" s="25"/>
      <c r="BGP294" s="25"/>
      <c r="BGQ294" s="25"/>
      <c r="BGR294" s="25"/>
      <c r="BGS294" s="25"/>
      <c r="BGT294" s="25"/>
      <c r="BGU294" s="25"/>
      <c r="BGV294" s="25"/>
      <c r="BGW294" s="25"/>
      <c r="BGX294" s="25"/>
      <c r="BGY294" s="25"/>
      <c r="BGZ294" s="25"/>
      <c r="BHA294" s="25"/>
      <c r="BHB294" s="25"/>
      <c r="BHC294" s="25"/>
      <c r="BHD294" s="25"/>
      <c r="BHE294" s="25"/>
      <c r="BHF294" s="25"/>
      <c r="BHG294" s="25"/>
      <c r="BHH294" s="25"/>
      <c r="BHI294" s="25"/>
      <c r="BHJ294" s="25"/>
      <c r="BHK294" s="25"/>
      <c r="BHL294" s="25"/>
      <c r="BHM294" s="25"/>
      <c r="BHN294" s="25"/>
      <c r="BHO294" s="25"/>
      <c r="BHP294" s="25"/>
      <c r="BHQ294" s="25"/>
      <c r="BHR294" s="25"/>
      <c r="BHS294" s="25"/>
      <c r="BHT294" s="25"/>
      <c r="BHU294" s="25"/>
      <c r="BHV294" s="25"/>
      <c r="BHW294" s="25"/>
      <c r="BHX294" s="25"/>
      <c r="BHY294" s="25"/>
      <c r="BHZ294" s="25"/>
      <c r="BIA294" s="25"/>
      <c r="BIB294" s="25"/>
      <c r="BIC294" s="25"/>
      <c r="BID294" s="25"/>
      <c r="BIE294" s="25"/>
      <c r="BIF294" s="25"/>
      <c r="BIG294" s="25"/>
      <c r="BIH294" s="25"/>
      <c r="BII294" s="25"/>
      <c r="BIJ294" s="25"/>
      <c r="BIK294" s="25"/>
      <c r="BIL294" s="25"/>
      <c r="BIM294" s="25"/>
      <c r="BIN294" s="25"/>
      <c r="BIO294" s="25"/>
      <c r="BIP294" s="25"/>
      <c r="BIQ294" s="25"/>
      <c r="BIR294" s="25"/>
      <c r="BIS294" s="25"/>
      <c r="BIT294" s="25"/>
      <c r="BIU294" s="25"/>
      <c r="BIV294" s="25"/>
      <c r="BIW294" s="25"/>
      <c r="BIX294" s="25"/>
      <c r="BIY294" s="25"/>
      <c r="BIZ294" s="25"/>
      <c r="BJA294" s="25"/>
      <c r="BJB294" s="25"/>
      <c r="BJC294" s="25"/>
      <c r="BJD294" s="25"/>
      <c r="BJE294" s="25"/>
      <c r="BJF294" s="25"/>
      <c r="BJG294" s="25"/>
      <c r="BJH294" s="25"/>
      <c r="BJI294" s="25"/>
      <c r="BJJ294" s="25"/>
      <c r="BJK294" s="25"/>
      <c r="BJL294" s="25"/>
      <c r="BJM294" s="25"/>
      <c r="BJN294" s="25"/>
      <c r="BJO294" s="25"/>
      <c r="BJP294" s="25"/>
      <c r="BJQ294" s="25"/>
      <c r="BJR294" s="25"/>
      <c r="BJS294" s="25"/>
      <c r="BJT294" s="25"/>
      <c r="BJU294" s="25"/>
      <c r="BJV294" s="25"/>
      <c r="BJW294" s="25"/>
      <c r="BJX294" s="25"/>
      <c r="BJY294" s="25"/>
      <c r="BJZ294" s="25"/>
      <c r="BKA294" s="25"/>
      <c r="BKB294" s="25"/>
      <c r="BKC294" s="25"/>
      <c r="BKD294" s="25"/>
      <c r="BKE294" s="25"/>
      <c r="BKF294" s="25"/>
      <c r="BKG294" s="25"/>
      <c r="BKH294" s="25"/>
      <c r="BKI294" s="25"/>
      <c r="BKJ294" s="25"/>
      <c r="BKK294" s="25"/>
      <c r="BKL294" s="25"/>
      <c r="BKM294" s="25"/>
      <c r="BKN294" s="25"/>
      <c r="BKO294" s="25"/>
      <c r="BKP294" s="25"/>
      <c r="BKQ294" s="25"/>
      <c r="BKR294" s="25"/>
      <c r="BKS294" s="25"/>
      <c r="BKT294" s="25"/>
      <c r="BKU294" s="25"/>
      <c r="BKV294" s="25"/>
      <c r="BKW294" s="25"/>
      <c r="BKX294" s="25"/>
      <c r="BKY294" s="25"/>
      <c r="BKZ294" s="25"/>
      <c r="BLA294" s="25"/>
      <c r="BLB294" s="25"/>
      <c r="BLC294" s="25"/>
      <c r="BLD294" s="25"/>
      <c r="BLE294" s="25"/>
      <c r="BLF294" s="25"/>
      <c r="BLG294" s="25"/>
      <c r="BLH294" s="25"/>
      <c r="BLI294" s="25"/>
      <c r="BLJ294" s="25"/>
      <c r="BLK294" s="25"/>
      <c r="BLL294" s="25"/>
      <c r="BLM294" s="25"/>
      <c r="BLN294" s="25"/>
      <c r="BLO294" s="25"/>
      <c r="BLP294" s="25"/>
      <c r="BLQ294" s="25"/>
      <c r="BLR294" s="25"/>
      <c r="BLS294" s="25"/>
      <c r="BLT294" s="25"/>
      <c r="BLU294" s="25"/>
      <c r="BLV294" s="25"/>
      <c r="BLW294" s="25"/>
      <c r="BLX294" s="25"/>
      <c r="BLY294" s="25"/>
      <c r="BLZ294" s="25"/>
      <c r="BMA294" s="25"/>
      <c r="BMB294" s="25"/>
      <c r="BMC294" s="25"/>
      <c r="BMD294" s="25"/>
      <c r="BME294" s="25"/>
      <c r="BMF294" s="25"/>
      <c r="BMG294" s="25"/>
      <c r="BMH294" s="25"/>
      <c r="BMI294" s="25"/>
      <c r="BMJ294" s="25"/>
      <c r="BMK294" s="25"/>
      <c r="BML294" s="25"/>
      <c r="BMM294" s="25"/>
      <c r="BMN294" s="25"/>
      <c r="BMO294" s="25"/>
      <c r="BMP294" s="25"/>
      <c r="BMQ294" s="25"/>
      <c r="BMR294" s="25"/>
      <c r="BMS294" s="25"/>
      <c r="BMT294" s="25"/>
      <c r="BMU294" s="25"/>
      <c r="BMV294" s="25"/>
      <c r="BMW294" s="25"/>
      <c r="BMX294" s="25"/>
      <c r="BMY294" s="25"/>
      <c r="BMZ294" s="25"/>
      <c r="BNA294" s="25"/>
      <c r="BNB294" s="25"/>
      <c r="BNC294" s="25"/>
      <c r="BND294" s="25"/>
      <c r="BNE294" s="25"/>
      <c r="BNF294" s="25"/>
      <c r="BNG294" s="25"/>
      <c r="BNH294" s="25"/>
      <c r="BNI294" s="25"/>
      <c r="BNJ294" s="25"/>
      <c r="BNK294" s="25"/>
      <c r="BNL294" s="25"/>
      <c r="BNM294" s="25"/>
      <c r="BNN294" s="25"/>
      <c r="BNO294" s="25"/>
      <c r="BNP294" s="25"/>
      <c r="BNQ294" s="25"/>
      <c r="BNR294" s="25"/>
      <c r="BNS294" s="25"/>
      <c r="BNT294" s="25"/>
      <c r="BNU294" s="25"/>
      <c r="BNV294" s="25"/>
      <c r="BNW294" s="25"/>
      <c r="BNX294" s="25"/>
      <c r="BNY294" s="25"/>
      <c r="BNZ294" s="25"/>
      <c r="BOA294" s="25"/>
      <c r="BOB294" s="25"/>
      <c r="BOC294" s="25"/>
      <c r="BOD294" s="25"/>
      <c r="BOE294" s="25"/>
      <c r="BOF294" s="25"/>
      <c r="BOG294" s="25"/>
      <c r="BOH294" s="25"/>
      <c r="BOI294" s="25"/>
      <c r="BOJ294" s="25"/>
      <c r="BOK294" s="25"/>
      <c r="BOL294" s="25"/>
      <c r="BOM294" s="25"/>
      <c r="BON294" s="25"/>
      <c r="BOO294" s="25"/>
      <c r="BOP294" s="25"/>
      <c r="BOQ294" s="25"/>
      <c r="BOR294" s="25"/>
      <c r="BOS294" s="25"/>
      <c r="BOT294" s="25"/>
      <c r="BOU294" s="25"/>
      <c r="BOV294" s="25"/>
      <c r="BOW294" s="25"/>
      <c r="BOX294" s="25"/>
      <c r="BOY294" s="25"/>
      <c r="BOZ294" s="25"/>
      <c r="BPA294" s="25"/>
      <c r="BPB294" s="25"/>
      <c r="BPC294" s="25"/>
      <c r="BPD294" s="25"/>
      <c r="BPE294" s="25"/>
      <c r="BPF294" s="25"/>
      <c r="BPG294" s="25"/>
      <c r="BPH294" s="25"/>
      <c r="BPI294" s="25"/>
      <c r="BPJ294" s="25"/>
      <c r="BPK294" s="25"/>
      <c r="BPL294" s="25"/>
      <c r="BPM294" s="25"/>
      <c r="BPN294" s="25"/>
      <c r="BPO294" s="25"/>
      <c r="BPP294" s="25"/>
      <c r="BPQ294" s="25"/>
      <c r="BPR294" s="25"/>
      <c r="BPS294" s="25"/>
      <c r="BPT294" s="25"/>
      <c r="BPU294" s="25"/>
      <c r="BPV294" s="25"/>
      <c r="BPW294" s="25"/>
      <c r="BPX294" s="25"/>
      <c r="BPY294" s="25"/>
      <c r="BPZ294" s="25"/>
      <c r="BQA294" s="25"/>
      <c r="BQB294" s="25"/>
      <c r="BQC294" s="25"/>
      <c r="BQD294" s="25"/>
      <c r="BQE294" s="25"/>
      <c r="BQF294" s="25"/>
      <c r="BQG294" s="25"/>
      <c r="BQH294" s="25"/>
      <c r="BQI294" s="25"/>
      <c r="BQJ294" s="25"/>
      <c r="BQK294" s="25"/>
      <c r="BQL294" s="25"/>
      <c r="BQM294" s="25"/>
      <c r="BQN294" s="25"/>
      <c r="BQO294" s="25"/>
      <c r="BQP294" s="25"/>
      <c r="BQQ294" s="25"/>
      <c r="BQR294" s="25"/>
      <c r="BQS294" s="25"/>
      <c r="BQT294" s="25"/>
      <c r="BQU294" s="25"/>
      <c r="BQV294" s="25"/>
      <c r="BQW294" s="25"/>
      <c r="BQX294" s="25"/>
      <c r="BQY294" s="25"/>
      <c r="BQZ294" s="25"/>
      <c r="BRA294" s="25"/>
      <c r="BRB294" s="25"/>
      <c r="BRC294" s="25"/>
      <c r="BRD294" s="25"/>
      <c r="BRE294" s="25"/>
      <c r="BRF294" s="25"/>
      <c r="BRG294" s="25"/>
      <c r="BRH294" s="25"/>
      <c r="BRI294" s="25"/>
      <c r="BRJ294" s="25"/>
      <c r="BRK294" s="25"/>
      <c r="BRL294" s="25"/>
      <c r="BRM294" s="25"/>
      <c r="BRN294" s="25"/>
      <c r="BRO294" s="25"/>
      <c r="BRP294" s="25"/>
      <c r="BRQ294" s="25"/>
      <c r="BRR294" s="25"/>
      <c r="BRS294" s="25"/>
      <c r="BRT294" s="25"/>
      <c r="BRU294" s="25"/>
      <c r="BRV294" s="25"/>
      <c r="BRW294" s="25"/>
      <c r="BRX294" s="25"/>
      <c r="BRY294" s="25"/>
      <c r="BRZ294" s="25"/>
      <c r="BSA294" s="25"/>
      <c r="BSB294" s="25"/>
      <c r="BSC294" s="25"/>
      <c r="BSD294" s="25"/>
      <c r="BSE294" s="25"/>
      <c r="BSF294" s="25"/>
      <c r="BSG294" s="25"/>
      <c r="BSH294" s="25"/>
      <c r="BSI294" s="25"/>
      <c r="BSJ294" s="25"/>
      <c r="BSK294" s="25"/>
      <c r="BSL294" s="25"/>
      <c r="BSM294" s="25"/>
      <c r="BSN294" s="25"/>
      <c r="BSO294" s="25"/>
      <c r="BSP294" s="25"/>
      <c r="BSQ294" s="25"/>
      <c r="BSR294" s="25"/>
      <c r="BSS294" s="25"/>
      <c r="BST294" s="25"/>
      <c r="BSU294" s="25"/>
      <c r="BSV294" s="25"/>
      <c r="BSW294" s="25"/>
      <c r="BSX294" s="25"/>
      <c r="BSY294" s="25"/>
      <c r="BSZ294" s="25"/>
      <c r="BTA294" s="25"/>
      <c r="BTB294" s="25"/>
      <c r="BTC294" s="25"/>
      <c r="BTD294" s="25"/>
      <c r="BTE294" s="25"/>
      <c r="BTF294" s="25"/>
      <c r="BTG294" s="25"/>
      <c r="BTH294" s="25"/>
      <c r="BTI294" s="25"/>
      <c r="BTJ294" s="25"/>
      <c r="BTK294" s="25"/>
      <c r="BTL294" s="25"/>
      <c r="BTM294" s="25"/>
      <c r="BTN294" s="25"/>
      <c r="BTO294" s="25"/>
      <c r="BTP294" s="25"/>
      <c r="BTQ294" s="25"/>
      <c r="BTR294" s="25"/>
      <c r="BTS294" s="25"/>
      <c r="BTT294" s="25"/>
      <c r="BTU294" s="25"/>
      <c r="BTV294" s="25"/>
      <c r="BTW294" s="25"/>
      <c r="BTX294" s="25"/>
      <c r="BTY294" s="25"/>
      <c r="BTZ294" s="25"/>
      <c r="BUA294" s="25"/>
      <c r="BUB294" s="25"/>
      <c r="BUC294" s="25"/>
      <c r="BUD294" s="25"/>
      <c r="BUE294" s="25"/>
      <c r="BUF294" s="25"/>
      <c r="BUG294" s="25"/>
      <c r="BUH294" s="25"/>
      <c r="BUI294" s="25"/>
      <c r="BUJ294" s="25"/>
      <c r="BUK294" s="25"/>
      <c r="BUL294" s="25"/>
      <c r="BUM294" s="25"/>
      <c r="BUN294" s="25"/>
      <c r="BUO294" s="25"/>
      <c r="BUP294" s="25"/>
      <c r="BUQ294" s="25"/>
      <c r="BUR294" s="25"/>
      <c r="BUS294" s="25"/>
      <c r="BUT294" s="25"/>
      <c r="BUU294" s="25"/>
      <c r="BUV294" s="25"/>
      <c r="BUW294" s="25"/>
      <c r="BUX294" s="25"/>
      <c r="BUY294" s="25"/>
      <c r="BUZ294" s="25"/>
      <c r="BVA294" s="25"/>
      <c r="BVB294" s="25"/>
      <c r="BVC294" s="25"/>
      <c r="BVD294" s="25"/>
      <c r="BVE294" s="25"/>
      <c r="BVF294" s="25"/>
      <c r="BVG294" s="25"/>
      <c r="BVH294" s="25"/>
      <c r="BVI294" s="25"/>
      <c r="BVJ294" s="25"/>
      <c r="BVK294" s="25"/>
      <c r="BVL294" s="25"/>
      <c r="BVM294" s="25"/>
      <c r="BVN294" s="25"/>
      <c r="BVO294" s="25"/>
      <c r="BVP294" s="25"/>
      <c r="BVQ294" s="25"/>
      <c r="BVR294" s="25"/>
      <c r="BVS294" s="25"/>
      <c r="BVT294" s="25"/>
      <c r="BVU294" s="25"/>
      <c r="BVV294" s="25"/>
      <c r="BVW294" s="25"/>
      <c r="BVX294" s="25"/>
      <c r="BVY294" s="25"/>
      <c r="BVZ294" s="25"/>
      <c r="BWA294" s="25"/>
      <c r="BWB294" s="25"/>
      <c r="BWC294" s="25"/>
      <c r="BWD294" s="25"/>
      <c r="BWE294" s="25"/>
      <c r="BWF294" s="25"/>
      <c r="BWG294" s="25"/>
      <c r="BWH294" s="25"/>
      <c r="BWI294" s="25"/>
      <c r="BWJ294" s="25"/>
      <c r="BWK294" s="25"/>
      <c r="BWL294" s="25"/>
      <c r="BWM294" s="25"/>
      <c r="BWN294" s="25"/>
      <c r="BWO294" s="25"/>
      <c r="BWP294" s="25"/>
      <c r="BWQ294" s="25"/>
      <c r="BWR294" s="25"/>
      <c r="BWS294" s="25"/>
      <c r="BWT294" s="25"/>
      <c r="BWU294" s="25"/>
      <c r="BWV294" s="25"/>
      <c r="BWW294" s="25"/>
      <c r="BWX294" s="25"/>
      <c r="BWY294" s="25"/>
      <c r="BWZ294" s="25"/>
      <c r="BXA294" s="25"/>
      <c r="BXB294" s="25"/>
      <c r="BXC294" s="25"/>
      <c r="BXD294" s="25"/>
      <c r="BXE294" s="25"/>
      <c r="BXF294" s="25"/>
      <c r="BXG294" s="25"/>
      <c r="BXH294" s="25"/>
      <c r="BXI294" s="25"/>
      <c r="BXJ294" s="25"/>
      <c r="BXK294" s="25"/>
      <c r="BXL294" s="25"/>
      <c r="BXM294" s="25"/>
      <c r="BXN294" s="25"/>
      <c r="BXO294" s="25"/>
      <c r="BXP294" s="25"/>
      <c r="BXQ294" s="25"/>
      <c r="BXR294" s="25"/>
      <c r="BXS294" s="25"/>
      <c r="BXT294" s="25"/>
      <c r="BXU294" s="25"/>
      <c r="BXV294" s="25"/>
      <c r="BXW294" s="25"/>
      <c r="BXX294" s="25"/>
      <c r="BXY294" s="25"/>
      <c r="BXZ294" s="25"/>
      <c r="BYA294" s="25"/>
      <c r="BYB294" s="25"/>
      <c r="BYC294" s="25"/>
      <c r="BYD294" s="25"/>
      <c r="BYE294" s="25"/>
      <c r="BYF294" s="25"/>
      <c r="BYG294" s="25"/>
      <c r="BYH294" s="25"/>
      <c r="BYI294" s="25"/>
      <c r="BYJ294" s="25"/>
      <c r="BYK294" s="25"/>
      <c r="BYL294" s="25"/>
      <c r="BYM294" s="25"/>
      <c r="BYN294" s="25"/>
      <c r="BYO294" s="25"/>
      <c r="BYP294" s="25"/>
      <c r="BYQ294" s="25"/>
      <c r="BYR294" s="25"/>
      <c r="BYS294" s="25"/>
      <c r="BYT294" s="25"/>
      <c r="BYU294" s="25"/>
      <c r="BYV294" s="25"/>
      <c r="BYW294" s="25"/>
      <c r="BYX294" s="25"/>
      <c r="BYY294" s="25"/>
      <c r="BYZ294" s="25"/>
      <c r="BZA294" s="25"/>
      <c r="BZB294" s="25"/>
      <c r="BZC294" s="25"/>
      <c r="BZD294" s="25"/>
      <c r="BZE294" s="25"/>
      <c r="BZF294" s="25"/>
      <c r="BZG294" s="25"/>
      <c r="BZH294" s="25"/>
      <c r="BZI294" s="25"/>
      <c r="BZJ294" s="25"/>
      <c r="BZK294" s="25"/>
      <c r="BZL294" s="25"/>
      <c r="BZM294" s="25"/>
      <c r="BZN294" s="25"/>
      <c r="BZO294" s="25"/>
      <c r="BZP294" s="25"/>
      <c r="BZQ294" s="25"/>
      <c r="BZR294" s="25"/>
      <c r="BZS294" s="25"/>
      <c r="BZT294" s="25"/>
      <c r="BZU294" s="25"/>
      <c r="BZV294" s="25"/>
      <c r="BZW294" s="25"/>
      <c r="BZX294" s="25"/>
      <c r="BZY294" s="25"/>
      <c r="BZZ294" s="25"/>
      <c r="CAA294" s="25"/>
      <c r="CAB294" s="25"/>
      <c r="CAC294" s="25"/>
      <c r="CAD294" s="25"/>
      <c r="CAE294" s="25"/>
      <c r="CAF294" s="25"/>
      <c r="CAG294" s="25"/>
      <c r="CAH294" s="25"/>
      <c r="CAI294" s="25"/>
      <c r="CAJ294" s="25"/>
      <c r="CAK294" s="25"/>
      <c r="CAL294" s="25"/>
      <c r="CAM294" s="25"/>
      <c r="CAN294" s="25"/>
      <c r="CAO294" s="25"/>
      <c r="CAP294" s="25"/>
      <c r="CAQ294" s="25"/>
      <c r="CAR294" s="25"/>
      <c r="CAS294" s="25"/>
      <c r="CAT294" s="25"/>
      <c r="CAU294" s="25"/>
      <c r="CAV294" s="25"/>
      <c r="CAW294" s="25"/>
      <c r="CAX294" s="25"/>
      <c r="CAY294" s="25"/>
      <c r="CAZ294" s="25"/>
      <c r="CBA294" s="25"/>
      <c r="CBB294" s="25"/>
      <c r="CBC294" s="25"/>
      <c r="CBD294" s="25"/>
      <c r="CBE294" s="25"/>
      <c r="CBF294" s="25"/>
      <c r="CBG294" s="25"/>
      <c r="CBH294" s="25"/>
      <c r="CBI294" s="25"/>
      <c r="CBJ294" s="25"/>
      <c r="CBK294" s="25"/>
      <c r="CBL294" s="25"/>
      <c r="CBM294" s="25"/>
      <c r="CBN294" s="25"/>
      <c r="CBO294" s="25"/>
      <c r="CBP294" s="25"/>
      <c r="CBQ294" s="25"/>
      <c r="CBR294" s="25"/>
      <c r="CBS294" s="25"/>
      <c r="CBT294" s="25"/>
      <c r="CBU294" s="25"/>
      <c r="CBV294" s="25"/>
      <c r="CBW294" s="25"/>
      <c r="CBX294" s="25"/>
      <c r="CBY294" s="25"/>
      <c r="CBZ294" s="25"/>
      <c r="CCA294" s="25"/>
      <c r="CCB294" s="25"/>
      <c r="CCC294" s="25"/>
      <c r="CCD294" s="25"/>
      <c r="CCE294" s="25"/>
      <c r="CCF294" s="25"/>
      <c r="CCG294" s="25"/>
      <c r="CCH294" s="25"/>
      <c r="CCI294" s="25"/>
      <c r="CCJ294" s="25"/>
      <c r="CCK294" s="25"/>
      <c r="CCL294" s="25"/>
      <c r="CCM294" s="25"/>
      <c r="CCN294" s="25"/>
      <c r="CCO294" s="25"/>
      <c r="CCP294" s="25"/>
      <c r="CCQ294" s="25"/>
      <c r="CCR294" s="25"/>
      <c r="CCS294" s="25"/>
      <c r="CCT294" s="25"/>
      <c r="CCU294" s="25"/>
      <c r="CCV294" s="25"/>
      <c r="CCW294" s="25"/>
      <c r="CCX294" s="25"/>
      <c r="CCY294" s="25"/>
      <c r="CCZ294" s="25"/>
      <c r="CDA294" s="25"/>
      <c r="CDB294" s="25"/>
      <c r="CDC294" s="25"/>
      <c r="CDD294" s="25"/>
      <c r="CDE294" s="25"/>
      <c r="CDF294" s="25"/>
      <c r="CDG294" s="25"/>
      <c r="CDH294" s="25"/>
      <c r="CDI294" s="25"/>
      <c r="CDJ294" s="25"/>
      <c r="CDK294" s="25"/>
      <c r="CDL294" s="25"/>
      <c r="CDM294" s="25"/>
      <c r="CDN294" s="25"/>
      <c r="CDO294" s="25"/>
      <c r="CDP294" s="25"/>
      <c r="CDQ294" s="25"/>
      <c r="CDR294" s="25"/>
      <c r="CDS294" s="25"/>
      <c r="CDT294" s="25"/>
      <c r="CDU294" s="25"/>
      <c r="CDV294" s="25"/>
      <c r="CDW294" s="25"/>
      <c r="CDX294" s="25"/>
      <c r="CDY294" s="25"/>
      <c r="CDZ294" s="25"/>
      <c r="CEA294" s="25"/>
      <c r="CEB294" s="25"/>
      <c r="CEC294" s="25"/>
      <c r="CED294" s="25"/>
      <c r="CEE294" s="25"/>
      <c r="CEF294" s="25"/>
      <c r="CEG294" s="25"/>
      <c r="CEH294" s="25"/>
      <c r="CEI294" s="25"/>
      <c r="CEJ294" s="25"/>
      <c r="CEK294" s="25"/>
      <c r="CEL294" s="25"/>
      <c r="CEM294" s="25"/>
      <c r="CEN294" s="25"/>
      <c r="CEO294" s="25"/>
      <c r="CEP294" s="25"/>
      <c r="CEQ294" s="25"/>
      <c r="CER294" s="25"/>
      <c r="CES294" s="25"/>
      <c r="CET294" s="25"/>
      <c r="CEU294" s="25"/>
      <c r="CEV294" s="25"/>
      <c r="CEW294" s="25"/>
      <c r="CEX294" s="25"/>
      <c r="CEY294" s="25"/>
      <c r="CEZ294" s="25"/>
      <c r="CFA294" s="25"/>
      <c r="CFB294" s="25"/>
      <c r="CFC294" s="25"/>
      <c r="CFD294" s="25"/>
      <c r="CFE294" s="25"/>
      <c r="CFF294" s="25"/>
      <c r="CFG294" s="25"/>
      <c r="CFH294" s="25"/>
      <c r="CFI294" s="25"/>
      <c r="CFJ294" s="25"/>
      <c r="CFK294" s="25"/>
      <c r="CFL294" s="25"/>
      <c r="CFM294" s="25"/>
      <c r="CFN294" s="25"/>
      <c r="CFO294" s="25"/>
      <c r="CFP294" s="25"/>
      <c r="CFQ294" s="25"/>
      <c r="CFR294" s="25"/>
      <c r="CFS294" s="25"/>
      <c r="CFT294" s="25"/>
      <c r="CFU294" s="25"/>
      <c r="CFV294" s="25"/>
      <c r="CFW294" s="25"/>
      <c r="CFX294" s="25"/>
      <c r="CFY294" s="25"/>
      <c r="CFZ294" s="25"/>
      <c r="CGA294" s="25"/>
      <c r="CGB294" s="25"/>
      <c r="CGC294" s="25"/>
      <c r="CGD294" s="25"/>
      <c r="CGE294" s="25"/>
      <c r="CGF294" s="25"/>
      <c r="CGG294" s="25"/>
      <c r="CGH294" s="25"/>
      <c r="CGI294" s="25"/>
      <c r="CGJ294" s="25"/>
      <c r="CGK294" s="25"/>
      <c r="CGL294" s="25"/>
      <c r="CGM294" s="25"/>
      <c r="CGN294" s="25"/>
      <c r="CGO294" s="25"/>
      <c r="CGP294" s="25"/>
      <c r="CGQ294" s="25"/>
      <c r="CGR294" s="25"/>
      <c r="CGS294" s="25"/>
      <c r="CGT294" s="25"/>
      <c r="CGU294" s="25"/>
      <c r="CGV294" s="25"/>
      <c r="CGW294" s="25"/>
      <c r="CGX294" s="25"/>
      <c r="CGY294" s="25"/>
      <c r="CGZ294" s="25"/>
      <c r="CHA294" s="25"/>
      <c r="CHB294" s="25"/>
      <c r="CHC294" s="25"/>
      <c r="CHD294" s="25"/>
      <c r="CHE294" s="25"/>
      <c r="CHF294" s="25"/>
      <c r="CHG294" s="25"/>
      <c r="CHH294" s="25"/>
      <c r="CHI294" s="25"/>
      <c r="CHJ294" s="25"/>
      <c r="CHK294" s="25"/>
      <c r="CHL294" s="25"/>
      <c r="CHM294" s="25"/>
      <c r="CHN294" s="25"/>
      <c r="CHO294" s="25"/>
      <c r="CHP294" s="25"/>
      <c r="CHQ294" s="25"/>
      <c r="CHR294" s="25"/>
      <c r="CHS294" s="25"/>
      <c r="CHT294" s="25"/>
      <c r="CHU294" s="25"/>
      <c r="CHV294" s="25"/>
      <c r="CHW294" s="25"/>
      <c r="CHX294" s="25"/>
      <c r="CHY294" s="25"/>
      <c r="CHZ294" s="25"/>
      <c r="CIA294" s="25"/>
      <c r="CIB294" s="25"/>
      <c r="CIC294" s="25"/>
      <c r="CID294" s="25"/>
      <c r="CIE294" s="25"/>
      <c r="CIF294" s="25"/>
      <c r="CIG294" s="25"/>
      <c r="CIH294" s="25"/>
      <c r="CII294" s="25"/>
      <c r="CIJ294" s="25"/>
      <c r="CIK294" s="25"/>
      <c r="CIL294" s="25"/>
      <c r="CIM294" s="25"/>
      <c r="CIN294" s="25"/>
      <c r="CIO294" s="25"/>
      <c r="CIP294" s="25"/>
      <c r="CIQ294" s="25"/>
      <c r="CIR294" s="25"/>
      <c r="CIS294" s="25"/>
      <c r="CIT294" s="25"/>
      <c r="CIU294" s="25"/>
      <c r="CIV294" s="25"/>
      <c r="CIW294" s="25"/>
      <c r="CIX294" s="25"/>
      <c r="CIY294" s="25"/>
      <c r="CIZ294" s="25"/>
      <c r="CJA294" s="25"/>
      <c r="CJB294" s="25"/>
      <c r="CJC294" s="25"/>
      <c r="CJD294" s="25"/>
      <c r="CJE294" s="25"/>
      <c r="CJF294" s="25"/>
      <c r="CJG294" s="25"/>
      <c r="CJH294" s="25"/>
      <c r="CJI294" s="25"/>
      <c r="CJJ294" s="25"/>
      <c r="CJK294" s="25"/>
      <c r="CJL294" s="25"/>
      <c r="CJM294" s="25"/>
      <c r="CJN294" s="25"/>
      <c r="CJO294" s="25"/>
      <c r="CJP294" s="25"/>
      <c r="CJQ294" s="25"/>
      <c r="CJR294" s="25"/>
      <c r="CJS294" s="25"/>
      <c r="CJT294" s="25"/>
      <c r="CJU294" s="25"/>
      <c r="CJV294" s="25"/>
      <c r="CJW294" s="25"/>
      <c r="CJX294" s="25"/>
      <c r="CJY294" s="25"/>
      <c r="CJZ294" s="25"/>
      <c r="CKA294" s="25"/>
      <c r="CKB294" s="25"/>
      <c r="CKC294" s="25"/>
      <c r="CKD294" s="25"/>
      <c r="CKE294" s="25"/>
      <c r="CKF294" s="25"/>
      <c r="CKG294" s="25"/>
      <c r="CKH294" s="25"/>
      <c r="CKI294" s="25"/>
      <c r="CKJ294" s="25"/>
      <c r="CKK294" s="25"/>
      <c r="CKL294" s="25"/>
      <c r="CKM294" s="25"/>
      <c r="CKN294" s="25"/>
      <c r="CKO294" s="25"/>
      <c r="CKP294" s="25"/>
      <c r="CKQ294" s="25"/>
      <c r="CKR294" s="25"/>
      <c r="CKS294" s="25"/>
      <c r="CKT294" s="25"/>
      <c r="CKU294" s="25"/>
      <c r="CKV294" s="25"/>
      <c r="CKW294" s="25"/>
      <c r="CKX294" s="25"/>
      <c r="CKY294" s="25"/>
      <c r="CKZ294" s="25"/>
      <c r="CLA294" s="25"/>
      <c r="CLB294" s="25"/>
      <c r="CLC294" s="25"/>
      <c r="CLD294" s="25"/>
      <c r="CLE294" s="25"/>
      <c r="CLF294" s="25"/>
      <c r="CLG294" s="25"/>
      <c r="CLH294" s="25"/>
      <c r="CLI294" s="25"/>
      <c r="CLJ294" s="25"/>
      <c r="CLK294" s="25"/>
      <c r="CLL294" s="25"/>
      <c r="CLM294" s="25"/>
      <c r="CLN294" s="25"/>
      <c r="CLO294" s="25"/>
      <c r="CLP294" s="25"/>
      <c r="CLQ294" s="25"/>
      <c r="CLR294" s="25"/>
      <c r="CLS294" s="25"/>
      <c r="CLT294" s="25"/>
      <c r="CLU294" s="25"/>
      <c r="CLV294" s="25"/>
      <c r="CLW294" s="25"/>
      <c r="CLX294" s="25"/>
      <c r="CLY294" s="25"/>
      <c r="CLZ294" s="25"/>
      <c r="CMA294" s="25"/>
      <c r="CMB294" s="25"/>
      <c r="CMC294" s="25"/>
      <c r="CMD294" s="25"/>
      <c r="CME294" s="25"/>
      <c r="CMF294" s="25"/>
      <c r="CMG294" s="25"/>
      <c r="CMH294" s="25"/>
      <c r="CMI294" s="25"/>
      <c r="CMJ294" s="25"/>
      <c r="CMK294" s="25"/>
      <c r="CML294" s="25"/>
      <c r="CMM294" s="25"/>
      <c r="CMN294" s="25"/>
      <c r="CMO294" s="25"/>
      <c r="CMP294" s="25"/>
      <c r="CMQ294" s="25"/>
      <c r="CMR294" s="25"/>
      <c r="CMS294" s="25"/>
      <c r="CMT294" s="25"/>
      <c r="CMU294" s="25"/>
      <c r="CMV294" s="25"/>
      <c r="CMW294" s="25"/>
      <c r="CMX294" s="25"/>
      <c r="CMY294" s="25"/>
      <c r="CMZ294" s="25"/>
      <c r="CNA294" s="25"/>
      <c r="CNB294" s="25"/>
      <c r="CNC294" s="25"/>
      <c r="CND294" s="25"/>
      <c r="CNE294" s="25"/>
      <c r="CNF294" s="25"/>
      <c r="CNG294" s="25"/>
      <c r="CNH294" s="25"/>
      <c r="CNI294" s="25"/>
      <c r="CNJ294" s="25"/>
      <c r="CNK294" s="25"/>
      <c r="CNL294" s="25"/>
      <c r="CNM294" s="25"/>
      <c r="CNN294" s="25"/>
      <c r="CNO294" s="25"/>
      <c r="CNP294" s="25"/>
      <c r="CNQ294" s="25"/>
      <c r="CNR294" s="25"/>
      <c r="CNS294" s="25"/>
      <c r="CNT294" s="25"/>
      <c r="CNU294" s="25"/>
      <c r="CNV294" s="25"/>
      <c r="CNW294" s="25"/>
      <c r="CNX294" s="25"/>
      <c r="CNY294" s="25"/>
      <c r="CNZ294" s="25"/>
      <c r="COA294" s="25"/>
      <c r="COB294" s="25"/>
      <c r="COC294" s="25"/>
      <c r="COD294" s="25"/>
      <c r="COE294" s="25"/>
      <c r="COF294" s="25"/>
      <c r="COG294" s="25"/>
      <c r="COH294" s="25"/>
      <c r="COI294" s="25"/>
      <c r="COJ294" s="25"/>
      <c r="COK294" s="25"/>
      <c r="COL294" s="25"/>
      <c r="COM294" s="25"/>
      <c r="CON294" s="25"/>
      <c r="COO294" s="25"/>
      <c r="COP294" s="25"/>
      <c r="COQ294" s="25"/>
      <c r="COR294" s="25"/>
      <c r="COS294" s="25"/>
      <c r="COT294" s="25"/>
      <c r="COU294" s="25"/>
      <c r="COV294" s="25"/>
      <c r="COW294" s="25"/>
      <c r="COX294" s="25"/>
      <c r="COY294" s="25"/>
      <c r="COZ294" s="25"/>
      <c r="CPA294" s="25"/>
      <c r="CPB294" s="25"/>
      <c r="CPC294" s="25"/>
      <c r="CPD294" s="25"/>
      <c r="CPE294" s="25"/>
      <c r="CPF294" s="25"/>
      <c r="CPG294" s="25"/>
      <c r="CPH294" s="25"/>
      <c r="CPI294" s="25"/>
      <c r="CPJ294" s="25"/>
      <c r="CPK294" s="25"/>
      <c r="CPL294" s="25"/>
      <c r="CPM294" s="25"/>
      <c r="CPN294" s="25"/>
      <c r="CPO294" s="25"/>
      <c r="CPP294" s="25"/>
      <c r="CPQ294" s="25"/>
      <c r="CPR294" s="25"/>
      <c r="CPS294" s="25"/>
      <c r="CPT294" s="25"/>
      <c r="CPU294" s="25"/>
      <c r="CPV294" s="25"/>
      <c r="CPW294" s="25"/>
      <c r="CPX294" s="25"/>
      <c r="CPY294" s="25"/>
      <c r="CPZ294" s="25"/>
      <c r="CQA294" s="25"/>
      <c r="CQB294" s="25"/>
      <c r="CQC294" s="25"/>
      <c r="CQD294" s="25"/>
      <c r="CQE294" s="25"/>
      <c r="CQF294" s="25"/>
      <c r="CQG294" s="25"/>
      <c r="CQH294" s="25"/>
      <c r="CQI294" s="25"/>
      <c r="CQJ294" s="25"/>
      <c r="CQK294" s="25"/>
      <c r="CQL294" s="25"/>
      <c r="CQM294" s="25"/>
      <c r="CQN294" s="25"/>
      <c r="CQO294" s="25"/>
      <c r="CQP294" s="25"/>
      <c r="CQQ294" s="25"/>
      <c r="CQR294" s="25"/>
      <c r="CQS294" s="25"/>
      <c r="CQT294" s="25"/>
      <c r="CQU294" s="25"/>
      <c r="CQV294" s="25"/>
      <c r="CQW294" s="25"/>
      <c r="CQX294" s="25"/>
      <c r="CQY294" s="25"/>
      <c r="CQZ294" s="25"/>
      <c r="CRA294" s="25"/>
      <c r="CRB294" s="25"/>
      <c r="CRC294" s="25"/>
      <c r="CRD294" s="25"/>
      <c r="CRE294" s="25"/>
      <c r="CRF294" s="25"/>
      <c r="CRG294" s="25"/>
      <c r="CRH294" s="25"/>
      <c r="CRI294" s="25"/>
      <c r="CRJ294" s="25"/>
      <c r="CRK294" s="25"/>
      <c r="CRL294" s="25"/>
      <c r="CRM294" s="25"/>
      <c r="CRN294" s="25"/>
      <c r="CRO294" s="25"/>
      <c r="CRP294" s="25"/>
      <c r="CRQ294" s="25"/>
      <c r="CRR294" s="25"/>
      <c r="CRS294" s="25"/>
      <c r="CRT294" s="25"/>
      <c r="CRU294" s="25"/>
      <c r="CRV294" s="25"/>
      <c r="CRW294" s="25"/>
      <c r="CRX294" s="25"/>
      <c r="CRY294" s="25"/>
      <c r="CRZ294" s="25"/>
      <c r="CSA294" s="25"/>
      <c r="CSB294" s="25"/>
      <c r="CSC294" s="25"/>
      <c r="CSD294" s="25"/>
      <c r="CSE294" s="25"/>
      <c r="CSF294" s="25"/>
      <c r="CSG294" s="25"/>
      <c r="CSH294" s="25"/>
      <c r="CSI294" s="25"/>
      <c r="CSJ294" s="25"/>
      <c r="CSK294" s="25"/>
      <c r="CSL294" s="25"/>
      <c r="CSM294" s="25"/>
      <c r="CSN294" s="25"/>
      <c r="CSO294" s="25"/>
      <c r="CSP294" s="25"/>
      <c r="CSQ294" s="25"/>
      <c r="CSR294" s="25"/>
      <c r="CSS294" s="25"/>
      <c r="CST294" s="25"/>
      <c r="CSU294" s="25"/>
      <c r="CSV294" s="25"/>
      <c r="CSW294" s="25"/>
      <c r="CSX294" s="25"/>
      <c r="CSY294" s="25"/>
      <c r="CSZ294" s="25"/>
      <c r="CTA294" s="25"/>
      <c r="CTB294" s="25"/>
      <c r="CTC294" s="25"/>
      <c r="CTD294" s="25"/>
      <c r="CTE294" s="25"/>
      <c r="CTF294" s="25"/>
      <c r="CTG294" s="25"/>
      <c r="CTH294" s="25"/>
      <c r="CTI294" s="25"/>
      <c r="CTJ294" s="25"/>
      <c r="CTK294" s="25"/>
      <c r="CTL294" s="25"/>
      <c r="CTM294" s="25"/>
      <c r="CTN294" s="25"/>
      <c r="CTO294" s="25"/>
      <c r="CTP294" s="25"/>
      <c r="CTQ294" s="25"/>
      <c r="CTR294" s="25"/>
      <c r="CTS294" s="25"/>
      <c r="CTT294" s="25"/>
      <c r="CTU294" s="25"/>
      <c r="CTV294" s="25"/>
      <c r="CTW294" s="25"/>
      <c r="CTX294" s="25"/>
      <c r="CTY294" s="25"/>
      <c r="CTZ294" s="25"/>
      <c r="CUA294" s="25"/>
      <c r="CUB294" s="25"/>
      <c r="CUC294" s="25"/>
      <c r="CUD294" s="25"/>
      <c r="CUE294" s="25"/>
      <c r="CUF294" s="25"/>
      <c r="CUG294" s="25"/>
      <c r="CUH294" s="25"/>
      <c r="CUI294" s="25"/>
      <c r="CUJ294" s="25"/>
      <c r="CUK294" s="25"/>
      <c r="CUL294" s="25"/>
      <c r="CUM294" s="25"/>
      <c r="CUN294" s="25"/>
      <c r="CUO294" s="25"/>
      <c r="CUP294" s="25"/>
      <c r="CUQ294" s="25"/>
      <c r="CUR294" s="25"/>
      <c r="CUS294" s="25"/>
      <c r="CUT294" s="25"/>
      <c r="CUU294" s="25"/>
      <c r="CUV294" s="25"/>
      <c r="CUW294" s="25"/>
      <c r="CUX294" s="25"/>
      <c r="CUY294" s="25"/>
      <c r="CUZ294" s="25"/>
      <c r="CVA294" s="25"/>
      <c r="CVB294" s="25"/>
      <c r="CVC294" s="25"/>
      <c r="CVD294" s="25"/>
      <c r="CVE294" s="25"/>
      <c r="CVF294" s="25"/>
      <c r="CVG294" s="25"/>
      <c r="CVH294" s="25"/>
      <c r="CVI294" s="25"/>
      <c r="CVJ294" s="25"/>
      <c r="CVK294" s="25"/>
      <c r="CVL294" s="25"/>
      <c r="CVM294" s="25"/>
      <c r="CVN294" s="25"/>
      <c r="CVO294" s="25"/>
      <c r="CVP294" s="25"/>
      <c r="CVQ294" s="25"/>
      <c r="CVR294" s="25"/>
      <c r="CVS294" s="25"/>
      <c r="CVT294" s="25"/>
      <c r="CVU294" s="25"/>
      <c r="CVV294" s="25"/>
      <c r="CVW294" s="25"/>
      <c r="CVX294" s="25"/>
      <c r="CVY294" s="25"/>
      <c r="CVZ294" s="25"/>
      <c r="CWA294" s="25"/>
      <c r="CWB294" s="25"/>
      <c r="CWC294" s="25"/>
      <c r="CWD294" s="25"/>
      <c r="CWE294" s="25"/>
      <c r="CWF294" s="25"/>
      <c r="CWG294" s="25"/>
      <c r="CWH294" s="25"/>
      <c r="CWI294" s="25"/>
      <c r="CWJ294" s="25"/>
      <c r="CWK294" s="25"/>
      <c r="CWL294" s="25"/>
      <c r="CWM294" s="25"/>
      <c r="CWN294" s="25"/>
      <c r="CWO294" s="25"/>
      <c r="CWP294" s="25"/>
      <c r="CWQ294" s="25"/>
      <c r="CWR294" s="25"/>
      <c r="CWS294" s="25"/>
      <c r="CWT294" s="25"/>
      <c r="CWU294" s="25"/>
      <c r="CWV294" s="25"/>
      <c r="CWW294" s="25"/>
      <c r="CWX294" s="25"/>
      <c r="CWY294" s="25"/>
      <c r="CWZ294" s="25"/>
      <c r="CXA294" s="25"/>
      <c r="CXB294" s="25"/>
      <c r="CXC294" s="25"/>
      <c r="CXD294" s="25"/>
      <c r="CXE294" s="25"/>
      <c r="CXF294" s="25"/>
      <c r="CXG294" s="25"/>
      <c r="CXH294" s="25"/>
      <c r="CXI294" s="25"/>
      <c r="CXJ294" s="25"/>
      <c r="CXK294" s="25"/>
      <c r="CXL294" s="25"/>
      <c r="CXM294" s="25"/>
      <c r="CXN294" s="25"/>
      <c r="CXO294" s="25"/>
      <c r="CXP294" s="25"/>
      <c r="CXQ294" s="25"/>
      <c r="CXR294" s="25"/>
      <c r="CXS294" s="25"/>
      <c r="CXT294" s="25"/>
      <c r="CXU294" s="25"/>
      <c r="CXV294" s="25"/>
      <c r="CXW294" s="25"/>
      <c r="CXX294" s="25"/>
      <c r="CXY294" s="25"/>
      <c r="CXZ294" s="25"/>
      <c r="CYA294" s="25"/>
      <c r="CYB294" s="25"/>
      <c r="CYC294" s="25"/>
      <c r="CYD294" s="25"/>
      <c r="CYE294" s="25"/>
      <c r="CYF294" s="25"/>
      <c r="CYG294" s="25"/>
      <c r="CYH294" s="25"/>
      <c r="CYI294" s="25"/>
      <c r="CYJ294" s="25"/>
      <c r="CYK294" s="25"/>
      <c r="CYL294" s="25"/>
      <c r="CYM294" s="25"/>
      <c r="CYN294" s="25"/>
      <c r="CYO294" s="25"/>
      <c r="CYP294" s="25"/>
      <c r="CYQ294" s="25"/>
      <c r="CYR294" s="25"/>
      <c r="CYS294" s="25"/>
      <c r="CYT294" s="25"/>
      <c r="CYU294" s="25"/>
      <c r="CYV294" s="25"/>
      <c r="CYW294" s="25"/>
      <c r="CYX294" s="25"/>
      <c r="CYY294" s="25"/>
      <c r="CYZ294" s="25"/>
      <c r="CZA294" s="25"/>
      <c r="CZB294" s="25"/>
      <c r="CZC294" s="25"/>
      <c r="CZD294" s="25"/>
      <c r="CZE294" s="25"/>
      <c r="CZF294" s="25"/>
      <c r="CZG294" s="25"/>
      <c r="CZH294" s="25"/>
      <c r="CZI294" s="25"/>
      <c r="CZJ294" s="25"/>
      <c r="CZK294" s="25"/>
      <c r="CZL294" s="25"/>
      <c r="CZM294" s="25"/>
      <c r="CZN294" s="25"/>
      <c r="CZO294" s="25"/>
      <c r="CZP294" s="25"/>
      <c r="CZQ294" s="25"/>
      <c r="CZR294" s="25"/>
      <c r="CZS294" s="25"/>
      <c r="CZT294" s="25"/>
      <c r="CZU294" s="25"/>
      <c r="CZV294" s="25"/>
      <c r="CZW294" s="25"/>
      <c r="CZX294" s="25"/>
      <c r="CZY294" s="25"/>
      <c r="CZZ294" s="25"/>
      <c r="DAA294" s="25"/>
      <c r="DAB294" s="25"/>
      <c r="DAC294" s="25"/>
      <c r="DAD294" s="25"/>
      <c r="DAE294" s="25"/>
      <c r="DAF294" s="25"/>
      <c r="DAG294" s="25"/>
      <c r="DAH294" s="25"/>
      <c r="DAI294" s="25"/>
      <c r="DAJ294" s="25"/>
      <c r="DAK294" s="25"/>
      <c r="DAL294" s="25"/>
      <c r="DAM294" s="25"/>
      <c r="DAN294" s="25"/>
      <c r="DAO294" s="25"/>
      <c r="DAP294" s="25"/>
      <c r="DAQ294" s="25"/>
      <c r="DAR294" s="25"/>
      <c r="DAS294" s="25"/>
      <c r="DAT294" s="25"/>
      <c r="DAU294" s="25"/>
      <c r="DAV294" s="25"/>
      <c r="DAW294" s="25"/>
      <c r="DAX294" s="25"/>
      <c r="DAY294" s="25"/>
      <c r="DAZ294" s="25"/>
      <c r="DBA294" s="25"/>
      <c r="DBB294" s="25"/>
      <c r="DBC294" s="25"/>
      <c r="DBD294" s="25"/>
      <c r="DBE294" s="25"/>
      <c r="DBF294" s="25"/>
      <c r="DBG294" s="25"/>
      <c r="DBH294" s="25"/>
      <c r="DBI294" s="25"/>
      <c r="DBJ294" s="25"/>
      <c r="DBK294" s="25"/>
      <c r="DBL294" s="25"/>
      <c r="DBM294" s="25"/>
      <c r="DBN294" s="25"/>
      <c r="DBO294" s="25"/>
      <c r="DBP294" s="25"/>
      <c r="DBQ294" s="25"/>
      <c r="DBR294" s="25"/>
      <c r="DBS294" s="25"/>
      <c r="DBT294" s="25"/>
      <c r="DBU294" s="25"/>
      <c r="DBV294" s="25"/>
      <c r="DBW294" s="25"/>
      <c r="DBX294" s="25"/>
      <c r="DBY294" s="25"/>
      <c r="DBZ294" s="25"/>
      <c r="DCA294" s="25"/>
      <c r="DCB294" s="25"/>
      <c r="DCC294" s="25"/>
      <c r="DCD294" s="25"/>
      <c r="DCE294" s="25"/>
      <c r="DCF294" s="25"/>
      <c r="DCG294" s="25"/>
      <c r="DCH294" s="25"/>
      <c r="DCI294" s="25"/>
      <c r="DCJ294" s="25"/>
      <c r="DCK294" s="25"/>
      <c r="DCL294" s="25"/>
      <c r="DCM294" s="25"/>
      <c r="DCN294" s="25"/>
      <c r="DCO294" s="25"/>
      <c r="DCP294" s="25"/>
      <c r="DCQ294" s="25"/>
      <c r="DCR294" s="25"/>
      <c r="DCS294" s="25"/>
      <c r="DCT294" s="25"/>
      <c r="DCU294" s="25"/>
      <c r="DCV294" s="25"/>
      <c r="DCW294" s="25"/>
      <c r="DCX294" s="25"/>
      <c r="DCY294" s="25"/>
      <c r="DCZ294" s="25"/>
      <c r="DDA294" s="25"/>
      <c r="DDB294" s="25"/>
      <c r="DDC294" s="25"/>
      <c r="DDD294" s="25"/>
      <c r="DDE294" s="25"/>
      <c r="DDF294" s="25"/>
      <c r="DDG294" s="25"/>
      <c r="DDH294" s="25"/>
      <c r="DDI294" s="25"/>
      <c r="DDJ294" s="25"/>
      <c r="DDK294" s="25"/>
      <c r="DDL294" s="25"/>
      <c r="DDM294" s="25"/>
      <c r="DDN294" s="25"/>
      <c r="DDO294" s="25"/>
      <c r="DDP294" s="25"/>
      <c r="DDQ294" s="25"/>
      <c r="DDR294" s="25"/>
      <c r="DDS294" s="25"/>
      <c r="DDT294" s="25"/>
      <c r="DDU294" s="25"/>
      <c r="DDV294" s="25"/>
      <c r="DDW294" s="25"/>
      <c r="DDX294" s="25"/>
      <c r="DDY294" s="25"/>
      <c r="DDZ294" s="25"/>
      <c r="DEA294" s="25"/>
      <c r="DEB294" s="25"/>
      <c r="DEC294" s="25"/>
      <c r="DED294" s="25"/>
      <c r="DEE294" s="25"/>
      <c r="DEF294" s="25"/>
      <c r="DEG294" s="25"/>
      <c r="DEH294" s="25"/>
      <c r="DEI294" s="25"/>
      <c r="DEJ294" s="25"/>
      <c r="DEK294" s="25"/>
      <c r="DEL294" s="25"/>
      <c r="DEM294" s="25"/>
      <c r="DEN294" s="25"/>
      <c r="DEO294" s="25"/>
      <c r="DEP294" s="25"/>
      <c r="DEQ294" s="25"/>
      <c r="DER294" s="25"/>
      <c r="DES294" s="25"/>
      <c r="DET294" s="25"/>
      <c r="DEU294" s="25"/>
      <c r="DEV294" s="25"/>
      <c r="DEW294" s="25"/>
      <c r="DEX294" s="25"/>
      <c r="DEY294" s="25"/>
      <c r="DEZ294" s="25"/>
      <c r="DFA294" s="25"/>
      <c r="DFB294" s="25"/>
      <c r="DFC294" s="25"/>
      <c r="DFD294" s="25"/>
      <c r="DFE294" s="25"/>
      <c r="DFF294" s="25"/>
      <c r="DFG294" s="25"/>
      <c r="DFH294" s="25"/>
      <c r="DFI294" s="25"/>
      <c r="DFJ294" s="25"/>
      <c r="DFK294" s="25"/>
      <c r="DFL294" s="25"/>
      <c r="DFM294" s="25"/>
      <c r="DFN294" s="25"/>
      <c r="DFO294" s="25"/>
      <c r="DFP294" s="25"/>
      <c r="DFQ294" s="25"/>
      <c r="DFR294" s="25"/>
      <c r="DFS294" s="25"/>
      <c r="DFT294" s="25"/>
      <c r="DFU294" s="25"/>
      <c r="DFV294" s="25"/>
      <c r="DFW294" s="25"/>
      <c r="DFX294" s="25"/>
      <c r="DFY294" s="25"/>
      <c r="DFZ294" s="25"/>
      <c r="DGA294" s="25"/>
      <c r="DGB294" s="25"/>
      <c r="DGC294" s="25"/>
      <c r="DGD294" s="25"/>
      <c r="DGE294" s="25"/>
      <c r="DGF294" s="25"/>
      <c r="DGG294" s="25"/>
      <c r="DGH294" s="25"/>
      <c r="DGI294" s="25"/>
      <c r="DGJ294" s="25"/>
      <c r="DGK294" s="25"/>
      <c r="DGL294" s="25"/>
      <c r="DGM294" s="25"/>
      <c r="DGN294" s="25"/>
      <c r="DGO294" s="25"/>
      <c r="DGP294" s="25"/>
      <c r="DGQ294" s="25"/>
      <c r="DGR294" s="25"/>
      <c r="DGS294" s="25"/>
      <c r="DGT294" s="25"/>
      <c r="DGU294" s="25"/>
      <c r="DGV294" s="25"/>
      <c r="DGW294" s="25"/>
      <c r="DGX294" s="25"/>
      <c r="DGY294" s="25"/>
      <c r="DGZ294" s="25"/>
      <c r="DHA294" s="25"/>
      <c r="DHB294" s="25"/>
      <c r="DHC294" s="25"/>
      <c r="DHD294" s="25"/>
      <c r="DHE294" s="25"/>
      <c r="DHF294" s="25"/>
      <c r="DHG294" s="25"/>
      <c r="DHH294" s="25"/>
      <c r="DHI294" s="25"/>
      <c r="DHJ294" s="25"/>
      <c r="DHK294" s="25"/>
      <c r="DHL294" s="25"/>
      <c r="DHM294" s="25"/>
      <c r="DHN294" s="25"/>
      <c r="DHO294" s="25"/>
      <c r="DHP294" s="25"/>
      <c r="DHQ294" s="25"/>
      <c r="DHR294" s="25"/>
      <c r="DHS294" s="25"/>
      <c r="DHT294" s="25"/>
      <c r="DHU294" s="25"/>
      <c r="DHV294" s="25"/>
      <c r="DHW294" s="25"/>
      <c r="DHX294" s="25"/>
      <c r="DHY294" s="25"/>
      <c r="DHZ294" s="25"/>
      <c r="DIA294" s="25"/>
      <c r="DIB294" s="25"/>
      <c r="DIC294" s="25"/>
      <c r="DID294" s="25"/>
      <c r="DIE294" s="25"/>
      <c r="DIF294" s="25"/>
      <c r="DIG294" s="25"/>
      <c r="DIH294" s="25"/>
      <c r="DII294" s="25"/>
      <c r="DIJ294" s="25"/>
      <c r="DIK294" s="25"/>
      <c r="DIL294" s="25"/>
      <c r="DIM294" s="25"/>
      <c r="DIN294" s="25"/>
      <c r="DIO294" s="25"/>
      <c r="DIP294" s="25"/>
      <c r="DIQ294" s="25"/>
      <c r="DIR294" s="25"/>
      <c r="DIS294" s="25"/>
      <c r="DIT294" s="25"/>
      <c r="DIU294" s="25"/>
      <c r="DIV294" s="25"/>
      <c r="DIW294" s="25"/>
      <c r="DIX294" s="25"/>
      <c r="DIY294" s="25"/>
      <c r="DIZ294" s="25"/>
      <c r="DJA294" s="25"/>
      <c r="DJB294" s="25"/>
      <c r="DJC294" s="25"/>
      <c r="DJD294" s="25"/>
      <c r="DJE294" s="25"/>
      <c r="DJF294" s="25"/>
      <c r="DJG294" s="25"/>
      <c r="DJH294" s="25"/>
      <c r="DJI294" s="25"/>
      <c r="DJJ294" s="25"/>
      <c r="DJK294" s="25"/>
      <c r="DJL294" s="25"/>
      <c r="DJM294" s="25"/>
      <c r="DJN294" s="25"/>
      <c r="DJO294" s="25"/>
      <c r="DJP294" s="25"/>
      <c r="DJQ294" s="25"/>
      <c r="DJR294" s="25"/>
      <c r="DJS294" s="25"/>
      <c r="DJT294" s="25"/>
      <c r="DJU294" s="25"/>
      <c r="DJV294" s="25"/>
      <c r="DJW294" s="25"/>
      <c r="DJX294" s="25"/>
      <c r="DJY294" s="25"/>
      <c r="DJZ294" s="25"/>
      <c r="DKA294" s="25"/>
      <c r="DKB294" s="25"/>
      <c r="DKC294" s="25"/>
      <c r="DKD294" s="25"/>
      <c r="DKE294" s="25"/>
      <c r="DKF294" s="25"/>
      <c r="DKG294" s="25"/>
      <c r="DKH294" s="25"/>
      <c r="DKI294" s="25"/>
      <c r="DKJ294" s="25"/>
      <c r="DKK294" s="25"/>
      <c r="DKL294" s="25"/>
      <c r="DKM294" s="25"/>
      <c r="DKN294" s="25"/>
      <c r="DKO294" s="25"/>
      <c r="DKP294" s="25"/>
      <c r="DKQ294" s="25"/>
      <c r="DKR294" s="25"/>
      <c r="DKS294" s="25"/>
      <c r="DKT294" s="25"/>
      <c r="DKU294" s="25"/>
      <c r="DKV294" s="25"/>
      <c r="DKW294" s="25"/>
      <c r="DKX294" s="25"/>
      <c r="DKY294" s="25"/>
      <c r="DKZ294" s="25"/>
      <c r="DLA294" s="25"/>
      <c r="DLB294" s="25"/>
      <c r="DLC294" s="25"/>
      <c r="DLD294" s="25"/>
      <c r="DLE294" s="25"/>
      <c r="DLF294" s="25"/>
      <c r="DLG294" s="25"/>
      <c r="DLH294" s="25"/>
      <c r="DLI294" s="25"/>
      <c r="DLJ294" s="25"/>
      <c r="DLK294" s="25"/>
      <c r="DLL294" s="25"/>
      <c r="DLM294" s="25"/>
      <c r="DLN294" s="25"/>
      <c r="DLO294" s="25"/>
      <c r="DLP294" s="25"/>
      <c r="DLQ294" s="25"/>
      <c r="DLR294" s="25"/>
      <c r="DLS294" s="25"/>
      <c r="DLT294" s="25"/>
      <c r="DLU294" s="25"/>
      <c r="DLV294" s="25"/>
      <c r="DLW294" s="25"/>
      <c r="DLX294" s="25"/>
      <c r="DLY294" s="25"/>
      <c r="DLZ294" s="25"/>
      <c r="DMA294" s="25"/>
      <c r="DMB294" s="25"/>
      <c r="DMC294" s="25"/>
      <c r="DMD294" s="25"/>
      <c r="DME294" s="25"/>
      <c r="DMF294" s="25"/>
      <c r="DMG294" s="25"/>
      <c r="DMH294" s="25"/>
      <c r="DMI294" s="25"/>
      <c r="DMJ294" s="25"/>
      <c r="DMK294" s="25"/>
      <c r="DML294" s="25"/>
      <c r="DMM294" s="25"/>
      <c r="DMN294" s="25"/>
      <c r="DMO294" s="25"/>
      <c r="DMP294" s="25"/>
      <c r="DMQ294" s="25"/>
      <c r="DMR294" s="25"/>
      <c r="DMS294" s="25"/>
      <c r="DMT294" s="25"/>
      <c r="DMU294" s="25"/>
      <c r="DMV294" s="25"/>
      <c r="DMW294" s="25"/>
      <c r="DMX294" s="25"/>
      <c r="DMY294" s="25"/>
      <c r="DMZ294" s="25"/>
      <c r="DNA294" s="25"/>
      <c r="DNB294" s="25"/>
      <c r="DNC294" s="25"/>
      <c r="DND294" s="25"/>
      <c r="DNE294" s="25"/>
      <c r="DNF294" s="25"/>
      <c r="DNG294" s="25"/>
      <c r="DNH294" s="25"/>
      <c r="DNI294" s="25"/>
      <c r="DNJ294" s="25"/>
      <c r="DNK294" s="25"/>
      <c r="DNL294" s="25"/>
      <c r="DNM294" s="25"/>
      <c r="DNN294" s="25"/>
      <c r="DNO294" s="25"/>
      <c r="DNP294" s="25"/>
      <c r="DNQ294" s="25"/>
      <c r="DNR294" s="25"/>
      <c r="DNS294" s="25"/>
      <c r="DNT294" s="25"/>
      <c r="DNU294" s="25"/>
      <c r="DNV294" s="25"/>
      <c r="DNW294" s="25"/>
      <c r="DNX294" s="25"/>
      <c r="DNY294" s="25"/>
      <c r="DNZ294" s="25"/>
      <c r="DOA294" s="25"/>
      <c r="DOB294" s="25"/>
      <c r="DOC294" s="25"/>
      <c r="DOD294" s="25"/>
      <c r="DOE294" s="25"/>
      <c r="DOF294" s="25"/>
      <c r="DOG294" s="25"/>
      <c r="DOH294" s="25"/>
      <c r="DOI294" s="25"/>
      <c r="DOJ294" s="25"/>
      <c r="DOK294" s="25"/>
      <c r="DOL294" s="25"/>
      <c r="DOM294" s="25"/>
      <c r="DON294" s="25"/>
      <c r="DOO294" s="25"/>
      <c r="DOP294" s="25"/>
      <c r="DOQ294" s="25"/>
      <c r="DOR294" s="25"/>
      <c r="DOS294" s="25"/>
      <c r="DOT294" s="25"/>
      <c r="DOU294" s="25"/>
      <c r="DOV294" s="25"/>
      <c r="DOW294" s="25"/>
      <c r="DOX294" s="25"/>
      <c r="DOY294" s="25"/>
      <c r="DOZ294" s="25"/>
      <c r="DPA294" s="25"/>
      <c r="DPB294" s="25"/>
      <c r="DPC294" s="25"/>
      <c r="DPD294" s="25"/>
      <c r="DPE294" s="25"/>
      <c r="DPF294" s="25"/>
      <c r="DPG294" s="25"/>
      <c r="DPH294" s="25"/>
      <c r="DPI294" s="25"/>
      <c r="DPJ294" s="25"/>
      <c r="DPK294" s="25"/>
      <c r="DPL294" s="25"/>
      <c r="DPM294" s="25"/>
      <c r="DPN294" s="25"/>
      <c r="DPO294" s="25"/>
      <c r="DPP294" s="25"/>
      <c r="DPQ294" s="25"/>
      <c r="DPR294" s="25"/>
      <c r="DPS294" s="25"/>
      <c r="DPT294" s="25"/>
      <c r="DPU294" s="25"/>
      <c r="DPV294" s="25"/>
      <c r="DPW294" s="25"/>
      <c r="DPX294" s="25"/>
      <c r="DPY294" s="25"/>
      <c r="DPZ294" s="25"/>
      <c r="DQA294" s="25"/>
      <c r="DQB294" s="25"/>
      <c r="DQC294" s="25"/>
      <c r="DQD294" s="25"/>
      <c r="DQE294" s="25"/>
      <c r="DQF294" s="25"/>
      <c r="DQG294" s="25"/>
      <c r="DQH294" s="25"/>
      <c r="DQI294" s="25"/>
      <c r="DQJ294" s="25"/>
      <c r="DQK294" s="25"/>
      <c r="DQL294" s="25"/>
      <c r="DQM294" s="25"/>
      <c r="DQN294" s="25"/>
      <c r="DQO294" s="25"/>
      <c r="DQP294" s="25"/>
      <c r="DQQ294" s="25"/>
      <c r="DQR294" s="25"/>
      <c r="DQS294" s="25"/>
      <c r="DQT294" s="25"/>
      <c r="DQU294" s="25"/>
      <c r="DQV294" s="25"/>
      <c r="DQW294" s="25"/>
      <c r="DQX294" s="25"/>
      <c r="DQY294" s="25"/>
      <c r="DQZ294" s="25"/>
      <c r="DRA294" s="25"/>
      <c r="DRB294" s="25"/>
      <c r="DRC294" s="25"/>
      <c r="DRD294" s="25"/>
      <c r="DRE294" s="25"/>
      <c r="DRF294" s="25"/>
      <c r="DRG294" s="25"/>
      <c r="DRH294" s="25"/>
      <c r="DRI294" s="25"/>
      <c r="DRJ294" s="25"/>
      <c r="DRK294" s="25"/>
      <c r="DRL294" s="25"/>
      <c r="DRM294" s="25"/>
      <c r="DRN294" s="25"/>
      <c r="DRO294" s="25"/>
      <c r="DRP294" s="25"/>
      <c r="DRQ294" s="25"/>
      <c r="DRR294" s="25"/>
      <c r="DRS294" s="25"/>
      <c r="DRT294" s="25"/>
      <c r="DRU294" s="25"/>
      <c r="DRV294" s="25"/>
      <c r="DRW294" s="25"/>
      <c r="DRX294" s="25"/>
      <c r="DRY294" s="25"/>
      <c r="DRZ294" s="25"/>
      <c r="DSA294" s="25"/>
      <c r="DSB294" s="25"/>
      <c r="DSC294" s="25"/>
      <c r="DSD294" s="25"/>
      <c r="DSE294" s="25"/>
      <c r="DSF294" s="25"/>
      <c r="DSG294" s="25"/>
      <c r="DSH294" s="25"/>
      <c r="DSI294" s="25"/>
      <c r="DSJ294" s="25"/>
      <c r="DSK294" s="25"/>
      <c r="DSL294" s="25"/>
      <c r="DSM294" s="25"/>
      <c r="DSN294" s="25"/>
      <c r="DSO294" s="25"/>
      <c r="DSP294" s="25"/>
      <c r="DSQ294" s="25"/>
      <c r="DSR294" s="25"/>
      <c r="DSS294" s="25"/>
      <c r="DST294" s="25"/>
      <c r="DSU294" s="25"/>
      <c r="DSV294" s="25"/>
      <c r="DSW294" s="25"/>
      <c r="DSX294" s="25"/>
      <c r="DSY294" s="25"/>
      <c r="DSZ294" s="25"/>
      <c r="DTA294" s="25"/>
      <c r="DTB294" s="25"/>
      <c r="DTC294" s="25"/>
      <c r="DTD294" s="25"/>
      <c r="DTE294" s="25"/>
      <c r="DTF294" s="25"/>
      <c r="DTG294" s="25"/>
      <c r="DTH294" s="25"/>
      <c r="DTI294" s="25"/>
      <c r="DTJ294" s="25"/>
      <c r="DTK294" s="25"/>
      <c r="DTL294" s="25"/>
      <c r="DTM294" s="25"/>
      <c r="DTN294" s="25"/>
      <c r="DTO294" s="25"/>
      <c r="DTP294" s="25"/>
      <c r="DTQ294" s="25"/>
      <c r="DTR294" s="25"/>
      <c r="DTS294" s="25"/>
      <c r="DTT294" s="25"/>
      <c r="DTU294" s="25"/>
      <c r="DTV294" s="25"/>
      <c r="DTW294" s="25"/>
      <c r="DTX294" s="25"/>
      <c r="DTY294" s="25"/>
      <c r="DTZ294" s="25"/>
      <c r="DUA294" s="25"/>
      <c r="DUB294" s="25"/>
      <c r="DUC294" s="25"/>
      <c r="DUD294" s="25"/>
      <c r="DUE294" s="25"/>
      <c r="DUF294" s="25"/>
      <c r="DUG294" s="25"/>
      <c r="DUH294" s="25"/>
      <c r="DUI294" s="25"/>
      <c r="DUJ294" s="25"/>
      <c r="DUK294" s="25"/>
      <c r="DUL294" s="25"/>
      <c r="DUM294" s="25"/>
      <c r="DUN294" s="25"/>
      <c r="DUO294" s="25"/>
      <c r="DUP294" s="25"/>
      <c r="DUQ294" s="25"/>
      <c r="DUR294" s="25"/>
      <c r="DUS294" s="25"/>
      <c r="DUT294" s="25"/>
      <c r="DUU294" s="25"/>
      <c r="DUV294" s="25"/>
      <c r="DUW294" s="25"/>
      <c r="DUX294" s="25"/>
      <c r="DUY294" s="25"/>
      <c r="DUZ294" s="25"/>
      <c r="DVA294" s="25"/>
      <c r="DVB294" s="25"/>
      <c r="DVC294" s="25"/>
      <c r="DVD294" s="25"/>
      <c r="DVE294" s="25"/>
      <c r="DVF294" s="25"/>
      <c r="DVG294" s="25"/>
      <c r="DVH294" s="25"/>
      <c r="DVI294" s="25"/>
      <c r="DVJ294" s="25"/>
      <c r="DVK294" s="25"/>
      <c r="DVL294" s="25"/>
      <c r="DVM294" s="25"/>
      <c r="DVN294" s="25"/>
      <c r="DVO294" s="25"/>
      <c r="DVP294" s="25"/>
      <c r="DVQ294" s="25"/>
      <c r="DVR294" s="25"/>
      <c r="DVS294" s="25"/>
      <c r="DVT294" s="25"/>
      <c r="DVU294" s="25"/>
      <c r="DVV294" s="25"/>
      <c r="DVW294" s="25"/>
      <c r="DVX294" s="25"/>
      <c r="DVY294" s="25"/>
      <c r="DVZ294" s="25"/>
      <c r="DWA294" s="25"/>
      <c r="DWB294" s="25"/>
      <c r="DWC294" s="25"/>
      <c r="DWD294" s="25"/>
      <c r="DWE294" s="25"/>
      <c r="DWF294" s="25"/>
      <c r="DWG294" s="25"/>
      <c r="DWH294" s="25"/>
      <c r="DWI294" s="25"/>
      <c r="DWJ294" s="25"/>
      <c r="DWK294" s="25"/>
      <c r="DWL294" s="25"/>
      <c r="DWM294" s="25"/>
      <c r="DWN294" s="25"/>
      <c r="DWO294" s="25"/>
      <c r="DWP294" s="25"/>
      <c r="DWQ294" s="25"/>
      <c r="DWR294" s="25"/>
      <c r="DWS294" s="25"/>
      <c r="DWT294" s="25"/>
      <c r="DWU294" s="25"/>
      <c r="DWV294" s="25"/>
      <c r="DWW294" s="25"/>
      <c r="DWX294" s="25"/>
      <c r="DWY294" s="25"/>
      <c r="DWZ294" s="25"/>
      <c r="DXA294" s="25"/>
      <c r="DXB294" s="25"/>
      <c r="DXC294" s="25"/>
      <c r="DXD294" s="25"/>
      <c r="DXE294" s="25"/>
      <c r="DXF294" s="25"/>
      <c r="DXG294" s="25"/>
      <c r="DXH294" s="25"/>
      <c r="DXI294" s="25"/>
      <c r="DXJ294" s="25"/>
      <c r="DXK294" s="25"/>
      <c r="DXL294" s="25"/>
      <c r="DXM294" s="25"/>
      <c r="DXN294" s="25"/>
      <c r="DXO294" s="25"/>
      <c r="DXP294" s="25"/>
      <c r="DXQ294" s="25"/>
      <c r="DXR294" s="25"/>
      <c r="DXS294" s="25"/>
      <c r="DXT294" s="25"/>
      <c r="DXU294" s="25"/>
      <c r="DXV294" s="25"/>
      <c r="DXW294" s="25"/>
      <c r="DXX294" s="25"/>
      <c r="DXY294" s="25"/>
      <c r="DXZ294" s="25"/>
      <c r="DYA294" s="25"/>
      <c r="DYB294" s="25"/>
      <c r="DYC294" s="25"/>
      <c r="DYD294" s="25"/>
      <c r="DYE294" s="25"/>
      <c r="DYF294" s="25"/>
      <c r="DYG294" s="25"/>
      <c r="DYH294" s="25"/>
      <c r="DYI294" s="25"/>
      <c r="DYJ294" s="25"/>
      <c r="DYK294" s="25"/>
      <c r="DYL294" s="25"/>
      <c r="DYM294" s="25"/>
      <c r="DYN294" s="25"/>
      <c r="DYO294" s="25"/>
      <c r="DYP294" s="25"/>
      <c r="DYQ294" s="25"/>
      <c r="DYR294" s="25"/>
      <c r="DYS294" s="25"/>
      <c r="DYT294" s="25"/>
      <c r="DYU294" s="25"/>
      <c r="DYV294" s="25"/>
      <c r="DYW294" s="25"/>
      <c r="DYX294" s="25"/>
      <c r="DYY294" s="25"/>
      <c r="DYZ294" s="25"/>
      <c r="DZA294" s="25"/>
      <c r="DZB294" s="25"/>
      <c r="DZC294" s="25"/>
      <c r="DZD294" s="25"/>
      <c r="DZE294" s="25"/>
      <c r="DZF294" s="25"/>
      <c r="DZG294" s="25"/>
      <c r="DZH294" s="25"/>
      <c r="DZI294" s="25"/>
      <c r="DZJ294" s="25"/>
      <c r="DZK294" s="25"/>
      <c r="DZL294" s="25"/>
      <c r="DZM294" s="25"/>
      <c r="DZN294" s="25"/>
      <c r="DZO294" s="25"/>
      <c r="DZP294" s="25"/>
      <c r="DZQ294" s="25"/>
      <c r="DZR294" s="25"/>
      <c r="DZS294" s="25"/>
      <c r="DZT294" s="25"/>
      <c r="DZU294" s="25"/>
      <c r="DZV294" s="25"/>
      <c r="DZW294" s="25"/>
      <c r="DZX294" s="25"/>
      <c r="DZY294" s="25"/>
      <c r="DZZ294" s="25"/>
      <c r="EAA294" s="25"/>
      <c r="EAB294" s="25"/>
      <c r="EAC294" s="25"/>
      <c r="EAD294" s="25"/>
      <c r="EAE294" s="25"/>
      <c r="EAF294" s="25"/>
      <c r="EAG294" s="25"/>
      <c r="EAH294" s="25"/>
      <c r="EAI294" s="25"/>
      <c r="EAJ294" s="25"/>
      <c r="EAK294" s="25"/>
      <c r="EAL294" s="25"/>
      <c r="EAM294" s="25"/>
      <c r="EAN294" s="25"/>
      <c r="EAO294" s="25"/>
      <c r="EAP294" s="25"/>
      <c r="EAQ294" s="25"/>
      <c r="EAR294" s="25"/>
      <c r="EAS294" s="25"/>
      <c r="EAT294" s="25"/>
      <c r="EAU294" s="25"/>
      <c r="EAV294" s="25"/>
      <c r="EAW294" s="25"/>
      <c r="EAX294" s="25"/>
      <c r="EAY294" s="25"/>
      <c r="EAZ294" s="25"/>
      <c r="EBA294" s="25"/>
      <c r="EBB294" s="25"/>
      <c r="EBC294" s="25"/>
      <c r="EBD294" s="25"/>
      <c r="EBE294" s="25"/>
      <c r="EBF294" s="25"/>
      <c r="EBG294" s="25"/>
      <c r="EBH294" s="25"/>
      <c r="EBI294" s="25"/>
      <c r="EBJ294" s="25"/>
      <c r="EBK294" s="25"/>
      <c r="EBL294" s="25"/>
      <c r="EBM294" s="25"/>
      <c r="EBN294" s="25"/>
      <c r="EBO294" s="25"/>
      <c r="EBP294" s="25"/>
      <c r="EBQ294" s="25"/>
      <c r="EBR294" s="25"/>
      <c r="EBS294" s="25"/>
      <c r="EBT294" s="25"/>
      <c r="EBU294" s="25"/>
      <c r="EBV294" s="25"/>
      <c r="EBW294" s="25"/>
      <c r="EBX294" s="25"/>
      <c r="EBY294" s="25"/>
      <c r="EBZ294" s="25"/>
      <c r="ECA294" s="25"/>
      <c r="ECB294" s="25"/>
      <c r="ECC294" s="25"/>
      <c r="ECD294" s="25"/>
      <c r="ECE294" s="25"/>
      <c r="ECF294" s="25"/>
      <c r="ECG294" s="25"/>
      <c r="ECH294" s="25"/>
      <c r="ECI294" s="25"/>
      <c r="ECJ294" s="25"/>
      <c r="ECK294" s="25"/>
      <c r="ECL294" s="25"/>
      <c r="ECM294" s="25"/>
      <c r="ECN294" s="25"/>
      <c r="ECO294" s="25"/>
      <c r="ECP294" s="25"/>
      <c r="ECQ294" s="25"/>
      <c r="ECR294" s="25"/>
      <c r="ECS294" s="25"/>
      <c r="ECT294" s="25"/>
      <c r="ECU294" s="25"/>
      <c r="ECV294" s="25"/>
      <c r="ECW294" s="25"/>
      <c r="ECX294" s="25"/>
      <c r="ECY294" s="25"/>
      <c r="ECZ294" s="25"/>
      <c r="EDA294" s="25"/>
      <c r="EDB294" s="25"/>
      <c r="EDC294" s="25"/>
      <c r="EDD294" s="25"/>
      <c r="EDE294" s="25"/>
      <c r="EDF294" s="25"/>
      <c r="EDG294" s="25"/>
      <c r="EDH294" s="25"/>
      <c r="EDI294" s="25"/>
      <c r="EDJ294" s="25"/>
      <c r="EDK294" s="25"/>
      <c r="EDL294" s="25"/>
      <c r="EDM294" s="25"/>
      <c r="EDN294" s="25"/>
      <c r="EDO294" s="25"/>
      <c r="EDP294" s="25"/>
      <c r="EDQ294" s="25"/>
      <c r="EDR294" s="25"/>
      <c r="EDS294" s="25"/>
      <c r="EDT294" s="25"/>
      <c r="EDU294" s="25"/>
      <c r="EDV294" s="25"/>
      <c r="EDW294" s="25"/>
      <c r="EDX294" s="25"/>
      <c r="EDY294" s="25"/>
      <c r="EDZ294" s="25"/>
      <c r="EEA294" s="25"/>
      <c r="EEB294" s="25"/>
      <c r="EEC294" s="25"/>
      <c r="EED294" s="25"/>
      <c r="EEE294" s="25"/>
      <c r="EEF294" s="25"/>
      <c r="EEG294" s="25"/>
      <c r="EEH294" s="25"/>
      <c r="EEI294" s="25"/>
      <c r="EEJ294" s="25"/>
      <c r="EEK294" s="25"/>
      <c r="EEL294" s="25"/>
      <c r="EEM294" s="25"/>
      <c r="EEN294" s="25"/>
      <c r="EEO294" s="25"/>
      <c r="EEP294" s="25"/>
      <c r="EEQ294" s="25"/>
      <c r="EER294" s="25"/>
      <c r="EES294" s="25"/>
      <c r="EET294" s="25"/>
      <c r="EEU294" s="25"/>
      <c r="EEV294" s="25"/>
      <c r="EEW294" s="25"/>
      <c r="EEX294" s="25"/>
      <c r="EEY294" s="25"/>
      <c r="EEZ294" s="25"/>
      <c r="EFA294" s="25"/>
      <c r="EFB294" s="25"/>
      <c r="EFC294" s="25"/>
      <c r="EFD294" s="25"/>
      <c r="EFE294" s="25"/>
      <c r="EFF294" s="25"/>
      <c r="EFG294" s="25"/>
      <c r="EFH294" s="25"/>
      <c r="EFI294" s="25"/>
      <c r="EFJ294" s="25"/>
      <c r="EFK294" s="25"/>
      <c r="EFL294" s="25"/>
      <c r="EFM294" s="25"/>
      <c r="EFN294" s="25"/>
      <c r="EFO294" s="25"/>
      <c r="EFP294" s="25"/>
      <c r="EFQ294" s="25"/>
      <c r="EFR294" s="25"/>
      <c r="EFS294" s="25"/>
      <c r="EFT294" s="25"/>
      <c r="EFU294" s="25"/>
      <c r="EFV294" s="25"/>
      <c r="EFW294" s="25"/>
      <c r="EFX294" s="25"/>
      <c r="EFY294" s="25"/>
      <c r="EFZ294" s="25"/>
      <c r="EGA294" s="25"/>
      <c r="EGB294" s="25"/>
      <c r="EGC294" s="25"/>
      <c r="EGD294" s="25"/>
      <c r="EGE294" s="25"/>
      <c r="EGF294" s="25"/>
      <c r="EGG294" s="25"/>
      <c r="EGH294" s="25"/>
      <c r="EGI294" s="25"/>
      <c r="EGJ294" s="25"/>
      <c r="EGK294" s="25"/>
      <c r="EGL294" s="25"/>
      <c r="EGM294" s="25"/>
      <c r="EGN294" s="25"/>
      <c r="EGO294" s="25"/>
      <c r="EGP294" s="25"/>
      <c r="EGQ294" s="25"/>
      <c r="EGR294" s="25"/>
      <c r="EGS294" s="25"/>
      <c r="EGT294" s="25"/>
      <c r="EGU294" s="25"/>
      <c r="EGV294" s="25"/>
      <c r="EGW294" s="25"/>
      <c r="EGX294" s="25"/>
      <c r="EGY294" s="25"/>
      <c r="EGZ294" s="25"/>
      <c r="EHA294" s="25"/>
      <c r="EHB294" s="25"/>
      <c r="EHC294" s="25"/>
      <c r="EHD294" s="25"/>
      <c r="EHE294" s="25"/>
      <c r="EHF294" s="25"/>
      <c r="EHG294" s="25"/>
      <c r="EHH294" s="25"/>
      <c r="EHI294" s="25"/>
      <c r="EHJ294" s="25"/>
      <c r="EHK294" s="25"/>
      <c r="EHL294" s="25"/>
      <c r="EHM294" s="25"/>
      <c r="EHN294" s="25"/>
      <c r="EHO294" s="25"/>
      <c r="EHP294" s="25"/>
      <c r="EHQ294" s="25"/>
      <c r="EHR294" s="25"/>
      <c r="EHS294" s="25"/>
      <c r="EHT294" s="25"/>
      <c r="EHU294" s="25"/>
      <c r="EHV294" s="25"/>
      <c r="EHW294" s="25"/>
      <c r="EHX294" s="25"/>
      <c r="EHY294" s="25"/>
      <c r="EHZ294" s="25"/>
      <c r="EIA294" s="25"/>
      <c r="EIB294" s="25"/>
      <c r="EIC294" s="25"/>
      <c r="EID294" s="25"/>
      <c r="EIE294" s="25"/>
      <c r="EIF294" s="25"/>
      <c r="EIG294" s="25"/>
      <c r="EIH294" s="25"/>
      <c r="EII294" s="25"/>
      <c r="EIJ294" s="25"/>
      <c r="EIK294" s="25"/>
      <c r="EIL294" s="25"/>
      <c r="EIM294" s="25"/>
      <c r="EIN294" s="25"/>
      <c r="EIO294" s="25"/>
      <c r="EIP294" s="25"/>
      <c r="EIQ294" s="25"/>
      <c r="EIR294" s="25"/>
      <c r="EIS294" s="25"/>
      <c r="EIT294" s="25"/>
      <c r="EIU294" s="25"/>
      <c r="EIV294" s="25"/>
      <c r="EIW294" s="25"/>
      <c r="EIX294" s="25"/>
      <c r="EIY294" s="25"/>
      <c r="EIZ294" s="25"/>
      <c r="EJA294" s="25"/>
      <c r="EJB294" s="25"/>
      <c r="EJC294" s="25"/>
      <c r="EJD294" s="25"/>
      <c r="EJE294" s="25"/>
      <c r="EJF294" s="25"/>
      <c r="EJG294" s="25"/>
      <c r="EJH294" s="25"/>
      <c r="EJI294" s="25"/>
      <c r="EJJ294" s="25"/>
      <c r="EJK294" s="25"/>
      <c r="EJL294" s="25"/>
      <c r="EJM294" s="25"/>
      <c r="EJN294" s="25"/>
      <c r="EJO294" s="25"/>
      <c r="EJP294" s="25"/>
      <c r="EJQ294" s="25"/>
      <c r="EJR294" s="25"/>
      <c r="EJS294" s="25"/>
      <c r="EJT294" s="25"/>
      <c r="EJU294" s="25"/>
      <c r="EJV294" s="25"/>
      <c r="EJW294" s="25"/>
      <c r="EJX294" s="25"/>
      <c r="EJY294" s="25"/>
      <c r="EJZ294" s="25"/>
      <c r="EKA294" s="25"/>
      <c r="EKB294" s="25"/>
      <c r="EKC294" s="25"/>
      <c r="EKD294" s="25"/>
      <c r="EKE294" s="25"/>
      <c r="EKF294" s="25"/>
      <c r="EKG294" s="25"/>
      <c r="EKH294" s="25"/>
      <c r="EKI294" s="25"/>
      <c r="EKJ294" s="25"/>
      <c r="EKK294" s="25"/>
      <c r="EKL294" s="25"/>
      <c r="EKM294" s="25"/>
      <c r="EKN294" s="25"/>
      <c r="EKO294" s="25"/>
      <c r="EKP294" s="25"/>
      <c r="EKQ294" s="25"/>
      <c r="EKR294" s="25"/>
      <c r="EKS294" s="25"/>
      <c r="EKT294" s="25"/>
      <c r="EKU294" s="25"/>
      <c r="EKV294" s="25"/>
      <c r="EKW294" s="25"/>
      <c r="EKX294" s="25"/>
      <c r="EKY294" s="25"/>
      <c r="EKZ294" s="25"/>
      <c r="ELA294" s="25"/>
      <c r="ELB294" s="25"/>
      <c r="ELC294" s="25"/>
      <c r="ELD294" s="25"/>
      <c r="ELE294" s="25"/>
      <c r="ELF294" s="25"/>
      <c r="ELG294" s="25"/>
      <c r="ELH294" s="25"/>
      <c r="ELI294" s="25"/>
      <c r="ELJ294" s="25"/>
      <c r="ELK294" s="25"/>
      <c r="ELL294" s="25"/>
      <c r="ELM294" s="25"/>
      <c r="ELN294" s="25"/>
      <c r="ELO294" s="25"/>
      <c r="ELP294" s="25"/>
      <c r="ELQ294" s="25"/>
      <c r="ELR294" s="25"/>
      <c r="ELS294" s="25"/>
      <c r="ELT294" s="25"/>
      <c r="ELU294" s="25"/>
      <c r="ELV294" s="25"/>
      <c r="ELW294" s="25"/>
      <c r="ELX294" s="25"/>
      <c r="ELY294" s="25"/>
      <c r="ELZ294" s="25"/>
      <c r="EMA294" s="25"/>
      <c r="EMB294" s="25"/>
      <c r="EMC294" s="25"/>
      <c r="EMD294" s="25"/>
      <c r="EME294" s="25"/>
      <c r="EMF294" s="25"/>
      <c r="EMG294" s="25"/>
      <c r="EMH294" s="25"/>
      <c r="EMI294" s="25"/>
      <c r="EMJ294" s="25"/>
      <c r="EMK294" s="25"/>
      <c r="EML294" s="25"/>
      <c r="EMM294" s="25"/>
      <c r="EMN294" s="25"/>
      <c r="EMO294" s="25"/>
      <c r="EMP294" s="25"/>
      <c r="EMQ294" s="25"/>
      <c r="EMR294" s="25"/>
      <c r="EMS294" s="25"/>
      <c r="EMT294" s="25"/>
      <c r="EMU294" s="25"/>
      <c r="EMV294" s="25"/>
      <c r="EMW294" s="25"/>
      <c r="EMX294" s="25"/>
      <c r="EMY294" s="25"/>
      <c r="EMZ294" s="25"/>
      <c r="ENA294" s="25"/>
      <c r="ENB294" s="25"/>
      <c r="ENC294" s="25"/>
      <c r="END294" s="25"/>
      <c r="ENE294" s="25"/>
      <c r="ENF294" s="25"/>
      <c r="ENG294" s="25"/>
      <c r="ENH294" s="25"/>
      <c r="ENI294" s="25"/>
      <c r="ENJ294" s="25"/>
      <c r="ENK294" s="25"/>
      <c r="ENL294" s="25"/>
      <c r="ENM294" s="25"/>
      <c r="ENN294" s="25"/>
      <c r="ENO294" s="25"/>
      <c r="ENP294" s="25"/>
      <c r="ENQ294" s="25"/>
      <c r="ENR294" s="25"/>
      <c r="ENS294" s="25"/>
      <c r="ENT294" s="25"/>
      <c r="ENU294" s="25"/>
      <c r="ENV294" s="25"/>
      <c r="ENW294" s="25"/>
      <c r="ENX294" s="25"/>
      <c r="ENY294" s="25"/>
      <c r="ENZ294" s="25"/>
      <c r="EOA294" s="25"/>
      <c r="EOB294" s="25"/>
      <c r="EOC294" s="25"/>
      <c r="EOD294" s="25"/>
      <c r="EOE294" s="25"/>
      <c r="EOF294" s="25"/>
      <c r="EOG294" s="25"/>
      <c r="EOH294" s="25"/>
      <c r="EOI294" s="25"/>
      <c r="EOJ294" s="25"/>
      <c r="EOK294" s="25"/>
      <c r="EOL294" s="25"/>
      <c r="EOM294" s="25"/>
      <c r="EON294" s="25"/>
      <c r="EOO294" s="25"/>
      <c r="EOP294" s="25"/>
      <c r="EOQ294" s="25"/>
      <c r="EOR294" s="25"/>
      <c r="EOS294" s="25"/>
      <c r="EOT294" s="25"/>
      <c r="EOU294" s="25"/>
      <c r="EOV294" s="25"/>
      <c r="EOW294" s="25"/>
      <c r="EOX294" s="25"/>
      <c r="EOY294" s="25"/>
      <c r="EOZ294" s="25"/>
      <c r="EPA294" s="25"/>
      <c r="EPB294" s="25"/>
      <c r="EPC294" s="25"/>
      <c r="EPD294" s="25"/>
      <c r="EPE294" s="25"/>
      <c r="EPF294" s="25"/>
      <c r="EPG294" s="25"/>
      <c r="EPH294" s="25"/>
      <c r="EPI294" s="25"/>
      <c r="EPJ294" s="25"/>
      <c r="EPK294" s="25"/>
      <c r="EPL294" s="25"/>
      <c r="EPM294" s="25"/>
      <c r="EPN294" s="25"/>
      <c r="EPO294" s="25"/>
      <c r="EPP294" s="25"/>
      <c r="EPQ294" s="25"/>
      <c r="EPR294" s="25"/>
      <c r="EPS294" s="25"/>
      <c r="EPT294" s="25"/>
      <c r="EPU294" s="25"/>
      <c r="EPV294" s="25"/>
      <c r="EPW294" s="25"/>
      <c r="EPX294" s="25"/>
      <c r="EPY294" s="25"/>
      <c r="EPZ294" s="25"/>
      <c r="EQA294" s="25"/>
      <c r="EQB294" s="25"/>
      <c r="EQC294" s="25"/>
      <c r="EQD294" s="25"/>
      <c r="EQE294" s="25"/>
      <c r="EQF294" s="25"/>
      <c r="EQG294" s="25"/>
      <c r="EQH294" s="25"/>
      <c r="EQI294" s="25"/>
      <c r="EQJ294" s="25"/>
      <c r="EQK294" s="25"/>
      <c r="EQL294" s="25"/>
      <c r="EQM294" s="25"/>
      <c r="EQN294" s="25"/>
      <c r="EQO294" s="25"/>
      <c r="EQP294" s="25"/>
      <c r="EQQ294" s="25"/>
      <c r="EQR294" s="25"/>
      <c r="EQS294" s="25"/>
      <c r="EQT294" s="25"/>
      <c r="EQU294" s="25"/>
      <c r="EQV294" s="25"/>
      <c r="EQW294" s="25"/>
      <c r="EQX294" s="25"/>
      <c r="EQY294" s="25"/>
      <c r="EQZ294" s="25"/>
      <c r="ERA294" s="25"/>
      <c r="ERB294" s="25"/>
      <c r="ERC294" s="25"/>
      <c r="ERD294" s="25"/>
      <c r="ERE294" s="25"/>
      <c r="ERF294" s="25"/>
      <c r="ERG294" s="25"/>
      <c r="ERH294" s="25"/>
      <c r="ERI294" s="25"/>
      <c r="ERJ294" s="25"/>
      <c r="ERK294" s="25"/>
      <c r="ERL294" s="25"/>
      <c r="ERM294" s="25"/>
      <c r="ERN294" s="25"/>
      <c r="ERO294" s="25"/>
      <c r="ERP294" s="25"/>
      <c r="ERQ294" s="25"/>
      <c r="ERR294" s="25"/>
      <c r="ERS294" s="25"/>
      <c r="ERT294" s="25"/>
      <c r="ERU294" s="25"/>
      <c r="ERV294" s="25"/>
      <c r="ERW294" s="25"/>
      <c r="ERX294" s="25"/>
      <c r="ERY294" s="25"/>
      <c r="ERZ294" s="25"/>
      <c r="ESA294" s="25"/>
      <c r="ESB294" s="25"/>
      <c r="ESC294" s="25"/>
      <c r="ESD294" s="25"/>
      <c r="ESE294" s="25"/>
      <c r="ESF294" s="25"/>
      <c r="ESG294" s="25"/>
      <c r="ESH294" s="25"/>
      <c r="ESI294" s="25"/>
      <c r="ESJ294" s="25"/>
      <c r="ESK294" s="25"/>
      <c r="ESL294" s="25"/>
      <c r="ESM294" s="25"/>
      <c r="ESN294" s="25"/>
      <c r="ESO294" s="25"/>
      <c r="ESP294" s="25"/>
      <c r="ESQ294" s="25"/>
      <c r="ESR294" s="25"/>
      <c r="ESS294" s="25"/>
      <c r="EST294" s="25"/>
      <c r="ESU294" s="25"/>
      <c r="ESV294" s="25"/>
      <c r="ESW294" s="25"/>
      <c r="ESX294" s="25"/>
      <c r="ESY294" s="25"/>
      <c r="ESZ294" s="25"/>
      <c r="ETA294" s="25"/>
      <c r="ETB294" s="25"/>
      <c r="ETC294" s="25"/>
      <c r="ETD294" s="25"/>
      <c r="ETE294" s="25"/>
      <c r="ETF294" s="25"/>
      <c r="ETG294" s="25"/>
      <c r="ETH294" s="25"/>
      <c r="ETI294" s="25"/>
      <c r="ETJ294" s="25"/>
      <c r="ETK294" s="25"/>
      <c r="ETL294" s="25"/>
      <c r="ETM294" s="25"/>
      <c r="ETN294" s="25"/>
      <c r="ETO294" s="25"/>
      <c r="ETP294" s="25"/>
      <c r="ETQ294" s="25"/>
      <c r="ETR294" s="25"/>
      <c r="ETS294" s="25"/>
      <c r="ETT294" s="25"/>
      <c r="ETU294" s="25"/>
      <c r="ETV294" s="25"/>
      <c r="ETW294" s="25"/>
      <c r="ETX294" s="25"/>
      <c r="ETY294" s="25"/>
      <c r="ETZ294" s="25"/>
      <c r="EUA294" s="25"/>
      <c r="EUB294" s="25"/>
      <c r="EUC294" s="25"/>
      <c r="EUD294" s="25"/>
      <c r="EUE294" s="25"/>
      <c r="EUF294" s="25"/>
      <c r="EUG294" s="25"/>
      <c r="EUH294" s="25"/>
      <c r="EUI294" s="25"/>
      <c r="EUJ294" s="25"/>
      <c r="EUK294" s="25"/>
      <c r="EUL294" s="25"/>
      <c r="EUM294" s="25"/>
      <c r="EUN294" s="25"/>
      <c r="EUO294" s="25"/>
      <c r="EUP294" s="25"/>
      <c r="EUQ294" s="25"/>
      <c r="EUR294" s="25"/>
      <c r="EUS294" s="25"/>
      <c r="EUT294" s="25"/>
      <c r="EUU294" s="25"/>
      <c r="EUV294" s="25"/>
      <c r="EUW294" s="25"/>
      <c r="EUX294" s="25"/>
      <c r="EUY294" s="25"/>
      <c r="EUZ294" s="25"/>
      <c r="EVA294" s="25"/>
      <c r="EVB294" s="25"/>
      <c r="EVC294" s="25"/>
      <c r="EVD294" s="25"/>
      <c r="EVE294" s="25"/>
      <c r="EVF294" s="25"/>
      <c r="EVG294" s="25"/>
      <c r="EVH294" s="25"/>
      <c r="EVI294" s="25"/>
      <c r="EVJ294" s="25"/>
      <c r="EVK294" s="25"/>
      <c r="EVL294" s="25"/>
      <c r="EVM294" s="25"/>
      <c r="EVN294" s="25"/>
      <c r="EVO294" s="25"/>
      <c r="EVP294" s="25"/>
      <c r="EVQ294" s="25"/>
      <c r="EVR294" s="25"/>
      <c r="EVS294" s="25"/>
      <c r="EVT294" s="25"/>
      <c r="EVU294" s="25"/>
      <c r="EVV294" s="25"/>
      <c r="EVW294" s="25"/>
      <c r="EVX294" s="25"/>
      <c r="EVY294" s="25"/>
      <c r="EVZ294" s="25"/>
      <c r="EWA294" s="25"/>
      <c r="EWB294" s="25"/>
      <c r="EWC294" s="25"/>
      <c r="EWD294" s="25"/>
      <c r="EWE294" s="25"/>
      <c r="EWF294" s="25"/>
      <c r="EWG294" s="25"/>
      <c r="EWH294" s="25"/>
      <c r="EWI294" s="25"/>
      <c r="EWJ294" s="25"/>
      <c r="EWK294" s="25"/>
      <c r="EWL294" s="25"/>
      <c r="EWM294" s="25"/>
      <c r="EWN294" s="25"/>
      <c r="EWO294" s="25"/>
      <c r="EWP294" s="25"/>
      <c r="EWQ294" s="25"/>
      <c r="EWR294" s="25"/>
      <c r="EWS294" s="25"/>
      <c r="EWT294" s="25"/>
      <c r="EWU294" s="25"/>
      <c r="EWV294" s="25"/>
      <c r="EWW294" s="25"/>
      <c r="EWX294" s="25"/>
      <c r="EWY294" s="25"/>
      <c r="EWZ294" s="25"/>
      <c r="EXA294" s="25"/>
      <c r="EXB294" s="25"/>
      <c r="EXC294" s="25"/>
      <c r="EXD294" s="25"/>
      <c r="EXE294" s="25"/>
      <c r="EXF294" s="25"/>
      <c r="EXG294" s="25"/>
      <c r="EXH294" s="25"/>
      <c r="EXI294" s="25"/>
      <c r="EXJ294" s="25"/>
      <c r="EXK294" s="25"/>
      <c r="EXL294" s="25"/>
      <c r="EXM294" s="25"/>
      <c r="EXN294" s="25"/>
      <c r="EXO294" s="25"/>
      <c r="EXP294" s="25"/>
      <c r="EXQ294" s="25"/>
      <c r="EXR294" s="25"/>
      <c r="EXS294" s="25"/>
      <c r="EXT294" s="25"/>
      <c r="EXU294" s="25"/>
      <c r="EXV294" s="25"/>
      <c r="EXW294" s="25"/>
      <c r="EXX294" s="25"/>
      <c r="EXY294" s="25"/>
      <c r="EXZ294" s="25"/>
      <c r="EYA294" s="25"/>
      <c r="EYB294" s="25"/>
      <c r="EYC294" s="25"/>
      <c r="EYD294" s="25"/>
      <c r="EYE294" s="25"/>
      <c r="EYF294" s="25"/>
      <c r="EYG294" s="25"/>
      <c r="EYH294" s="25"/>
      <c r="EYI294" s="25"/>
      <c r="EYJ294" s="25"/>
      <c r="EYK294" s="25"/>
      <c r="EYL294" s="25"/>
      <c r="EYM294" s="25"/>
      <c r="EYN294" s="25"/>
      <c r="EYO294" s="25"/>
      <c r="EYP294" s="25"/>
      <c r="EYQ294" s="25"/>
      <c r="EYR294" s="25"/>
      <c r="EYS294" s="25"/>
      <c r="EYT294" s="25"/>
      <c r="EYU294" s="25"/>
      <c r="EYV294" s="25"/>
      <c r="EYW294" s="25"/>
      <c r="EYX294" s="25"/>
      <c r="EYY294" s="25"/>
      <c r="EYZ294" s="25"/>
      <c r="EZA294" s="25"/>
      <c r="EZB294" s="25"/>
      <c r="EZC294" s="25"/>
      <c r="EZD294" s="25"/>
      <c r="EZE294" s="25"/>
      <c r="EZF294" s="25"/>
      <c r="EZG294" s="25"/>
      <c r="EZH294" s="25"/>
      <c r="EZI294" s="25"/>
      <c r="EZJ294" s="25"/>
      <c r="EZK294" s="25"/>
      <c r="EZL294" s="25"/>
      <c r="EZM294" s="25"/>
      <c r="EZN294" s="25"/>
      <c r="EZO294" s="25"/>
      <c r="EZP294" s="25"/>
      <c r="EZQ294" s="25"/>
      <c r="EZR294" s="25"/>
      <c r="EZS294" s="25"/>
      <c r="EZT294" s="25"/>
      <c r="EZU294" s="25"/>
      <c r="EZV294" s="25"/>
      <c r="EZW294" s="25"/>
      <c r="EZX294" s="25"/>
      <c r="EZY294" s="25"/>
      <c r="EZZ294" s="25"/>
      <c r="FAA294" s="25"/>
      <c r="FAB294" s="25"/>
      <c r="FAC294" s="25"/>
      <c r="FAD294" s="25"/>
      <c r="FAE294" s="25"/>
      <c r="FAF294" s="25"/>
      <c r="FAG294" s="25"/>
      <c r="FAH294" s="25"/>
      <c r="FAI294" s="25"/>
      <c r="FAJ294" s="25"/>
      <c r="FAK294" s="25"/>
      <c r="FAL294" s="25"/>
      <c r="FAM294" s="25"/>
      <c r="FAN294" s="25"/>
      <c r="FAO294" s="25"/>
      <c r="FAP294" s="25"/>
      <c r="FAQ294" s="25"/>
      <c r="FAR294" s="25"/>
      <c r="FAS294" s="25"/>
      <c r="FAT294" s="25"/>
      <c r="FAU294" s="25"/>
      <c r="FAV294" s="25"/>
      <c r="FAW294" s="25"/>
      <c r="FAX294" s="25"/>
      <c r="FAY294" s="25"/>
      <c r="FAZ294" s="25"/>
      <c r="FBA294" s="25"/>
      <c r="FBB294" s="25"/>
      <c r="FBC294" s="25"/>
      <c r="FBD294" s="25"/>
      <c r="FBE294" s="25"/>
      <c r="FBF294" s="25"/>
      <c r="FBG294" s="25"/>
      <c r="FBH294" s="25"/>
      <c r="FBI294" s="25"/>
      <c r="FBJ294" s="25"/>
      <c r="FBK294" s="25"/>
      <c r="FBL294" s="25"/>
      <c r="FBM294" s="25"/>
      <c r="FBN294" s="25"/>
      <c r="FBO294" s="25"/>
      <c r="FBP294" s="25"/>
      <c r="FBQ294" s="25"/>
      <c r="FBR294" s="25"/>
      <c r="FBS294" s="25"/>
      <c r="FBT294" s="25"/>
      <c r="FBU294" s="25"/>
      <c r="FBV294" s="25"/>
      <c r="FBW294" s="25"/>
      <c r="FBX294" s="25"/>
      <c r="FBY294" s="25"/>
      <c r="FBZ294" s="25"/>
      <c r="FCA294" s="25"/>
      <c r="FCB294" s="25"/>
      <c r="FCC294" s="25"/>
      <c r="FCD294" s="25"/>
      <c r="FCE294" s="25"/>
      <c r="FCF294" s="25"/>
      <c r="FCG294" s="25"/>
      <c r="FCH294" s="25"/>
      <c r="FCI294" s="25"/>
      <c r="FCJ294" s="25"/>
      <c r="FCK294" s="25"/>
      <c r="FCL294" s="25"/>
      <c r="FCM294" s="25"/>
      <c r="FCN294" s="25"/>
      <c r="FCO294" s="25"/>
      <c r="FCP294" s="25"/>
      <c r="FCQ294" s="25"/>
      <c r="FCR294" s="25"/>
      <c r="FCS294" s="25"/>
      <c r="FCT294" s="25"/>
      <c r="FCU294" s="25"/>
      <c r="FCV294" s="25"/>
      <c r="FCW294" s="25"/>
      <c r="FCX294" s="25"/>
      <c r="FCY294" s="25"/>
      <c r="FCZ294" s="25"/>
      <c r="FDA294" s="25"/>
      <c r="FDB294" s="25"/>
      <c r="FDC294" s="25"/>
      <c r="FDD294" s="25"/>
      <c r="FDE294" s="25"/>
      <c r="FDF294" s="25"/>
      <c r="FDG294" s="25"/>
      <c r="FDH294" s="25"/>
      <c r="FDI294" s="25"/>
      <c r="FDJ294" s="25"/>
      <c r="FDK294" s="25"/>
      <c r="FDL294" s="25"/>
      <c r="FDM294" s="25"/>
      <c r="FDN294" s="25"/>
      <c r="FDO294" s="25"/>
      <c r="FDP294" s="25"/>
      <c r="FDQ294" s="25"/>
      <c r="FDR294" s="25"/>
      <c r="FDS294" s="25"/>
      <c r="FDT294" s="25"/>
      <c r="FDU294" s="25"/>
      <c r="FDV294" s="25"/>
      <c r="FDW294" s="25"/>
      <c r="FDX294" s="25"/>
      <c r="FDY294" s="25"/>
      <c r="FDZ294" s="25"/>
      <c r="FEA294" s="25"/>
      <c r="FEB294" s="25"/>
      <c r="FEC294" s="25"/>
      <c r="FED294" s="25"/>
      <c r="FEE294" s="25"/>
      <c r="FEF294" s="25"/>
      <c r="FEG294" s="25"/>
      <c r="FEH294" s="25"/>
      <c r="FEI294" s="25"/>
      <c r="FEJ294" s="25"/>
      <c r="FEK294" s="25"/>
      <c r="FEL294" s="25"/>
      <c r="FEM294" s="25"/>
      <c r="FEN294" s="25"/>
      <c r="FEO294" s="25"/>
      <c r="FEP294" s="25"/>
      <c r="FEQ294" s="25"/>
      <c r="FER294" s="25"/>
      <c r="FES294" s="25"/>
      <c r="FET294" s="25"/>
      <c r="FEU294" s="25"/>
      <c r="FEV294" s="25"/>
      <c r="FEW294" s="25"/>
      <c r="FEX294" s="25"/>
      <c r="FEY294" s="25"/>
      <c r="FEZ294" s="25"/>
      <c r="FFA294" s="25"/>
      <c r="FFB294" s="25"/>
      <c r="FFC294" s="25"/>
      <c r="FFD294" s="25"/>
      <c r="FFE294" s="25"/>
      <c r="FFF294" s="25"/>
      <c r="FFG294" s="25"/>
      <c r="FFH294" s="25"/>
      <c r="FFI294" s="25"/>
      <c r="FFJ294" s="25"/>
      <c r="FFK294" s="25"/>
      <c r="FFL294" s="25"/>
      <c r="FFM294" s="25"/>
      <c r="FFN294" s="25"/>
      <c r="FFO294" s="25"/>
      <c r="FFP294" s="25"/>
      <c r="FFQ294" s="25"/>
      <c r="FFR294" s="25"/>
      <c r="FFS294" s="25"/>
      <c r="FFT294" s="25"/>
      <c r="FFU294" s="25"/>
      <c r="FFV294" s="25"/>
      <c r="FFW294" s="25"/>
      <c r="FFX294" s="25"/>
      <c r="FFY294" s="25"/>
      <c r="FFZ294" s="25"/>
      <c r="FGA294" s="25"/>
      <c r="FGB294" s="25"/>
      <c r="FGC294" s="25"/>
      <c r="FGD294" s="25"/>
      <c r="FGE294" s="25"/>
      <c r="FGF294" s="25"/>
      <c r="FGG294" s="25"/>
      <c r="FGH294" s="25"/>
      <c r="FGI294" s="25"/>
      <c r="FGJ294" s="25"/>
      <c r="FGK294" s="25"/>
      <c r="FGL294" s="25"/>
      <c r="FGM294" s="25"/>
      <c r="FGN294" s="25"/>
      <c r="FGO294" s="25"/>
      <c r="FGP294" s="25"/>
      <c r="FGQ294" s="25"/>
      <c r="FGR294" s="25"/>
      <c r="FGS294" s="25"/>
      <c r="FGT294" s="25"/>
      <c r="FGU294" s="25"/>
      <c r="FGV294" s="25"/>
      <c r="FGW294" s="25"/>
      <c r="FGX294" s="25"/>
      <c r="FGY294" s="25"/>
      <c r="FGZ294" s="25"/>
      <c r="FHA294" s="25"/>
      <c r="FHB294" s="25"/>
      <c r="FHC294" s="25"/>
      <c r="FHD294" s="25"/>
      <c r="FHE294" s="25"/>
      <c r="FHF294" s="25"/>
      <c r="FHG294" s="25"/>
      <c r="FHH294" s="25"/>
      <c r="FHI294" s="25"/>
      <c r="FHJ294" s="25"/>
      <c r="FHK294" s="25"/>
      <c r="FHL294" s="25"/>
      <c r="FHM294" s="25"/>
      <c r="FHN294" s="25"/>
      <c r="FHO294" s="25"/>
      <c r="FHP294" s="25"/>
      <c r="FHQ294" s="25"/>
      <c r="FHR294" s="25"/>
      <c r="FHS294" s="25"/>
      <c r="FHT294" s="25"/>
      <c r="FHU294" s="25"/>
      <c r="FHV294" s="25"/>
      <c r="FHW294" s="25"/>
      <c r="FHX294" s="25"/>
      <c r="FHY294" s="25"/>
      <c r="FHZ294" s="25"/>
      <c r="FIA294" s="25"/>
      <c r="FIB294" s="25"/>
      <c r="FIC294" s="25"/>
      <c r="FID294" s="25"/>
      <c r="FIE294" s="25"/>
      <c r="FIF294" s="25"/>
      <c r="FIG294" s="25"/>
      <c r="FIH294" s="25"/>
      <c r="FII294" s="25"/>
      <c r="FIJ294" s="25"/>
      <c r="FIK294" s="25"/>
      <c r="FIL294" s="25"/>
      <c r="FIM294" s="25"/>
      <c r="FIN294" s="25"/>
      <c r="FIO294" s="25"/>
      <c r="FIP294" s="25"/>
      <c r="FIQ294" s="25"/>
      <c r="FIR294" s="25"/>
      <c r="FIS294" s="25"/>
      <c r="FIT294" s="25"/>
      <c r="FIU294" s="25"/>
      <c r="FIV294" s="25"/>
      <c r="FIW294" s="25"/>
      <c r="FIX294" s="25"/>
      <c r="FIY294" s="25"/>
      <c r="FIZ294" s="25"/>
      <c r="FJA294" s="25"/>
      <c r="FJB294" s="25"/>
      <c r="FJC294" s="25"/>
      <c r="FJD294" s="25"/>
      <c r="FJE294" s="25"/>
      <c r="FJF294" s="25"/>
      <c r="FJG294" s="25"/>
      <c r="FJH294" s="25"/>
      <c r="FJI294" s="25"/>
      <c r="FJJ294" s="25"/>
      <c r="FJK294" s="25"/>
      <c r="FJL294" s="25"/>
      <c r="FJM294" s="25"/>
      <c r="FJN294" s="25"/>
      <c r="FJO294" s="25"/>
      <c r="FJP294" s="25"/>
      <c r="FJQ294" s="25"/>
      <c r="FJR294" s="25"/>
      <c r="FJS294" s="25"/>
      <c r="FJT294" s="25"/>
      <c r="FJU294" s="25"/>
      <c r="FJV294" s="25"/>
      <c r="FJW294" s="25"/>
      <c r="FJX294" s="25"/>
      <c r="FJY294" s="25"/>
      <c r="FJZ294" s="25"/>
      <c r="FKA294" s="25"/>
      <c r="FKB294" s="25"/>
      <c r="FKC294" s="25"/>
      <c r="FKD294" s="25"/>
      <c r="FKE294" s="25"/>
      <c r="FKF294" s="25"/>
      <c r="FKG294" s="25"/>
      <c r="FKH294" s="25"/>
      <c r="FKI294" s="25"/>
      <c r="FKJ294" s="25"/>
      <c r="FKK294" s="25"/>
      <c r="FKL294" s="25"/>
      <c r="FKM294" s="25"/>
      <c r="FKN294" s="25"/>
      <c r="FKO294" s="25"/>
      <c r="FKP294" s="25"/>
      <c r="FKQ294" s="25"/>
      <c r="FKR294" s="25"/>
      <c r="FKS294" s="25"/>
      <c r="FKT294" s="25"/>
      <c r="FKU294" s="25"/>
      <c r="FKV294" s="25"/>
      <c r="FKW294" s="25"/>
      <c r="FKX294" s="25"/>
      <c r="FKY294" s="25"/>
      <c r="FKZ294" s="25"/>
      <c r="FLA294" s="25"/>
      <c r="FLB294" s="25"/>
      <c r="FLC294" s="25"/>
      <c r="FLD294" s="25"/>
      <c r="FLE294" s="25"/>
      <c r="FLF294" s="25"/>
      <c r="FLG294" s="25"/>
      <c r="FLH294" s="25"/>
      <c r="FLI294" s="25"/>
      <c r="FLJ294" s="25"/>
      <c r="FLK294" s="25"/>
      <c r="FLL294" s="25"/>
      <c r="FLM294" s="25"/>
      <c r="FLN294" s="25"/>
      <c r="FLO294" s="25"/>
      <c r="FLP294" s="25"/>
      <c r="FLQ294" s="25"/>
      <c r="FLR294" s="25"/>
      <c r="FLS294" s="25"/>
      <c r="FLT294" s="25"/>
      <c r="FLU294" s="25"/>
      <c r="FLV294" s="25"/>
      <c r="FLW294" s="25"/>
      <c r="FLX294" s="25"/>
      <c r="FLY294" s="25"/>
      <c r="FLZ294" s="25"/>
      <c r="FMA294" s="25"/>
      <c r="FMB294" s="25"/>
      <c r="FMC294" s="25"/>
      <c r="FMD294" s="25"/>
      <c r="FME294" s="25"/>
      <c r="FMF294" s="25"/>
      <c r="FMG294" s="25"/>
      <c r="FMH294" s="25"/>
      <c r="FMI294" s="25"/>
      <c r="FMJ294" s="25"/>
      <c r="FMK294" s="25"/>
      <c r="FML294" s="25"/>
      <c r="FMM294" s="25"/>
      <c r="FMN294" s="25"/>
      <c r="FMO294" s="25"/>
      <c r="FMP294" s="25"/>
      <c r="FMQ294" s="25"/>
      <c r="FMR294" s="25"/>
      <c r="FMS294" s="25"/>
      <c r="FMT294" s="25"/>
      <c r="FMU294" s="25"/>
      <c r="FMV294" s="25"/>
      <c r="FMW294" s="25"/>
      <c r="FMX294" s="25"/>
      <c r="FMY294" s="25"/>
      <c r="FMZ294" s="25"/>
      <c r="FNA294" s="25"/>
      <c r="FNB294" s="25"/>
      <c r="FNC294" s="25"/>
      <c r="FND294" s="25"/>
      <c r="FNE294" s="25"/>
      <c r="FNF294" s="25"/>
      <c r="FNG294" s="25"/>
      <c r="FNH294" s="25"/>
      <c r="FNI294" s="25"/>
      <c r="FNJ294" s="25"/>
      <c r="FNK294" s="25"/>
      <c r="FNL294" s="25"/>
      <c r="FNM294" s="25"/>
      <c r="FNN294" s="25"/>
      <c r="FNO294" s="25"/>
      <c r="FNP294" s="25"/>
      <c r="FNQ294" s="25"/>
      <c r="FNR294" s="25"/>
      <c r="FNS294" s="25"/>
      <c r="FNT294" s="25"/>
      <c r="FNU294" s="25"/>
      <c r="FNV294" s="25"/>
      <c r="FNW294" s="25"/>
      <c r="FNX294" s="25"/>
      <c r="FNY294" s="25"/>
      <c r="FNZ294" s="25"/>
      <c r="FOA294" s="25"/>
      <c r="FOB294" s="25"/>
      <c r="FOC294" s="25"/>
      <c r="FOD294" s="25"/>
      <c r="FOE294" s="25"/>
      <c r="FOF294" s="25"/>
      <c r="FOG294" s="25"/>
      <c r="FOH294" s="25"/>
      <c r="FOI294" s="25"/>
      <c r="FOJ294" s="25"/>
      <c r="FOK294" s="25"/>
      <c r="FOL294" s="25"/>
      <c r="FOM294" s="25"/>
      <c r="FON294" s="25"/>
      <c r="FOO294" s="25"/>
      <c r="FOP294" s="25"/>
      <c r="FOQ294" s="25"/>
      <c r="FOR294" s="25"/>
      <c r="FOS294" s="25"/>
      <c r="FOT294" s="25"/>
      <c r="FOU294" s="25"/>
      <c r="FOV294" s="25"/>
      <c r="FOW294" s="25"/>
      <c r="FOX294" s="25"/>
      <c r="FOY294" s="25"/>
      <c r="FOZ294" s="25"/>
      <c r="FPA294" s="25"/>
      <c r="FPB294" s="25"/>
      <c r="FPC294" s="25"/>
      <c r="FPD294" s="25"/>
      <c r="FPE294" s="25"/>
      <c r="FPF294" s="25"/>
      <c r="FPG294" s="25"/>
      <c r="FPH294" s="25"/>
      <c r="FPI294" s="25"/>
      <c r="FPJ294" s="25"/>
      <c r="FPK294" s="25"/>
      <c r="FPL294" s="25"/>
      <c r="FPM294" s="25"/>
      <c r="FPN294" s="25"/>
      <c r="FPO294" s="25"/>
      <c r="FPP294" s="25"/>
      <c r="FPQ294" s="25"/>
      <c r="FPR294" s="25"/>
      <c r="FPS294" s="25"/>
      <c r="FPT294" s="25"/>
      <c r="FPU294" s="25"/>
      <c r="FPV294" s="25"/>
      <c r="FPW294" s="25"/>
      <c r="FPX294" s="25"/>
      <c r="FPY294" s="25"/>
      <c r="FPZ294" s="25"/>
      <c r="FQA294" s="25"/>
      <c r="FQB294" s="25"/>
      <c r="FQC294" s="25"/>
      <c r="FQD294" s="25"/>
      <c r="FQE294" s="25"/>
      <c r="FQF294" s="25"/>
      <c r="FQG294" s="25"/>
      <c r="FQH294" s="25"/>
      <c r="FQI294" s="25"/>
      <c r="FQJ294" s="25"/>
      <c r="FQK294" s="25"/>
      <c r="FQL294" s="25"/>
      <c r="FQM294" s="25"/>
      <c r="FQN294" s="25"/>
      <c r="FQO294" s="25"/>
      <c r="FQP294" s="25"/>
      <c r="FQQ294" s="25"/>
      <c r="FQR294" s="25"/>
      <c r="FQS294" s="25"/>
      <c r="FQT294" s="25"/>
      <c r="FQU294" s="25"/>
      <c r="FQV294" s="25"/>
      <c r="FQW294" s="25"/>
      <c r="FQX294" s="25"/>
      <c r="FQY294" s="25"/>
      <c r="FQZ294" s="25"/>
      <c r="FRA294" s="25"/>
      <c r="FRB294" s="25"/>
      <c r="FRC294" s="25"/>
      <c r="FRD294" s="25"/>
      <c r="FRE294" s="25"/>
      <c r="FRF294" s="25"/>
      <c r="FRG294" s="25"/>
      <c r="FRH294" s="25"/>
      <c r="FRI294" s="25"/>
      <c r="FRJ294" s="25"/>
      <c r="FRK294" s="25"/>
      <c r="FRL294" s="25"/>
      <c r="FRM294" s="25"/>
      <c r="FRN294" s="25"/>
      <c r="FRO294" s="25"/>
      <c r="FRP294" s="25"/>
      <c r="FRQ294" s="25"/>
      <c r="FRR294" s="25"/>
      <c r="FRS294" s="25"/>
      <c r="FRT294" s="25"/>
      <c r="FRU294" s="25"/>
      <c r="FRV294" s="25"/>
      <c r="FRW294" s="25"/>
      <c r="FRX294" s="25"/>
      <c r="FRY294" s="25"/>
      <c r="FRZ294" s="25"/>
      <c r="FSA294" s="25"/>
      <c r="FSB294" s="25"/>
      <c r="FSC294" s="25"/>
      <c r="FSD294" s="25"/>
      <c r="FSE294" s="25"/>
      <c r="FSF294" s="25"/>
      <c r="FSG294" s="25"/>
      <c r="FSH294" s="25"/>
      <c r="FSI294" s="25"/>
      <c r="FSJ294" s="25"/>
      <c r="FSK294" s="25"/>
      <c r="FSL294" s="25"/>
      <c r="FSM294" s="25"/>
      <c r="FSN294" s="25"/>
      <c r="FSO294" s="25"/>
      <c r="FSP294" s="25"/>
      <c r="FSQ294" s="25"/>
      <c r="FSR294" s="25"/>
      <c r="FSS294" s="25"/>
      <c r="FST294" s="25"/>
      <c r="FSU294" s="25"/>
      <c r="FSV294" s="25"/>
      <c r="FSW294" s="25"/>
      <c r="FSX294" s="25"/>
      <c r="FSY294" s="25"/>
      <c r="FSZ294" s="25"/>
      <c r="FTA294" s="25"/>
      <c r="FTB294" s="25"/>
      <c r="FTC294" s="25"/>
      <c r="FTD294" s="25"/>
      <c r="FTE294" s="25"/>
      <c r="FTF294" s="25"/>
      <c r="FTG294" s="25"/>
      <c r="FTH294" s="25"/>
      <c r="FTI294" s="25"/>
      <c r="FTJ294" s="25"/>
      <c r="FTK294" s="25"/>
      <c r="FTL294" s="25"/>
      <c r="FTM294" s="25"/>
      <c r="FTN294" s="25"/>
      <c r="FTO294" s="25"/>
      <c r="FTP294" s="25"/>
      <c r="FTQ294" s="25"/>
      <c r="FTR294" s="25"/>
      <c r="FTS294" s="25"/>
      <c r="FTT294" s="25"/>
      <c r="FTU294" s="25"/>
      <c r="FTV294" s="25"/>
      <c r="FTW294" s="25"/>
      <c r="FTX294" s="25"/>
      <c r="FTY294" s="25"/>
      <c r="FTZ294" s="25"/>
      <c r="FUA294" s="25"/>
      <c r="FUB294" s="25"/>
      <c r="FUC294" s="25"/>
      <c r="FUD294" s="25"/>
      <c r="FUE294" s="25"/>
      <c r="FUF294" s="25"/>
      <c r="FUG294" s="25"/>
      <c r="FUH294" s="25"/>
      <c r="FUI294" s="25"/>
      <c r="FUJ294" s="25"/>
      <c r="FUK294" s="25"/>
      <c r="FUL294" s="25"/>
      <c r="FUM294" s="25"/>
      <c r="FUN294" s="25"/>
      <c r="FUO294" s="25"/>
      <c r="FUP294" s="25"/>
      <c r="FUQ294" s="25"/>
      <c r="FUR294" s="25"/>
      <c r="FUS294" s="25"/>
      <c r="FUT294" s="25"/>
      <c r="FUU294" s="25"/>
      <c r="FUV294" s="25"/>
      <c r="FUW294" s="25"/>
      <c r="FUX294" s="25"/>
      <c r="FUY294" s="25"/>
      <c r="FUZ294" s="25"/>
      <c r="FVA294" s="25"/>
      <c r="FVB294" s="25"/>
      <c r="FVC294" s="25"/>
      <c r="FVD294" s="25"/>
      <c r="FVE294" s="25"/>
      <c r="FVF294" s="25"/>
      <c r="FVG294" s="25"/>
      <c r="FVH294" s="25"/>
      <c r="FVI294" s="25"/>
      <c r="FVJ294" s="25"/>
      <c r="FVK294" s="25"/>
      <c r="FVL294" s="25"/>
      <c r="FVM294" s="25"/>
      <c r="FVN294" s="25"/>
      <c r="FVO294" s="25"/>
      <c r="FVP294" s="25"/>
      <c r="FVQ294" s="25"/>
      <c r="FVR294" s="25"/>
      <c r="FVS294" s="25"/>
      <c r="FVT294" s="25"/>
      <c r="FVU294" s="25"/>
      <c r="FVV294" s="25"/>
      <c r="FVW294" s="25"/>
      <c r="FVX294" s="25"/>
      <c r="FVY294" s="25"/>
      <c r="FVZ294" s="25"/>
      <c r="FWA294" s="25"/>
      <c r="FWB294" s="25"/>
      <c r="FWC294" s="25"/>
      <c r="FWD294" s="25"/>
      <c r="FWE294" s="25"/>
      <c r="FWF294" s="25"/>
      <c r="FWG294" s="25"/>
      <c r="FWH294" s="25"/>
      <c r="FWI294" s="25"/>
      <c r="FWJ294" s="25"/>
      <c r="FWK294" s="25"/>
      <c r="FWL294" s="25"/>
      <c r="FWM294" s="25"/>
      <c r="FWN294" s="25"/>
      <c r="FWO294" s="25"/>
      <c r="FWP294" s="25"/>
      <c r="FWQ294" s="25"/>
      <c r="FWR294" s="25"/>
      <c r="FWS294" s="25"/>
      <c r="FWT294" s="25"/>
      <c r="FWU294" s="25"/>
      <c r="FWV294" s="25"/>
      <c r="FWW294" s="25"/>
      <c r="FWX294" s="25"/>
      <c r="FWY294" s="25"/>
      <c r="FWZ294" s="25"/>
      <c r="FXA294" s="25"/>
      <c r="FXB294" s="25"/>
      <c r="FXC294" s="25"/>
      <c r="FXD294" s="25"/>
      <c r="FXE294" s="25"/>
      <c r="FXF294" s="25"/>
      <c r="FXG294" s="25"/>
      <c r="FXH294" s="25"/>
      <c r="FXI294" s="25"/>
      <c r="FXJ294" s="25"/>
      <c r="FXK294" s="25"/>
      <c r="FXL294" s="25"/>
      <c r="FXM294" s="25"/>
      <c r="FXN294" s="25"/>
      <c r="FXO294" s="25"/>
      <c r="FXP294" s="25"/>
      <c r="FXQ294" s="25"/>
      <c r="FXR294" s="25"/>
      <c r="FXS294" s="25"/>
      <c r="FXT294" s="25"/>
      <c r="FXU294" s="25"/>
      <c r="FXV294" s="25"/>
      <c r="FXW294" s="25"/>
      <c r="FXX294" s="25"/>
      <c r="FXY294" s="25"/>
      <c r="FXZ294" s="25"/>
      <c r="FYA294" s="25"/>
      <c r="FYB294" s="25"/>
      <c r="FYC294" s="25"/>
      <c r="FYD294" s="25"/>
      <c r="FYE294" s="25"/>
      <c r="FYF294" s="25"/>
      <c r="FYG294" s="25"/>
      <c r="FYH294" s="25"/>
      <c r="FYI294" s="25"/>
      <c r="FYJ294" s="25"/>
      <c r="FYK294" s="25"/>
      <c r="FYL294" s="25"/>
      <c r="FYM294" s="25"/>
      <c r="FYN294" s="25"/>
      <c r="FYO294" s="25"/>
      <c r="FYP294" s="25"/>
      <c r="FYQ294" s="25"/>
      <c r="FYR294" s="25"/>
      <c r="FYS294" s="25"/>
      <c r="FYT294" s="25"/>
      <c r="FYU294" s="25"/>
      <c r="FYV294" s="25"/>
      <c r="FYW294" s="25"/>
      <c r="FYX294" s="25"/>
      <c r="FYY294" s="25"/>
      <c r="FYZ294" s="25"/>
      <c r="FZA294" s="25"/>
      <c r="FZB294" s="25"/>
      <c r="FZC294" s="25"/>
      <c r="FZD294" s="25"/>
      <c r="FZE294" s="25"/>
      <c r="FZF294" s="25"/>
      <c r="FZG294" s="25"/>
      <c r="FZH294" s="25"/>
      <c r="FZI294" s="25"/>
      <c r="FZJ294" s="25"/>
      <c r="FZK294" s="25"/>
      <c r="FZL294" s="25"/>
      <c r="FZM294" s="25"/>
      <c r="FZN294" s="25"/>
      <c r="FZO294" s="25"/>
      <c r="FZP294" s="25"/>
      <c r="FZQ294" s="25"/>
      <c r="FZR294" s="25"/>
      <c r="FZS294" s="25"/>
      <c r="FZT294" s="25"/>
      <c r="FZU294" s="25"/>
      <c r="FZV294" s="25"/>
      <c r="FZW294" s="25"/>
      <c r="FZX294" s="25"/>
      <c r="FZY294" s="25"/>
      <c r="FZZ294" s="25"/>
      <c r="GAA294" s="25"/>
      <c r="GAB294" s="25"/>
      <c r="GAC294" s="25"/>
      <c r="GAD294" s="25"/>
      <c r="GAE294" s="25"/>
      <c r="GAF294" s="25"/>
      <c r="GAG294" s="25"/>
      <c r="GAH294" s="25"/>
      <c r="GAI294" s="25"/>
      <c r="GAJ294" s="25"/>
      <c r="GAK294" s="25"/>
      <c r="GAL294" s="25"/>
      <c r="GAM294" s="25"/>
      <c r="GAN294" s="25"/>
      <c r="GAO294" s="25"/>
      <c r="GAP294" s="25"/>
      <c r="GAQ294" s="25"/>
      <c r="GAR294" s="25"/>
      <c r="GAS294" s="25"/>
      <c r="GAT294" s="25"/>
      <c r="GAU294" s="25"/>
      <c r="GAV294" s="25"/>
      <c r="GAW294" s="25"/>
      <c r="GAX294" s="25"/>
      <c r="GAY294" s="25"/>
      <c r="GAZ294" s="25"/>
      <c r="GBA294" s="25"/>
      <c r="GBB294" s="25"/>
      <c r="GBC294" s="25"/>
      <c r="GBD294" s="25"/>
      <c r="GBE294" s="25"/>
      <c r="GBF294" s="25"/>
      <c r="GBG294" s="25"/>
      <c r="GBH294" s="25"/>
      <c r="GBI294" s="25"/>
      <c r="GBJ294" s="25"/>
      <c r="GBK294" s="25"/>
      <c r="GBL294" s="25"/>
      <c r="GBM294" s="25"/>
      <c r="GBN294" s="25"/>
      <c r="GBO294" s="25"/>
      <c r="GBP294" s="25"/>
      <c r="GBQ294" s="25"/>
      <c r="GBR294" s="25"/>
      <c r="GBS294" s="25"/>
      <c r="GBT294" s="25"/>
      <c r="GBU294" s="25"/>
      <c r="GBV294" s="25"/>
      <c r="GBW294" s="25"/>
      <c r="GBX294" s="25"/>
      <c r="GBY294" s="25"/>
      <c r="GBZ294" s="25"/>
      <c r="GCA294" s="25"/>
      <c r="GCB294" s="25"/>
      <c r="GCC294" s="25"/>
      <c r="GCD294" s="25"/>
      <c r="GCE294" s="25"/>
      <c r="GCF294" s="25"/>
      <c r="GCG294" s="25"/>
      <c r="GCH294" s="25"/>
      <c r="GCI294" s="25"/>
      <c r="GCJ294" s="25"/>
      <c r="GCK294" s="25"/>
      <c r="GCL294" s="25"/>
      <c r="GCM294" s="25"/>
      <c r="GCN294" s="25"/>
      <c r="GCO294" s="25"/>
      <c r="GCP294" s="25"/>
      <c r="GCQ294" s="25"/>
      <c r="GCR294" s="25"/>
      <c r="GCS294" s="25"/>
      <c r="GCT294" s="25"/>
      <c r="GCU294" s="25"/>
      <c r="GCV294" s="25"/>
      <c r="GCW294" s="25"/>
      <c r="GCX294" s="25"/>
      <c r="GCY294" s="25"/>
      <c r="GCZ294" s="25"/>
      <c r="GDA294" s="25"/>
      <c r="GDB294" s="25"/>
      <c r="GDC294" s="25"/>
      <c r="GDD294" s="25"/>
      <c r="GDE294" s="25"/>
      <c r="GDF294" s="25"/>
      <c r="GDG294" s="25"/>
      <c r="GDH294" s="25"/>
      <c r="GDI294" s="25"/>
      <c r="GDJ294" s="25"/>
      <c r="GDK294" s="25"/>
      <c r="GDL294" s="25"/>
      <c r="GDM294" s="25"/>
      <c r="GDN294" s="25"/>
      <c r="GDO294" s="25"/>
      <c r="GDP294" s="25"/>
      <c r="GDQ294" s="25"/>
      <c r="GDR294" s="25"/>
      <c r="GDS294" s="25"/>
      <c r="GDT294" s="25"/>
      <c r="GDU294" s="25"/>
      <c r="GDV294" s="25"/>
      <c r="GDW294" s="25"/>
      <c r="GDX294" s="25"/>
      <c r="GDY294" s="25"/>
      <c r="GDZ294" s="25"/>
      <c r="GEA294" s="25"/>
      <c r="GEB294" s="25"/>
      <c r="GEC294" s="25"/>
      <c r="GED294" s="25"/>
      <c r="GEE294" s="25"/>
      <c r="GEF294" s="25"/>
      <c r="GEG294" s="25"/>
      <c r="GEH294" s="25"/>
      <c r="GEI294" s="25"/>
      <c r="GEJ294" s="25"/>
      <c r="GEK294" s="25"/>
      <c r="GEL294" s="25"/>
      <c r="GEM294" s="25"/>
      <c r="GEN294" s="25"/>
      <c r="GEO294" s="25"/>
      <c r="GEP294" s="25"/>
      <c r="GEQ294" s="25"/>
      <c r="GER294" s="25"/>
      <c r="GES294" s="25"/>
      <c r="GET294" s="25"/>
      <c r="GEU294" s="25"/>
      <c r="GEV294" s="25"/>
      <c r="GEW294" s="25"/>
      <c r="GEX294" s="25"/>
      <c r="GEY294" s="25"/>
      <c r="GEZ294" s="25"/>
      <c r="GFA294" s="25"/>
      <c r="GFB294" s="25"/>
      <c r="GFC294" s="25"/>
      <c r="GFD294" s="25"/>
      <c r="GFE294" s="25"/>
      <c r="GFF294" s="25"/>
      <c r="GFG294" s="25"/>
      <c r="GFH294" s="25"/>
      <c r="GFI294" s="25"/>
      <c r="GFJ294" s="25"/>
      <c r="GFK294" s="25"/>
      <c r="GFL294" s="25"/>
      <c r="GFM294" s="25"/>
      <c r="GFN294" s="25"/>
      <c r="GFO294" s="25"/>
      <c r="GFP294" s="25"/>
      <c r="GFQ294" s="25"/>
      <c r="GFR294" s="25"/>
      <c r="GFS294" s="25"/>
      <c r="GFT294" s="25"/>
      <c r="GFU294" s="25"/>
      <c r="GFV294" s="25"/>
      <c r="GFW294" s="25"/>
      <c r="GFX294" s="25"/>
      <c r="GFY294" s="25"/>
      <c r="GFZ294" s="25"/>
      <c r="GGA294" s="25"/>
      <c r="GGB294" s="25"/>
      <c r="GGC294" s="25"/>
      <c r="GGD294" s="25"/>
      <c r="GGE294" s="25"/>
      <c r="GGF294" s="25"/>
      <c r="GGG294" s="25"/>
      <c r="GGH294" s="25"/>
      <c r="GGI294" s="25"/>
      <c r="GGJ294" s="25"/>
      <c r="GGK294" s="25"/>
      <c r="GGL294" s="25"/>
      <c r="GGM294" s="25"/>
      <c r="GGN294" s="25"/>
      <c r="GGO294" s="25"/>
      <c r="GGP294" s="25"/>
      <c r="GGQ294" s="25"/>
      <c r="GGR294" s="25"/>
      <c r="GGS294" s="25"/>
      <c r="GGT294" s="25"/>
      <c r="GGU294" s="25"/>
      <c r="GGV294" s="25"/>
      <c r="GGW294" s="25"/>
      <c r="GGX294" s="25"/>
      <c r="GGY294" s="25"/>
      <c r="GGZ294" s="25"/>
      <c r="GHA294" s="25"/>
      <c r="GHB294" s="25"/>
      <c r="GHC294" s="25"/>
      <c r="GHD294" s="25"/>
      <c r="GHE294" s="25"/>
      <c r="GHF294" s="25"/>
      <c r="GHG294" s="25"/>
      <c r="GHH294" s="25"/>
      <c r="GHI294" s="25"/>
      <c r="GHJ294" s="25"/>
      <c r="GHK294" s="25"/>
      <c r="GHL294" s="25"/>
      <c r="GHM294" s="25"/>
      <c r="GHN294" s="25"/>
      <c r="GHO294" s="25"/>
      <c r="GHP294" s="25"/>
      <c r="GHQ294" s="25"/>
      <c r="GHR294" s="25"/>
      <c r="GHS294" s="25"/>
      <c r="GHT294" s="25"/>
      <c r="GHU294" s="25"/>
      <c r="GHV294" s="25"/>
      <c r="GHW294" s="25"/>
      <c r="GHX294" s="25"/>
      <c r="GHY294" s="25"/>
      <c r="GHZ294" s="25"/>
      <c r="GIA294" s="25"/>
      <c r="GIB294" s="25"/>
      <c r="GIC294" s="25"/>
      <c r="GID294" s="25"/>
      <c r="GIE294" s="25"/>
      <c r="GIF294" s="25"/>
      <c r="GIG294" s="25"/>
      <c r="GIH294" s="25"/>
      <c r="GII294" s="25"/>
      <c r="GIJ294" s="25"/>
      <c r="GIK294" s="25"/>
      <c r="GIL294" s="25"/>
      <c r="GIM294" s="25"/>
      <c r="GIN294" s="25"/>
      <c r="GIO294" s="25"/>
      <c r="GIP294" s="25"/>
      <c r="GIQ294" s="25"/>
      <c r="GIR294" s="25"/>
      <c r="GIS294" s="25"/>
      <c r="GIT294" s="25"/>
      <c r="GIU294" s="25"/>
      <c r="GIV294" s="25"/>
      <c r="GIW294" s="25"/>
      <c r="GIX294" s="25"/>
      <c r="GIY294" s="25"/>
      <c r="GIZ294" s="25"/>
      <c r="GJA294" s="25"/>
      <c r="GJB294" s="25"/>
      <c r="GJC294" s="25"/>
      <c r="GJD294" s="25"/>
      <c r="GJE294" s="25"/>
      <c r="GJF294" s="25"/>
      <c r="GJG294" s="25"/>
      <c r="GJH294" s="25"/>
      <c r="GJI294" s="25"/>
      <c r="GJJ294" s="25"/>
      <c r="GJK294" s="25"/>
      <c r="GJL294" s="25"/>
      <c r="GJM294" s="25"/>
      <c r="GJN294" s="25"/>
      <c r="GJO294" s="25"/>
      <c r="GJP294" s="25"/>
      <c r="GJQ294" s="25"/>
      <c r="GJR294" s="25"/>
      <c r="GJS294" s="25"/>
      <c r="GJT294" s="25"/>
      <c r="GJU294" s="25"/>
      <c r="GJV294" s="25"/>
      <c r="GJW294" s="25"/>
      <c r="GJX294" s="25"/>
      <c r="GJY294" s="25"/>
      <c r="GJZ294" s="25"/>
      <c r="GKA294" s="25"/>
      <c r="GKB294" s="25"/>
      <c r="GKC294" s="25"/>
      <c r="GKD294" s="25"/>
      <c r="GKE294" s="25"/>
      <c r="GKF294" s="25"/>
      <c r="GKG294" s="25"/>
      <c r="GKH294" s="25"/>
      <c r="GKI294" s="25"/>
      <c r="GKJ294" s="25"/>
      <c r="GKK294" s="25"/>
      <c r="GKL294" s="25"/>
      <c r="GKM294" s="25"/>
      <c r="GKN294" s="25"/>
      <c r="GKO294" s="25"/>
      <c r="GKP294" s="25"/>
      <c r="GKQ294" s="25"/>
      <c r="GKR294" s="25"/>
      <c r="GKS294" s="25"/>
      <c r="GKT294" s="25"/>
      <c r="GKU294" s="25"/>
      <c r="GKV294" s="25"/>
      <c r="GKW294" s="25"/>
      <c r="GKX294" s="25"/>
      <c r="GKY294" s="25"/>
      <c r="GKZ294" s="25"/>
      <c r="GLA294" s="25"/>
      <c r="GLB294" s="25"/>
      <c r="GLC294" s="25"/>
      <c r="GLD294" s="25"/>
      <c r="GLE294" s="25"/>
      <c r="GLF294" s="25"/>
      <c r="GLG294" s="25"/>
      <c r="GLH294" s="25"/>
      <c r="GLI294" s="25"/>
      <c r="GLJ294" s="25"/>
      <c r="GLK294" s="25"/>
      <c r="GLL294" s="25"/>
      <c r="GLM294" s="25"/>
      <c r="GLN294" s="25"/>
      <c r="GLO294" s="25"/>
      <c r="GLP294" s="25"/>
      <c r="GLQ294" s="25"/>
      <c r="GLR294" s="25"/>
      <c r="GLS294" s="25"/>
      <c r="GLT294" s="25"/>
      <c r="GLU294" s="25"/>
      <c r="GLV294" s="25"/>
      <c r="GLW294" s="25"/>
      <c r="GLX294" s="25"/>
      <c r="GLY294" s="25"/>
      <c r="GLZ294" s="25"/>
      <c r="GMA294" s="25"/>
      <c r="GMB294" s="25"/>
      <c r="GMC294" s="25"/>
      <c r="GMD294" s="25"/>
      <c r="GME294" s="25"/>
      <c r="GMF294" s="25"/>
      <c r="GMG294" s="25"/>
      <c r="GMH294" s="25"/>
      <c r="GMI294" s="25"/>
      <c r="GMJ294" s="25"/>
      <c r="GMK294" s="25"/>
      <c r="GML294" s="25"/>
      <c r="GMM294" s="25"/>
      <c r="GMN294" s="25"/>
      <c r="GMO294" s="25"/>
      <c r="GMP294" s="25"/>
      <c r="GMQ294" s="25"/>
      <c r="GMR294" s="25"/>
      <c r="GMS294" s="25"/>
      <c r="GMT294" s="25"/>
      <c r="GMU294" s="25"/>
      <c r="GMV294" s="25"/>
      <c r="GMW294" s="25"/>
      <c r="GMX294" s="25"/>
      <c r="GMY294" s="25"/>
      <c r="GMZ294" s="25"/>
      <c r="GNA294" s="25"/>
      <c r="GNB294" s="25"/>
      <c r="GNC294" s="25"/>
      <c r="GND294" s="25"/>
      <c r="GNE294" s="25"/>
      <c r="GNF294" s="25"/>
      <c r="GNG294" s="25"/>
      <c r="GNH294" s="25"/>
      <c r="GNI294" s="25"/>
      <c r="GNJ294" s="25"/>
      <c r="GNK294" s="25"/>
      <c r="GNL294" s="25"/>
      <c r="GNM294" s="25"/>
      <c r="GNN294" s="25"/>
      <c r="GNO294" s="25"/>
      <c r="GNP294" s="25"/>
      <c r="GNQ294" s="25"/>
      <c r="GNR294" s="25"/>
      <c r="GNS294" s="25"/>
      <c r="GNT294" s="25"/>
      <c r="GNU294" s="25"/>
      <c r="GNV294" s="25"/>
      <c r="GNW294" s="25"/>
      <c r="GNX294" s="25"/>
      <c r="GNY294" s="25"/>
      <c r="GNZ294" s="25"/>
      <c r="GOA294" s="25"/>
      <c r="GOB294" s="25"/>
      <c r="GOC294" s="25"/>
      <c r="GOD294" s="25"/>
      <c r="GOE294" s="25"/>
      <c r="GOF294" s="25"/>
      <c r="GOG294" s="25"/>
      <c r="GOH294" s="25"/>
      <c r="GOI294" s="25"/>
      <c r="GOJ294" s="25"/>
      <c r="GOK294" s="25"/>
      <c r="GOL294" s="25"/>
      <c r="GOM294" s="25"/>
      <c r="GON294" s="25"/>
      <c r="GOO294" s="25"/>
      <c r="GOP294" s="25"/>
      <c r="GOQ294" s="25"/>
      <c r="GOR294" s="25"/>
      <c r="GOS294" s="25"/>
      <c r="GOT294" s="25"/>
      <c r="GOU294" s="25"/>
      <c r="GOV294" s="25"/>
      <c r="GOW294" s="25"/>
      <c r="GOX294" s="25"/>
      <c r="GOY294" s="25"/>
      <c r="GOZ294" s="25"/>
      <c r="GPA294" s="25"/>
      <c r="GPB294" s="25"/>
      <c r="GPC294" s="25"/>
      <c r="GPD294" s="25"/>
      <c r="GPE294" s="25"/>
      <c r="GPF294" s="25"/>
      <c r="GPG294" s="25"/>
      <c r="GPH294" s="25"/>
      <c r="GPI294" s="25"/>
      <c r="GPJ294" s="25"/>
      <c r="GPK294" s="25"/>
      <c r="GPL294" s="25"/>
      <c r="GPM294" s="25"/>
      <c r="GPN294" s="25"/>
      <c r="GPO294" s="25"/>
      <c r="GPP294" s="25"/>
      <c r="GPQ294" s="25"/>
      <c r="GPR294" s="25"/>
      <c r="GPS294" s="25"/>
      <c r="GPT294" s="25"/>
      <c r="GPU294" s="25"/>
      <c r="GPV294" s="25"/>
      <c r="GPW294" s="25"/>
      <c r="GPX294" s="25"/>
      <c r="GPY294" s="25"/>
      <c r="GPZ294" s="25"/>
      <c r="GQA294" s="25"/>
      <c r="GQB294" s="25"/>
      <c r="GQC294" s="25"/>
      <c r="GQD294" s="25"/>
      <c r="GQE294" s="25"/>
      <c r="GQF294" s="25"/>
      <c r="GQG294" s="25"/>
      <c r="GQH294" s="25"/>
      <c r="GQI294" s="25"/>
      <c r="GQJ294" s="25"/>
      <c r="GQK294" s="25"/>
      <c r="GQL294" s="25"/>
      <c r="GQM294" s="25"/>
      <c r="GQN294" s="25"/>
      <c r="GQO294" s="25"/>
      <c r="GQP294" s="25"/>
      <c r="GQQ294" s="25"/>
      <c r="GQR294" s="25"/>
      <c r="GQS294" s="25"/>
      <c r="GQT294" s="25"/>
      <c r="GQU294" s="25"/>
      <c r="GQV294" s="25"/>
      <c r="GQW294" s="25"/>
      <c r="GQX294" s="25"/>
      <c r="GQY294" s="25"/>
      <c r="GQZ294" s="25"/>
      <c r="GRA294" s="25"/>
      <c r="GRB294" s="25"/>
      <c r="GRC294" s="25"/>
      <c r="GRD294" s="25"/>
      <c r="GRE294" s="25"/>
      <c r="GRF294" s="25"/>
      <c r="GRG294" s="25"/>
      <c r="GRH294" s="25"/>
      <c r="GRI294" s="25"/>
      <c r="GRJ294" s="25"/>
      <c r="GRK294" s="25"/>
      <c r="GRL294" s="25"/>
      <c r="GRM294" s="25"/>
      <c r="GRN294" s="25"/>
      <c r="GRO294" s="25"/>
      <c r="GRP294" s="25"/>
      <c r="GRQ294" s="25"/>
      <c r="GRR294" s="25"/>
      <c r="GRS294" s="25"/>
      <c r="GRT294" s="25"/>
      <c r="GRU294" s="25"/>
      <c r="GRV294" s="25"/>
      <c r="GRW294" s="25"/>
      <c r="GRX294" s="25"/>
      <c r="GRY294" s="25"/>
      <c r="GRZ294" s="25"/>
      <c r="GSA294" s="25"/>
      <c r="GSB294" s="25"/>
      <c r="GSC294" s="25"/>
      <c r="GSD294" s="25"/>
      <c r="GSE294" s="25"/>
      <c r="GSF294" s="25"/>
      <c r="GSG294" s="25"/>
      <c r="GSH294" s="25"/>
      <c r="GSI294" s="25"/>
      <c r="GSJ294" s="25"/>
      <c r="GSK294" s="25"/>
      <c r="GSL294" s="25"/>
      <c r="GSM294" s="25"/>
      <c r="GSN294" s="25"/>
      <c r="GSO294" s="25"/>
      <c r="GSP294" s="25"/>
      <c r="GSQ294" s="25"/>
      <c r="GSR294" s="25"/>
      <c r="GSS294" s="25"/>
      <c r="GST294" s="25"/>
      <c r="GSU294" s="25"/>
      <c r="GSV294" s="25"/>
      <c r="GSW294" s="25"/>
      <c r="GSX294" s="25"/>
      <c r="GSY294" s="25"/>
      <c r="GSZ294" s="25"/>
      <c r="GTA294" s="25"/>
      <c r="GTB294" s="25"/>
      <c r="GTC294" s="25"/>
      <c r="GTD294" s="25"/>
      <c r="GTE294" s="25"/>
      <c r="GTF294" s="25"/>
      <c r="GTG294" s="25"/>
      <c r="GTH294" s="25"/>
      <c r="GTI294" s="25"/>
      <c r="GTJ294" s="25"/>
      <c r="GTK294" s="25"/>
      <c r="GTL294" s="25"/>
      <c r="GTM294" s="25"/>
      <c r="GTN294" s="25"/>
      <c r="GTO294" s="25"/>
      <c r="GTP294" s="25"/>
      <c r="GTQ294" s="25"/>
      <c r="GTR294" s="25"/>
      <c r="GTS294" s="25"/>
      <c r="GTT294" s="25"/>
      <c r="GTU294" s="25"/>
      <c r="GTV294" s="25"/>
      <c r="GTW294" s="25"/>
      <c r="GTX294" s="25"/>
      <c r="GTY294" s="25"/>
      <c r="GTZ294" s="25"/>
      <c r="GUA294" s="25"/>
      <c r="GUB294" s="25"/>
      <c r="GUC294" s="25"/>
      <c r="GUD294" s="25"/>
      <c r="GUE294" s="25"/>
      <c r="GUF294" s="25"/>
      <c r="GUG294" s="25"/>
      <c r="GUH294" s="25"/>
      <c r="GUI294" s="25"/>
      <c r="GUJ294" s="25"/>
      <c r="GUK294" s="25"/>
      <c r="GUL294" s="25"/>
      <c r="GUM294" s="25"/>
      <c r="GUN294" s="25"/>
      <c r="GUO294" s="25"/>
      <c r="GUP294" s="25"/>
      <c r="GUQ294" s="25"/>
      <c r="GUR294" s="25"/>
      <c r="GUS294" s="25"/>
      <c r="GUT294" s="25"/>
      <c r="GUU294" s="25"/>
      <c r="GUV294" s="25"/>
      <c r="GUW294" s="25"/>
      <c r="GUX294" s="25"/>
      <c r="GUY294" s="25"/>
      <c r="GUZ294" s="25"/>
      <c r="GVA294" s="25"/>
      <c r="GVB294" s="25"/>
      <c r="GVC294" s="25"/>
      <c r="GVD294" s="25"/>
      <c r="GVE294" s="25"/>
      <c r="GVF294" s="25"/>
      <c r="GVG294" s="25"/>
      <c r="GVH294" s="25"/>
      <c r="GVI294" s="25"/>
      <c r="GVJ294" s="25"/>
      <c r="GVK294" s="25"/>
      <c r="GVL294" s="25"/>
      <c r="GVM294" s="25"/>
      <c r="GVN294" s="25"/>
      <c r="GVO294" s="25"/>
      <c r="GVP294" s="25"/>
      <c r="GVQ294" s="25"/>
      <c r="GVR294" s="25"/>
      <c r="GVS294" s="25"/>
      <c r="GVT294" s="25"/>
      <c r="GVU294" s="25"/>
      <c r="GVV294" s="25"/>
      <c r="GVW294" s="25"/>
      <c r="GVX294" s="25"/>
      <c r="GVY294" s="25"/>
      <c r="GVZ294" s="25"/>
      <c r="GWA294" s="25"/>
      <c r="GWB294" s="25"/>
      <c r="GWC294" s="25"/>
      <c r="GWD294" s="25"/>
      <c r="GWE294" s="25"/>
      <c r="GWF294" s="25"/>
      <c r="GWG294" s="25"/>
      <c r="GWH294" s="25"/>
      <c r="GWI294" s="25"/>
      <c r="GWJ294" s="25"/>
      <c r="GWK294" s="25"/>
      <c r="GWL294" s="25"/>
      <c r="GWM294" s="25"/>
      <c r="GWN294" s="25"/>
      <c r="GWO294" s="25"/>
      <c r="GWP294" s="25"/>
      <c r="GWQ294" s="25"/>
      <c r="GWR294" s="25"/>
      <c r="GWS294" s="25"/>
      <c r="GWT294" s="25"/>
      <c r="GWU294" s="25"/>
      <c r="GWV294" s="25"/>
      <c r="GWW294" s="25"/>
      <c r="GWX294" s="25"/>
      <c r="GWY294" s="25"/>
      <c r="GWZ294" s="25"/>
      <c r="GXA294" s="25"/>
      <c r="GXB294" s="25"/>
      <c r="GXC294" s="25"/>
      <c r="GXD294" s="25"/>
      <c r="GXE294" s="25"/>
      <c r="GXF294" s="25"/>
      <c r="GXG294" s="25"/>
      <c r="GXH294" s="25"/>
      <c r="GXI294" s="25"/>
      <c r="GXJ294" s="25"/>
      <c r="GXK294" s="25"/>
      <c r="GXL294" s="25"/>
      <c r="GXM294" s="25"/>
      <c r="GXN294" s="25"/>
      <c r="GXO294" s="25"/>
      <c r="GXP294" s="25"/>
      <c r="GXQ294" s="25"/>
      <c r="GXR294" s="25"/>
      <c r="GXS294" s="25"/>
      <c r="GXT294" s="25"/>
      <c r="GXU294" s="25"/>
      <c r="GXV294" s="25"/>
      <c r="GXW294" s="25"/>
      <c r="GXX294" s="25"/>
      <c r="GXY294" s="25"/>
      <c r="GXZ294" s="25"/>
      <c r="GYA294" s="25"/>
      <c r="GYB294" s="25"/>
      <c r="GYC294" s="25"/>
      <c r="GYD294" s="25"/>
      <c r="GYE294" s="25"/>
      <c r="GYF294" s="25"/>
      <c r="GYG294" s="25"/>
      <c r="GYH294" s="25"/>
      <c r="GYI294" s="25"/>
      <c r="GYJ294" s="25"/>
      <c r="GYK294" s="25"/>
      <c r="GYL294" s="25"/>
      <c r="GYM294" s="25"/>
      <c r="GYN294" s="25"/>
      <c r="GYO294" s="25"/>
      <c r="GYP294" s="25"/>
      <c r="GYQ294" s="25"/>
      <c r="GYR294" s="25"/>
      <c r="GYS294" s="25"/>
      <c r="GYT294" s="25"/>
      <c r="GYU294" s="25"/>
      <c r="GYV294" s="25"/>
      <c r="GYW294" s="25"/>
      <c r="GYX294" s="25"/>
      <c r="GYY294" s="25"/>
      <c r="GYZ294" s="25"/>
      <c r="GZA294" s="25"/>
      <c r="GZB294" s="25"/>
      <c r="GZC294" s="25"/>
      <c r="GZD294" s="25"/>
      <c r="GZE294" s="25"/>
      <c r="GZF294" s="25"/>
      <c r="GZG294" s="25"/>
      <c r="GZH294" s="25"/>
      <c r="GZI294" s="25"/>
      <c r="GZJ294" s="25"/>
      <c r="GZK294" s="25"/>
      <c r="GZL294" s="25"/>
      <c r="GZM294" s="25"/>
      <c r="GZN294" s="25"/>
      <c r="GZO294" s="25"/>
      <c r="GZP294" s="25"/>
      <c r="GZQ294" s="25"/>
      <c r="GZR294" s="25"/>
      <c r="GZS294" s="25"/>
      <c r="GZT294" s="25"/>
      <c r="GZU294" s="25"/>
      <c r="GZV294" s="25"/>
      <c r="GZW294" s="25"/>
      <c r="GZX294" s="25"/>
      <c r="GZY294" s="25"/>
      <c r="GZZ294" s="25"/>
      <c r="HAA294" s="25"/>
      <c r="HAB294" s="25"/>
      <c r="HAC294" s="25"/>
      <c r="HAD294" s="25"/>
      <c r="HAE294" s="25"/>
      <c r="HAF294" s="25"/>
      <c r="HAG294" s="25"/>
      <c r="HAH294" s="25"/>
      <c r="HAI294" s="25"/>
      <c r="HAJ294" s="25"/>
      <c r="HAK294" s="25"/>
      <c r="HAL294" s="25"/>
      <c r="HAM294" s="25"/>
      <c r="HAN294" s="25"/>
      <c r="HAO294" s="25"/>
      <c r="HAP294" s="25"/>
      <c r="HAQ294" s="25"/>
      <c r="HAR294" s="25"/>
      <c r="HAS294" s="25"/>
      <c r="HAT294" s="25"/>
      <c r="HAU294" s="25"/>
      <c r="HAV294" s="25"/>
      <c r="HAW294" s="25"/>
      <c r="HAX294" s="25"/>
      <c r="HAY294" s="25"/>
      <c r="HAZ294" s="25"/>
      <c r="HBA294" s="25"/>
      <c r="HBB294" s="25"/>
      <c r="HBC294" s="25"/>
      <c r="HBD294" s="25"/>
      <c r="HBE294" s="25"/>
      <c r="HBF294" s="25"/>
      <c r="HBG294" s="25"/>
      <c r="HBH294" s="25"/>
      <c r="HBI294" s="25"/>
      <c r="HBJ294" s="25"/>
      <c r="HBK294" s="25"/>
      <c r="HBL294" s="25"/>
      <c r="HBM294" s="25"/>
      <c r="HBN294" s="25"/>
      <c r="HBO294" s="25"/>
      <c r="HBP294" s="25"/>
      <c r="HBQ294" s="25"/>
      <c r="HBR294" s="25"/>
      <c r="HBS294" s="25"/>
      <c r="HBT294" s="25"/>
      <c r="HBU294" s="25"/>
      <c r="HBV294" s="25"/>
      <c r="HBW294" s="25"/>
      <c r="HBX294" s="25"/>
      <c r="HBY294" s="25"/>
      <c r="HBZ294" s="25"/>
      <c r="HCA294" s="25"/>
      <c r="HCB294" s="25"/>
      <c r="HCC294" s="25"/>
      <c r="HCD294" s="25"/>
      <c r="HCE294" s="25"/>
      <c r="HCF294" s="25"/>
      <c r="HCG294" s="25"/>
      <c r="HCH294" s="25"/>
      <c r="HCI294" s="25"/>
      <c r="HCJ294" s="25"/>
      <c r="HCK294" s="25"/>
      <c r="HCL294" s="25"/>
      <c r="HCM294" s="25"/>
      <c r="HCN294" s="25"/>
      <c r="HCO294" s="25"/>
      <c r="HCP294" s="25"/>
      <c r="HCQ294" s="25"/>
      <c r="HCR294" s="25"/>
      <c r="HCS294" s="25"/>
      <c r="HCT294" s="25"/>
      <c r="HCU294" s="25"/>
      <c r="HCV294" s="25"/>
      <c r="HCW294" s="25"/>
      <c r="HCX294" s="25"/>
      <c r="HCY294" s="25"/>
      <c r="HCZ294" s="25"/>
      <c r="HDA294" s="25"/>
      <c r="HDB294" s="25"/>
      <c r="HDC294" s="25"/>
      <c r="HDD294" s="25"/>
      <c r="HDE294" s="25"/>
      <c r="HDF294" s="25"/>
      <c r="HDG294" s="25"/>
      <c r="HDH294" s="25"/>
      <c r="HDI294" s="25"/>
      <c r="HDJ294" s="25"/>
      <c r="HDK294" s="25"/>
      <c r="HDL294" s="25"/>
      <c r="HDM294" s="25"/>
      <c r="HDN294" s="25"/>
      <c r="HDO294" s="25"/>
      <c r="HDP294" s="25"/>
      <c r="HDQ294" s="25"/>
      <c r="HDR294" s="25"/>
      <c r="HDS294" s="25"/>
      <c r="HDT294" s="25"/>
      <c r="HDU294" s="25"/>
      <c r="HDV294" s="25"/>
      <c r="HDW294" s="25"/>
      <c r="HDX294" s="25"/>
      <c r="HDY294" s="25"/>
      <c r="HDZ294" s="25"/>
      <c r="HEA294" s="25"/>
      <c r="HEB294" s="25"/>
      <c r="HEC294" s="25"/>
      <c r="HED294" s="25"/>
      <c r="HEE294" s="25"/>
      <c r="HEF294" s="25"/>
      <c r="HEG294" s="25"/>
      <c r="HEH294" s="25"/>
      <c r="HEI294" s="25"/>
      <c r="HEJ294" s="25"/>
      <c r="HEK294" s="25"/>
      <c r="HEL294" s="25"/>
      <c r="HEM294" s="25"/>
      <c r="HEN294" s="25"/>
      <c r="HEO294" s="25"/>
      <c r="HEP294" s="25"/>
      <c r="HEQ294" s="25"/>
      <c r="HER294" s="25"/>
      <c r="HES294" s="25"/>
      <c r="HET294" s="25"/>
      <c r="HEU294" s="25"/>
      <c r="HEV294" s="25"/>
      <c r="HEW294" s="25"/>
      <c r="HEX294" s="25"/>
      <c r="HEY294" s="25"/>
      <c r="HEZ294" s="25"/>
      <c r="HFA294" s="25"/>
      <c r="HFB294" s="25"/>
      <c r="HFC294" s="25"/>
      <c r="HFD294" s="25"/>
      <c r="HFE294" s="25"/>
      <c r="HFF294" s="25"/>
      <c r="HFG294" s="25"/>
      <c r="HFH294" s="25"/>
      <c r="HFI294" s="25"/>
      <c r="HFJ294" s="25"/>
      <c r="HFK294" s="25"/>
      <c r="HFL294" s="25"/>
      <c r="HFM294" s="25"/>
      <c r="HFN294" s="25"/>
      <c r="HFO294" s="25"/>
      <c r="HFP294" s="25"/>
      <c r="HFQ294" s="25"/>
      <c r="HFR294" s="25"/>
      <c r="HFS294" s="25"/>
      <c r="HFT294" s="25"/>
      <c r="HFU294" s="25"/>
      <c r="HFV294" s="25"/>
      <c r="HFW294" s="25"/>
      <c r="HFX294" s="25"/>
      <c r="HFY294" s="25"/>
      <c r="HFZ294" s="25"/>
      <c r="HGA294" s="25"/>
      <c r="HGB294" s="25"/>
      <c r="HGC294" s="25"/>
      <c r="HGD294" s="25"/>
      <c r="HGE294" s="25"/>
      <c r="HGF294" s="25"/>
      <c r="HGG294" s="25"/>
      <c r="HGH294" s="25"/>
      <c r="HGI294" s="25"/>
      <c r="HGJ294" s="25"/>
      <c r="HGK294" s="25"/>
      <c r="HGL294" s="25"/>
      <c r="HGM294" s="25"/>
      <c r="HGN294" s="25"/>
      <c r="HGO294" s="25"/>
      <c r="HGP294" s="25"/>
      <c r="HGQ294" s="25"/>
      <c r="HGR294" s="25"/>
      <c r="HGS294" s="25"/>
      <c r="HGT294" s="25"/>
      <c r="HGU294" s="25"/>
      <c r="HGV294" s="25"/>
      <c r="HGW294" s="25"/>
      <c r="HGX294" s="25"/>
      <c r="HGY294" s="25"/>
      <c r="HGZ294" s="25"/>
      <c r="HHA294" s="25"/>
      <c r="HHB294" s="25"/>
      <c r="HHC294" s="25"/>
      <c r="HHD294" s="25"/>
      <c r="HHE294" s="25"/>
      <c r="HHF294" s="25"/>
      <c r="HHG294" s="25"/>
      <c r="HHH294" s="25"/>
      <c r="HHI294" s="25"/>
      <c r="HHJ294" s="25"/>
      <c r="HHK294" s="25"/>
      <c r="HHL294" s="25"/>
      <c r="HHM294" s="25"/>
      <c r="HHN294" s="25"/>
      <c r="HHO294" s="25"/>
      <c r="HHP294" s="25"/>
      <c r="HHQ294" s="25"/>
      <c r="HHR294" s="25"/>
      <c r="HHS294" s="25"/>
      <c r="HHT294" s="25"/>
      <c r="HHU294" s="25"/>
      <c r="HHV294" s="25"/>
      <c r="HHW294" s="25"/>
      <c r="HHX294" s="25"/>
      <c r="HHY294" s="25"/>
      <c r="HHZ294" s="25"/>
      <c r="HIA294" s="25"/>
      <c r="HIB294" s="25"/>
      <c r="HIC294" s="25"/>
      <c r="HID294" s="25"/>
      <c r="HIE294" s="25"/>
      <c r="HIF294" s="25"/>
      <c r="HIG294" s="25"/>
      <c r="HIH294" s="25"/>
      <c r="HII294" s="25"/>
      <c r="HIJ294" s="25"/>
      <c r="HIK294" s="25"/>
      <c r="HIL294" s="25"/>
      <c r="HIM294" s="25"/>
      <c r="HIN294" s="25"/>
      <c r="HIO294" s="25"/>
      <c r="HIP294" s="25"/>
      <c r="HIQ294" s="25"/>
      <c r="HIR294" s="25"/>
      <c r="HIS294" s="25"/>
      <c r="HIT294" s="25"/>
      <c r="HIU294" s="25"/>
      <c r="HIV294" s="25"/>
      <c r="HIW294" s="25"/>
      <c r="HIX294" s="25"/>
      <c r="HIY294" s="25"/>
      <c r="HIZ294" s="25"/>
      <c r="HJA294" s="25"/>
      <c r="HJB294" s="25"/>
      <c r="HJC294" s="25"/>
      <c r="HJD294" s="25"/>
      <c r="HJE294" s="25"/>
      <c r="HJF294" s="25"/>
      <c r="HJG294" s="25"/>
      <c r="HJH294" s="25"/>
      <c r="HJI294" s="25"/>
      <c r="HJJ294" s="25"/>
      <c r="HJK294" s="25"/>
      <c r="HJL294" s="25"/>
      <c r="HJM294" s="25"/>
      <c r="HJN294" s="25"/>
      <c r="HJO294" s="25"/>
      <c r="HJP294" s="25"/>
      <c r="HJQ294" s="25"/>
      <c r="HJR294" s="25"/>
      <c r="HJS294" s="25"/>
      <c r="HJT294" s="25"/>
      <c r="HJU294" s="25"/>
      <c r="HJV294" s="25"/>
      <c r="HJW294" s="25"/>
      <c r="HJX294" s="25"/>
      <c r="HJY294" s="25"/>
      <c r="HJZ294" s="25"/>
      <c r="HKA294" s="25"/>
      <c r="HKB294" s="25"/>
      <c r="HKC294" s="25"/>
      <c r="HKD294" s="25"/>
      <c r="HKE294" s="25"/>
      <c r="HKF294" s="25"/>
      <c r="HKG294" s="25"/>
      <c r="HKH294" s="25"/>
      <c r="HKI294" s="25"/>
      <c r="HKJ294" s="25"/>
      <c r="HKK294" s="25"/>
      <c r="HKL294" s="25"/>
      <c r="HKM294" s="25"/>
      <c r="HKN294" s="25"/>
      <c r="HKO294" s="25"/>
      <c r="HKP294" s="25"/>
      <c r="HKQ294" s="25"/>
      <c r="HKR294" s="25"/>
      <c r="HKS294" s="25"/>
      <c r="HKT294" s="25"/>
      <c r="HKU294" s="25"/>
      <c r="HKV294" s="25"/>
      <c r="HKW294" s="25"/>
      <c r="HKX294" s="25"/>
      <c r="HKY294" s="25"/>
      <c r="HKZ294" s="25"/>
      <c r="HLA294" s="25"/>
      <c r="HLB294" s="25"/>
      <c r="HLC294" s="25"/>
      <c r="HLD294" s="25"/>
      <c r="HLE294" s="25"/>
      <c r="HLF294" s="25"/>
      <c r="HLG294" s="25"/>
      <c r="HLH294" s="25"/>
      <c r="HLI294" s="25"/>
      <c r="HLJ294" s="25"/>
      <c r="HLK294" s="25"/>
      <c r="HLL294" s="25"/>
      <c r="HLM294" s="25"/>
      <c r="HLN294" s="25"/>
      <c r="HLO294" s="25"/>
      <c r="HLP294" s="25"/>
      <c r="HLQ294" s="25"/>
      <c r="HLR294" s="25"/>
      <c r="HLS294" s="25"/>
      <c r="HLT294" s="25"/>
      <c r="HLU294" s="25"/>
      <c r="HLV294" s="25"/>
      <c r="HLW294" s="25"/>
      <c r="HLX294" s="25"/>
      <c r="HLY294" s="25"/>
      <c r="HLZ294" s="25"/>
      <c r="HMA294" s="25"/>
      <c r="HMB294" s="25"/>
      <c r="HMC294" s="25"/>
      <c r="HMD294" s="25"/>
      <c r="HME294" s="25"/>
      <c r="HMF294" s="25"/>
      <c r="HMG294" s="25"/>
      <c r="HMH294" s="25"/>
      <c r="HMI294" s="25"/>
      <c r="HMJ294" s="25"/>
      <c r="HMK294" s="25"/>
      <c r="HML294" s="25"/>
      <c r="HMM294" s="25"/>
      <c r="HMN294" s="25"/>
      <c r="HMO294" s="25"/>
      <c r="HMP294" s="25"/>
      <c r="HMQ294" s="25"/>
      <c r="HMR294" s="25"/>
      <c r="HMS294" s="25"/>
      <c r="HMT294" s="25"/>
      <c r="HMU294" s="25"/>
      <c r="HMV294" s="25"/>
      <c r="HMW294" s="25"/>
      <c r="HMX294" s="25"/>
      <c r="HMY294" s="25"/>
      <c r="HMZ294" s="25"/>
      <c r="HNA294" s="25"/>
      <c r="HNB294" s="25"/>
      <c r="HNC294" s="25"/>
      <c r="HND294" s="25"/>
      <c r="HNE294" s="25"/>
      <c r="HNF294" s="25"/>
      <c r="HNG294" s="25"/>
      <c r="HNH294" s="25"/>
      <c r="HNI294" s="25"/>
      <c r="HNJ294" s="25"/>
      <c r="HNK294" s="25"/>
      <c r="HNL294" s="25"/>
      <c r="HNM294" s="25"/>
      <c r="HNN294" s="25"/>
      <c r="HNO294" s="25"/>
      <c r="HNP294" s="25"/>
      <c r="HNQ294" s="25"/>
      <c r="HNR294" s="25"/>
      <c r="HNS294" s="25"/>
      <c r="HNT294" s="25"/>
      <c r="HNU294" s="25"/>
      <c r="HNV294" s="25"/>
      <c r="HNW294" s="25"/>
      <c r="HNX294" s="25"/>
      <c r="HNY294" s="25"/>
      <c r="HNZ294" s="25"/>
      <c r="HOA294" s="25"/>
      <c r="HOB294" s="25"/>
      <c r="HOC294" s="25"/>
      <c r="HOD294" s="25"/>
      <c r="HOE294" s="25"/>
      <c r="HOF294" s="25"/>
      <c r="HOG294" s="25"/>
      <c r="HOH294" s="25"/>
      <c r="HOI294" s="25"/>
      <c r="HOJ294" s="25"/>
      <c r="HOK294" s="25"/>
      <c r="HOL294" s="25"/>
      <c r="HOM294" s="25"/>
      <c r="HON294" s="25"/>
      <c r="HOO294" s="25"/>
      <c r="HOP294" s="25"/>
      <c r="HOQ294" s="25"/>
      <c r="HOR294" s="25"/>
      <c r="HOS294" s="25"/>
      <c r="HOT294" s="25"/>
      <c r="HOU294" s="25"/>
      <c r="HOV294" s="25"/>
      <c r="HOW294" s="25"/>
      <c r="HOX294" s="25"/>
      <c r="HOY294" s="25"/>
      <c r="HOZ294" s="25"/>
      <c r="HPA294" s="25"/>
      <c r="HPB294" s="25"/>
      <c r="HPC294" s="25"/>
      <c r="HPD294" s="25"/>
      <c r="HPE294" s="25"/>
      <c r="HPF294" s="25"/>
      <c r="HPG294" s="25"/>
      <c r="HPH294" s="25"/>
      <c r="HPI294" s="25"/>
      <c r="HPJ294" s="25"/>
      <c r="HPK294" s="25"/>
      <c r="HPL294" s="25"/>
      <c r="HPM294" s="25"/>
      <c r="HPN294" s="25"/>
      <c r="HPO294" s="25"/>
      <c r="HPP294" s="25"/>
      <c r="HPQ294" s="25"/>
      <c r="HPR294" s="25"/>
      <c r="HPS294" s="25"/>
      <c r="HPT294" s="25"/>
      <c r="HPU294" s="25"/>
      <c r="HPV294" s="25"/>
      <c r="HPW294" s="25"/>
      <c r="HPX294" s="25"/>
      <c r="HPY294" s="25"/>
      <c r="HPZ294" s="25"/>
      <c r="HQA294" s="25"/>
      <c r="HQB294" s="25"/>
      <c r="HQC294" s="25"/>
      <c r="HQD294" s="25"/>
      <c r="HQE294" s="25"/>
      <c r="HQF294" s="25"/>
      <c r="HQG294" s="25"/>
      <c r="HQH294" s="25"/>
      <c r="HQI294" s="25"/>
      <c r="HQJ294" s="25"/>
      <c r="HQK294" s="25"/>
      <c r="HQL294" s="25"/>
      <c r="HQM294" s="25"/>
      <c r="HQN294" s="25"/>
      <c r="HQO294" s="25"/>
      <c r="HQP294" s="25"/>
      <c r="HQQ294" s="25"/>
      <c r="HQR294" s="25"/>
      <c r="HQS294" s="25"/>
      <c r="HQT294" s="25"/>
      <c r="HQU294" s="25"/>
      <c r="HQV294" s="25"/>
      <c r="HQW294" s="25"/>
      <c r="HQX294" s="25"/>
      <c r="HQY294" s="25"/>
      <c r="HQZ294" s="25"/>
      <c r="HRA294" s="25"/>
      <c r="HRB294" s="25"/>
      <c r="HRC294" s="25"/>
      <c r="HRD294" s="25"/>
      <c r="HRE294" s="25"/>
      <c r="HRF294" s="25"/>
      <c r="HRG294" s="25"/>
      <c r="HRH294" s="25"/>
      <c r="HRI294" s="25"/>
      <c r="HRJ294" s="25"/>
      <c r="HRK294" s="25"/>
      <c r="HRL294" s="25"/>
      <c r="HRM294" s="25"/>
      <c r="HRN294" s="25"/>
      <c r="HRO294" s="25"/>
      <c r="HRP294" s="25"/>
      <c r="HRQ294" s="25"/>
      <c r="HRR294" s="25"/>
      <c r="HRS294" s="25"/>
      <c r="HRT294" s="25"/>
      <c r="HRU294" s="25"/>
      <c r="HRV294" s="25"/>
      <c r="HRW294" s="25"/>
      <c r="HRX294" s="25"/>
      <c r="HRY294" s="25"/>
      <c r="HRZ294" s="25"/>
      <c r="HSA294" s="25"/>
      <c r="HSB294" s="25"/>
      <c r="HSC294" s="25"/>
      <c r="HSD294" s="25"/>
      <c r="HSE294" s="25"/>
      <c r="HSF294" s="25"/>
      <c r="HSG294" s="25"/>
      <c r="HSH294" s="25"/>
      <c r="HSI294" s="25"/>
      <c r="HSJ294" s="25"/>
      <c r="HSK294" s="25"/>
      <c r="HSL294" s="25"/>
      <c r="HSM294" s="25"/>
      <c r="HSN294" s="25"/>
      <c r="HSO294" s="25"/>
      <c r="HSP294" s="25"/>
      <c r="HSQ294" s="25"/>
      <c r="HSR294" s="25"/>
      <c r="HSS294" s="25"/>
      <c r="HST294" s="25"/>
      <c r="HSU294" s="25"/>
      <c r="HSV294" s="25"/>
      <c r="HSW294" s="25"/>
      <c r="HSX294" s="25"/>
      <c r="HSY294" s="25"/>
      <c r="HSZ294" s="25"/>
      <c r="HTA294" s="25"/>
      <c r="HTB294" s="25"/>
      <c r="HTC294" s="25"/>
      <c r="HTD294" s="25"/>
      <c r="HTE294" s="25"/>
      <c r="HTF294" s="25"/>
      <c r="HTG294" s="25"/>
      <c r="HTH294" s="25"/>
      <c r="HTI294" s="25"/>
      <c r="HTJ294" s="25"/>
      <c r="HTK294" s="25"/>
      <c r="HTL294" s="25"/>
      <c r="HTM294" s="25"/>
      <c r="HTN294" s="25"/>
      <c r="HTO294" s="25"/>
      <c r="HTP294" s="25"/>
      <c r="HTQ294" s="25"/>
      <c r="HTR294" s="25"/>
      <c r="HTS294" s="25"/>
      <c r="HTT294" s="25"/>
      <c r="HTU294" s="25"/>
      <c r="HTV294" s="25"/>
      <c r="HTW294" s="25"/>
      <c r="HTX294" s="25"/>
      <c r="HTY294" s="25"/>
      <c r="HTZ294" s="25"/>
      <c r="HUA294" s="25"/>
      <c r="HUB294" s="25"/>
      <c r="HUC294" s="25"/>
      <c r="HUD294" s="25"/>
      <c r="HUE294" s="25"/>
      <c r="HUF294" s="25"/>
      <c r="HUG294" s="25"/>
      <c r="HUH294" s="25"/>
      <c r="HUI294" s="25"/>
      <c r="HUJ294" s="25"/>
      <c r="HUK294" s="25"/>
      <c r="HUL294" s="25"/>
      <c r="HUM294" s="25"/>
      <c r="HUN294" s="25"/>
      <c r="HUO294" s="25"/>
      <c r="HUP294" s="25"/>
      <c r="HUQ294" s="25"/>
      <c r="HUR294" s="25"/>
      <c r="HUS294" s="25"/>
      <c r="HUT294" s="25"/>
      <c r="HUU294" s="25"/>
      <c r="HUV294" s="25"/>
      <c r="HUW294" s="25"/>
      <c r="HUX294" s="25"/>
      <c r="HUY294" s="25"/>
      <c r="HUZ294" s="25"/>
      <c r="HVA294" s="25"/>
      <c r="HVB294" s="25"/>
      <c r="HVC294" s="25"/>
      <c r="HVD294" s="25"/>
      <c r="HVE294" s="25"/>
      <c r="HVF294" s="25"/>
      <c r="HVG294" s="25"/>
      <c r="HVH294" s="25"/>
      <c r="HVI294" s="25"/>
      <c r="HVJ294" s="25"/>
      <c r="HVK294" s="25"/>
      <c r="HVL294" s="25"/>
      <c r="HVM294" s="25"/>
      <c r="HVN294" s="25"/>
      <c r="HVO294" s="25"/>
      <c r="HVP294" s="25"/>
      <c r="HVQ294" s="25"/>
      <c r="HVR294" s="25"/>
      <c r="HVS294" s="25"/>
      <c r="HVT294" s="25"/>
      <c r="HVU294" s="25"/>
      <c r="HVV294" s="25"/>
      <c r="HVW294" s="25"/>
      <c r="HVX294" s="25"/>
      <c r="HVY294" s="25"/>
      <c r="HVZ294" s="25"/>
      <c r="HWA294" s="25"/>
      <c r="HWB294" s="25"/>
      <c r="HWC294" s="25"/>
      <c r="HWD294" s="25"/>
      <c r="HWE294" s="25"/>
      <c r="HWF294" s="25"/>
      <c r="HWG294" s="25"/>
      <c r="HWH294" s="25"/>
      <c r="HWI294" s="25"/>
      <c r="HWJ294" s="25"/>
      <c r="HWK294" s="25"/>
      <c r="HWL294" s="25"/>
      <c r="HWM294" s="25"/>
      <c r="HWN294" s="25"/>
      <c r="HWO294" s="25"/>
      <c r="HWP294" s="25"/>
      <c r="HWQ294" s="25"/>
      <c r="HWR294" s="25"/>
      <c r="HWS294" s="25"/>
      <c r="HWT294" s="25"/>
      <c r="HWU294" s="25"/>
      <c r="HWV294" s="25"/>
      <c r="HWW294" s="25"/>
      <c r="HWX294" s="25"/>
      <c r="HWY294" s="25"/>
      <c r="HWZ294" s="25"/>
      <c r="HXA294" s="25"/>
      <c r="HXB294" s="25"/>
      <c r="HXC294" s="25"/>
      <c r="HXD294" s="25"/>
      <c r="HXE294" s="25"/>
      <c r="HXF294" s="25"/>
      <c r="HXG294" s="25"/>
      <c r="HXH294" s="25"/>
      <c r="HXI294" s="25"/>
      <c r="HXJ294" s="25"/>
      <c r="HXK294" s="25"/>
      <c r="HXL294" s="25"/>
      <c r="HXM294" s="25"/>
      <c r="HXN294" s="25"/>
      <c r="HXO294" s="25"/>
      <c r="HXP294" s="25"/>
      <c r="HXQ294" s="25"/>
      <c r="HXR294" s="25"/>
      <c r="HXS294" s="25"/>
      <c r="HXT294" s="25"/>
      <c r="HXU294" s="25"/>
      <c r="HXV294" s="25"/>
      <c r="HXW294" s="25"/>
      <c r="HXX294" s="25"/>
      <c r="HXY294" s="25"/>
      <c r="HXZ294" s="25"/>
      <c r="HYA294" s="25"/>
      <c r="HYB294" s="25"/>
      <c r="HYC294" s="25"/>
      <c r="HYD294" s="25"/>
      <c r="HYE294" s="25"/>
      <c r="HYF294" s="25"/>
      <c r="HYG294" s="25"/>
      <c r="HYH294" s="25"/>
      <c r="HYI294" s="25"/>
      <c r="HYJ294" s="25"/>
      <c r="HYK294" s="25"/>
      <c r="HYL294" s="25"/>
      <c r="HYM294" s="25"/>
      <c r="HYN294" s="25"/>
      <c r="HYO294" s="25"/>
      <c r="HYP294" s="25"/>
      <c r="HYQ294" s="25"/>
      <c r="HYR294" s="25"/>
      <c r="HYS294" s="25"/>
      <c r="HYT294" s="25"/>
      <c r="HYU294" s="25"/>
      <c r="HYV294" s="25"/>
      <c r="HYW294" s="25"/>
      <c r="HYX294" s="25"/>
      <c r="HYY294" s="25"/>
      <c r="HYZ294" s="25"/>
      <c r="HZA294" s="25"/>
      <c r="HZB294" s="25"/>
      <c r="HZC294" s="25"/>
      <c r="HZD294" s="25"/>
      <c r="HZE294" s="25"/>
      <c r="HZF294" s="25"/>
      <c r="HZG294" s="25"/>
      <c r="HZH294" s="25"/>
      <c r="HZI294" s="25"/>
      <c r="HZJ294" s="25"/>
      <c r="HZK294" s="25"/>
      <c r="HZL294" s="25"/>
      <c r="HZM294" s="25"/>
      <c r="HZN294" s="25"/>
      <c r="HZO294" s="25"/>
      <c r="HZP294" s="25"/>
      <c r="HZQ294" s="25"/>
      <c r="HZR294" s="25"/>
      <c r="HZS294" s="25"/>
      <c r="HZT294" s="25"/>
      <c r="HZU294" s="25"/>
      <c r="HZV294" s="25"/>
      <c r="HZW294" s="25"/>
      <c r="HZX294" s="25"/>
      <c r="HZY294" s="25"/>
      <c r="HZZ294" s="25"/>
      <c r="IAA294" s="25"/>
      <c r="IAB294" s="25"/>
      <c r="IAC294" s="25"/>
      <c r="IAD294" s="25"/>
      <c r="IAE294" s="25"/>
      <c r="IAF294" s="25"/>
      <c r="IAG294" s="25"/>
      <c r="IAH294" s="25"/>
      <c r="IAI294" s="25"/>
      <c r="IAJ294" s="25"/>
      <c r="IAK294" s="25"/>
      <c r="IAL294" s="25"/>
      <c r="IAM294" s="25"/>
      <c r="IAN294" s="25"/>
      <c r="IAO294" s="25"/>
      <c r="IAP294" s="25"/>
      <c r="IAQ294" s="25"/>
      <c r="IAR294" s="25"/>
      <c r="IAS294" s="25"/>
      <c r="IAT294" s="25"/>
      <c r="IAU294" s="25"/>
      <c r="IAV294" s="25"/>
      <c r="IAW294" s="25"/>
      <c r="IAX294" s="25"/>
      <c r="IAY294" s="25"/>
      <c r="IAZ294" s="25"/>
      <c r="IBA294" s="25"/>
      <c r="IBB294" s="25"/>
      <c r="IBC294" s="25"/>
      <c r="IBD294" s="25"/>
      <c r="IBE294" s="25"/>
      <c r="IBF294" s="25"/>
      <c r="IBG294" s="25"/>
      <c r="IBH294" s="25"/>
      <c r="IBI294" s="25"/>
      <c r="IBJ294" s="25"/>
      <c r="IBK294" s="25"/>
      <c r="IBL294" s="25"/>
      <c r="IBM294" s="25"/>
      <c r="IBN294" s="25"/>
      <c r="IBO294" s="25"/>
      <c r="IBP294" s="25"/>
      <c r="IBQ294" s="25"/>
      <c r="IBR294" s="25"/>
      <c r="IBS294" s="25"/>
      <c r="IBT294" s="25"/>
      <c r="IBU294" s="25"/>
      <c r="IBV294" s="25"/>
      <c r="IBW294" s="25"/>
      <c r="IBX294" s="25"/>
      <c r="IBY294" s="25"/>
      <c r="IBZ294" s="25"/>
      <c r="ICA294" s="25"/>
      <c r="ICB294" s="25"/>
      <c r="ICC294" s="25"/>
      <c r="ICD294" s="25"/>
      <c r="ICE294" s="25"/>
      <c r="ICF294" s="25"/>
      <c r="ICG294" s="25"/>
      <c r="ICH294" s="25"/>
      <c r="ICI294" s="25"/>
      <c r="ICJ294" s="25"/>
      <c r="ICK294" s="25"/>
      <c r="ICL294" s="25"/>
      <c r="ICM294" s="25"/>
      <c r="ICN294" s="25"/>
      <c r="ICO294" s="25"/>
      <c r="ICP294" s="25"/>
      <c r="ICQ294" s="25"/>
      <c r="ICR294" s="25"/>
      <c r="ICS294" s="25"/>
      <c r="ICT294" s="25"/>
      <c r="ICU294" s="25"/>
      <c r="ICV294" s="25"/>
      <c r="ICW294" s="25"/>
      <c r="ICX294" s="25"/>
      <c r="ICY294" s="25"/>
      <c r="ICZ294" s="25"/>
      <c r="IDA294" s="25"/>
      <c r="IDB294" s="25"/>
      <c r="IDC294" s="25"/>
      <c r="IDD294" s="25"/>
      <c r="IDE294" s="25"/>
      <c r="IDF294" s="25"/>
      <c r="IDG294" s="25"/>
      <c r="IDH294" s="25"/>
      <c r="IDI294" s="25"/>
      <c r="IDJ294" s="25"/>
      <c r="IDK294" s="25"/>
      <c r="IDL294" s="25"/>
      <c r="IDM294" s="25"/>
      <c r="IDN294" s="25"/>
      <c r="IDO294" s="25"/>
      <c r="IDP294" s="25"/>
      <c r="IDQ294" s="25"/>
      <c r="IDR294" s="25"/>
      <c r="IDS294" s="25"/>
      <c r="IDT294" s="25"/>
      <c r="IDU294" s="25"/>
      <c r="IDV294" s="25"/>
      <c r="IDW294" s="25"/>
      <c r="IDX294" s="25"/>
      <c r="IDY294" s="25"/>
      <c r="IDZ294" s="25"/>
      <c r="IEA294" s="25"/>
      <c r="IEB294" s="25"/>
      <c r="IEC294" s="25"/>
      <c r="IED294" s="25"/>
      <c r="IEE294" s="25"/>
      <c r="IEF294" s="25"/>
      <c r="IEG294" s="25"/>
      <c r="IEH294" s="25"/>
      <c r="IEI294" s="25"/>
      <c r="IEJ294" s="25"/>
      <c r="IEK294" s="25"/>
      <c r="IEL294" s="25"/>
      <c r="IEM294" s="25"/>
      <c r="IEN294" s="25"/>
      <c r="IEO294" s="25"/>
      <c r="IEP294" s="25"/>
      <c r="IEQ294" s="25"/>
      <c r="IER294" s="25"/>
      <c r="IES294" s="25"/>
      <c r="IET294" s="25"/>
      <c r="IEU294" s="25"/>
      <c r="IEV294" s="25"/>
      <c r="IEW294" s="25"/>
      <c r="IEX294" s="25"/>
      <c r="IEY294" s="25"/>
      <c r="IEZ294" s="25"/>
      <c r="IFA294" s="25"/>
      <c r="IFB294" s="25"/>
      <c r="IFC294" s="25"/>
      <c r="IFD294" s="25"/>
      <c r="IFE294" s="25"/>
      <c r="IFF294" s="25"/>
      <c r="IFG294" s="25"/>
      <c r="IFH294" s="25"/>
      <c r="IFI294" s="25"/>
      <c r="IFJ294" s="25"/>
      <c r="IFK294" s="25"/>
      <c r="IFL294" s="25"/>
      <c r="IFM294" s="25"/>
      <c r="IFN294" s="25"/>
      <c r="IFO294" s="25"/>
      <c r="IFP294" s="25"/>
      <c r="IFQ294" s="25"/>
      <c r="IFR294" s="25"/>
      <c r="IFS294" s="25"/>
      <c r="IFT294" s="25"/>
      <c r="IFU294" s="25"/>
      <c r="IFV294" s="25"/>
      <c r="IFW294" s="25"/>
      <c r="IFX294" s="25"/>
      <c r="IFY294" s="25"/>
      <c r="IFZ294" s="25"/>
      <c r="IGA294" s="25"/>
      <c r="IGB294" s="25"/>
      <c r="IGC294" s="25"/>
      <c r="IGD294" s="25"/>
      <c r="IGE294" s="25"/>
      <c r="IGF294" s="25"/>
      <c r="IGG294" s="25"/>
      <c r="IGH294" s="25"/>
      <c r="IGI294" s="25"/>
      <c r="IGJ294" s="25"/>
      <c r="IGK294" s="25"/>
      <c r="IGL294" s="25"/>
      <c r="IGM294" s="25"/>
      <c r="IGN294" s="25"/>
      <c r="IGO294" s="25"/>
      <c r="IGP294" s="25"/>
      <c r="IGQ294" s="25"/>
      <c r="IGR294" s="25"/>
      <c r="IGS294" s="25"/>
      <c r="IGT294" s="25"/>
      <c r="IGU294" s="25"/>
      <c r="IGV294" s="25"/>
      <c r="IGW294" s="25"/>
      <c r="IGX294" s="25"/>
      <c r="IGY294" s="25"/>
      <c r="IGZ294" s="25"/>
      <c r="IHA294" s="25"/>
      <c r="IHB294" s="25"/>
      <c r="IHC294" s="25"/>
      <c r="IHD294" s="25"/>
      <c r="IHE294" s="25"/>
      <c r="IHF294" s="25"/>
      <c r="IHG294" s="25"/>
      <c r="IHH294" s="25"/>
      <c r="IHI294" s="25"/>
      <c r="IHJ294" s="25"/>
      <c r="IHK294" s="25"/>
      <c r="IHL294" s="25"/>
      <c r="IHM294" s="25"/>
      <c r="IHN294" s="25"/>
      <c r="IHO294" s="25"/>
      <c r="IHP294" s="25"/>
      <c r="IHQ294" s="25"/>
      <c r="IHR294" s="25"/>
      <c r="IHS294" s="25"/>
      <c r="IHT294" s="25"/>
      <c r="IHU294" s="25"/>
      <c r="IHV294" s="25"/>
      <c r="IHW294" s="25"/>
      <c r="IHX294" s="25"/>
      <c r="IHY294" s="25"/>
      <c r="IHZ294" s="25"/>
      <c r="IIA294" s="25"/>
      <c r="IIB294" s="25"/>
      <c r="IIC294" s="25"/>
      <c r="IID294" s="25"/>
      <c r="IIE294" s="25"/>
      <c r="IIF294" s="25"/>
      <c r="IIG294" s="25"/>
      <c r="IIH294" s="25"/>
      <c r="III294" s="25"/>
      <c r="IIJ294" s="25"/>
      <c r="IIK294" s="25"/>
      <c r="IIL294" s="25"/>
      <c r="IIM294" s="25"/>
      <c r="IIN294" s="25"/>
      <c r="IIO294" s="25"/>
      <c r="IIP294" s="25"/>
      <c r="IIQ294" s="25"/>
      <c r="IIR294" s="25"/>
      <c r="IIS294" s="25"/>
      <c r="IIT294" s="25"/>
      <c r="IIU294" s="25"/>
      <c r="IIV294" s="25"/>
      <c r="IIW294" s="25"/>
      <c r="IIX294" s="25"/>
      <c r="IIY294" s="25"/>
      <c r="IIZ294" s="25"/>
      <c r="IJA294" s="25"/>
      <c r="IJB294" s="25"/>
      <c r="IJC294" s="25"/>
      <c r="IJD294" s="25"/>
      <c r="IJE294" s="25"/>
      <c r="IJF294" s="25"/>
      <c r="IJG294" s="25"/>
      <c r="IJH294" s="25"/>
      <c r="IJI294" s="25"/>
      <c r="IJJ294" s="25"/>
      <c r="IJK294" s="25"/>
      <c r="IJL294" s="25"/>
      <c r="IJM294" s="25"/>
      <c r="IJN294" s="25"/>
      <c r="IJO294" s="25"/>
      <c r="IJP294" s="25"/>
      <c r="IJQ294" s="25"/>
      <c r="IJR294" s="25"/>
      <c r="IJS294" s="25"/>
      <c r="IJT294" s="25"/>
      <c r="IJU294" s="25"/>
      <c r="IJV294" s="25"/>
      <c r="IJW294" s="25"/>
      <c r="IJX294" s="25"/>
      <c r="IJY294" s="25"/>
      <c r="IJZ294" s="25"/>
      <c r="IKA294" s="25"/>
      <c r="IKB294" s="25"/>
      <c r="IKC294" s="25"/>
      <c r="IKD294" s="25"/>
      <c r="IKE294" s="25"/>
      <c r="IKF294" s="25"/>
      <c r="IKG294" s="25"/>
      <c r="IKH294" s="25"/>
      <c r="IKI294" s="25"/>
      <c r="IKJ294" s="25"/>
      <c r="IKK294" s="25"/>
      <c r="IKL294" s="25"/>
      <c r="IKM294" s="25"/>
      <c r="IKN294" s="25"/>
      <c r="IKO294" s="25"/>
      <c r="IKP294" s="25"/>
      <c r="IKQ294" s="25"/>
      <c r="IKR294" s="25"/>
      <c r="IKS294" s="25"/>
      <c r="IKT294" s="25"/>
      <c r="IKU294" s="25"/>
      <c r="IKV294" s="25"/>
      <c r="IKW294" s="25"/>
      <c r="IKX294" s="25"/>
      <c r="IKY294" s="25"/>
      <c r="IKZ294" s="25"/>
      <c r="ILA294" s="25"/>
      <c r="ILB294" s="25"/>
      <c r="ILC294" s="25"/>
      <c r="ILD294" s="25"/>
      <c r="ILE294" s="25"/>
      <c r="ILF294" s="25"/>
      <c r="ILG294" s="25"/>
      <c r="ILH294" s="25"/>
      <c r="ILI294" s="25"/>
      <c r="ILJ294" s="25"/>
      <c r="ILK294" s="25"/>
      <c r="ILL294" s="25"/>
      <c r="ILM294" s="25"/>
      <c r="ILN294" s="25"/>
      <c r="ILO294" s="25"/>
      <c r="ILP294" s="25"/>
      <c r="ILQ294" s="25"/>
      <c r="ILR294" s="25"/>
      <c r="ILS294" s="25"/>
      <c r="ILT294" s="25"/>
      <c r="ILU294" s="25"/>
      <c r="ILV294" s="25"/>
      <c r="ILW294" s="25"/>
      <c r="ILX294" s="25"/>
      <c r="ILY294" s="25"/>
      <c r="ILZ294" s="25"/>
      <c r="IMA294" s="25"/>
      <c r="IMB294" s="25"/>
      <c r="IMC294" s="25"/>
      <c r="IMD294" s="25"/>
      <c r="IME294" s="25"/>
      <c r="IMF294" s="25"/>
      <c r="IMG294" s="25"/>
      <c r="IMH294" s="25"/>
      <c r="IMI294" s="25"/>
      <c r="IMJ294" s="25"/>
      <c r="IMK294" s="25"/>
      <c r="IML294" s="25"/>
      <c r="IMM294" s="25"/>
      <c r="IMN294" s="25"/>
      <c r="IMO294" s="25"/>
      <c r="IMP294" s="25"/>
      <c r="IMQ294" s="25"/>
      <c r="IMR294" s="25"/>
      <c r="IMS294" s="25"/>
      <c r="IMT294" s="25"/>
      <c r="IMU294" s="25"/>
      <c r="IMV294" s="25"/>
      <c r="IMW294" s="25"/>
      <c r="IMX294" s="25"/>
      <c r="IMY294" s="25"/>
      <c r="IMZ294" s="25"/>
      <c r="INA294" s="25"/>
      <c r="INB294" s="25"/>
      <c r="INC294" s="25"/>
      <c r="IND294" s="25"/>
      <c r="INE294" s="25"/>
      <c r="INF294" s="25"/>
      <c r="ING294" s="25"/>
      <c r="INH294" s="25"/>
      <c r="INI294" s="25"/>
      <c r="INJ294" s="25"/>
      <c r="INK294" s="25"/>
      <c r="INL294" s="25"/>
      <c r="INM294" s="25"/>
      <c r="INN294" s="25"/>
      <c r="INO294" s="25"/>
      <c r="INP294" s="25"/>
      <c r="INQ294" s="25"/>
      <c r="INR294" s="25"/>
      <c r="INS294" s="25"/>
      <c r="INT294" s="25"/>
      <c r="INU294" s="25"/>
      <c r="INV294" s="25"/>
      <c r="INW294" s="25"/>
      <c r="INX294" s="25"/>
      <c r="INY294" s="25"/>
      <c r="INZ294" s="25"/>
      <c r="IOA294" s="25"/>
      <c r="IOB294" s="25"/>
      <c r="IOC294" s="25"/>
      <c r="IOD294" s="25"/>
      <c r="IOE294" s="25"/>
      <c r="IOF294" s="25"/>
      <c r="IOG294" s="25"/>
      <c r="IOH294" s="25"/>
      <c r="IOI294" s="25"/>
      <c r="IOJ294" s="25"/>
      <c r="IOK294" s="25"/>
      <c r="IOL294" s="25"/>
      <c r="IOM294" s="25"/>
      <c r="ION294" s="25"/>
      <c r="IOO294" s="25"/>
      <c r="IOP294" s="25"/>
      <c r="IOQ294" s="25"/>
      <c r="IOR294" s="25"/>
      <c r="IOS294" s="25"/>
      <c r="IOT294" s="25"/>
      <c r="IOU294" s="25"/>
      <c r="IOV294" s="25"/>
      <c r="IOW294" s="25"/>
      <c r="IOX294" s="25"/>
      <c r="IOY294" s="25"/>
      <c r="IOZ294" s="25"/>
      <c r="IPA294" s="25"/>
      <c r="IPB294" s="25"/>
      <c r="IPC294" s="25"/>
      <c r="IPD294" s="25"/>
      <c r="IPE294" s="25"/>
      <c r="IPF294" s="25"/>
      <c r="IPG294" s="25"/>
      <c r="IPH294" s="25"/>
      <c r="IPI294" s="25"/>
      <c r="IPJ294" s="25"/>
      <c r="IPK294" s="25"/>
      <c r="IPL294" s="25"/>
      <c r="IPM294" s="25"/>
      <c r="IPN294" s="25"/>
      <c r="IPO294" s="25"/>
      <c r="IPP294" s="25"/>
      <c r="IPQ294" s="25"/>
      <c r="IPR294" s="25"/>
      <c r="IPS294" s="25"/>
      <c r="IPT294" s="25"/>
      <c r="IPU294" s="25"/>
      <c r="IPV294" s="25"/>
      <c r="IPW294" s="25"/>
      <c r="IPX294" s="25"/>
      <c r="IPY294" s="25"/>
      <c r="IPZ294" s="25"/>
      <c r="IQA294" s="25"/>
      <c r="IQB294" s="25"/>
      <c r="IQC294" s="25"/>
      <c r="IQD294" s="25"/>
      <c r="IQE294" s="25"/>
      <c r="IQF294" s="25"/>
      <c r="IQG294" s="25"/>
      <c r="IQH294" s="25"/>
      <c r="IQI294" s="25"/>
      <c r="IQJ294" s="25"/>
      <c r="IQK294" s="25"/>
      <c r="IQL294" s="25"/>
      <c r="IQM294" s="25"/>
      <c r="IQN294" s="25"/>
      <c r="IQO294" s="25"/>
      <c r="IQP294" s="25"/>
      <c r="IQQ294" s="25"/>
      <c r="IQR294" s="25"/>
      <c r="IQS294" s="25"/>
      <c r="IQT294" s="25"/>
      <c r="IQU294" s="25"/>
      <c r="IQV294" s="25"/>
      <c r="IQW294" s="25"/>
      <c r="IQX294" s="25"/>
      <c r="IQY294" s="25"/>
      <c r="IQZ294" s="25"/>
      <c r="IRA294" s="25"/>
      <c r="IRB294" s="25"/>
      <c r="IRC294" s="25"/>
      <c r="IRD294" s="25"/>
      <c r="IRE294" s="25"/>
      <c r="IRF294" s="25"/>
      <c r="IRG294" s="25"/>
      <c r="IRH294" s="25"/>
      <c r="IRI294" s="25"/>
      <c r="IRJ294" s="25"/>
      <c r="IRK294" s="25"/>
      <c r="IRL294" s="25"/>
      <c r="IRM294" s="25"/>
      <c r="IRN294" s="25"/>
      <c r="IRO294" s="25"/>
      <c r="IRP294" s="25"/>
      <c r="IRQ294" s="25"/>
      <c r="IRR294" s="25"/>
      <c r="IRS294" s="25"/>
      <c r="IRT294" s="25"/>
      <c r="IRU294" s="25"/>
      <c r="IRV294" s="25"/>
      <c r="IRW294" s="25"/>
      <c r="IRX294" s="25"/>
      <c r="IRY294" s="25"/>
      <c r="IRZ294" s="25"/>
      <c r="ISA294" s="25"/>
      <c r="ISB294" s="25"/>
      <c r="ISC294" s="25"/>
      <c r="ISD294" s="25"/>
      <c r="ISE294" s="25"/>
      <c r="ISF294" s="25"/>
      <c r="ISG294" s="25"/>
      <c r="ISH294" s="25"/>
      <c r="ISI294" s="25"/>
      <c r="ISJ294" s="25"/>
      <c r="ISK294" s="25"/>
      <c r="ISL294" s="25"/>
      <c r="ISM294" s="25"/>
      <c r="ISN294" s="25"/>
      <c r="ISO294" s="25"/>
      <c r="ISP294" s="25"/>
      <c r="ISQ294" s="25"/>
      <c r="ISR294" s="25"/>
      <c r="ISS294" s="25"/>
      <c r="IST294" s="25"/>
      <c r="ISU294" s="25"/>
      <c r="ISV294" s="25"/>
      <c r="ISW294" s="25"/>
      <c r="ISX294" s="25"/>
      <c r="ISY294" s="25"/>
      <c r="ISZ294" s="25"/>
      <c r="ITA294" s="25"/>
      <c r="ITB294" s="25"/>
      <c r="ITC294" s="25"/>
      <c r="ITD294" s="25"/>
      <c r="ITE294" s="25"/>
      <c r="ITF294" s="25"/>
      <c r="ITG294" s="25"/>
      <c r="ITH294" s="25"/>
      <c r="ITI294" s="25"/>
      <c r="ITJ294" s="25"/>
      <c r="ITK294" s="25"/>
      <c r="ITL294" s="25"/>
      <c r="ITM294" s="25"/>
      <c r="ITN294" s="25"/>
      <c r="ITO294" s="25"/>
      <c r="ITP294" s="25"/>
      <c r="ITQ294" s="25"/>
      <c r="ITR294" s="25"/>
      <c r="ITS294" s="25"/>
      <c r="ITT294" s="25"/>
      <c r="ITU294" s="25"/>
      <c r="ITV294" s="25"/>
      <c r="ITW294" s="25"/>
      <c r="ITX294" s="25"/>
      <c r="ITY294" s="25"/>
      <c r="ITZ294" s="25"/>
      <c r="IUA294" s="25"/>
      <c r="IUB294" s="25"/>
      <c r="IUC294" s="25"/>
      <c r="IUD294" s="25"/>
      <c r="IUE294" s="25"/>
      <c r="IUF294" s="25"/>
      <c r="IUG294" s="25"/>
      <c r="IUH294" s="25"/>
      <c r="IUI294" s="25"/>
      <c r="IUJ294" s="25"/>
      <c r="IUK294" s="25"/>
      <c r="IUL294" s="25"/>
      <c r="IUM294" s="25"/>
      <c r="IUN294" s="25"/>
      <c r="IUO294" s="25"/>
      <c r="IUP294" s="25"/>
      <c r="IUQ294" s="25"/>
      <c r="IUR294" s="25"/>
      <c r="IUS294" s="25"/>
      <c r="IUT294" s="25"/>
      <c r="IUU294" s="25"/>
      <c r="IUV294" s="25"/>
      <c r="IUW294" s="25"/>
      <c r="IUX294" s="25"/>
      <c r="IUY294" s="25"/>
      <c r="IUZ294" s="25"/>
      <c r="IVA294" s="25"/>
      <c r="IVB294" s="25"/>
      <c r="IVC294" s="25"/>
      <c r="IVD294" s="25"/>
      <c r="IVE294" s="25"/>
      <c r="IVF294" s="25"/>
      <c r="IVG294" s="25"/>
      <c r="IVH294" s="25"/>
      <c r="IVI294" s="25"/>
      <c r="IVJ294" s="25"/>
      <c r="IVK294" s="25"/>
      <c r="IVL294" s="25"/>
      <c r="IVM294" s="25"/>
      <c r="IVN294" s="25"/>
      <c r="IVO294" s="25"/>
      <c r="IVP294" s="25"/>
      <c r="IVQ294" s="25"/>
      <c r="IVR294" s="25"/>
      <c r="IVS294" s="25"/>
      <c r="IVT294" s="25"/>
      <c r="IVU294" s="25"/>
      <c r="IVV294" s="25"/>
      <c r="IVW294" s="25"/>
      <c r="IVX294" s="25"/>
      <c r="IVY294" s="25"/>
      <c r="IVZ294" s="25"/>
      <c r="IWA294" s="25"/>
      <c r="IWB294" s="25"/>
      <c r="IWC294" s="25"/>
      <c r="IWD294" s="25"/>
      <c r="IWE294" s="25"/>
      <c r="IWF294" s="25"/>
      <c r="IWG294" s="25"/>
      <c r="IWH294" s="25"/>
      <c r="IWI294" s="25"/>
      <c r="IWJ294" s="25"/>
      <c r="IWK294" s="25"/>
      <c r="IWL294" s="25"/>
      <c r="IWM294" s="25"/>
      <c r="IWN294" s="25"/>
      <c r="IWO294" s="25"/>
      <c r="IWP294" s="25"/>
      <c r="IWQ294" s="25"/>
      <c r="IWR294" s="25"/>
      <c r="IWS294" s="25"/>
      <c r="IWT294" s="25"/>
      <c r="IWU294" s="25"/>
      <c r="IWV294" s="25"/>
      <c r="IWW294" s="25"/>
      <c r="IWX294" s="25"/>
      <c r="IWY294" s="25"/>
      <c r="IWZ294" s="25"/>
      <c r="IXA294" s="25"/>
      <c r="IXB294" s="25"/>
      <c r="IXC294" s="25"/>
      <c r="IXD294" s="25"/>
      <c r="IXE294" s="25"/>
      <c r="IXF294" s="25"/>
      <c r="IXG294" s="25"/>
      <c r="IXH294" s="25"/>
      <c r="IXI294" s="25"/>
      <c r="IXJ294" s="25"/>
      <c r="IXK294" s="25"/>
      <c r="IXL294" s="25"/>
      <c r="IXM294" s="25"/>
      <c r="IXN294" s="25"/>
      <c r="IXO294" s="25"/>
      <c r="IXP294" s="25"/>
      <c r="IXQ294" s="25"/>
      <c r="IXR294" s="25"/>
      <c r="IXS294" s="25"/>
      <c r="IXT294" s="25"/>
      <c r="IXU294" s="25"/>
      <c r="IXV294" s="25"/>
      <c r="IXW294" s="25"/>
      <c r="IXX294" s="25"/>
      <c r="IXY294" s="25"/>
      <c r="IXZ294" s="25"/>
      <c r="IYA294" s="25"/>
      <c r="IYB294" s="25"/>
      <c r="IYC294" s="25"/>
      <c r="IYD294" s="25"/>
      <c r="IYE294" s="25"/>
      <c r="IYF294" s="25"/>
      <c r="IYG294" s="25"/>
      <c r="IYH294" s="25"/>
      <c r="IYI294" s="25"/>
      <c r="IYJ294" s="25"/>
      <c r="IYK294" s="25"/>
      <c r="IYL294" s="25"/>
      <c r="IYM294" s="25"/>
      <c r="IYN294" s="25"/>
      <c r="IYO294" s="25"/>
      <c r="IYP294" s="25"/>
      <c r="IYQ294" s="25"/>
      <c r="IYR294" s="25"/>
      <c r="IYS294" s="25"/>
      <c r="IYT294" s="25"/>
      <c r="IYU294" s="25"/>
      <c r="IYV294" s="25"/>
      <c r="IYW294" s="25"/>
      <c r="IYX294" s="25"/>
      <c r="IYY294" s="25"/>
      <c r="IYZ294" s="25"/>
      <c r="IZA294" s="25"/>
      <c r="IZB294" s="25"/>
      <c r="IZC294" s="25"/>
      <c r="IZD294" s="25"/>
      <c r="IZE294" s="25"/>
      <c r="IZF294" s="25"/>
      <c r="IZG294" s="25"/>
      <c r="IZH294" s="25"/>
      <c r="IZI294" s="25"/>
      <c r="IZJ294" s="25"/>
      <c r="IZK294" s="25"/>
      <c r="IZL294" s="25"/>
      <c r="IZM294" s="25"/>
      <c r="IZN294" s="25"/>
      <c r="IZO294" s="25"/>
      <c r="IZP294" s="25"/>
      <c r="IZQ294" s="25"/>
      <c r="IZR294" s="25"/>
      <c r="IZS294" s="25"/>
      <c r="IZT294" s="25"/>
      <c r="IZU294" s="25"/>
      <c r="IZV294" s="25"/>
      <c r="IZW294" s="25"/>
      <c r="IZX294" s="25"/>
      <c r="IZY294" s="25"/>
      <c r="IZZ294" s="25"/>
      <c r="JAA294" s="25"/>
      <c r="JAB294" s="25"/>
      <c r="JAC294" s="25"/>
      <c r="JAD294" s="25"/>
      <c r="JAE294" s="25"/>
      <c r="JAF294" s="25"/>
      <c r="JAG294" s="25"/>
      <c r="JAH294" s="25"/>
      <c r="JAI294" s="25"/>
      <c r="JAJ294" s="25"/>
      <c r="JAK294" s="25"/>
      <c r="JAL294" s="25"/>
      <c r="JAM294" s="25"/>
      <c r="JAN294" s="25"/>
      <c r="JAO294" s="25"/>
      <c r="JAP294" s="25"/>
      <c r="JAQ294" s="25"/>
      <c r="JAR294" s="25"/>
      <c r="JAS294" s="25"/>
      <c r="JAT294" s="25"/>
      <c r="JAU294" s="25"/>
      <c r="JAV294" s="25"/>
      <c r="JAW294" s="25"/>
      <c r="JAX294" s="25"/>
      <c r="JAY294" s="25"/>
      <c r="JAZ294" s="25"/>
      <c r="JBA294" s="25"/>
      <c r="JBB294" s="25"/>
      <c r="JBC294" s="25"/>
      <c r="JBD294" s="25"/>
      <c r="JBE294" s="25"/>
      <c r="JBF294" s="25"/>
      <c r="JBG294" s="25"/>
      <c r="JBH294" s="25"/>
      <c r="JBI294" s="25"/>
      <c r="JBJ294" s="25"/>
      <c r="JBK294" s="25"/>
      <c r="JBL294" s="25"/>
      <c r="JBM294" s="25"/>
      <c r="JBN294" s="25"/>
      <c r="JBO294" s="25"/>
      <c r="JBP294" s="25"/>
      <c r="JBQ294" s="25"/>
      <c r="JBR294" s="25"/>
      <c r="JBS294" s="25"/>
      <c r="JBT294" s="25"/>
      <c r="JBU294" s="25"/>
      <c r="JBV294" s="25"/>
      <c r="JBW294" s="25"/>
      <c r="JBX294" s="25"/>
      <c r="JBY294" s="25"/>
      <c r="JBZ294" s="25"/>
      <c r="JCA294" s="25"/>
      <c r="JCB294" s="25"/>
      <c r="JCC294" s="25"/>
      <c r="JCD294" s="25"/>
      <c r="JCE294" s="25"/>
      <c r="JCF294" s="25"/>
      <c r="JCG294" s="25"/>
      <c r="JCH294" s="25"/>
      <c r="JCI294" s="25"/>
      <c r="JCJ294" s="25"/>
      <c r="JCK294" s="25"/>
      <c r="JCL294" s="25"/>
      <c r="JCM294" s="25"/>
      <c r="JCN294" s="25"/>
      <c r="JCO294" s="25"/>
      <c r="JCP294" s="25"/>
      <c r="JCQ294" s="25"/>
      <c r="JCR294" s="25"/>
      <c r="JCS294" s="25"/>
      <c r="JCT294" s="25"/>
      <c r="JCU294" s="25"/>
      <c r="JCV294" s="25"/>
      <c r="JCW294" s="25"/>
      <c r="JCX294" s="25"/>
      <c r="JCY294" s="25"/>
      <c r="JCZ294" s="25"/>
      <c r="JDA294" s="25"/>
      <c r="JDB294" s="25"/>
      <c r="JDC294" s="25"/>
      <c r="JDD294" s="25"/>
      <c r="JDE294" s="25"/>
      <c r="JDF294" s="25"/>
      <c r="JDG294" s="25"/>
      <c r="JDH294" s="25"/>
      <c r="JDI294" s="25"/>
      <c r="JDJ294" s="25"/>
      <c r="JDK294" s="25"/>
      <c r="JDL294" s="25"/>
      <c r="JDM294" s="25"/>
      <c r="JDN294" s="25"/>
      <c r="JDO294" s="25"/>
      <c r="JDP294" s="25"/>
      <c r="JDQ294" s="25"/>
      <c r="JDR294" s="25"/>
      <c r="JDS294" s="25"/>
      <c r="JDT294" s="25"/>
      <c r="JDU294" s="25"/>
      <c r="JDV294" s="25"/>
      <c r="JDW294" s="25"/>
      <c r="JDX294" s="25"/>
      <c r="JDY294" s="25"/>
      <c r="JDZ294" s="25"/>
      <c r="JEA294" s="25"/>
      <c r="JEB294" s="25"/>
      <c r="JEC294" s="25"/>
      <c r="JED294" s="25"/>
      <c r="JEE294" s="25"/>
      <c r="JEF294" s="25"/>
      <c r="JEG294" s="25"/>
      <c r="JEH294" s="25"/>
      <c r="JEI294" s="25"/>
      <c r="JEJ294" s="25"/>
      <c r="JEK294" s="25"/>
      <c r="JEL294" s="25"/>
      <c r="JEM294" s="25"/>
      <c r="JEN294" s="25"/>
      <c r="JEO294" s="25"/>
      <c r="JEP294" s="25"/>
      <c r="JEQ294" s="25"/>
      <c r="JER294" s="25"/>
      <c r="JES294" s="25"/>
      <c r="JET294" s="25"/>
      <c r="JEU294" s="25"/>
      <c r="JEV294" s="25"/>
      <c r="JEW294" s="25"/>
      <c r="JEX294" s="25"/>
      <c r="JEY294" s="25"/>
      <c r="JEZ294" s="25"/>
      <c r="JFA294" s="25"/>
      <c r="JFB294" s="25"/>
      <c r="JFC294" s="25"/>
      <c r="JFD294" s="25"/>
      <c r="JFE294" s="25"/>
      <c r="JFF294" s="25"/>
      <c r="JFG294" s="25"/>
      <c r="JFH294" s="25"/>
      <c r="JFI294" s="25"/>
      <c r="JFJ294" s="25"/>
      <c r="JFK294" s="25"/>
      <c r="JFL294" s="25"/>
      <c r="JFM294" s="25"/>
      <c r="JFN294" s="25"/>
      <c r="JFO294" s="25"/>
      <c r="JFP294" s="25"/>
      <c r="JFQ294" s="25"/>
      <c r="JFR294" s="25"/>
      <c r="JFS294" s="25"/>
      <c r="JFT294" s="25"/>
      <c r="JFU294" s="25"/>
      <c r="JFV294" s="25"/>
      <c r="JFW294" s="25"/>
      <c r="JFX294" s="25"/>
      <c r="JFY294" s="25"/>
      <c r="JFZ294" s="25"/>
      <c r="JGA294" s="25"/>
      <c r="JGB294" s="25"/>
      <c r="JGC294" s="25"/>
      <c r="JGD294" s="25"/>
      <c r="JGE294" s="25"/>
      <c r="JGF294" s="25"/>
      <c r="JGG294" s="25"/>
      <c r="JGH294" s="25"/>
      <c r="JGI294" s="25"/>
      <c r="JGJ294" s="25"/>
      <c r="JGK294" s="25"/>
      <c r="JGL294" s="25"/>
      <c r="JGM294" s="25"/>
      <c r="JGN294" s="25"/>
      <c r="JGO294" s="25"/>
      <c r="JGP294" s="25"/>
      <c r="JGQ294" s="25"/>
      <c r="JGR294" s="25"/>
      <c r="JGS294" s="25"/>
      <c r="JGT294" s="25"/>
      <c r="JGU294" s="25"/>
      <c r="JGV294" s="25"/>
      <c r="JGW294" s="25"/>
      <c r="JGX294" s="25"/>
      <c r="JGY294" s="25"/>
      <c r="JGZ294" s="25"/>
      <c r="JHA294" s="25"/>
      <c r="JHB294" s="25"/>
      <c r="JHC294" s="25"/>
      <c r="JHD294" s="25"/>
      <c r="JHE294" s="25"/>
      <c r="JHF294" s="25"/>
      <c r="JHG294" s="25"/>
      <c r="JHH294" s="25"/>
      <c r="JHI294" s="25"/>
      <c r="JHJ294" s="25"/>
      <c r="JHK294" s="25"/>
      <c r="JHL294" s="25"/>
      <c r="JHM294" s="25"/>
      <c r="JHN294" s="25"/>
      <c r="JHO294" s="25"/>
      <c r="JHP294" s="25"/>
      <c r="JHQ294" s="25"/>
      <c r="JHR294" s="25"/>
      <c r="JHS294" s="25"/>
      <c r="JHT294" s="25"/>
      <c r="JHU294" s="25"/>
      <c r="JHV294" s="25"/>
      <c r="JHW294" s="25"/>
      <c r="JHX294" s="25"/>
      <c r="JHY294" s="25"/>
      <c r="JHZ294" s="25"/>
      <c r="JIA294" s="25"/>
      <c r="JIB294" s="25"/>
      <c r="JIC294" s="25"/>
      <c r="JID294" s="25"/>
      <c r="JIE294" s="25"/>
      <c r="JIF294" s="25"/>
      <c r="JIG294" s="25"/>
      <c r="JIH294" s="25"/>
      <c r="JII294" s="25"/>
      <c r="JIJ294" s="25"/>
      <c r="JIK294" s="25"/>
      <c r="JIL294" s="25"/>
      <c r="JIM294" s="25"/>
      <c r="JIN294" s="25"/>
      <c r="JIO294" s="25"/>
      <c r="JIP294" s="25"/>
      <c r="JIQ294" s="25"/>
      <c r="JIR294" s="25"/>
      <c r="JIS294" s="25"/>
      <c r="JIT294" s="25"/>
      <c r="JIU294" s="25"/>
      <c r="JIV294" s="25"/>
      <c r="JIW294" s="25"/>
      <c r="JIX294" s="25"/>
      <c r="JIY294" s="25"/>
      <c r="JIZ294" s="25"/>
      <c r="JJA294" s="25"/>
      <c r="JJB294" s="25"/>
      <c r="JJC294" s="25"/>
      <c r="JJD294" s="25"/>
      <c r="JJE294" s="25"/>
      <c r="JJF294" s="25"/>
      <c r="JJG294" s="25"/>
      <c r="JJH294" s="25"/>
      <c r="JJI294" s="25"/>
      <c r="JJJ294" s="25"/>
      <c r="JJK294" s="25"/>
      <c r="JJL294" s="25"/>
      <c r="JJM294" s="25"/>
      <c r="JJN294" s="25"/>
      <c r="JJO294" s="25"/>
      <c r="JJP294" s="25"/>
      <c r="JJQ294" s="25"/>
      <c r="JJR294" s="25"/>
      <c r="JJS294" s="25"/>
      <c r="JJT294" s="25"/>
      <c r="JJU294" s="25"/>
      <c r="JJV294" s="25"/>
      <c r="JJW294" s="25"/>
      <c r="JJX294" s="25"/>
      <c r="JJY294" s="25"/>
      <c r="JJZ294" s="25"/>
      <c r="JKA294" s="25"/>
      <c r="JKB294" s="25"/>
      <c r="JKC294" s="25"/>
      <c r="JKD294" s="25"/>
      <c r="JKE294" s="25"/>
      <c r="JKF294" s="25"/>
      <c r="JKG294" s="25"/>
      <c r="JKH294" s="25"/>
      <c r="JKI294" s="25"/>
      <c r="JKJ294" s="25"/>
      <c r="JKK294" s="25"/>
      <c r="JKL294" s="25"/>
      <c r="JKM294" s="25"/>
      <c r="JKN294" s="25"/>
      <c r="JKO294" s="25"/>
      <c r="JKP294" s="25"/>
      <c r="JKQ294" s="25"/>
      <c r="JKR294" s="25"/>
      <c r="JKS294" s="25"/>
      <c r="JKT294" s="25"/>
      <c r="JKU294" s="25"/>
      <c r="JKV294" s="25"/>
      <c r="JKW294" s="25"/>
      <c r="JKX294" s="25"/>
      <c r="JKY294" s="25"/>
      <c r="JKZ294" s="25"/>
      <c r="JLA294" s="25"/>
      <c r="JLB294" s="25"/>
      <c r="JLC294" s="25"/>
      <c r="JLD294" s="25"/>
      <c r="JLE294" s="25"/>
      <c r="JLF294" s="25"/>
      <c r="JLG294" s="25"/>
      <c r="JLH294" s="25"/>
      <c r="JLI294" s="25"/>
      <c r="JLJ294" s="25"/>
      <c r="JLK294" s="25"/>
      <c r="JLL294" s="25"/>
      <c r="JLM294" s="25"/>
      <c r="JLN294" s="25"/>
      <c r="JLO294" s="25"/>
      <c r="JLP294" s="25"/>
      <c r="JLQ294" s="25"/>
      <c r="JLR294" s="25"/>
      <c r="JLS294" s="25"/>
      <c r="JLT294" s="25"/>
      <c r="JLU294" s="25"/>
      <c r="JLV294" s="25"/>
      <c r="JLW294" s="25"/>
      <c r="JLX294" s="25"/>
      <c r="JLY294" s="25"/>
      <c r="JLZ294" s="25"/>
      <c r="JMA294" s="25"/>
      <c r="JMB294" s="25"/>
      <c r="JMC294" s="25"/>
      <c r="JMD294" s="25"/>
      <c r="JME294" s="25"/>
      <c r="JMF294" s="25"/>
      <c r="JMG294" s="25"/>
      <c r="JMH294" s="25"/>
      <c r="JMI294" s="25"/>
      <c r="JMJ294" s="25"/>
      <c r="JMK294" s="25"/>
      <c r="JML294" s="25"/>
      <c r="JMM294" s="25"/>
      <c r="JMN294" s="25"/>
      <c r="JMO294" s="25"/>
      <c r="JMP294" s="25"/>
      <c r="JMQ294" s="25"/>
      <c r="JMR294" s="25"/>
      <c r="JMS294" s="25"/>
      <c r="JMT294" s="25"/>
      <c r="JMU294" s="25"/>
      <c r="JMV294" s="25"/>
      <c r="JMW294" s="25"/>
      <c r="JMX294" s="25"/>
      <c r="JMY294" s="25"/>
      <c r="JMZ294" s="25"/>
      <c r="JNA294" s="25"/>
      <c r="JNB294" s="25"/>
      <c r="JNC294" s="25"/>
      <c r="JND294" s="25"/>
      <c r="JNE294" s="25"/>
      <c r="JNF294" s="25"/>
      <c r="JNG294" s="25"/>
      <c r="JNH294" s="25"/>
      <c r="JNI294" s="25"/>
      <c r="JNJ294" s="25"/>
      <c r="JNK294" s="25"/>
      <c r="JNL294" s="25"/>
      <c r="JNM294" s="25"/>
      <c r="JNN294" s="25"/>
      <c r="JNO294" s="25"/>
      <c r="JNP294" s="25"/>
      <c r="JNQ294" s="25"/>
      <c r="JNR294" s="25"/>
      <c r="JNS294" s="25"/>
      <c r="JNT294" s="25"/>
      <c r="JNU294" s="25"/>
      <c r="JNV294" s="25"/>
      <c r="JNW294" s="25"/>
      <c r="JNX294" s="25"/>
      <c r="JNY294" s="25"/>
      <c r="JNZ294" s="25"/>
      <c r="JOA294" s="25"/>
      <c r="JOB294" s="25"/>
      <c r="JOC294" s="25"/>
      <c r="JOD294" s="25"/>
      <c r="JOE294" s="25"/>
      <c r="JOF294" s="25"/>
      <c r="JOG294" s="25"/>
      <c r="JOH294" s="25"/>
      <c r="JOI294" s="25"/>
      <c r="JOJ294" s="25"/>
      <c r="JOK294" s="25"/>
      <c r="JOL294" s="25"/>
      <c r="JOM294" s="25"/>
      <c r="JON294" s="25"/>
      <c r="JOO294" s="25"/>
      <c r="JOP294" s="25"/>
      <c r="JOQ294" s="25"/>
      <c r="JOR294" s="25"/>
      <c r="JOS294" s="25"/>
      <c r="JOT294" s="25"/>
      <c r="JOU294" s="25"/>
      <c r="JOV294" s="25"/>
      <c r="JOW294" s="25"/>
      <c r="JOX294" s="25"/>
      <c r="JOY294" s="25"/>
      <c r="JOZ294" s="25"/>
      <c r="JPA294" s="25"/>
      <c r="JPB294" s="25"/>
      <c r="JPC294" s="25"/>
      <c r="JPD294" s="25"/>
      <c r="JPE294" s="25"/>
      <c r="JPF294" s="25"/>
      <c r="JPG294" s="25"/>
      <c r="JPH294" s="25"/>
      <c r="JPI294" s="25"/>
      <c r="JPJ294" s="25"/>
      <c r="JPK294" s="25"/>
      <c r="JPL294" s="25"/>
      <c r="JPM294" s="25"/>
      <c r="JPN294" s="25"/>
      <c r="JPO294" s="25"/>
      <c r="JPP294" s="25"/>
      <c r="JPQ294" s="25"/>
      <c r="JPR294" s="25"/>
      <c r="JPS294" s="25"/>
      <c r="JPT294" s="25"/>
      <c r="JPU294" s="25"/>
      <c r="JPV294" s="25"/>
      <c r="JPW294" s="25"/>
      <c r="JPX294" s="25"/>
      <c r="JPY294" s="25"/>
      <c r="JPZ294" s="25"/>
      <c r="JQA294" s="25"/>
      <c r="JQB294" s="25"/>
      <c r="JQC294" s="25"/>
      <c r="JQD294" s="25"/>
      <c r="JQE294" s="25"/>
      <c r="JQF294" s="25"/>
      <c r="JQG294" s="25"/>
      <c r="JQH294" s="25"/>
      <c r="JQI294" s="25"/>
      <c r="JQJ294" s="25"/>
      <c r="JQK294" s="25"/>
      <c r="JQL294" s="25"/>
      <c r="JQM294" s="25"/>
      <c r="JQN294" s="25"/>
      <c r="JQO294" s="25"/>
      <c r="JQP294" s="25"/>
      <c r="JQQ294" s="25"/>
      <c r="JQR294" s="25"/>
      <c r="JQS294" s="25"/>
      <c r="JQT294" s="25"/>
      <c r="JQU294" s="25"/>
      <c r="JQV294" s="25"/>
      <c r="JQW294" s="25"/>
      <c r="JQX294" s="25"/>
      <c r="JQY294" s="25"/>
      <c r="JQZ294" s="25"/>
      <c r="JRA294" s="25"/>
      <c r="JRB294" s="25"/>
      <c r="JRC294" s="25"/>
      <c r="JRD294" s="25"/>
      <c r="JRE294" s="25"/>
      <c r="JRF294" s="25"/>
      <c r="JRG294" s="25"/>
      <c r="JRH294" s="25"/>
      <c r="JRI294" s="25"/>
      <c r="JRJ294" s="25"/>
      <c r="JRK294" s="25"/>
      <c r="JRL294" s="25"/>
      <c r="JRM294" s="25"/>
      <c r="JRN294" s="25"/>
      <c r="JRO294" s="25"/>
      <c r="JRP294" s="25"/>
      <c r="JRQ294" s="25"/>
      <c r="JRR294" s="25"/>
      <c r="JRS294" s="25"/>
      <c r="JRT294" s="25"/>
      <c r="JRU294" s="25"/>
      <c r="JRV294" s="25"/>
      <c r="JRW294" s="25"/>
      <c r="JRX294" s="25"/>
      <c r="JRY294" s="25"/>
      <c r="JRZ294" s="25"/>
      <c r="JSA294" s="25"/>
      <c r="JSB294" s="25"/>
      <c r="JSC294" s="25"/>
      <c r="JSD294" s="25"/>
      <c r="JSE294" s="25"/>
      <c r="JSF294" s="25"/>
      <c r="JSG294" s="25"/>
      <c r="JSH294" s="25"/>
      <c r="JSI294" s="25"/>
      <c r="JSJ294" s="25"/>
      <c r="JSK294" s="25"/>
      <c r="JSL294" s="25"/>
      <c r="JSM294" s="25"/>
      <c r="JSN294" s="25"/>
      <c r="JSO294" s="25"/>
      <c r="JSP294" s="25"/>
      <c r="JSQ294" s="25"/>
      <c r="JSR294" s="25"/>
      <c r="JSS294" s="25"/>
      <c r="JST294" s="25"/>
      <c r="JSU294" s="25"/>
      <c r="JSV294" s="25"/>
      <c r="JSW294" s="25"/>
      <c r="JSX294" s="25"/>
      <c r="JSY294" s="25"/>
      <c r="JSZ294" s="25"/>
      <c r="JTA294" s="25"/>
      <c r="JTB294" s="25"/>
      <c r="JTC294" s="25"/>
      <c r="JTD294" s="25"/>
      <c r="JTE294" s="25"/>
      <c r="JTF294" s="25"/>
      <c r="JTG294" s="25"/>
      <c r="JTH294" s="25"/>
      <c r="JTI294" s="25"/>
      <c r="JTJ294" s="25"/>
      <c r="JTK294" s="25"/>
      <c r="JTL294" s="25"/>
      <c r="JTM294" s="25"/>
      <c r="JTN294" s="25"/>
      <c r="JTO294" s="25"/>
      <c r="JTP294" s="25"/>
      <c r="JTQ294" s="25"/>
      <c r="JTR294" s="25"/>
      <c r="JTS294" s="25"/>
      <c r="JTT294" s="25"/>
      <c r="JTU294" s="25"/>
      <c r="JTV294" s="25"/>
      <c r="JTW294" s="25"/>
      <c r="JTX294" s="25"/>
      <c r="JTY294" s="25"/>
      <c r="JTZ294" s="25"/>
      <c r="JUA294" s="25"/>
      <c r="JUB294" s="25"/>
      <c r="JUC294" s="25"/>
      <c r="JUD294" s="25"/>
      <c r="JUE294" s="25"/>
      <c r="JUF294" s="25"/>
      <c r="JUG294" s="25"/>
      <c r="JUH294" s="25"/>
      <c r="JUI294" s="25"/>
      <c r="JUJ294" s="25"/>
      <c r="JUK294" s="25"/>
      <c r="JUL294" s="25"/>
      <c r="JUM294" s="25"/>
      <c r="JUN294" s="25"/>
      <c r="JUO294" s="25"/>
      <c r="JUP294" s="25"/>
      <c r="JUQ294" s="25"/>
      <c r="JUR294" s="25"/>
      <c r="JUS294" s="25"/>
      <c r="JUT294" s="25"/>
      <c r="JUU294" s="25"/>
      <c r="JUV294" s="25"/>
      <c r="JUW294" s="25"/>
      <c r="JUX294" s="25"/>
      <c r="JUY294" s="25"/>
      <c r="JUZ294" s="25"/>
      <c r="JVA294" s="25"/>
      <c r="JVB294" s="25"/>
      <c r="JVC294" s="25"/>
      <c r="JVD294" s="25"/>
      <c r="JVE294" s="25"/>
      <c r="JVF294" s="25"/>
      <c r="JVG294" s="25"/>
      <c r="JVH294" s="25"/>
      <c r="JVI294" s="25"/>
      <c r="JVJ294" s="25"/>
      <c r="JVK294" s="25"/>
      <c r="JVL294" s="25"/>
      <c r="JVM294" s="25"/>
      <c r="JVN294" s="25"/>
      <c r="JVO294" s="25"/>
      <c r="JVP294" s="25"/>
      <c r="JVQ294" s="25"/>
      <c r="JVR294" s="25"/>
      <c r="JVS294" s="25"/>
      <c r="JVT294" s="25"/>
      <c r="JVU294" s="25"/>
      <c r="JVV294" s="25"/>
      <c r="JVW294" s="25"/>
      <c r="JVX294" s="25"/>
      <c r="JVY294" s="25"/>
      <c r="JVZ294" s="25"/>
      <c r="JWA294" s="25"/>
      <c r="JWB294" s="25"/>
      <c r="JWC294" s="25"/>
      <c r="JWD294" s="25"/>
      <c r="JWE294" s="25"/>
      <c r="JWF294" s="25"/>
      <c r="JWG294" s="25"/>
      <c r="JWH294" s="25"/>
      <c r="JWI294" s="25"/>
      <c r="JWJ294" s="25"/>
      <c r="JWK294" s="25"/>
      <c r="JWL294" s="25"/>
      <c r="JWM294" s="25"/>
      <c r="JWN294" s="25"/>
      <c r="JWO294" s="25"/>
      <c r="JWP294" s="25"/>
      <c r="JWQ294" s="25"/>
      <c r="JWR294" s="25"/>
      <c r="JWS294" s="25"/>
      <c r="JWT294" s="25"/>
      <c r="JWU294" s="25"/>
      <c r="JWV294" s="25"/>
      <c r="JWW294" s="25"/>
      <c r="JWX294" s="25"/>
      <c r="JWY294" s="25"/>
      <c r="JWZ294" s="25"/>
      <c r="JXA294" s="25"/>
      <c r="JXB294" s="25"/>
      <c r="JXC294" s="25"/>
      <c r="JXD294" s="25"/>
      <c r="JXE294" s="25"/>
      <c r="JXF294" s="25"/>
      <c r="JXG294" s="25"/>
      <c r="JXH294" s="25"/>
      <c r="JXI294" s="25"/>
      <c r="JXJ294" s="25"/>
      <c r="JXK294" s="25"/>
      <c r="JXL294" s="25"/>
      <c r="JXM294" s="25"/>
      <c r="JXN294" s="25"/>
      <c r="JXO294" s="25"/>
      <c r="JXP294" s="25"/>
      <c r="JXQ294" s="25"/>
      <c r="JXR294" s="25"/>
      <c r="JXS294" s="25"/>
      <c r="JXT294" s="25"/>
      <c r="JXU294" s="25"/>
      <c r="JXV294" s="25"/>
      <c r="JXW294" s="25"/>
      <c r="JXX294" s="25"/>
      <c r="JXY294" s="25"/>
      <c r="JXZ294" s="25"/>
      <c r="JYA294" s="25"/>
      <c r="JYB294" s="25"/>
      <c r="JYC294" s="25"/>
      <c r="JYD294" s="25"/>
      <c r="JYE294" s="25"/>
      <c r="JYF294" s="25"/>
      <c r="JYG294" s="25"/>
      <c r="JYH294" s="25"/>
      <c r="JYI294" s="25"/>
      <c r="JYJ294" s="25"/>
      <c r="JYK294" s="25"/>
      <c r="JYL294" s="25"/>
      <c r="JYM294" s="25"/>
      <c r="JYN294" s="25"/>
      <c r="JYO294" s="25"/>
      <c r="JYP294" s="25"/>
      <c r="JYQ294" s="25"/>
      <c r="JYR294" s="25"/>
      <c r="JYS294" s="25"/>
      <c r="JYT294" s="25"/>
      <c r="JYU294" s="25"/>
      <c r="JYV294" s="25"/>
      <c r="JYW294" s="25"/>
      <c r="JYX294" s="25"/>
      <c r="JYY294" s="25"/>
      <c r="JYZ294" s="25"/>
      <c r="JZA294" s="25"/>
      <c r="JZB294" s="25"/>
      <c r="JZC294" s="25"/>
      <c r="JZD294" s="25"/>
      <c r="JZE294" s="25"/>
      <c r="JZF294" s="25"/>
      <c r="JZG294" s="25"/>
      <c r="JZH294" s="25"/>
      <c r="JZI294" s="25"/>
      <c r="JZJ294" s="25"/>
      <c r="JZK294" s="25"/>
      <c r="JZL294" s="25"/>
      <c r="JZM294" s="25"/>
      <c r="JZN294" s="25"/>
      <c r="JZO294" s="25"/>
      <c r="JZP294" s="25"/>
      <c r="JZQ294" s="25"/>
      <c r="JZR294" s="25"/>
      <c r="JZS294" s="25"/>
      <c r="JZT294" s="25"/>
      <c r="JZU294" s="25"/>
      <c r="JZV294" s="25"/>
      <c r="JZW294" s="25"/>
      <c r="JZX294" s="25"/>
      <c r="JZY294" s="25"/>
      <c r="JZZ294" s="25"/>
      <c r="KAA294" s="25"/>
      <c r="KAB294" s="25"/>
      <c r="KAC294" s="25"/>
      <c r="KAD294" s="25"/>
      <c r="KAE294" s="25"/>
      <c r="KAF294" s="25"/>
      <c r="KAG294" s="25"/>
      <c r="KAH294" s="25"/>
      <c r="KAI294" s="25"/>
      <c r="KAJ294" s="25"/>
      <c r="KAK294" s="25"/>
      <c r="KAL294" s="25"/>
      <c r="KAM294" s="25"/>
      <c r="KAN294" s="25"/>
      <c r="KAO294" s="25"/>
      <c r="KAP294" s="25"/>
      <c r="KAQ294" s="25"/>
      <c r="KAR294" s="25"/>
      <c r="KAS294" s="25"/>
      <c r="KAT294" s="25"/>
      <c r="KAU294" s="25"/>
      <c r="KAV294" s="25"/>
      <c r="KAW294" s="25"/>
      <c r="KAX294" s="25"/>
      <c r="KAY294" s="25"/>
      <c r="KAZ294" s="25"/>
      <c r="KBA294" s="25"/>
      <c r="KBB294" s="25"/>
      <c r="KBC294" s="25"/>
      <c r="KBD294" s="25"/>
      <c r="KBE294" s="25"/>
      <c r="KBF294" s="25"/>
      <c r="KBG294" s="25"/>
      <c r="KBH294" s="25"/>
      <c r="KBI294" s="25"/>
      <c r="KBJ294" s="25"/>
      <c r="KBK294" s="25"/>
      <c r="KBL294" s="25"/>
      <c r="KBM294" s="25"/>
      <c r="KBN294" s="25"/>
      <c r="KBO294" s="25"/>
      <c r="KBP294" s="25"/>
      <c r="KBQ294" s="25"/>
      <c r="KBR294" s="25"/>
      <c r="KBS294" s="25"/>
      <c r="KBT294" s="25"/>
      <c r="KBU294" s="25"/>
      <c r="KBV294" s="25"/>
      <c r="KBW294" s="25"/>
      <c r="KBX294" s="25"/>
      <c r="KBY294" s="25"/>
      <c r="KBZ294" s="25"/>
      <c r="KCA294" s="25"/>
      <c r="KCB294" s="25"/>
      <c r="KCC294" s="25"/>
      <c r="KCD294" s="25"/>
      <c r="KCE294" s="25"/>
      <c r="KCF294" s="25"/>
      <c r="KCG294" s="25"/>
      <c r="KCH294" s="25"/>
      <c r="KCI294" s="25"/>
      <c r="KCJ294" s="25"/>
      <c r="KCK294" s="25"/>
      <c r="KCL294" s="25"/>
      <c r="KCM294" s="25"/>
      <c r="KCN294" s="25"/>
      <c r="KCO294" s="25"/>
      <c r="KCP294" s="25"/>
      <c r="KCQ294" s="25"/>
      <c r="KCR294" s="25"/>
      <c r="KCS294" s="25"/>
      <c r="KCT294" s="25"/>
      <c r="KCU294" s="25"/>
      <c r="KCV294" s="25"/>
      <c r="KCW294" s="25"/>
      <c r="KCX294" s="25"/>
      <c r="KCY294" s="25"/>
      <c r="KCZ294" s="25"/>
      <c r="KDA294" s="25"/>
      <c r="KDB294" s="25"/>
      <c r="KDC294" s="25"/>
      <c r="KDD294" s="25"/>
      <c r="KDE294" s="25"/>
      <c r="KDF294" s="25"/>
      <c r="KDG294" s="25"/>
      <c r="KDH294" s="25"/>
      <c r="KDI294" s="25"/>
      <c r="KDJ294" s="25"/>
      <c r="KDK294" s="25"/>
      <c r="KDL294" s="25"/>
      <c r="KDM294" s="25"/>
      <c r="KDN294" s="25"/>
      <c r="KDO294" s="25"/>
      <c r="KDP294" s="25"/>
      <c r="KDQ294" s="25"/>
      <c r="KDR294" s="25"/>
      <c r="KDS294" s="25"/>
      <c r="KDT294" s="25"/>
      <c r="KDU294" s="25"/>
      <c r="KDV294" s="25"/>
      <c r="KDW294" s="25"/>
      <c r="KDX294" s="25"/>
      <c r="KDY294" s="25"/>
      <c r="KDZ294" s="25"/>
      <c r="KEA294" s="25"/>
      <c r="KEB294" s="25"/>
      <c r="KEC294" s="25"/>
      <c r="KED294" s="25"/>
      <c r="KEE294" s="25"/>
      <c r="KEF294" s="25"/>
      <c r="KEG294" s="25"/>
      <c r="KEH294" s="25"/>
      <c r="KEI294" s="25"/>
      <c r="KEJ294" s="25"/>
      <c r="KEK294" s="25"/>
      <c r="KEL294" s="25"/>
      <c r="KEM294" s="25"/>
      <c r="KEN294" s="25"/>
      <c r="KEO294" s="25"/>
      <c r="KEP294" s="25"/>
      <c r="KEQ294" s="25"/>
      <c r="KER294" s="25"/>
      <c r="KES294" s="25"/>
      <c r="KET294" s="25"/>
      <c r="KEU294" s="25"/>
      <c r="KEV294" s="25"/>
      <c r="KEW294" s="25"/>
      <c r="KEX294" s="25"/>
      <c r="KEY294" s="25"/>
      <c r="KEZ294" s="25"/>
      <c r="KFA294" s="25"/>
      <c r="KFB294" s="25"/>
      <c r="KFC294" s="25"/>
      <c r="KFD294" s="25"/>
      <c r="KFE294" s="25"/>
      <c r="KFF294" s="25"/>
      <c r="KFG294" s="25"/>
      <c r="KFH294" s="25"/>
      <c r="KFI294" s="25"/>
      <c r="KFJ294" s="25"/>
      <c r="KFK294" s="25"/>
      <c r="KFL294" s="25"/>
      <c r="KFM294" s="25"/>
      <c r="KFN294" s="25"/>
      <c r="KFO294" s="25"/>
      <c r="KFP294" s="25"/>
      <c r="KFQ294" s="25"/>
      <c r="KFR294" s="25"/>
      <c r="KFS294" s="25"/>
      <c r="KFT294" s="25"/>
      <c r="KFU294" s="25"/>
      <c r="KFV294" s="25"/>
      <c r="KFW294" s="25"/>
      <c r="KFX294" s="25"/>
      <c r="KFY294" s="25"/>
      <c r="KFZ294" s="25"/>
      <c r="KGA294" s="25"/>
      <c r="KGB294" s="25"/>
      <c r="KGC294" s="25"/>
      <c r="KGD294" s="25"/>
      <c r="KGE294" s="25"/>
      <c r="KGF294" s="25"/>
      <c r="KGG294" s="25"/>
      <c r="KGH294" s="25"/>
      <c r="KGI294" s="25"/>
      <c r="KGJ294" s="25"/>
      <c r="KGK294" s="25"/>
      <c r="KGL294" s="25"/>
      <c r="KGM294" s="25"/>
      <c r="KGN294" s="25"/>
      <c r="KGO294" s="25"/>
      <c r="KGP294" s="25"/>
      <c r="KGQ294" s="25"/>
      <c r="KGR294" s="25"/>
      <c r="KGS294" s="25"/>
      <c r="KGT294" s="25"/>
      <c r="KGU294" s="25"/>
      <c r="KGV294" s="25"/>
      <c r="KGW294" s="25"/>
      <c r="KGX294" s="25"/>
      <c r="KGY294" s="25"/>
      <c r="KGZ294" s="25"/>
      <c r="KHA294" s="25"/>
      <c r="KHB294" s="25"/>
      <c r="KHC294" s="25"/>
      <c r="KHD294" s="25"/>
      <c r="KHE294" s="25"/>
      <c r="KHF294" s="25"/>
      <c r="KHG294" s="25"/>
      <c r="KHH294" s="25"/>
      <c r="KHI294" s="25"/>
      <c r="KHJ294" s="25"/>
      <c r="KHK294" s="25"/>
      <c r="KHL294" s="25"/>
      <c r="KHM294" s="25"/>
      <c r="KHN294" s="25"/>
      <c r="KHO294" s="25"/>
      <c r="KHP294" s="25"/>
      <c r="KHQ294" s="25"/>
      <c r="KHR294" s="25"/>
      <c r="KHS294" s="25"/>
      <c r="KHT294" s="25"/>
      <c r="KHU294" s="25"/>
      <c r="KHV294" s="25"/>
      <c r="KHW294" s="25"/>
      <c r="KHX294" s="25"/>
      <c r="KHY294" s="25"/>
      <c r="KHZ294" s="25"/>
      <c r="KIA294" s="25"/>
      <c r="KIB294" s="25"/>
      <c r="KIC294" s="25"/>
      <c r="KID294" s="25"/>
      <c r="KIE294" s="25"/>
      <c r="KIF294" s="25"/>
      <c r="KIG294" s="25"/>
      <c r="KIH294" s="25"/>
      <c r="KII294" s="25"/>
      <c r="KIJ294" s="25"/>
      <c r="KIK294" s="25"/>
      <c r="KIL294" s="25"/>
      <c r="KIM294" s="25"/>
      <c r="KIN294" s="25"/>
      <c r="KIO294" s="25"/>
      <c r="KIP294" s="25"/>
      <c r="KIQ294" s="25"/>
      <c r="KIR294" s="25"/>
      <c r="KIS294" s="25"/>
      <c r="KIT294" s="25"/>
      <c r="KIU294" s="25"/>
      <c r="KIV294" s="25"/>
      <c r="KIW294" s="25"/>
      <c r="KIX294" s="25"/>
      <c r="KIY294" s="25"/>
      <c r="KIZ294" s="25"/>
      <c r="KJA294" s="25"/>
      <c r="KJB294" s="25"/>
      <c r="KJC294" s="25"/>
      <c r="KJD294" s="25"/>
      <c r="KJE294" s="25"/>
      <c r="KJF294" s="25"/>
      <c r="KJG294" s="25"/>
      <c r="KJH294" s="25"/>
      <c r="KJI294" s="25"/>
      <c r="KJJ294" s="25"/>
      <c r="KJK294" s="25"/>
      <c r="KJL294" s="25"/>
      <c r="KJM294" s="25"/>
      <c r="KJN294" s="25"/>
      <c r="KJO294" s="25"/>
      <c r="KJP294" s="25"/>
      <c r="KJQ294" s="25"/>
      <c r="KJR294" s="25"/>
      <c r="KJS294" s="25"/>
      <c r="KJT294" s="25"/>
      <c r="KJU294" s="25"/>
      <c r="KJV294" s="25"/>
      <c r="KJW294" s="25"/>
      <c r="KJX294" s="25"/>
      <c r="KJY294" s="25"/>
      <c r="KJZ294" s="25"/>
      <c r="KKA294" s="25"/>
      <c r="KKB294" s="25"/>
      <c r="KKC294" s="25"/>
      <c r="KKD294" s="25"/>
      <c r="KKE294" s="25"/>
      <c r="KKF294" s="25"/>
      <c r="KKG294" s="25"/>
      <c r="KKH294" s="25"/>
      <c r="KKI294" s="25"/>
      <c r="KKJ294" s="25"/>
      <c r="KKK294" s="25"/>
      <c r="KKL294" s="25"/>
      <c r="KKM294" s="25"/>
      <c r="KKN294" s="25"/>
      <c r="KKO294" s="25"/>
      <c r="KKP294" s="25"/>
      <c r="KKQ294" s="25"/>
      <c r="KKR294" s="25"/>
      <c r="KKS294" s="25"/>
      <c r="KKT294" s="25"/>
      <c r="KKU294" s="25"/>
      <c r="KKV294" s="25"/>
      <c r="KKW294" s="25"/>
      <c r="KKX294" s="25"/>
      <c r="KKY294" s="25"/>
      <c r="KKZ294" s="25"/>
      <c r="KLA294" s="25"/>
      <c r="KLB294" s="25"/>
      <c r="KLC294" s="25"/>
      <c r="KLD294" s="25"/>
      <c r="KLE294" s="25"/>
      <c r="KLF294" s="25"/>
      <c r="KLG294" s="25"/>
      <c r="KLH294" s="25"/>
      <c r="KLI294" s="25"/>
      <c r="KLJ294" s="25"/>
      <c r="KLK294" s="25"/>
      <c r="KLL294" s="25"/>
      <c r="KLM294" s="25"/>
      <c r="KLN294" s="25"/>
      <c r="KLO294" s="25"/>
      <c r="KLP294" s="25"/>
      <c r="KLQ294" s="25"/>
      <c r="KLR294" s="25"/>
      <c r="KLS294" s="25"/>
      <c r="KLT294" s="25"/>
      <c r="KLU294" s="25"/>
      <c r="KLV294" s="25"/>
      <c r="KLW294" s="25"/>
      <c r="KLX294" s="25"/>
      <c r="KLY294" s="25"/>
      <c r="KLZ294" s="25"/>
      <c r="KMA294" s="25"/>
      <c r="KMB294" s="25"/>
      <c r="KMC294" s="25"/>
      <c r="KMD294" s="25"/>
      <c r="KME294" s="25"/>
      <c r="KMF294" s="25"/>
      <c r="KMG294" s="25"/>
      <c r="KMH294" s="25"/>
      <c r="KMI294" s="25"/>
      <c r="KMJ294" s="25"/>
      <c r="KMK294" s="25"/>
      <c r="KML294" s="25"/>
      <c r="KMM294" s="25"/>
      <c r="KMN294" s="25"/>
      <c r="KMO294" s="25"/>
      <c r="KMP294" s="25"/>
      <c r="KMQ294" s="25"/>
      <c r="KMR294" s="25"/>
      <c r="KMS294" s="25"/>
      <c r="KMT294" s="25"/>
      <c r="KMU294" s="25"/>
      <c r="KMV294" s="25"/>
      <c r="KMW294" s="25"/>
      <c r="KMX294" s="25"/>
      <c r="KMY294" s="25"/>
      <c r="KMZ294" s="25"/>
      <c r="KNA294" s="25"/>
      <c r="KNB294" s="25"/>
      <c r="KNC294" s="25"/>
      <c r="KND294" s="25"/>
      <c r="KNE294" s="25"/>
      <c r="KNF294" s="25"/>
      <c r="KNG294" s="25"/>
      <c r="KNH294" s="25"/>
      <c r="KNI294" s="25"/>
      <c r="KNJ294" s="25"/>
      <c r="KNK294" s="25"/>
      <c r="KNL294" s="25"/>
      <c r="KNM294" s="25"/>
      <c r="KNN294" s="25"/>
      <c r="KNO294" s="25"/>
      <c r="KNP294" s="25"/>
      <c r="KNQ294" s="25"/>
      <c r="KNR294" s="25"/>
      <c r="KNS294" s="25"/>
      <c r="KNT294" s="25"/>
      <c r="KNU294" s="25"/>
      <c r="KNV294" s="25"/>
      <c r="KNW294" s="25"/>
      <c r="KNX294" s="25"/>
      <c r="KNY294" s="25"/>
      <c r="KNZ294" s="25"/>
      <c r="KOA294" s="25"/>
      <c r="KOB294" s="25"/>
      <c r="KOC294" s="25"/>
      <c r="KOD294" s="25"/>
      <c r="KOE294" s="25"/>
      <c r="KOF294" s="25"/>
      <c r="KOG294" s="25"/>
      <c r="KOH294" s="25"/>
      <c r="KOI294" s="25"/>
      <c r="KOJ294" s="25"/>
      <c r="KOK294" s="25"/>
      <c r="KOL294" s="25"/>
      <c r="KOM294" s="25"/>
      <c r="KON294" s="25"/>
      <c r="KOO294" s="25"/>
      <c r="KOP294" s="25"/>
      <c r="KOQ294" s="25"/>
      <c r="KOR294" s="25"/>
      <c r="KOS294" s="25"/>
      <c r="KOT294" s="25"/>
      <c r="KOU294" s="25"/>
      <c r="KOV294" s="25"/>
      <c r="KOW294" s="25"/>
      <c r="KOX294" s="25"/>
      <c r="KOY294" s="25"/>
      <c r="KOZ294" s="25"/>
      <c r="KPA294" s="25"/>
      <c r="KPB294" s="25"/>
      <c r="KPC294" s="25"/>
      <c r="KPD294" s="25"/>
      <c r="KPE294" s="25"/>
      <c r="KPF294" s="25"/>
      <c r="KPG294" s="25"/>
      <c r="KPH294" s="25"/>
      <c r="KPI294" s="25"/>
      <c r="KPJ294" s="25"/>
      <c r="KPK294" s="25"/>
      <c r="KPL294" s="25"/>
      <c r="KPM294" s="25"/>
      <c r="KPN294" s="25"/>
      <c r="KPO294" s="25"/>
      <c r="KPP294" s="25"/>
      <c r="KPQ294" s="25"/>
      <c r="KPR294" s="25"/>
      <c r="KPS294" s="25"/>
      <c r="KPT294" s="25"/>
      <c r="KPU294" s="25"/>
      <c r="KPV294" s="25"/>
      <c r="KPW294" s="25"/>
      <c r="KPX294" s="25"/>
      <c r="KPY294" s="25"/>
      <c r="KPZ294" s="25"/>
      <c r="KQA294" s="25"/>
      <c r="KQB294" s="25"/>
      <c r="KQC294" s="25"/>
      <c r="KQD294" s="25"/>
      <c r="KQE294" s="25"/>
      <c r="KQF294" s="25"/>
      <c r="KQG294" s="25"/>
      <c r="KQH294" s="25"/>
      <c r="KQI294" s="25"/>
      <c r="KQJ294" s="25"/>
      <c r="KQK294" s="25"/>
      <c r="KQL294" s="25"/>
      <c r="KQM294" s="25"/>
      <c r="KQN294" s="25"/>
      <c r="KQO294" s="25"/>
      <c r="KQP294" s="25"/>
      <c r="KQQ294" s="25"/>
      <c r="KQR294" s="25"/>
      <c r="KQS294" s="25"/>
      <c r="KQT294" s="25"/>
      <c r="KQU294" s="25"/>
      <c r="KQV294" s="25"/>
      <c r="KQW294" s="25"/>
      <c r="KQX294" s="25"/>
      <c r="KQY294" s="25"/>
      <c r="KQZ294" s="25"/>
      <c r="KRA294" s="25"/>
      <c r="KRB294" s="25"/>
      <c r="KRC294" s="25"/>
      <c r="KRD294" s="25"/>
      <c r="KRE294" s="25"/>
      <c r="KRF294" s="25"/>
      <c r="KRG294" s="25"/>
      <c r="KRH294" s="25"/>
      <c r="KRI294" s="25"/>
      <c r="KRJ294" s="25"/>
      <c r="KRK294" s="25"/>
      <c r="KRL294" s="25"/>
      <c r="KRM294" s="25"/>
      <c r="KRN294" s="25"/>
      <c r="KRO294" s="25"/>
      <c r="KRP294" s="25"/>
      <c r="KRQ294" s="25"/>
      <c r="KRR294" s="25"/>
      <c r="KRS294" s="25"/>
      <c r="KRT294" s="25"/>
      <c r="KRU294" s="25"/>
      <c r="KRV294" s="25"/>
      <c r="KRW294" s="25"/>
      <c r="KRX294" s="25"/>
      <c r="KRY294" s="25"/>
      <c r="KRZ294" s="25"/>
      <c r="KSA294" s="25"/>
      <c r="KSB294" s="25"/>
      <c r="KSC294" s="25"/>
      <c r="KSD294" s="25"/>
      <c r="KSE294" s="25"/>
      <c r="KSF294" s="25"/>
      <c r="KSG294" s="25"/>
      <c r="KSH294" s="25"/>
      <c r="KSI294" s="25"/>
      <c r="KSJ294" s="25"/>
      <c r="KSK294" s="25"/>
      <c r="KSL294" s="25"/>
      <c r="KSM294" s="25"/>
      <c r="KSN294" s="25"/>
      <c r="KSO294" s="25"/>
      <c r="KSP294" s="25"/>
      <c r="KSQ294" s="25"/>
      <c r="KSR294" s="25"/>
      <c r="KSS294" s="25"/>
      <c r="KST294" s="25"/>
      <c r="KSU294" s="25"/>
      <c r="KSV294" s="25"/>
      <c r="KSW294" s="25"/>
      <c r="KSX294" s="25"/>
      <c r="KSY294" s="25"/>
      <c r="KSZ294" s="25"/>
      <c r="KTA294" s="25"/>
      <c r="KTB294" s="25"/>
      <c r="KTC294" s="25"/>
      <c r="KTD294" s="25"/>
      <c r="KTE294" s="25"/>
      <c r="KTF294" s="25"/>
      <c r="KTG294" s="25"/>
      <c r="KTH294" s="25"/>
      <c r="KTI294" s="25"/>
      <c r="KTJ294" s="25"/>
      <c r="KTK294" s="25"/>
      <c r="KTL294" s="25"/>
      <c r="KTM294" s="25"/>
      <c r="KTN294" s="25"/>
      <c r="KTO294" s="25"/>
      <c r="KTP294" s="25"/>
      <c r="KTQ294" s="25"/>
      <c r="KTR294" s="25"/>
      <c r="KTS294" s="25"/>
      <c r="KTT294" s="25"/>
      <c r="KTU294" s="25"/>
      <c r="KTV294" s="25"/>
      <c r="KTW294" s="25"/>
      <c r="KTX294" s="25"/>
      <c r="KTY294" s="25"/>
      <c r="KTZ294" s="25"/>
      <c r="KUA294" s="25"/>
      <c r="KUB294" s="25"/>
      <c r="KUC294" s="25"/>
      <c r="KUD294" s="25"/>
      <c r="KUE294" s="25"/>
      <c r="KUF294" s="25"/>
      <c r="KUG294" s="25"/>
      <c r="KUH294" s="25"/>
      <c r="KUI294" s="25"/>
      <c r="KUJ294" s="25"/>
      <c r="KUK294" s="25"/>
      <c r="KUL294" s="25"/>
      <c r="KUM294" s="25"/>
      <c r="KUN294" s="25"/>
      <c r="KUO294" s="25"/>
      <c r="KUP294" s="25"/>
      <c r="KUQ294" s="25"/>
      <c r="KUR294" s="25"/>
      <c r="KUS294" s="25"/>
      <c r="KUT294" s="25"/>
      <c r="KUU294" s="25"/>
      <c r="KUV294" s="25"/>
      <c r="KUW294" s="25"/>
      <c r="KUX294" s="25"/>
      <c r="KUY294" s="25"/>
      <c r="KUZ294" s="25"/>
      <c r="KVA294" s="25"/>
      <c r="KVB294" s="25"/>
      <c r="KVC294" s="25"/>
      <c r="KVD294" s="25"/>
      <c r="KVE294" s="25"/>
      <c r="KVF294" s="25"/>
      <c r="KVG294" s="25"/>
      <c r="KVH294" s="25"/>
      <c r="KVI294" s="25"/>
      <c r="KVJ294" s="25"/>
      <c r="KVK294" s="25"/>
      <c r="KVL294" s="25"/>
      <c r="KVM294" s="25"/>
      <c r="KVN294" s="25"/>
      <c r="KVO294" s="25"/>
      <c r="KVP294" s="25"/>
      <c r="KVQ294" s="25"/>
      <c r="KVR294" s="25"/>
      <c r="KVS294" s="25"/>
      <c r="KVT294" s="25"/>
      <c r="KVU294" s="25"/>
      <c r="KVV294" s="25"/>
      <c r="KVW294" s="25"/>
      <c r="KVX294" s="25"/>
      <c r="KVY294" s="25"/>
      <c r="KVZ294" s="25"/>
      <c r="KWA294" s="25"/>
      <c r="KWB294" s="25"/>
      <c r="KWC294" s="25"/>
      <c r="KWD294" s="25"/>
      <c r="KWE294" s="25"/>
      <c r="KWF294" s="25"/>
      <c r="KWG294" s="25"/>
      <c r="KWH294" s="25"/>
      <c r="KWI294" s="25"/>
      <c r="KWJ294" s="25"/>
      <c r="KWK294" s="25"/>
      <c r="KWL294" s="25"/>
      <c r="KWM294" s="25"/>
      <c r="KWN294" s="25"/>
      <c r="KWO294" s="25"/>
      <c r="KWP294" s="25"/>
      <c r="KWQ294" s="25"/>
      <c r="KWR294" s="25"/>
      <c r="KWS294" s="25"/>
      <c r="KWT294" s="25"/>
      <c r="KWU294" s="25"/>
      <c r="KWV294" s="25"/>
      <c r="KWW294" s="25"/>
      <c r="KWX294" s="25"/>
      <c r="KWY294" s="25"/>
      <c r="KWZ294" s="25"/>
      <c r="KXA294" s="25"/>
      <c r="KXB294" s="25"/>
      <c r="KXC294" s="25"/>
      <c r="KXD294" s="25"/>
      <c r="KXE294" s="25"/>
      <c r="KXF294" s="25"/>
      <c r="KXG294" s="25"/>
      <c r="KXH294" s="25"/>
      <c r="KXI294" s="25"/>
      <c r="KXJ294" s="25"/>
      <c r="KXK294" s="25"/>
      <c r="KXL294" s="25"/>
      <c r="KXM294" s="25"/>
      <c r="KXN294" s="25"/>
      <c r="KXO294" s="25"/>
      <c r="KXP294" s="25"/>
      <c r="KXQ294" s="25"/>
      <c r="KXR294" s="25"/>
      <c r="KXS294" s="25"/>
      <c r="KXT294" s="25"/>
      <c r="KXU294" s="25"/>
      <c r="KXV294" s="25"/>
      <c r="KXW294" s="25"/>
      <c r="KXX294" s="25"/>
      <c r="KXY294" s="25"/>
      <c r="KXZ294" s="25"/>
      <c r="KYA294" s="25"/>
      <c r="KYB294" s="25"/>
      <c r="KYC294" s="25"/>
      <c r="KYD294" s="25"/>
      <c r="KYE294" s="25"/>
      <c r="KYF294" s="25"/>
      <c r="KYG294" s="25"/>
      <c r="KYH294" s="25"/>
      <c r="KYI294" s="25"/>
      <c r="KYJ294" s="25"/>
      <c r="KYK294" s="25"/>
      <c r="KYL294" s="25"/>
      <c r="KYM294" s="25"/>
      <c r="KYN294" s="25"/>
      <c r="KYO294" s="25"/>
      <c r="KYP294" s="25"/>
      <c r="KYQ294" s="25"/>
      <c r="KYR294" s="25"/>
      <c r="KYS294" s="25"/>
      <c r="KYT294" s="25"/>
      <c r="KYU294" s="25"/>
      <c r="KYV294" s="25"/>
      <c r="KYW294" s="25"/>
      <c r="KYX294" s="25"/>
      <c r="KYY294" s="25"/>
      <c r="KYZ294" s="25"/>
      <c r="KZA294" s="25"/>
      <c r="KZB294" s="25"/>
      <c r="KZC294" s="25"/>
      <c r="KZD294" s="25"/>
      <c r="KZE294" s="25"/>
      <c r="KZF294" s="25"/>
      <c r="KZG294" s="25"/>
      <c r="KZH294" s="25"/>
      <c r="KZI294" s="25"/>
      <c r="KZJ294" s="25"/>
      <c r="KZK294" s="25"/>
      <c r="KZL294" s="25"/>
      <c r="KZM294" s="25"/>
      <c r="KZN294" s="25"/>
      <c r="KZO294" s="25"/>
      <c r="KZP294" s="25"/>
      <c r="KZQ294" s="25"/>
      <c r="KZR294" s="25"/>
      <c r="KZS294" s="25"/>
      <c r="KZT294" s="25"/>
      <c r="KZU294" s="25"/>
      <c r="KZV294" s="25"/>
      <c r="KZW294" s="25"/>
      <c r="KZX294" s="25"/>
      <c r="KZY294" s="25"/>
      <c r="KZZ294" s="25"/>
      <c r="LAA294" s="25"/>
      <c r="LAB294" s="25"/>
      <c r="LAC294" s="25"/>
      <c r="LAD294" s="25"/>
      <c r="LAE294" s="25"/>
      <c r="LAF294" s="25"/>
      <c r="LAG294" s="25"/>
      <c r="LAH294" s="25"/>
      <c r="LAI294" s="25"/>
      <c r="LAJ294" s="25"/>
      <c r="LAK294" s="25"/>
      <c r="LAL294" s="25"/>
      <c r="LAM294" s="25"/>
      <c r="LAN294" s="25"/>
      <c r="LAO294" s="25"/>
      <c r="LAP294" s="25"/>
      <c r="LAQ294" s="25"/>
      <c r="LAR294" s="25"/>
      <c r="LAS294" s="25"/>
      <c r="LAT294" s="25"/>
      <c r="LAU294" s="25"/>
      <c r="LAV294" s="25"/>
      <c r="LAW294" s="25"/>
      <c r="LAX294" s="25"/>
      <c r="LAY294" s="25"/>
      <c r="LAZ294" s="25"/>
      <c r="LBA294" s="25"/>
      <c r="LBB294" s="25"/>
      <c r="LBC294" s="25"/>
      <c r="LBD294" s="25"/>
      <c r="LBE294" s="25"/>
      <c r="LBF294" s="25"/>
      <c r="LBG294" s="25"/>
      <c r="LBH294" s="25"/>
      <c r="LBI294" s="25"/>
      <c r="LBJ294" s="25"/>
      <c r="LBK294" s="25"/>
      <c r="LBL294" s="25"/>
      <c r="LBM294" s="25"/>
      <c r="LBN294" s="25"/>
      <c r="LBO294" s="25"/>
      <c r="LBP294" s="25"/>
      <c r="LBQ294" s="25"/>
      <c r="LBR294" s="25"/>
      <c r="LBS294" s="25"/>
      <c r="LBT294" s="25"/>
      <c r="LBU294" s="25"/>
      <c r="LBV294" s="25"/>
      <c r="LBW294" s="25"/>
      <c r="LBX294" s="25"/>
      <c r="LBY294" s="25"/>
      <c r="LBZ294" s="25"/>
      <c r="LCA294" s="25"/>
      <c r="LCB294" s="25"/>
      <c r="LCC294" s="25"/>
      <c r="LCD294" s="25"/>
      <c r="LCE294" s="25"/>
      <c r="LCF294" s="25"/>
      <c r="LCG294" s="25"/>
      <c r="LCH294" s="25"/>
      <c r="LCI294" s="25"/>
      <c r="LCJ294" s="25"/>
      <c r="LCK294" s="25"/>
      <c r="LCL294" s="25"/>
      <c r="LCM294" s="25"/>
      <c r="LCN294" s="25"/>
      <c r="LCO294" s="25"/>
      <c r="LCP294" s="25"/>
      <c r="LCQ294" s="25"/>
      <c r="LCR294" s="25"/>
      <c r="LCS294" s="25"/>
      <c r="LCT294" s="25"/>
      <c r="LCU294" s="25"/>
      <c r="LCV294" s="25"/>
      <c r="LCW294" s="25"/>
      <c r="LCX294" s="25"/>
      <c r="LCY294" s="25"/>
      <c r="LCZ294" s="25"/>
      <c r="LDA294" s="25"/>
      <c r="LDB294" s="25"/>
      <c r="LDC294" s="25"/>
      <c r="LDD294" s="25"/>
      <c r="LDE294" s="25"/>
      <c r="LDF294" s="25"/>
      <c r="LDG294" s="25"/>
      <c r="LDH294" s="25"/>
      <c r="LDI294" s="25"/>
      <c r="LDJ294" s="25"/>
      <c r="LDK294" s="25"/>
      <c r="LDL294" s="25"/>
      <c r="LDM294" s="25"/>
      <c r="LDN294" s="25"/>
      <c r="LDO294" s="25"/>
      <c r="LDP294" s="25"/>
      <c r="LDQ294" s="25"/>
      <c r="LDR294" s="25"/>
      <c r="LDS294" s="25"/>
      <c r="LDT294" s="25"/>
      <c r="LDU294" s="25"/>
      <c r="LDV294" s="25"/>
      <c r="LDW294" s="25"/>
      <c r="LDX294" s="25"/>
      <c r="LDY294" s="25"/>
      <c r="LDZ294" s="25"/>
      <c r="LEA294" s="25"/>
      <c r="LEB294" s="25"/>
      <c r="LEC294" s="25"/>
      <c r="LED294" s="25"/>
      <c r="LEE294" s="25"/>
      <c r="LEF294" s="25"/>
      <c r="LEG294" s="25"/>
      <c r="LEH294" s="25"/>
      <c r="LEI294" s="25"/>
      <c r="LEJ294" s="25"/>
      <c r="LEK294" s="25"/>
      <c r="LEL294" s="25"/>
      <c r="LEM294" s="25"/>
      <c r="LEN294" s="25"/>
      <c r="LEO294" s="25"/>
      <c r="LEP294" s="25"/>
      <c r="LEQ294" s="25"/>
      <c r="LER294" s="25"/>
      <c r="LES294" s="25"/>
      <c r="LET294" s="25"/>
      <c r="LEU294" s="25"/>
      <c r="LEV294" s="25"/>
      <c r="LEW294" s="25"/>
      <c r="LEX294" s="25"/>
      <c r="LEY294" s="25"/>
      <c r="LEZ294" s="25"/>
      <c r="LFA294" s="25"/>
      <c r="LFB294" s="25"/>
      <c r="LFC294" s="25"/>
      <c r="LFD294" s="25"/>
      <c r="LFE294" s="25"/>
      <c r="LFF294" s="25"/>
      <c r="LFG294" s="25"/>
      <c r="LFH294" s="25"/>
      <c r="LFI294" s="25"/>
      <c r="LFJ294" s="25"/>
      <c r="LFK294" s="25"/>
      <c r="LFL294" s="25"/>
      <c r="LFM294" s="25"/>
      <c r="LFN294" s="25"/>
      <c r="LFO294" s="25"/>
      <c r="LFP294" s="25"/>
      <c r="LFQ294" s="25"/>
      <c r="LFR294" s="25"/>
      <c r="LFS294" s="25"/>
      <c r="LFT294" s="25"/>
      <c r="LFU294" s="25"/>
      <c r="LFV294" s="25"/>
      <c r="LFW294" s="25"/>
      <c r="LFX294" s="25"/>
      <c r="LFY294" s="25"/>
      <c r="LFZ294" s="25"/>
      <c r="LGA294" s="25"/>
      <c r="LGB294" s="25"/>
      <c r="LGC294" s="25"/>
      <c r="LGD294" s="25"/>
      <c r="LGE294" s="25"/>
      <c r="LGF294" s="25"/>
      <c r="LGG294" s="25"/>
      <c r="LGH294" s="25"/>
      <c r="LGI294" s="25"/>
      <c r="LGJ294" s="25"/>
      <c r="LGK294" s="25"/>
      <c r="LGL294" s="25"/>
      <c r="LGM294" s="25"/>
      <c r="LGN294" s="25"/>
      <c r="LGO294" s="25"/>
      <c r="LGP294" s="25"/>
      <c r="LGQ294" s="25"/>
      <c r="LGR294" s="25"/>
      <c r="LGS294" s="25"/>
      <c r="LGT294" s="25"/>
      <c r="LGU294" s="25"/>
      <c r="LGV294" s="25"/>
      <c r="LGW294" s="25"/>
      <c r="LGX294" s="25"/>
      <c r="LGY294" s="25"/>
      <c r="LGZ294" s="25"/>
      <c r="LHA294" s="25"/>
      <c r="LHB294" s="25"/>
      <c r="LHC294" s="25"/>
      <c r="LHD294" s="25"/>
      <c r="LHE294" s="25"/>
      <c r="LHF294" s="25"/>
      <c r="LHG294" s="25"/>
      <c r="LHH294" s="25"/>
      <c r="LHI294" s="25"/>
      <c r="LHJ294" s="25"/>
      <c r="LHK294" s="25"/>
      <c r="LHL294" s="25"/>
      <c r="LHM294" s="25"/>
      <c r="LHN294" s="25"/>
      <c r="LHO294" s="25"/>
      <c r="LHP294" s="25"/>
      <c r="LHQ294" s="25"/>
      <c r="LHR294" s="25"/>
      <c r="LHS294" s="25"/>
      <c r="LHT294" s="25"/>
      <c r="LHU294" s="25"/>
      <c r="LHV294" s="25"/>
      <c r="LHW294" s="25"/>
      <c r="LHX294" s="25"/>
      <c r="LHY294" s="25"/>
      <c r="LHZ294" s="25"/>
      <c r="LIA294" s="25"/>
      <c r="LIB294" s="25"/>
      <c r="LIC294" s="25"/>
      <c r="LID294" s="25"/>
      <c r="LIE294" s="25"/>
      <c r="LIF294" s="25"/>
      <c r="LIG294" s="25"/>
      <c r="LIH294" s="25"/>
      <c r="LII294" s="25"/>
      <c r="LIJ294" s="25"/>
      <c r="LIK294" s="25"/>
      <c r="LIL294" s="25"/>
      <c r="LIM294" s="25"/>
      <c r="LIN294" s="25"/>
      <c r="LIO294" s="25"/>
      <c r="LIP294" s="25"/>
      <c r="LIQ294" s="25"/>
      <c r="LIR294" s="25"/>
      <c r="LIS294" s="25"/>
      <c r="LIT294" s="25"/>
      <c r="LIU294" s="25"/>
      <c r="LIV294" s="25"/>
      <c r="LIW294" s="25"/>
      <c r="LIX294" s="25"/>
      <c r="LIY294" s="25"/>
      <c r="LIZ294" s="25"/>
      <c r="LJA294" s="25"/>
      <c r="LJB294" s="25"/>
      <c r="LJC294" s="25"/>
      <c r="LJD294" s="25"/>
      <c r="LJE294" s="25"/>
      <c r="LJF294" s="25"/>
      <c r="LJG294" s="25"/>
      <c r="LJH294" s="25"/>
      <c r="LJI294" s="25"/>
      <c r="LJJ294" s="25"/>
      <c r="LJK294" s="25"/>
      <c r="LJL294" s="25"/>
      <c r="LJM294" s="25"/>
      <c r="LJN294" s="25"/>
      <c r="LJO294" s="25"/>
      <c r="LJP294" s="25"/>
      <c r="LJQ294" s="25"/>
      <c r="LJR294" s="25"/>
      <c r="LJS294" s="25"/>
      <c r="LJT294" s="25"/>
      <c r="LJU294" s="25"/>
      <c r="LJV294" s="25"/>
      <c r="LJW294" s="25"/>
      <c r="LJX294" s="25"/>
      <c r="LJY294" s="25"/>
      <c r="LJZ294" s="25"/>
      <c r="LKA294" s="25"/>
      <c r="LKB294" s="25"/>
      <c r="LKC294" s="25"/>
      <c r="LKD294" s="25"/>
      <c r="LKE294" s="25"/>
      <c r="LKF294" s="25"/>
      <c r="LKG294" s="25"/>
      <c r="LKH294" s="25"/>
      <c r="LKI294" s="25"/>
      <c r="LKJ294" s="25"/>
      <c r="LKK294" s="25"/>
      <c r="LKL294" s="25"/>
      <c r="LKM294" s="25"/>
      <c r="LKN294" s="25"/>
      <c r="LKO294" s="25"/>
      <c r="LKP294" s="25"/>
      <c r="LKQ294" s="25"/>
      <c r="LKR294" s="25"/>
      <c r="LKS294" s="25"/>
      <c r="LKT294" s="25"/>
      <c r="LKU294" s="25"/>
      <c r="LKV294" s="25"/>
      <c r="LKW294" s="25"/>
      <c r="LKX294" s="25"/>
      <c r="LKY294" s="25"/>
      <c r="LKZ294" s="25"/>
      <c r="LLA294" s="25"/>
      <c r="LLB294" s="25"/>
      <c r="LLC294" s="25"/>
      <c r="LLD294" s="25"/>
      <c r="LLE294" s="25"/>
      <c r="LLF294" s="25"/>
      <c r="LLG294" s="25"/>
      <c r="LLH294" s="25"/>
      <c r="LLI294" s="25"/>
      <c r="LLJ294" s="25"/>
      <c r="LLK294" s="25"/>
      <c r="LLL294" s="25"/>
      <c r="LLM294" s="25"/>
      <c r="LLN294" s="25"/>
      <c r="LLO294" s="25"/>
      <c r="LLP294" s="25"/>
      <c r="LLQ294" s="25"/>
      <c r="LLR294" s="25"/>
      <c r="LLS294" s="25"/>
      <c r="LLT294" s="25"/>
      <c r="LLU294" s="25"/>
      <c r="LLV294" s="25"/>
      <c r="LLW294" s="25"/>
      <c r="LLX294" s="25"/>
      <c r="LLY294" s="25"/>
      <c r="LLZ294" s="25"/>
      <c r="LMA294" s="25"/>
      <c r="LMB294" s="25"/>
      <c r="LMC294" s="25"/>
      <c r="LMD294" s="25"/>
      <c r="LME294" s="25"/>
      <c r="LMF294" s="25"/>
      <c r="LMG294" s="25"/>
      <c r="LMH294" s="25"/>
      <c r="LMI294" s="25"/>
      <c r="LMJ294" s="25"/>
      <c r="LMK294" s="25"/>
      <c r="LML294" s="25"/>
      <c r="LMM294" s="25"/>
      <c r="LMN294" s="25"/>
      <c r="LMO294" s="25"/>
      <c r="LMP294" s="25"/>
      <c r="LMQ294" s="25"/>
      <c r="LMR294" s="25"/>
      <c r="LMS294" s="25"/>
      <c r="LMT294" s="25"/>
      <c r="LMU294" s="25"/>
      <c r="LMV294" s="25"/>
      <c r="LMW294" s="25"/>
      <c r="LMX294" s="25"/>
      <c r="LMY294" s="25"/>
      <c r="LMZ294" s="25"/>
      <c r="LNA294" s="25"/>
      <c r="LNB294" s="25"/>
      <c r="LNC294" s="25"/>
      <c r="LND294" s="25"/>
      <c r="LNE294" s="25"/>
      <c r="LNF294" s="25"/>
      <c r="LNG294" s="25"/>
      <c r="LNH294" s="25"/>
      <c r="LNI294" s="25"/>
      <c r="LNJ294" s="25"/>
      <c r="LNK294" s="25"/>
      <c r="LNL294" s="25"/>
      <c r="LNM294" s="25"/>
      <c r="LNN294" s="25"/>
      <c r="LNO294" s="25"/>
      <c r="LNP294" s="25"/>
      <c r="LNQ294" s="25"/>
      <c r="LNR294" s="25"/>
      <c r="LNS294" s="25"/>
      <c r="LNT294" s="25"/>
      <c r="LNU294" s="25"/>
      <c r="LNV294" s="25"/>
      <c r="LNW294" s="25"/>
      <c r="LNX294" s="25"/>
      <c r="LNY294" s="25"/>
      <c r="LNZ294" s="25"/>
      <c r="LOA294" s="25"/>
      <c r="LOB294" s="25"/>
      <c r="LOC294" s="25"/>
      <c r="LOD294" s="25"/>
      <c r="LOE294" s="25"/>
      <c r="LOF294" s="25"/>
      <c r="LOG294" s="25"/>
      <c r="LOH294" s="25"/>
      <c r="LOI294" s="25"/>
      <c r="LOJ294" s="25"/>
      <c r="LOK294" s="25"/>
      <c r="LOL294" s="25"/>
      <c r="LOM294" s="25"/>
      <c r="LON294" s="25"/>
      <c r="LOO294" s="25"/>
      <c r="LOP294" s="25"/>
      <c r="LOQ294" s="25"/>
      <c r="LOR294" s="25"/>
      <c r="LOS294" s="25"/>
      <c r="LOT294" s="25"/>
      <c r="LOU294" s="25"/>
      <c r="LOV294" s="25"/>
      <c r="LOW294" s="25"/>
      <c r="LOX294" s="25"/>
      <c r="LOY294" s="25"/>
      <c r="LOZ294" s="25"/>
      <c r="LPA294" s="25"/>
      <c r="LPB294" s="25"/>
      <c r="LPC294" s="25"/>
      <c r="LPD294" s="25"/>
      <c r="LPE294" s="25"/>
      <c r="LPF294" s="25"/>
      <c r="LPG294" s="25"/>
      <c r="LPH294" s="25"/>
      <c r="LPI294" s="25"/>
      <c r="LPJ294" s="25"/>
      <c r="LPK294" s="25"/>
      <c r="LPL294" s="25"/>
      <c r="LPM294" s="25"/>
      <c r="LPN294" s="25"/>
      <c r="LPO294" s="25"/>
      <c r="LPP294" s="25"/>
      <c r="LPQ294" s="25"/>
      <c r="LPR294" s="25"/>
      <c r="LPS294" s="25"/>
      <c r="LPT294" s="25"/>
      <c r="LPU294" s="25"/>
      <c r="LPV294" s="25"/>
      <c r="LPW294" s="25"/>
      <c r="LPX294" s="25"/>
      <c r="LPY294" s="25"/>
      <c r="LPZ294" s="25"/>
      <c r="LQA294" s="25"/>
      <c r="LQB294" s="25"/>
      <c r="LQC294" s="25"/>
      <c r="LQD294" s="25"/>
      <c r="LQE294" s="25"/>
      <c r="LQF294" s="25"/>
      <c r="LQG294" s="25"/>
      <c r="LQH294" s="25"/>
      <c r="LQI294" s="25"/>
      <c r="LQJ294" s="25"/>
      <c r="LQK294" s="25"/>
      <c r="LQL294" s="25"/>
      <c r="LQM294" s="25"/>
      <c r="LQN294" s="25"/>
      <c r="LQO294" s="25"/>
      <c r="LQP294" s="25"/>
      <c r="LQQ294" s="25"/>
      <c r="LQR294" s="25"/>
      <c r="LQS294" s="25"/>
      <c r="LQT294" s="25"/>
      <c r="LQU294" s="25"/>
      <c r="LQV294" s="25"/>
      <c r="LQW294" s="25"/>
      <c r="LQX294" s="25"/>
      <c r="LQY294" s="25"/>
      <c r="LQZ294" s="25"/>
      <c r="LRA294" s="25"/>
      <c r="LRB294" s="25"/>
      <c r="LRC294" s="25"/>
      <c r="LRD294" s="25"/>
      <c r="LRE294" s="25"/>
      <c r="LRF294" s="25"/>
      <c r="LRG294" s="25"/>
      <c r="LRH294" s="25"/>
      <c r="LRI294" s="25"/>
      <c r="LRJ294" s="25"/>
      <c r="LRK294" s="25"/>
      <c r="LRL294" s="25"/>
      <c r="LRM294" s="25"/>
      <c r="LRN294" s="25"/>
      <c r="LRO294" s="25"/>
      <c r="LRP294" s="25"/>
      <c r="LRQ294" s="25"/>
      <c r="LRR294" s="25"/>
      <c r="LRS294" s="25"/>
      <c r="LRT294" s="25"/>
      <c r="LRU294" s="25"/>
      <c r="LRV294" s="25"/>
      <c r="LRW294" s="25"/>
      <c r="LRX294" s="25"/>
      <c r="LRY294" s="25"/>
      <c r="LRZ294" s="25"/>
      <c r="LSA294" s="25"/>
      <c r="LSB294" s="25"/>
      <c r="LSC294" s="25"/>
      <c r="LSD294" s="25"/>
      <c r="LSE294" s="25"/>
      <c r="LSF294" s="25"/>
      <c r="LSG294" s="25"/>
      <c r="LSH294" s="25"/>
      <c r="LSI294" s="25"/>
      <c r="LSJ294" s="25"/>
      <c r="LSK294" s="25"/>
      <c r="LSL294" s="25"/>
      <c r="LSM294" s="25"/>
      <c r="LSN294" s="25"/>
      <c r="LSO294" s="25"/>
      <c r="LSP294" s="25"/>
      <c r="LSQ294" s="25"/>
      <c r="LSR294" s="25"/>
      <c r="LSS294" s="25"/>
      <c r="LST294" s="25"/>
      <c r="LSU294" s="25"/>
      <c r="LSV294" s="25"/>
      <c r="LSW294" s="25"/>
      <c r="LSX294" s="25"/>
      <c r="LSY294" s="25"/>
      <c r="LSZ294" s="25"/>
      <c r="LTA294" s="25"/>
      <c r="LTB294" s="25"/>
      <c r="LTC294" s="25"/>
      <c r="LTD294" s="25"/>
      <c r="LTE294" s="25"/>
      <c r="LTF294" s="25"/>
      <c r="LTG294" s="25"/>
      <c r="LTH294" s="25"/>
      <c r="LTI294" s="25"/>
      <c r="LTJ294" s="25"/>
      <c r="LTK294" s="25"/>
      <c r="LTL294" s="25"/>
      <c r="LTM294" s="25"/>
      <c r="LTN294" s="25"/>
      <c r="LTO294" s="25"/>
      <c r="LTP294" s="25"/>
      <c r="LTQ294" s="25"/>
      <c r="LTR294" s="25"/>
      <c r="LTS294" s="25"/>
      <c r="LTT294" s="25"/>
      <c r="LTU294" s="25"/>
      <c r="LTV294" s="25"/>
      <c r="LTW294" s="25"/>
      <c r="LTX294" s="25"/>
      <c r="LTY294" s="25"/>
      <c r="LTZ294" s="25"/>
      <c r="LUA294" s="25"/>
      <c r="LUB294" s="25"/>
      <c r="LUC294" s="25"/>
      <c r="LUD294" s="25"/>
      <c r="LUE294" s="25"/>
      <c r="LUF294" s="25"/>
      <c r="LUG294" s="25"/>
      <c r="LUH294" s="25"/>
      <c r="LUI294" s="25"/>
      <c r="LUJ294" s="25"/>
      <c r="LUK294" s="25"/>
      <c r="LUL294" s="25"/>
      <c r="LUM294" s="25"/>
      <c r="LUN294" s="25"/>
      <c r="LUO294" s="25"/>
      <c r="LUP294" s="25"/>
      <c r="LUQ294" s="25"/>
      <c r="LUR294" s="25"/>
      <c r="LUS294" s="25"/>
      <c r="LUT294" s="25"/>
      <c r="LUU294" s="25"/>
      <c r="LUV294" s="25"/>
      <c r="LUW294" s="25"/>
      <c r="LUX294" s="25"/>
      <c r="LUY294" s="25"/>
      <c r="LUZ294" s="25"/>
      <c r="LVA294" s="25"/>
      <c r="LVB294" s="25"/>
      <c r="LVC294" s="25"/>
      <c r="LVD294" s="25"/>
      <c r="LVE294" s="25"/>
      <c r="LVF294" s="25"/>
      <c r="LVG294" s="25"/>
      <c r="LVH294" s="25"/>
      <c r="LVI294" s="25"/>
      <c r="LVJ294" s="25"/>
      <c r="LVK294" s="25"/>
      <c r="LVL294" s="25"/>
      <c r="LVM294" s="25"/>
      <c r="LVN294" s="25"/>
      <c r="LVO294" s="25"/>
      <c r="LVP294" s="25"/>
      <c r="LVQ294" s="25"/>
      <c r="LVR294" s="25"/>
      <c r="LVS294" s="25"/>
      <c r="LVT294" s="25"/>
      <c r="LVU294" s="25"/>
      <c r="LVV294" s="25"/>
      <c r="LVW294" s="25"/>
      <c r="LVX294" s="25"/>
      <c r="LVY294" s="25"/>
      <c r="LVZ294" s="25"/>
      <c r="LWA294" s="25"/>
      <c r="LWB294" s="25"/>
      <c r="LWC294" s="25"/>
      <c r="LWD294" s="25"/>
      <c r="LWE294" s="25"/>
      <c r="LWF294" s="25"/>
      <c r="LWG294" s="25"/>
      <c r="LWH294" s="25"/>
      <c r="LWI294" s="25"/>
      <c r="LWJ294" s="25"/>
      <c r="LWK294" s="25"/>
      <c r="LWL294" s="25"/>
      <c r="LWM294" s="25"/>
      <c r="LWN294" s="25"/>
      <c r="LWO294" s="25"/>
      <c r="LWP294" s="25"/>
      <c r="LWQ294" s="25"/>
      <c r="LWR294" s="25"/>
      <c r="LWS294" s="25"/>
      <c r="LWT294" s="25"/>
      <c r="LWU294" s="25"/>
      <c r="LWV294" s="25"/>
      <c r="LWW294" s="25"/>
      <c r="LWX294" s="25"/>
      <c r="LWY294" s="25"/>
      <c r="LWZ294" s="25"/>
      <c r="LXA294" s="25"/>
      <c r="LXB294" s="25"/>
      <c r="LXC294" s="25"/>
      <c r="LXD294" s="25"/>
      <c r="LXE294" s="25"/>
      <c r="LXF294" s="25"/>
      <c r="LXG294" s="25"/>
      <c r="LXH294" s="25"/>
      <c r="LXI294" s="25"/>
      <c r="LXJ294" s="25"/>
      <c r="LXK294" s="25"/>
      <c r="LXL294" s="25"/>
      <c r="LXM294" s="25"/>
      <c r="LXN294" s="25"/>
      <c r="LXO294" s="25"/>
      <c r="LXP294" s="25"/>
      <c r="LXQ294" s="25"/>
      <c r="LXR294" s="25"/>
      <c r="LXS294" s="25"/>
      <c r="LXT294" s="25"/>
      <c r="LXU294" s="25"/>
      <c r="LXV294" s="25"/>
      <c r="LXW294" s="25"/>
      <c r="LXX294" s="25"/>
      <c r="LXY294" s="25"/>
      <c r="LXZ294" s="25"/>
      <c r="LYA294" s="25"/>
      <c r="LYB294" s="25"/>
      <c r="LYC294" s="25"/>
      <c r="LYD294" s="25"/>
      <c r="LYE294" s="25"/>
      <c r="LYF294" s="25"/>
      <c r="LYG294" s="25"/>
      <c r="LYH294" s="25"/>
      <c r="LYI294" s="25"/>
      <c r="LYJ294" s="25"/>
      <c r="LYK294" s="25"/>
      <c r="LYL294" s="25"/>
      <c r="LYM294" s="25"/>
      <c r="LYN294" s="25"/>
      <c r="LYO294" s="25"/>
      <c r="LYP294" s="25"/>
      <c r="LYQ294" s="25"/>
      <c r="LYR294" s="25"/>
      <c r="LYS294" s="25"/>
      <c r="LYT294" s="25"/>
      <c r="LYU294" s="25"/>
      <c r="LYV294" s="25"/>
      <c r="LYW294" s="25"/>
      <c r="LYX294" s="25"/>
      <c r="LYY294" s="25"/>
      <c r="LYZ294" s="25"/>
      <c r="LZA294" s="25"/>
      <c r="LZB294" s="25"/>
      <c r="LZC294" s="25"/>
      <c r="LZD294" s="25"/>
      <c r="LZE294" s="25"/>
      <c r="LZF294" s="25"/>
      <c r="LZG294" s="25"/>
      <c r="LZH294" s="25"/>
      <c r="LZI294" s="25"/>
      <c r="LZJ294" s="25"/>
      <c r="LZK294" s="25"/>
      <c r="LZL294" s="25"/>
      <c r="LZM294" s="25"/>
      <c r="LZN294" s="25"/>
      <c r="LZO294" s="25"/>
      <c r="LZP294" s="25"/>
      <c r="LZQ294" s="25"/>
      <c r="LZR294" s="25"/>
      <c r="LZS294" s="25"/>
      <c r="LZT294" s="25"/>
      <c r="LZU294" s="25"/>
      <c r="LZV294" s="25"/>
      <c r="LZW294" s="25"/>
      <c r="LZX294" s="25"/>
      <c r="LZY294" s="25"/>
      <c r="LZZ294" s="25"/>
      <c r="MAA294" s="25"/>
      <c r="MAB294" s="25"/>
      <c r="MAC294" s="25"/>
      <c r="MAD294" s="25"/>
      <c r="MAE294" s="25"/>
      <c r="MAF294" s="25"/>
      <c r="MAG294" s="25"/>
      <c r="MAH294" s="25"/>
      <c r="MAI294" s="25"/>
      <c r="MAJ294" s="25"/>
      <c r="MAK294" s="25"/>
      <c r="MAL294" s="25"/>
      <c r="MAM294" s="25"/>
      <c r="MAN294" s="25"/>
      <c r="MAO294" s="25"/>
      <c r="MAP294" s="25"/>
      <c r="MAQ294" s="25"/>
      <c r="MAR294" s="25"/>
      <c r="MAS294" s="25"/>
      <c r="MAT294" s="25"/>
      <c r="MAU294" s="25"/>
      <c r="MAV294" s="25"/>
      <c r="MAW294" s="25"/>
      <c r="MAX294" s="25"/>
      <c r="MAY294" s="25"/>
      <c r="MAZ294" s="25"/>
      <c r="MBA294" s="25"/>
      <c r="MBB294" s="25"/>
      <c r="MBC294" s="25"/>
      <c r="MBD294" s="25"/>
      <c r="MBE294" s="25"/>
      <c r="MBF294" s="25"/>
      <c r="MBG294" s="25"/>
      <c r="MBH294" s="25"/>
      <c r="MBI294" s="25"/>
      <c r="MBJ294" s="25"/>
      <c r="MBK294" s="25"/>
      <c r="MBL294" s="25"/>
      <c r="MBM294" s="25"/>
      <c r="MBN294" s="25"/>
      <c r="MBO294" s="25"/>
      <c r="MBP294" s="25"/>
      <c r="MBQ294" s="25"/>
      <c r="MBR294" s="25"/>
      <c r="MBS294" s="25"/>
      <c r="MBT294" s="25"/>
      <c r="MBU294" s="25"/>
      <c r="MBV294" s="25"/>
      <c r="MBW294" s="25"/>
      <c r="MBX294" s="25"/>
      <c r="MBY294" s="25"/>
      <c r="MBZ294" s="25"/>
      <c r="MCA294" s="25"/>
      <c r="MCB294" s="25"/>
      <c r="MCC294" s="25"/>
      <c r="MCD294" s="25"/>
      <c r="MCE294" s="25"/>
      <c r="MCF294" s="25"/>
      <c r="MCG294" s="25"/>
      <c r="MCH294" s="25"/>
      <c r="MCI294" s="25"/>
      <c r="MCJ294" s="25"/>
      <c r="MCK294" s="25"/>
      <c r="MCL294" s="25"/>
      <c r="MCM294" s="25"/>
      <c r="MCN294" s="25"/>
      <c r="MCO294" s="25"/>
      <c r="MCP294" s="25"/>
      <c r="MCQ294" s="25"/>
      <c r="MCR294" s="25"/>
      <c r="MCS294" s="25"/>
      <c r="MCT294" s="25"/>
      <c r="MCU294" s="25"/>
      <c r="MCV294" s="25"/>
      <c r="MCW294" s="25"/>
      <c r="MCX294" s="25"/>
      <c r="MCY294" s="25"/>
      <c r="MCZ294" s="25"/>
      <c r="MDA294" s="25"/>
      <c r="MDB294" s="25"/>
      <c r="MDC294" s="25"/>
      <c r="MDD294" s="25"/>
      <c r="MDE294" s="25"/>
      <c r="MDF294" s="25"/>
      <c r="MDG294" s="25"/>
      <c r="MDH294" s="25"/>
      <c r="MDI294" s="25"/>
      <c r="MDJ294" s="25"/>
      <c r="MDK294" s="25"/>
      <c r="MDL294" s="25"/>
      <c r="MDM294" s="25"/>
      <c r="MDN294" s="25"/>
      <c r="MDO294" s="25"/>
      <c r="MDP294" s="25"/>
      <c r="MDQ294" s="25"/>
      <c r="MDR294" s="25"/>
      <c r="MDS294" s="25"/>
      <c r="MDT294" s="25"/>
      <c r="MDU294" s="25"/>
      <c r="MDV294" s="25"/>
      <c r="MDW294" s="25"/>
      <c r="MDX294" s="25"/>
      <c r="MDY294" s="25"/>
      <c r="MDZ294" s="25"/>
      <c r="MEA294" s="25"/>
      <c r="MEB294" s="25"/>
      <c r="MEC294" s="25"/>
      <c r="MED294" s="25"/>
      <c r="MEE294" s="25"/>
      <c r="MEF294" s="25"/>
      <c r="MEG294" s="25"/>
      <c r="MEH294" s="25"/>
      <c r="MEI294" s="25"/>
      <c r="MEJ294" s="25"/>
      <c r="MEK294" s="25"/>
      <c r="MEL294" s="25"/>
      <c r="MEM294" s="25"/>
      <c r="MEN294" s="25"/>
      <c r="MEO294" s="25"/>
      <c r="MEP294" s="25"/>
      <c r="MEQ294" s="25"/>
      <c r="MER294" s="25"/>
      <c r="MES294" s="25"/>
      <c r="MET294" s="25"/>
      <c r="MEU294" s="25"/>
      <c r="MEV294" s="25"/>
      <c r="MEW294" s="25"/>
      <c r="MEX294" s="25"/>
      <c r="MEY294" s="25"/>
      <c r="MEZ294" s="25"/>
      <c r="MFA294" s="25"/>
      <c r="MFB294" s="25"/>
      <c r="MFC294" s="25"/>
      <c r="MFD294" s="25"/>
      <c r="MFE294" s="25"/>
      <c r="MFF294" s="25"/>
      <c r="MFG294" s="25"/>
      <c r="MFH294" s="25"/>
      <c r="MFI294" s="25"/>
      <c r="MFJ294" s="25"/>
      <c r="MFK294" s="25"/>
      <c r="MFL294" s="25"/>
      <c r="MFM294" s="25"/>
      <c r="MFN294" s="25"/>
      <c r="MFO294" s="25"/>
      <c r="MFP294" s="25"/>
      <c r="MFQ294" s="25"/>
      <c r="MFR294" s="25"/>
      <c r="MFS294" s="25"/>
      <c r="MFT294" s="25"/>
      <c r="MFU294" s="25"/>
      <c r="MFV294" s="25"/>
      <c r="MFW294" s="25"/>
      <c r="MFX294" s="25"/>
      <c r="MFY294" s="25"/>
      <c r="MFZ294" s="25"/>
      <c r="MGA294" s="25"/>
      <c r="MGB294" s="25"/>
      <c r="MGC294" s="25"/>
      <c r="MGD294" s="25"/>
      <c r="MGE294" s="25"/>
      <c r="MGF294" s="25"/>
      <c r="MGG294" s="25"/>
      <c r="MGH294" s="25"/>
      <c r="MGI294" s="25"/>
      <c r="MGJ294" s="25"/>
      <c r="MGK294" s="25"/>
      <c r="MGL294" s="25"/>
      <c r="MGM294" s="25"/>
      <c r="MGN294" s="25"/>
      <c r="MGO294" s="25"/>
      <c r="MGP294" s="25"/>
      <c r="MGQ294" s="25"/>
      <c r="MGR294" s="25"/>
      <c r="MGS294" s="25"/>
      <c r="MGT294" s="25"/>
      <c r="MGU294" s="25"/>
      <c r="MGV294" s="25"/>
      <c r="MGW294" s="25"/>
      <c r="MGX294" s="25"/>
      <c r="MGY294" s="25"/>
      <c r="MGZ294" s="25"/>
      <c r="MHA294" s="25"/>
      <c r="MHB294" s="25"/>
      <c r="MHC294" s="25"/>
      <c r="MHD294" s="25"/>
      <c r="MHE294" s="25"/>
      <c r="MHF294" s="25"/>
      <c r="MHG294" s="25"/>
      <c r="MHH294" s="25"/>
      <c r="MHI294" s="25"/>
      <c r="MHJ294" s="25"/>
      <c r="MHK294" s="25"/>
      <c r="MHL294" s="25"/>
      <c r="MHM294" s="25"/>
      <c r="MHN294" s="25"/>
      <c r="MHO294" s="25"/>
      <c r="MHP294" s="25"/>
      <c r="MHQ294" s="25"/>
      <c r="MHR294" s="25"/>
      <c r="MHS294" s="25"/>
      <c r="MHT294" s="25"/>
      <c r="MHU294" s="25"/>
      <c r="MHV294" s="25"/>
      <c r="MHW294" s="25"/>
      <c r="MHX294" s="25"/>
      <c r="MHY294" s="25"/>
      <c r="MHZ294" s="25"/>
      <c r="MIA294" s="25"/>
      <c r="MIB294" s="25"/>
      <c r="MIC294" s="25"/>
      <c r="MID294" s="25"/>
      <c r="MIE294" s="25"/>
      <c r="MIF294" s="25"/>
      <c r="MIG294" s="25"/>
      <c r="MIH294" s="25"/>
      <c r="MII294" s="25"/>
      <c r="MIJ294" s="25"/>
      <c r="MIK294" s="25"/>
      <c r="MIL294" s="25"/>
      <c r="MIM294" s="25"/>
      <c r="MIN294" s="25"/>
      <c r="MIO294" s="25"/>
      <c r="MIP294" s="25"/>
      <c r="MIQ294" s="25"/>
      <c r="MIR294" s="25"/>
      <c r="MIS294" s="25"/>
      <c r="MIT294" s="25"/>
      <c r="MIU294" s="25"/>
      <c r="MIV294" s="25"/>
      <c r="MIW294" s="25"/>
      <c r="MIX294" s="25"/>
      <c r="MIY294" s="25"/>
      <c r="MIZ294" s="25"/>
      <c r="MJA294" s="25"/>
      <c r="MJB294" s="25"/>
      <c r="MJC294" s="25"/>
      <c r="MJD294" s="25"/>
      <c r="MJE294" s="25"/>
      <c r="MJF294" s="25"/>
      <c r="MJG294" s="25"/>
      <c r="MJH294" s="25"/>
      <c r="MJI294" s="25"/>
      <c r="MJJ294" s="25"/>
      <c r="MJK294" s="25"/>
      <c r="MJL294" s="25"/>
      <c r="MJM294" s="25"/>
      <c r="MJN294" s="25"/>
      <c r="MJO294" s="25"/>
      <c r="MJP294" s="25"/>
      <c r="MJQ294" s="25"/>
      <c r="MJR294" s="25"/>
      <c r="MJS294" s="25"/>
      <c r="MJT294" s="25"/>
      <c r="MJU294" s="25"/>
      <c r="MJV294" s="25"/>
      <c r="MJW294" s="25"/>
      <c r="MJX294" s="25"/>
      <c r="MJY294" s="25"/>
      <c r="MJZ294" s="25"/>
      <c r="MKA294" s="25"/>
      <c r="MKB294" s="25"/>
      <c r="MKC294" s="25"/>
      <c r="MKD294" s="25"/>
      <c r="MKE294" s="25"/>
      <c r="MKF294" s="25"/>
      <c r="MKG294" s="25"/>
      <c r="MKH294" s="25"/>
      <c r="MKI294" s="25"/>
      <c r="MKJ294" s="25"/>
      <c r="MKK294" s="25"/>
      <c r="MKL294" s="25"/>
      <c r="MKM294" s="25"/>
      <c r="MKN294" s="25"/>
      <c r="MKO294" s="25"/>
      <c r="MKP294" s="25"/>
      <c r="MKQ294" s="25"/>
      <c r="MKR294" s="25"/>
      <c r="MKS294" s="25"/>
      <c r="MKT294" s="25"/>
      <c r="MKU294" s="25"/>
      <c r="MKV294" s="25"/>
      <c r="MKW294" s="25"/>
      <c r="MKX294" s="25"/>
      <c r="MKY294" s="25"/>
      <c r="MKZ294" s="25"/>
      <c r="MLA294" s="25"/>
      <c r="MLB294" s="25"/>
      <c r="MLC294" s="25"/>
      <c r="MLD294" s="25"/>
      <c r="MLE294" s="25"/>
      <c r="MLF294" s="25"/>
      <c r="MLG294" s="25"/>
      <c r="MLH294" s="25"/>
      <c r="MLI294" s="25"/>
      <c r="MLJ294" s="25"/>
      <c r="MLK294" s="25"/>
      <c r="MLL294" s="25"/>
      <c r="MLM294" s="25"/>
      <c r="MLN294" s="25"/>
      <c r="MLO294" s="25"/>
      <c r="MLP294" s="25"/>
      <c r="MLQ294" s="25"/>
      <c r="MLR294" s="25"/>
      <c r="MLS294" s="25"/>
      <c r="MLT294" s="25"/>
      <c r="MLU294" s="25"/>
      <c r="MLV294" s="25"/>
      <c r="MLW294" s="25"/>
      <c r="MLX294" s="25"/>
      <c r="MLY294" s="25"/>
      <c r="MLZ294" s="25"/>
      <c r="MMA294" s="25"/>
      <c r="MMB294" s="25"/>
      <c r="MMC294" s="25"/>
      <c r="MMD294" s="25"/>
      <c r="MME294" s="25"/>
      <c r="MMF294" s="25"/>
      <c r="MMG294" s="25"/>
      <c r="MMH294" s="25"/>
      <c r="MMI294" s="25"/>
      <c r="MMJ294" s="25"/>
      <c r="MMK294" s="25"/>
      <c r="MML294" s="25"/>
      <c r="MMM294" s="25"/>
      <c r="MMN294" s="25"/>
      <c r="MMO294" s="25"/>
      <c r="MMP294" s="25"/>
      <c r="MMQ294" s="25"/>
      <c r="MMR294" s="25"/>
      <c r="MMS294" s="25"/>
      <c r="MMT294" s="25"/>
      <c r="MMU294" s="25"/>
      <c r="MMV294" s="25"/>
      <c r="MMW294" s="25"/>
      <c r="MMX294" s="25"/>
      <c r="MMY294" s="25"/>
      <c r="MMZ294" s="25"/>
      <c r="MNA294" s="25"/>
      <c r="MNB294" s="25"/>
      <c r="MNC294" s="25"/>
      <c r="MND294" s="25"/>
      <c r="MNE294" s="25"/>
      <c r="MNF294" s="25"/>
      <c r="MNG294" s="25"/>
      <c r="MNH294" s="25"/>
      <c r="MNI294" s="25"/>
      <c r="MNJ294" s="25"/>
      <c r="MNK294" s="25"/>
      <c r="MNL294" s="25"/>
      <c r="MNM294" s="25"/>
      <c r="MNN294" s="25"/>
      <c r="MNO294" s="25"/>
      <c r="MNP294" s="25"/>
      <c r="MNQ294" s="25"/>
      <c r="MNR294" s="25"/>
      <c r="MNS294" s="25"/>
      <c r="MNT294" s="25"/>
      <c r="MNU294" s="25"/>
      <c r="MNV294" s="25"/>
      <c r="MNW294" s="25"/>
      <c r="MNX294" s="25"/>
      <c r="MNY294" s="25"/>
      <c r="MNZ294" s="25"/>
      <c r="MOA294" s="25"/>
      <c r="MOB294" s="25"/>
      <c r="MOC294" s="25"/>
      <c r="MOD294" s="25"/>
      <c r="MOE294" s="25"/>
      <c r="MOF294" s="25"/>
      <c r="MOG294" s="25"/>
      <c r="MOH294" s="25"/>
      <c r="MOI294" s="25"/>
      <c r="MOJ294" s="25"/>
      <c r="MOK294" s="25"/>
      <c r="MOL294" s="25"/>
      <c r="MOM294" s="25"/>
      <c r="MON294" s="25"/>
      <c r="MOO294" s="25"/>
      <c r="MOP294" s="25"/>
      <c r="MOQ294" s="25"/>
      <c r="MOR294" s="25"/>
      <c r="MOS294" s="25"/>
      <c r="MOT294" s="25"/>
      <c r="MOU294" s="25"/>
      <c r="MOV294" s="25"/>
      <c r="MOW294" s="25"/>
      <c r="MOX294" s="25"/>
      <c r="MOY294" s="25"/>
      <c r="MOZ294" s="25"/>
      <c r="MPA294" s="25"/>
      <c r="MPB294" s="25"/>
      <c r="MPC294" s="25"/>
      <c r="MPD294" s="25"/>
      <c r="MPE294" s="25"/>
      <c r="MPF294" s="25"/>
      <c r="MPG294" s="25"/>
      <c r="MPH294" s="25"/>
      <c r="MPI294" s="25"/>
      <c r="MPJ294" s="25"/>
      <c r="MPK294" s="25"/>
      <c r="MPL294" s="25"/>
      <c r="MPM294" s="25"/>
      <c r="MPN294" s="25"/>
      <c r="MPO294" s="25"/>
      <c r="MPP294" s="25"/>
      <c r="MPQ294" s="25"/>
      <c r="MPR294" s="25"/>
      <c r="MPS294" s="25"/>
      <c r="MPT294" s="25"/>
      <c r="MPU294" s="25"/>
      <c r="MPV294" s="25"/>
      <c r="MPW294" s="25"/>
      <c r="MPX294" s="25"/>
      <c r="MPY294" s="25"/>
      <c r="MPZ294" s="25"/>
      <c r="MQA294" s="25"/>
      <c r="MQB294" s="25"/>
      <c r="MQC294" s="25"/>
      <c r="MQD294" s="25"/>
      <c r="MQE294" s="25"/>
      <c r="MQF294" s="25"/>
      <c r="MQG294" s="25"/>
      <c r="MQH294" s="25"/>
      <c r="MQI294" s="25"/>
      <c r="MQJ294" s="25"/>
      <c r="MQK294" s="25"/>
      <c r="MQL294" s="25"/>
      <c r="MQM294" s="25"/>
      <c r="MQN294" s="25"/>
      <c r="MQO294" s="25"/>
      <c r="MQP294" s="25"/>
      <c r="MQQ294" s="25"/>
      <c r="MQR294" s="25"/>
      <c r="MQS294" s="25"/>
      <c r="MQT294" s="25"/>
      <c r="MQU294" s="25"/>
      <c r="MQV294" s="25"/>
      <c r="MQW294" s="25"/>
      <c r="MQX294" s="25"/>
      <c r="MQY294" s="25"/>
      <c r="MQZ294" s="25"/>
      <c r="MRA294" s="25"/>
      <c r="MRB294" s="25"/>
      <c r="MRC294" s="25"/>
      <c r="MRD294" s="25"/>
      <c r="MRE294" s="25"/>
      <c r="MRF294" s="25"/>
      <c r="MRG294" s="25"/>
      <c r="MRH294" s="25"/>
      <c r="MRI294" s="25"/>
      <c r="MRJ294" s="25"/>
      <c r="MRK294" s="25"/>
      <c r="MRL294" s="25"/>
      <c r="MRM294" s="25"/>
      <c r="MRN294" s="25"/>
      <c r="MRO294" s="25"/>
      <c r="MRP294" s="25"/>
      <c r="MRQ294" s="25"/>
      <c r="MRR294" s="25"/>
      <c r="MRS294" s="25"/>
      <c r="MRT294" s="25"/>
      <c r="MRU294" s="25"/>
      <c r="MRV294" s="25"/>
      <c r="MRW294" s="25"/>
      <c r="MRX294" s="25"/>
      <c r="MRY294" s="25"/>
      <c r="MRZ294" s="25"/>
      <c r="MSA294" s="25"/>
      <c r="MSB294" s="25"/>
      <c r="MSC294" s="25"/>
      <c r="MSD294" s="25"/>
      <c r="MSE294" s="25"/>
      <c r="MSF294" s="25"/>
      <c r="MSG294" s="25"/>
      <c r="MSH294" s="25"/>
      <c r="MSI294" s="25"/>
      <c r="MSJ294" s="25"/>
      <c r="MSK294" s="25"/>
      <c r="MSL294" s="25"/>
      <c r="MSM294" s="25"/>
      <c r="MSN294" s="25"/>
      <c r="MSO294" s="25"/>
      <c r="MSP294" s="25"/>
      <c r="MSQ294" s="25"/>
      <c r="MSR294" s="25"/>
      <c r="MSS294" s="25"/>
      <c r="MST294" s="25"/>
      <c r="MSU294" s="25"/>
      <c r="MSV294" s="25"/>
      <c r="MSW294" s="25"/>
      <c r="MSX294" s="25"/>
      <c r="MSY294" s="25"/>
      <c r="MSZ294" s="25"/>
      <c r="MTA294" s="25"/>
      <c r="MTB294" s="25"/>
      <c r="MTC294" s="25"/>
      <c r="MTD294" s="25"/>
      <c r="MTE294" s="25"/>
      <c r="MTF294" s="25"/>
      <c r="MTG294" s="25"/>
      <c r="MTH294" s="25"/>
      <c r="MTI294" s="25"/>
      <c r="MTJ294" s="25"/>
      <c r="MTK294" s="25"/>
      <c r="MTL294" s="25"/>
      <c r="MTM294" s="25"/>
      <c r="MTN294" s="25"/>
      <c r="MTO294" s="25"/>
      <c r="MTP294" s="25"/>
      <c r="MTQ294" s="25"/>
      <c r="MTR294" s="25"/>
      <c r="MTS294" s="25"/>
      <c r="MTT294" s="25"/>
      <c r="MTU294" s="25"/>
      <c r="MTV294" s="25"/>
      <c r="MTW294" s="25"/>
      <c r="MTX294" s="25"/>
      <c r="MTY294" s="25"/>
      <c r="MTZ294" s="25"/>
      <c r="MUA294" s="25"/>
      <c r="MUB294" s="25"/>
      <c r="MUC294" s="25"/>
      <c r="MUD294" s="25"/>
      <c r="MUE294" s="25"/>
      <c r="MUF294" s="25"/>
      <c r="MUG294" s="25"/>
      <c r="MUH294" s="25"/>
      <c r="MUI294" s="25"/>
      <c r="MUJ294" s="25"/>
      <c r="MUK294" s="25"/>
      <c r="MUL294" s="25"/>
      <c r="MUM294" s="25"/>
      <c r="MUN294" s="25"/>
      <c r="MUO294" s="25"/>
      <c r="MUP294" s="25"/>
      <c r="MUQ294" s="25"/>
      <c r="MUR294" s="25"/>
      <c r="MUS294" s="25"/>
      <c r="MUT294" s="25"/>
      <c r="MUU294" s="25"/>
      <c r="MUV294" s="25"/>
      <c r="MUW294" s="25"/>
      <c r="MUX294" s="25"/>
      <c r="MUY294" s="25"/>
      <c r="MUZ294" s="25"/>
      <c r="MVA294" s="25"/>
      <c r="MVB294" s="25"/>
      <c r="MVC294" s="25"/>
      <c r="MVD294" s="25"/>
      <c r="MVE294" s="25"/>
      <c r="MVF294" s="25"/>
      <c r="MVG294" s="25"/>
      <c r="MVH294" s="25"/>
      <c r="MVI294" s="25"/>
      <c r="MVJ294" s="25"/>
      <c r="MVK294" s="25"/>
      <c r="MVL294" s="25"/>
      <c r="MVM294" s="25"/>
      <c r="MVN294" s="25"/>
      <c r="MVO294" s="25"/>
      <c r="MVP294" s="25"/>
      <c r="MVQ294" s="25"/>
      <c r="MVR294" s="25"/>
      <c r="MVS294" s="25"/>
      <c r="MVT294" s="25"/>
      <c r="MVU294" s="25"/>
      <c r="MVV294" s="25"/>
      <c r="MVW294" s="25"/>
      <c r="MVX294" s="25"/>
      <c r="MVY294" s="25"/>
      <c r="MVZ294" s="25"/>
      <c r="MWA294" s="25"/>
      <c r="MWB294" s="25"/>
      <c r="MWC294" s="25"/>
      <c r="MWD294" s="25"/>
      <c r="MWE294" s="25"/>
      <c r="MWF294" s="25"/>
      <c r="MWG294" s="25"/>
      <c r="MWH294" s="25"/>
      <c r="MWI294" s="25"/>
      <c r="MWJ294" s="25"/>
      <c r="MWK294" s="25"/>
      <c r="MWL294" s="25"/>
      <c r="MWM294" s="25"/>
      <c r="MWN294" s="25"/>
      <c r="MWO294" s="25"/>
      <c r="MWP294" s="25"/>
      <c r="MWQ294" s="25"/>
      <c r="MWR294" s="25"/>
      <c r="MWS294" s="25"/>
      <c r="MWT294" s="25"/>
      <c r="MWU294" s="25"/>
      <c r="MWV294" s="25"/>
      <c r="MWW294" s="25"/>
      <c r="MWX294" s="25"/>
      <c r="MWY294" s="25"/>
      <c r="MWZ294" s="25"/>
      <c r="MXA294" s="25"/>
      <c r="MXB294" s="25"/>
      <c r="MXC294" s="25"/>
      <c r="MXD294" s="25"/>
      <c r="MXE294" s="25"/>
      <c r="MXF294" s="25"/>
      <c r="MXG294" s="25"/>
      <c r="MXH294" s="25"/>
      <c r="MXI294" s="25"/>
      <c r="MXJ294" s="25"/>
      <c r="MXK294" s="25"/>
      <c r="MXL294" s="25"/>
      <c r="MXM294" s="25"/>
      <c r="MXN294" s="25"/>
      <c r="MXO294" s="25"/>
      <c r="MXP294" s="25"/>
      <c r="MXQ294" s="25"/>
      <c r="MXR294" s="25"/>
      <c r="MXS294" s="25"/>
      <c r="MXT294" s="25"/>
      <c r="MXU294" s="25"/>
      <c r="MXV294" s="25"/>
      <c r="MXW294" s="25"/>
      <c r="MXX294" s="25"/>
      <c r="MXY294" s="25"/>
      <c r="MXZ294" s="25"/>
      <c r="MYA294" s="25"/>
      <c r="MYB294" s="25"/>
      <c r="MYC294" s="25"/>
      <c r="MYD294" s="25"/>
      <c r="MYE294" s="25"/>
      <c r="MYF294" s="25"/>
      <c r="MYG294" s="25"/>
      <c r="MYH294" s="25"/>
      <c r="MYI294" s="25"/>
      <c r="MYJ294" s="25"/>
      <c r="MYK294" s="25"/>
      <c r="MYL294" s="25"/>
      <c r="MYM294" s="25"/>
      <c r="MYN294" s="25"/>
      <c r="MYO294" s="25"/>
      <c r="MYP294" s="25"/>
      <c r="MYQ294" s="25"/>
      <c r="MYR294" s="25"/>
      <c r="MYS294" s="25"/>
      <c r="MYT294" s="25"/>
      <c r="MYU294" s="25"/>
      <c r="MYV294" s="25"/>
      <c r="MYW294" s="25"/>
      <c r="MYX294" s="25"/>
      <c r="MYY294" s="25"/>
      <c r="MYZ294" s="25"/>
      <c r="MZA294" s="25"/>
      <c r="MZB294" s="25"/>
      <c r="MZC294" s="25"/>
      <c r="MZD294" s="25"/>
      <c r="MZE294" s="25"/>
      <c r="MZF294" s="25"/>
      <c r="MZG294" s="25"/>
      <c r="MZH294" s="25"/>
      <c r="MZI294" s="25"/>
      <c r="MZJ294" s="25"/>
      <c r="MZK294" s="25"/>
      <c r="MZL294" s="25"/>
      <c r="MZM294" s="25"/>
      <c r="MZN294" s="25"/>
      <c r="MZO294" s="25"/>
      <c r="MZP294" s="25"/>
      <c r="MZQ294" s="25"/>
      <c r="MZR294" s="25"/>
      <c r="MZS294" s="25"/>
      <c r="MZT294" s="25"/>
      <c r="MZU294" s="25"/>
      <c r="MZV294" s="25"/>
      <c r="MZW294" s="25"/>
      <c r="MZX294" s="25"/>
      <c r="MZY294" s="25"/>
      <c r="MZZ294" s="25"/>
      <c r="NAA294" s="25"/>
      <c r="NAB294" s="25"/>
      <c r="NAC294" s="25"/>
      <c r="NAD294" s="25"/>
      <c r="NAE294" s="25"/>
      <c r="NAF294" s="25"/>
      <c r="NAG294" s="25"/>
      <c r="NAH294" s="25"/>
      <c r="NAI294" s="25"/>
      <c r="NAJ294" s="25"/>
      <c r="NAK294" s="25"/>
      <c r="NAL294" s="25"/>
      <c r="NAM294" s="25"/>
      <c r="NAN294" s="25"/>
      <c r="NAO294" s="25"/>
      <c r="NAP294" s="25"/>
      <c r="NAQ294" s="25"/>
      <c r="NAR294" s="25"/>
      <c r="NAS294" s="25"/>
      <c r="NAT294" s="25"/>
      <c r="NAU294" s="25"/>
      <c r="NAV294" s="25"/>
      <c r="NAW294" s="25"/>
      <c r="NAX294" s="25"/>
      <c r="NAY294" s="25"/>
      <c r="NAZ294" s="25"/>
      <c r="NBA294" s="25"/>
      <c r="NBB294" s="25"/>
      <c r="NBC294" s="25"/>
      <c r="NBD294" s="25"/>
      <c r="NBE294" s="25"/>
      <c r="NBF294" s="25"/>
      <c r="NBG294" s="25"/>
      <c r="NBH294" s="25"/>
      <c r="NBI294" s="25"/>
      <c r="NBJ294" s="25"/>
      <c r="NBK294" s="25"/>
      <c r="NBL294" s="25"/>
      <c r="NBM294" s="25"/>
      <c r="NBN294" s="25"/>
      <c r="NBO294" s="25"/>
      <c r="NBP294" s="25"/>
      <c r="NBQ294" s="25"/>
      <c r="NBR294" s="25"/>
      <c r="NBS294" s="25"/>
      <c r="NBT294" s="25"/>
      <c r="NBU294" s="25"/>
      <c r="NBV294" s="25"/>
      <c r="NBW294" s="25"/>
      <c r="NBX294" s="25"/>
      <c r="NBY294" s="25"/>
      <c r="NBZ294" s="25"/>
      <c r="NCA294" s="25"/>
      <c r="NCB294" s="25"/>
      <c r="NCC294" s="25"/>
      <c r="NCD294" s="25"/>
      <c r="NCE294" s="25"/>
      <c r="NCF294" s="25"/>
      <c r="NCG294" s="25"/>
      <c r="NCH294" s="25"/>
      <c r="NCI294" s="25"/>
      <c r="NCJ294" s="25"/>
      <c r="NCK294" s="25"/>
      <c r="NCL294" s="25"/>
      <c r="NCM294" s="25"/>
      <c r="NCN294" s="25"/>
      <c r="NCO294" s="25"/>
      <c r="NCP294" s="25"/>
      <c r="NCQ294" s="25"/>
      <c r="NCR294" s="25"/>
      <c r="NCS294" s="25"/>
      <c r="NCT294" s="25"/>
      <c r="NCU294" s="25"/>
      <c r="NCV294" s="25"/>
      <c r="NCW294" s="25"/>
      <c r="NCX294" s="25"/>
      <c r="NCY294" s="25"/>
      <c r="NCZ294" s="25"/>
      <c r="NDA294" s="25"/>
      <c r="NDB294" s="25"/>
      <c r="NDC294" s="25"/>
      <c r="NDD294" s="25"/>
      <c r="NDE294" s="25"/>
      <c r="NDF294" s="25"/>
      <c r="NDG294" s="25"/>
      <c r="NDH294" s="25"/>
      <c r="NDI294" s="25"/>
      <c r="NDJ294" s="25"/>
      <c r="NDK294" s="25"/>
      <c r="NDL294" s="25"/>
      <c r="NDM294" s="25"/>
      <c r="NDN294" s="25"/>
      <c r="NDO294" s="25"/>
      <c r="NDP294" s="25"/>
      <c r="NDQ294" s="25"/>
      <c r="NDR294" s="25"/>
      <c r="NDS294" s="25"/>
      <c r="NDT294" s="25"/>
      <c r="NDU294" s="25"/>
      <c r="NDV294" s="25"/>
      <c r="NDW294" s="25"/>
      <c r="NDX294" s="25"/>
      <c r="NDY294" s="25"/>
      <c r="NDZ294" s="25"/>
      <c r="NEA294" s="25"/>
      <c r="NEB294" s="25"/>
      <c r="NEC294" s="25"/>
      <c r="NED294" s="25"/>
      <c r="NEE294" s="25"/>
      <c r="NEF294" s="25"/>
      <c r="NEG294" s="25"/>
      <c r="NEH294" s="25"/>
      <c r="NEI294" s="25"/>
      <c r="NEJ294" s="25"/>
      <c r="NEK294" s="25"/>
      <c r="NEL294" s="25"/>
      <c r="NEM294" s="25"/>
      <c r="NEN294" s="25"/>
      <c r="NEO294" s="25"/>
      <c r="NEP294" s="25"/>
      <c r="NEQ294" s="25"/>
      <c r="NER294" s="25"/>
      <c r="NES294" s="25"/>
      <c r="NET294" s="25"/>
      <c r="NEU294" s="25"/>
      <c r="NEV294" s="25"/>
      <c r="NEW294" s="25"/>
      <c r="NEX294" s="25"/>
      <c r="NEY294" s="25"/>
      <c r="NEZ294" s="25"/>
      <c r="NFA294" s="25"/>
      <c r="NFB294" s="25"/>
      <c r="NFC294" s="25"/>
      <c r="NFD294" s="25"/>
      <c r="NFE294" s="25"/>
      <c r="NFF294" s="25"/>
      <c r="NFG294" s="25"/>
      <c r="NFH294" s="25"/>
      <c r="NFI294" s="25"/>
      <c r="NFJ294" s="25"/>
      <c r="NFK294" s="25"/>
      <c r="NFL294" s="25"/>
      <c r="NFM294" s="25"/>
      <c r="NFN294" s="25"/>
      <c r="NFO294" s="25"/>
      <c r="NFP294" s="25"/>
      <c r="NFQ294" s="25"/>
      <c r="NFR294" s="25"/>
      <c r="NFS294" s="25"/>
      <c r="NFT294" s="25"/>
      <c r="NFU294" s="25"/>
      <c r="NFV294" s="25"/>
      <c r="NFW294" s="25"/>
      <c r="NFX294" s="25"/>
      <c r="NFY294" s="25"/>
      <c r="NFZ294" s="25"/>
      <c r="NGA294" s="25"/>
      <c r="NGB294" s="25"/>
      <c r="NGC294" s="25"/>
      <c r="NGD294" s="25"/>
      <c r="NGE294" s="25"/>
      <c r="NGF294" s="25"/>
      <c r="NGG294" s="25"/>
      <c r="NGH294" s="25"/>
      <c r="NGI294" s="25"/>
      <c r="NGJ294" s="25"/>
      <c r="NGK294" s="25"/>
      <c r="NGL294" s="25"/>
      <c r="NGM294" s="25"/>
      <c r="NGN294" s="25"/>
      <c r="NGO294" s="25"/>
      <c r="NGP294" s="25"/>
      <c r="NGQ294" s="25"/>
      <c r="NGR294" s="25"/>
      <c r="NGS294" s="25"/>
      <c r="NGT294" s="25"/>
      <c r="NGU294" s="25"/>
      <c r="NGV294" s="25"/>
      <c r="NGW294" s="25"/>
      <c r="NGX294" s="25"/>
      <c r="NGY294" s="25"/>
      <c r="NGZ294" s="25"/>
      <c r="NHA294" s="25"/>
      <c r="NHB294" s="25"/>
      <c r="NHC294" s="25"/>
      <c r="NHD294" s="25"/>
      <c r="NHE294" s="25"/>
      <c r="NHF294" s="25"/>
      <c r="NHG294" s="25"/>
      <c r="NHH294" s="25"/>
      <c r="NHI294" s="25"/>
      <c r="NHJ294" s="25"/>
      <c r="NHK294" s="25"/>
      <c r="NHL294" s="25"/>
      <c r="NHM294" s="25"/>
      <c r="NHN294" s="25"/>
      <c r="NHO294" s="25"/>
      <c r="NHP294" s="25"/>
      <c r="NHQ294" s="25"/>
      <c r="NHR294" s="25"/>
      <c r="NHS294" s="25"/>
      <c r="NHT294" s="25"/>
      <c r="NHU294" s="25"/>
      <c r="NHV294" s="25"/>
      <c r="NHW294" s="25"/>
      <c r="NHX294" s="25"/>
      <c r="NHY294" s="25"/>
      <c r="NHZ294" s="25"/>
      <c r="NIA294" s="25"/>
      <c r="NIB294" s="25"/>
      <c r="NIC294" s="25"/>
      <c r="NID294" s="25"/>
      <c r="NIE294" s="25"/>
      <c r="NIF294" s="25"/>
      <c r="NIG294" s="25"/>
      <c r="NIH294" s="25"/>
      <c r="NII294" s="25"/>
      <c r="NIJ294" s="25"/>
      <c r="NIK294" s="25"/>
      <c r="NIL294" s="25"/>
      <c r="NIM294" s="25"/>
      <c r="NIN294" s="25"/>
      <c r="NIO294" s="25"/>
      <c r="NIP294" s="25"/>
      <c r="NIQ294" s="25"/>
      <c r="NIR294" s="25"/>
      <c r="NIS294" s="25"/>
      <c r="NIT294" s="25"/>
      <c r="NIU294" s="25"/>
      <c r="NIV294" s="25"/>
      <c r="NIW294" s="25"/>
      <c r="NIX294" s="25"/>
      <c r="NIY294" s="25"/>
      <c r="NIZ294" s="25"/>
      <c r="NJA294" s="25"/>
      <c r="NJB294" s="25"/>
      <c r="NJC294" s="25"/>
      <c r="NJD294" s="25"/>
      <c r="NJE294" s="25"/>
      <c r="NJF294" s="25"/>
      <c r="NJG294" s="25"/>
      <c r="NJH294" s="25"/>
      <c r="NJI294" s="25"/>
      <c r="NJJ294" s="25"/>
      <c r="NJK294" s="25"/>
      <c r="NJL294" s="25"/>
      <c r="NJM294" s="25"/>
      <c r="NJN294" s="25"/>
      <c r="NJO294" s="25"/>
      <c r="NJP294" s="25"/>
      <c r="NJQ294" s="25"/>
      <c r="NJR294" s="25"/>
      <c r="NJS294" s="25"/>
      <c r="NJT294" s="25"/>
      <c r="NJU294" s="25"/>
      <c r="NJV294" s="25"/>
      <c r="NJW294" s="25"/>
      <c r="NJX294" s="25"/>
      <c r="NJY294" s="25"/>
      <c r="NJZ294" s="25"/>
      <c r="NKA294" s="25"/>
      <c r="NKB294" s="25"/>
      <c r="NKC294" s="25"/>
      <c r="NKD294" s="25"/>
      <c r="NKE294" s="25"/>
      <c r="NKF294" s="25"/>
      <c r="NKG294" s="25"/>
      <c r="NKH294" s="25"/>
      <c r="NKI294" s="25"/>
      <c r="NKJ294" s="25"/>
      <c r="NKK294" s="25"/>
      <c r="NKL294" s="25"/>
      <c r="NKM294" s="25"/>
      <c r="NKN294" s="25"/>
      <c r="NKO294" s="25"/>
      <c r="NKP294" s="25"/>
      <c r="NKQ294" s="25"/>
      <c r="NKR294" s="25"/>
      <c r="NKS294" s="25"/>
      <c r="NKT294" s="25"/>
      <c r="NKU294" s="25"/>
      <c r="NKV294" s="25"/>
      <c r="NKW294" s="25"/>
      <c r="NKX294" s="25"/>
      <c r="NKY294" s="25"/>
      <c r="NKZ294" s="25"/>
      <c r="NLA294" s="25"/>
      <c r="NLB294" s="25"/>
      <c r="NLC294" s="25"/>
      <c r="NLD294" s="25"/>
      <c r="NLE294" s="25"/>
      <c r="NLF294" s="25"/>
      <c r="NLG294" s="25"/>
      <c r="NLH294" s="25"/>
      <c r="NLI294" s="25"/>
      <c r="NLJ294" s="25"/>
      <c r="NLK294" s="25"/>
      <c r="NLL294" s="25"/>
      <c r="NLM294" s="25"/>
      <c r="NLN294" s="25"/>
      <c r="NLO294" s="25"/>
      <c r="NLP294" s="25"/>
      <c r="NLQ294" s="25"/>
      <c r="NLR294" s="25"/>
      <c r="NLS294" s="25"/>
      <c r="NLT294" s="25"/>
      <c r="NLU294" s="25"/>
      <c r="NLV294" s="25"/>
      <c r="NLW294" s="25"/>
      <c r="NLX294" s="25"/>
      <c r="NLY294" s="25"/>
      <c r="NLZ294" s="25"/>
      <c r="NMA294" s="25"/>
      <c r="NMB294" s="25"/>
      <c r="NMC294" s="25"/>
      <c r="NMD294" s="25"/>
      <c r="NME294" s="25"/>
      <c r="NMF294" s="25"/>
      <c r="NMG294" s="25"/>
      <c r="NMH294" s="25"/>
      <c r="NMI294" s="25"/>
      <c r="NMJ294" s="25"/>
      <c r="NMK294" s="25"/>
      <c r="NML294" s="25"/>
      <c r="NMM294" s="25"/>
      <c r="NMN294" s="25"/>
      <c r="NMO294" s="25"/>
      <c r="NMP294" s="25"/>
      <c r="NMQ294" s="25"/>
      <c r="NMR294" s="25"/>
      <c r="NMS294" s="25"/>
      <c r="NMT294" s="25"/>
      <c r="NMU294" s="25"/>
      <c r="NMV294" s="25"/>
      <c r="NMW294" s="25"/>
      <c r="NMX294" s="25"/>
      <c r="NMY294" s="25"/>
      <c r="NMZ294" s="25"/>
      <c r="NNA294" s="25"/>
      <c r="NNB294" s="25"/>
      <c r="NNC294" s="25"/>
      <c r="NND294" s="25"/>
      <c r="NNE294" s="25"/>
      <c r="NNF294" s="25"/>
      <c r="NNG294" s="25"/>
      <c r="NNH294" s="25"/>
      <c r="NNI294" s="25"/>
      <c r="NNJ294" s="25"/>
      <c r="NNK294" s="25"/>
      <c r="NNL294" s="25"/>
      <c r="NNM294" s="25"/>
      <c r="NNN294" s="25"/>
      <c r="NNO294" s="25"/>
      <c r="NNP294" s="25"/>
      <c r="NNQ294" s="25"/>
      <c r="NNR294" s="25"/>
      <c r="NNS294" s="25"/>
      <c r="NNT294" s="25"/>
      <c r="NNU294" s="25"/>
      <c r="NNV294" s="25"/>
      <c r="NNW294" s="25"/>
      <c r="NNX294" s="25"/>
      <c r="NNY294" s="25"/>
      <c r="NNZ294" s="25"/>
      <c r="NOA294" s="25"/>
      <c r="NOB294" s="25"/>
      <c r="NOC294" s="25"/>
      <c r="NOD294" s="25"/>
      <c r="NOE294" s="25"/>
      <c r="NOF294" s="25"/>
      <c r="NOG294" s="25"/>
      <c r="NOH294" s="25"/>
      <c r="NOI294" s="25"/>
      <c r="NOJ294" s="25"/>
      <c r="NOK294" s="25"/>
      <c r="NOL294" s="25"/>
      <c r="NOM294" s="25"/>
      <c r="NON294" s="25"/>
      <c r="NOO294" s="25"/>
      <c r="NOP294" s="25"/>
      <c r="NOQ294" s="25"/>
      <c r="NOR294" s="25"/>
      <c r="NOS294" s="25"/>
      <c r="NOT294" s="25"/>
      <c r="NOU294" s="25"/>
      <c r="NOV294" s="25"/>
      <c r="NOW294" s="25"/>
      <c r="NOX294" s="25"/>
      <c r="NOY294" s="25"/>
      <c r="NOZ294" s="25"/>
      <c r="NPA294" s="25"/>
      <c r="NPB294" s="25"/>
      <c r="NPC294" s="25"/>
      <c r="NPD294" s="25"/>
      <c r="NPE294" s="25"/>
      <c r="NPF294" s="25"/>
      <c r="NPG294" s="25"/>
      <c r="NPH294" s="25"/>
      <c r="NPI294" s="25"/>
      <c r="NPJ294" s="25"/>
      <c r="NPK294" s="25"/>
      <c r="NPL294" s="25"/>
      <c r="NPM294" s="25"/>
      <c r="NPN294" s="25"/>
      <c r="NPO294" s="25"/>
      <c r="NPP294" s="25"/>
      <c r="NPQ294" s="25"/>
      <c r="NPR294" s="25"/>
      <c r="NPS294" s="25"/>
      <c r="NPT294" s="25"/>
      <c r="NPU294" s="25"/>
      <c r="NPV294" s="25"/>
      <c r="NPW294" s="25"/>
      <c r="NPX294" s="25"/>
      <c r="NPY294" s="25"/>
      <c r="NPZ294" s="25"/>
      <c r="NQA294" s="25"/>
      <c r="NQB294" s="25"/>
      <c r="NQC294" s="25"/>
      <c r="NQD294" s="25"/>
      <c r="NQE294" s="25"/>
      <c r="NQF294" s="25"/>
      <c r="NQG294" s="25"/>
      <c r="NQH294" s="25"/>
      <c r="NQI294" s="25"/>
      <c r="NQJ294" s="25"/>
      <c r="NQK294" s="25"/>
      <c r="NQL294" s="25"/>
      <c r="NQM294" s="25"/>
      <c r="NQN294" s="25"/>
      <c r="NQO294" s="25"/>
      <c r="NQP294" s="25"/>
      <c r="NQQ294" s="25"/>
      <c r="NQR294" s="25"/>
      <c r="NQS294" s="25"/>
      <c r="NQT294" s="25"/>
      <c r="NQU294" s="25"/>
      <c r="NQV294" s="25"/>
      <c r="NQW294" s="25"/>
      <c r="NQX294" s="25"/>
      <c r="NQY294" s="25"/>
      <c r="NQZ294" s="25"/>
      <c r="NRA294" s="25"/>
      <c r="NRB294" s="25"/>
      <c r="NRC294" s="25"/>
      <c r="NRD294" s="25"/>
      <c r="NRE294" s="25"/>
      <c r="NRF294" s="25"/>
      <c r="NRG294" s="25"/>
      <c r="NRH294" s="25"/>
      <c r="NRI294" s="25"/>
      <c r="NRJ294" s="25"/>
      <c r="NRK294" s="25"/>
      <c r="NRL294" s="25"/>
      <c r="NRM294" s="25"/>
      <c r="NRN294" s="25"/>
      <c r="NRO294" s="25"/>
      <c r="NRP294" s="25"/>
      <c r="NRQ294" s="25"/>
      <c r="NRR294" s="25"/>
      <c r="NRS294" s="25"/>
      <c r="NRT294" s="25"/>
      <c r="NRU294" s="25"/>
      <c r="NRV294" s="25"/>
      <c r="NRW294" s="25"/>
      <c r="NRX294" s="25"/>
      <c r="NRY294" s="25"/>
      <c r="NRZ294" s="25"/>
      <c r="NSA294" s="25"/>
      <c r="NSB294" s="25"/>
      <c r="NSC294" s="25"/>
      <c r="NSD294" s="25"/>
      <c r="NSE294" s="25"/>
      <c r="NSF294" s="25"/>
      <c r="NSG294" s="25"/>
      <c r="NSH294" s="25"/>
      <c r="NSI294" s="25"/>
      <c r="NSJ294" s="25"/>
      <c r="NSK294" s="25"/>
      <c r="NSL294" s="25"/>
      <c r="NSM294" s="25"/>
      <c r="NSN294" s="25"/>
      <c r="NSO294" s="25"/>
      <c r="NSP294" s="25"/>
      <c r="NSQ294" s="25"/>
      <c r="NSR294" s="25"/>
      <c r="NSS294" s="25"/>
      <c r="NST294" s="25"/>
      <c r="NSU294" s="25"/>
      <c r="NSV294" s="25"/>
      <c r="NSW294" s="25"/>
      <c r="NSX294" s="25"/>
      <c r="NSY294" s="25"/>
      <c r="NSZ294" s="25"/>
      <c r="NTA294" s="25"/>
      <c r="NTB294" s="25"/>
      <c r="NTC294" s="25"/>
      <c r="NTD294" s="25"/>
      <c r="NTE294" s="25"/>
      <c r="NTF294" s="25"/>
      <c r="NTG294" s="25"/>
      <c r="NTH294" s="25"/>
      <c r="NTI294" s="25"/>
      <c r="NTJ294" s="25"/>
      <c r="NTK294" s="25"/>
      <c r="NTL294" s="25"/>
      <c r="NTM294" s="25"/>
      <c r="NTN294" s="25"/>
      <c r="NTO294" s="25"/>
      <c r="NTP294" s="25"/>
      <c r="NTQ294" s="25"/>
      <c r="NTR294" s="25"/>
      <c r="NTS294" s="25"/>
      <c r="NTT294" s="25"/>
      <c r="NTU294" s="25"/>
      <c r="NTV294" s="25"/>
      <c r="NTW294" s="25"/>
      <c r="NTX294" s="25"/>
      <c r="NTY294" s="25"/>
      <c r="NTZ294" s="25"/>
      <c r="NUA294" s="25"/>
      <c r="NUB294" s="25"/>
      <c r="NUC294" s="25"/>
      <c r="NUD294" s="25"/>
      <c r="NUE294" s="25"/>
      <c r="NUF294" s="25"/>
      <c r="NUG294" s="25"/>
      <c r="NUH294" s="25"/>
      <c r="NUI294" s="25"/>
      <c r="NUJ294" s="25"/>
      <c r="NUK294" s="25"/>
      <c r="NUL294" s="25"/>
      <c r="NUM294" s="25"/>
      <c r="NUN294" s="25"/>
      <c r="NUO294" s="25"/>
      <c r="NUP294" s="25"/>
      <c r="NUQ294" s="25"/>
      <c r="NUR294" s="25"/>
      <c r="NUS294" s="25"/>
      <c r="NUT294" s="25"/>
      <c r="NUU294" s="25"/>
      <c r="NUV294" s="25"/>
      <c r="NUW294" s="25"/>
      <c r="NUX294" s="25"/>
      <c r="NUY294" s="25"/>
      <c r="NUZ294" s="25"/>
      <c r="NVA294" s="25"/>
      <c r="NVB294" s="25"/>
      <c r="NVC294" s="25"/>
      <c r="NVD294" s="25"/>
      <c r="NVE294" s="25"/>
      <c r="NVF294" s="25"/>
      <c r="NVG294" s="25"/>
      <c r="NVH294" s="25"/>
      <c r="NVI294" s="25"/>
      <c r="NVJ294" s="25"/>
      <c r="NVK294" s="25"/>
      <c r="NVL294" s="25"/>
      <c r="NVM294" s="25"/>
      <c r="NVN294" s="25"/>
      <c r="NVO294" s="25"/>
      <c r="NVP294" s="25"/>
      <c r="NVQ294" s="25"/>
      <c r="NVR294" s="25"/>
      <c r="NVS294" s="25"/>
      <c r="NVT294" s="25"/>
      <c r="NVU294" s="25"/>
      <c r="NVV294" s="25"/>
      <c r="NVW294" s="25"/>
      <c r="NVX294" s="25"/>
      <c r="NVY294" s="25"/>
      <c r="NVZ294" s="25"/>
      <c r="NWA294" s="25"/>
      <c r="NWB294" s="25"/>
      <c r="NWC294" s="25"/>
      <c r="NWD294" s="25"/>
      <c r="NWE294" s="25"/>
      <c r="NWF294" s="25"/>
      <c r="NWG294" s="25"/>
      <c r="NWH294" s="25"/>
      <c r="NWI294" s="25"/>
      <c r="NWJ294" s="25"/>
      <c r="NWK294" s="25"/>
      <c r="NWL294" s="25"/>
      <c r="NWM294" s="25"/>
      <c r="NWN294" s="25"/>
      <c r="NWO294" s="25"/>
      <c r="NWP294" s="25"/>
      <c r="NWQ294" s="25"/>
      <c r="NWR294" s="25"/>
      <c r="NWS294" s="25"/>
      <c r="NWT294" s="25"/>
      <c r="NWU294" s="25"/>
      <c r="NWV294" s="25"/>
      <c r="NWW294" s="25"/>
      <c r="NWX294" s="25"/>
      <c r="NWY294" s="25"/>
      <c r="NWZ294" s="25"/>
      <c r="NXA294" s="25"/>
      <c r="NXB294" s="25"/>
      <c r="NXC294" s="25"/>
      <c r="NXD294" s="25"/>
      <c r="NXE294" s="25"/>
      <c r="NXF294" s="25"/>
      <c r="NXG294" s="25"/>
      <c r="NXH294" s="25"/>
      <c r="NXI294" s="25"/>
      <c r="NXJ294" s="25"/>
      <c r="NXK294" s="25"/>
      <c r="NXL294" s="25"/>
      <c r="NXM294" s="25"/>
      <c r="NXN294" s="25"/>
      <c r="NXO294" s="25"/>
      <c r="NXP294" s="25"/>
      <c r="NXQ294" s="25"/>
      <c r="NXR294" s="25"/>
      <c r="NXS294" s="25"/>
      <c r="NXT294" s="25"/>
      <c r="NXU294" s="25"/>
      <c r="NXV294" s="25"/>
      <c r="NXW294" s="25"/>
      <c r="NXX294" s="25"/>
      <c r="NXY294" s="25"/>
      <c r="NXZ294" s="25"/>
      <c r="NYA294" s="25"/>
      <c r="NYB294" s="25"/>
      <c r="NYC294" s="25"/>
      <c r="NYD294" s="25"/>
      <c r="NYE294" s="25"/>
      <c r="NYF294" s="25"/>
      <c r="NYG294" s="25"/>
      <c r="NYH294" s="25"/>
      <c r="NYI294" s="25"/>
      <c r="NYJ294" s="25"/>
      <c r="NYK294" s="25"/>
      <c r="NYL294" s="25"/>
      <c r="NYM294" s="25"/>
      <c r="NYN294" s="25"/>
      <c r="NYO294" s="25"/>
      <c r="NYP294" s="25"/>
      <c r="NYQ294" s="25"/>
      <c r="NYR294" s="25"/>
      <c r="NYS294" s="25"/>
      <c r="NYT294" s="25"/>
      <c r="NYU294" s="25"/>
      <c r="NYV294" s="25"/>
      <c r="NYW294" s="25"/>
      <c r="NYX294" s="25"/>
      <c r="NYY294" s="25"/>
      <c r="NYZ294" s="25"/>
      <c r="NZA294" s="25"/>
      <c r="NZB294" s="25"/>
      <c r="NZC294" s="25"/>
      <c r="NZD294" s="25"/>
      <c r="NZE294" s="25"/>
      <c r="NZF294" s="25"/>
      <c r="NZG294" s="25"/>
      <c r="NZH294" s="25"/>
      <c r="NZI294" s="25"/>
      <c r="NZJ294" s="25"/>
      <c r="NZK294" s="25"/>
      <c r="NZL294" s="25"/>
      <c r="NZM294" s="25"/>
      <c r="NZN294" s="25"/>
      <c r="NZO294" s="25"/>
      <c r="NZP294" s="25"/>
      <c r="NZQ294" s="25"/>
      <c r="NZR294" s="25"/>
      <c r="NZS294" s="25"/>
      <c r="NZT294" s="25"/>
      <c r="NZU294" s="25"/>
      <c r="NZV294" s="25"/>
      <c r="NZW294" s="25"/>
      <c r="NZX294" s="25"/>
      <c r="NZY294" s="25"/>
      <c r="NZZ294" s="25"/>
      <c r="OAA294" s="25"/>
      <c r="OAB294" s="25"/>
      <c r="OAC294" s="25"/>
      <c r="OAD294" s="25"/>
      <c r="OAE294" s="25"/>
      <c r="OAF294" s="25"/>
      <c r="OAG294" s="25"/>
      <c r="OAH294" s="25"/>
      <c r="OAI294" s="25"/>
      <c r="OAJ294" s="25"/>
      <c r="OAK294" s="25"/>
      <c r="OAL294" s="25"/>
      <c r="OAM294" s="25"/>
      <c r="OAN294" s="25"/>
      <c r="OAO294" s="25"/>
      <c r="OAP294" s="25"/>
      <c r="OAQ294" s="25"/>
      <c r="OAR294" s="25"/>
      <c r="OAS294" s="25"/>
      <c r="OAT294" s="25"/>
      <c r="OAU294" s="25"/>
      <c r="OAV294" s="25"/>
      <c r="OAW294" s="25"/>
      <c r="OAX294" s="25"/>
      <c r="OAY294" s="25"/>
      <c r="OAZ294" s="25"/>
      <c r="OBA294" s="25"/>
      <c r="OBB294" s="25"/>
      <c r="OBC294" s="25"/>
      <c r="OBD294" s="25"/>
      <c r="OBE294" s="25"/>
      <c r="OBF294" s="25"/>
      <c r="OBG294" s="25"/>
      <c r="OBH294" s="25"/>
      <c r="OBI294" s="25"/>
      <c r="OBJ294" s="25"/>
      <c r="OBK294" s="25"/>
      <c r="OBL294" s="25"/>
      <c r="OBM294" s="25"/>
      <c r="OBN294" s="25"/>
      <c r="OBO294" s="25"/>
      <c r="OBP294" s="25"/>
      <c r="OBQ294" s="25"/>
      <c r="OBR294" s="25"/>
      <c r="OBS294" s="25"/>
      <c r="OBT294" s="25"/>
      <c r="OBU294" s="25"/>
      <c r="OBV294" s="25"/>
      <c r="OBW294" s="25"/>
      <c r="OBX294" s="25"/>
      <c r="OBY294" s="25"/>
      <c r="OBZ294" s="25"/>
      <c r="OCA294" s="25"/>
      <c r="OCB294" s="25"/>
      <c r="OCC294" s="25"/>
      <c r="OCD294" s="25"/>
      <c r="OCE294" s="25"/>
      <c r="OCF294" s="25"/>
      <c r="OCG294" s="25"/>
      <c r="OCH294" s="25"/>
      <c r="OCI294" s="25"/>
      <c r="OCJ294" s="25"/>
      <c r="OCK294" s="25"/>
      <c r="OCL294" s="25"/>
      <c r="OCM294" s="25"/>
      <c r="OCN294" s="25"/>
      <c r="OCO294" s="25"/>
      <c r="OCP294" s="25"/>
      <c r="OCQ294" s="25"/>
      <c r="OCR294" s="25"/>
      <c r="OCS294" s="25"/>
      <c r="OCT294" s="25"/>
      <c r="OCU294" s="25"/>
      <c r="OCV294" s="25"/>
      <c r="OCW294" s="25"/>
      <c r="OCX294" s="25"/>
      <c r="OCY294" s="25"/>
      <c r="OCZ294" s="25"/>
      <c r="ODA294" s="25"/>
      <c r="ODB294" s="25"/>
      <c r="ODC294" s="25"/>
      <c r="ODD294" s="25"/>
      <c r="ODE294" s="25"/>
      <c r="ODF294" s="25"/>
      <c r="ODG294" s="25"/>
      <c r="ODH294" s="25"/>
      <c r="ODI294" s="25"/>
      <c r="ODJ294" s="25"/>
      <c r="ODK294" s="25"/>
      <c r="ODL294" s="25"/>
      <c r="ODM294" s="25"/>
      <c r="ODN294" s="25"/>
      <c r="ODO294" s="25"/>
      <c r="ODP294" s="25"/>
      <c r="ODQ294" s="25"/>
      <c r="ODR294" s="25"/>
      <c r="ODS294" s="25"/>
      <c r="ODT294" s="25"/>
      <c r="ODU294" s="25"/>
      <c r="ODV294" s="25"/>
      <c r="ODW294" s="25"/>
      <c r="ODX294" s="25"/>
      <c r="ODY294" s="25"/>
      <c r="ODZ294" s="25"/>
      <c r="OEA294" s="25"/>
      <c r="OEB294" s="25"/>
      <c r="OEC294" s="25"/>
      <c r="OED294" s="25"/>
      <c r="OEE294" s="25"/>
      <c r="OEF294" s="25"/>
      <c r="OEG294" s="25"/>
      <c r="OEH294" s="25"/>
      <c r="OEI294" s="25"/>
      <c r="OEJ294" s="25"/>
      <c r="OEK294" s="25"/>
      <c r="OEL294" s="25"/>
      <c r="OEM294" s="25"/>
      <c r="OEN294" s="25"/>
      <c r="OEO294" s="25"/>
      <c r="OEP294" s="25"/>
      <c r="OEQ294" s="25"/>
      <c r="OER294" s="25"/>
      <c r="OES294" s="25"/>
      <c r="OET294" s="25"/>
      <c r="OEU294" s="25"/>
      <c r="OEV294" s="25"/>
      <c r="OEW294" s="25"/>
      <c r="OEX294" s="25"/>
      <c r="OEY294" s="25"/>
      <c r="OEZ294" s="25"/>
      <c r="OFA294" s="25"/>
      <c r="OFB294" s="25"/>
      <c r="OFC294" s="25"/>
      <c r="OFD294" s="25"/>
      <c r="OFE294" s="25"/>
      <c r="OFF294" s="25"/>
      <c r="OFG294" s="25"/>
      <c r="OFH294" s="25"/>
      <c r="OFI294" s="25"/>
      <c r="OFJ294" s="25"/>
      <c r="OFK294" s="25"/>
      <c r="OFL294" s="25"/>
      <c r="OFM294" s="25"/>
      <c r="OFN294" s="25"/>
      <c r="OFO294" s="25"/>
      <c r="OFP294" s="25"/>
      <c r="OFQ294" s="25"/>
      <c r="OFR294" s="25"/>
      <c r="OFS294" s="25"/>
      <c r="OFT294" s="25"/>
      <c r="OFU294" s="25"/>
      <c r="OFV294" s="25"/>
      <c r="OFW294" s="25"/>
      <c r="OFX294" s="25"/>
      <c r="OFY294" s="25"/>
      <c r="OFZ294" s="25"/>
      <c r="OGA294" s="25"/>
      <c r="OGB294" s="25"/>
      <c r="OGC294" s="25"/>
      <c r="OGD294" s="25"/>
      <c r="OGE294" s="25"/>
      <c r="OGF294" s="25"/>
      <c r="OGG294" s="25"/>
      <c r="OGH294" s="25"/>
      <c r="OGI294" s="25"/>
      <c r="OGJ294" s="25"/>
      <c r="OGK294" s="25"/>
      <c r="OGL294" s="25"/>
      <c r="OGM294" s="25"/>
      <c r="OGN294" s="25"/>
      <c r="OGO294" s="25"/>
      <c r="OGP294" s="25"/>
      <c r="OGQ294" s="25"/>
      <c r="OGR294" s="25"/>
      <c r="OGS294" s="25"/>
      <c r="OGT294" s="25"/>
      <c r="OGU294" s="25"/>
      <c r="OGV294" s="25"/>
      <c r="OGW294" s="25"/>
      <c r="OGX294" s="25"/>
      <c r="OGY294" s="25"/>
      <c r="OGZ294" s="25"/>
      <c r="OHA294" s="25"/>
      <c r="OHB294" s="25"/>
      <c r="OHC294" s="25"/>
      <c r="OHD294" s="25"/>
      <c r="OHE294" s="25"/>
      <c r="OHF294" s="25"/>
      <c r="OHG294" s="25"/>
      <c r="OHH294" s="25"/>
      <c r="OHI294" s="25"/>
      <c r="OHJ294" s="25"/>
      <c r="OHK294" s="25"/>
      <c r="OHL294" s="25"/>
      <c r="OHM294" s="25"/>
      <c r="OHN294" s="25"/>
      <c r="OHO294" s="25"/>
      <c r="OHP294" s="25"/>
      <c r="OHQ294" s="25"/>
      <c r="OHR294" s="25"/>
      <c r="OHS294" s="25"/>
      <c r="OHT294" s="25"/>
      <c r="OHU294" s="25"/>
      <c r="OHV294" s="25"/>
      <c r="OHW294" s="25"/>
      <c r="OHX294" s="25"/>
      <c r="OHY294" s="25"/>
      <c r="OHZ294" s="25"/>
      <c r="OIA294" s="25"/>
      <c r="OIB294" s="25"/>
      <c r="OIC294" s="25"/>
      <c r="OID294" s="25"/>
      <c r="OIE294" s="25"/>
      <c r="OIF294" s="25"/>
      <c r="OIG294" s="25"/>
      <c r="OIH294" s="25"/>
      <c r="OII294" s="25"/>
      <c r="OIJ294" s="25"/>
      <c r="OIK294" s="25"/>
      <c r="OIL294" s="25"/>
      <c r="OIM294" s="25"/>
      <c r="OIN294" s="25"/>
      <c r="OIO294" s="25"/>
      <c r="OIP294" s="25"/>
      <c r="OIQ294" s="25"/>
      <c r="OIR294" s="25"/>
      <c r="OIS294" s="25"/>
      <c r="OIT294" s="25"/>
      <c r="OIU294" s="25"/>
      <c r="OIV294" s="25"/>
      <c r="OIW294" s="25"/>
      <c r="OIX294" s="25"/>
      <c r="OIY294" s="25"/>
      <c r="OIZ294" s="25"/>
      <c r="OJA294" s="25"/>
      <c r="OJB294" s="25"/>
      <c r="OJC294" s="25"/>
      <c r="OJD294" s="25"/>
      <c r="OJE294" s="25"/>
      <c r="OJF294" s="25"/>
      <c r="OJG294" s="25"/>
      <c r="OJH294" s="25"/>
      <c r="OJI294" s="25"/>
      <c r="OJJ294" s="25"/>
      <c r="OJK294" s="25"/>
      <c r="OJL294" s="25"/>
      <c r="OJM294" s="25"/>
      <c r="OJN294" s="25"/>
      <c r="OJO294" s="25"/>
      <c r="OJP294" s="25"/>
      <c r="OJQ294" s="25"/>
      <c r="OJR294" s="25"/>
      <c r="OJS294" s="25"/>
      <c r="OJT294" s="25"/>
      <c r="OJU294" s="25"/>
      <c r="OJV294" s="25"/>
      <c r="OJW294" s="25"/>
      <c r="OJX294" s="25"/>
      <c r="OJY294" s="25"/>
      <c r="OJZ294" s="25"/>
      <c r="OKA294" s="25"/>
      <c r="OKB294" s="25"/>
      <c r="OKC294" s="25"/>
      <c r="OKD294" s="25"/>
      <c r="OKE294" s="25"/>
      <c r="OKF294" s="25"/>
      <c r="OKG294" s="25"/>
      <c r="OKH294" s="25"/>
      <c r="OKI294" s="25"/>
      <c r="OKJ294" s="25"/>
      <c r="OKK294" s="25"/>
      <c r="OKL294" s="25"/>
      <c r="OKM294" s="25"/>
      <c r="OKN294" s="25"/>
      <c r="OKO294" s="25"/>
      <c r="OKP294" s="25"/>
      <c r="OKQ294" s="25"/>
      <c r="OKR294" s="25"/>
      <c r="OKS294" s="25"/>
      <c r="OKT294" s="25"/>
      <c r="OKU294" s="25"/>
      <c r="OKV294" s="25"/>
      <c r="OKW294" s="25"/>
      <c r="OKX294" s="25"/>
      <c r="OKY294" s="25"/>
      <c r="OKZ294" s="25"/>
      <c r="OLA294" s="25"/>
      <c r="OLB294" s="25"/>
      <c r="OLC294" s="25"/>
      <c r="OLD294" s="25"/>
      <c r="OLE294" s="25"/>
      <c r="OLF294" s="25"/>
      <c r="OLG294" s="25"/>
      <c r="OLH294" s="25"/>
      <c r="OLI294" s="25"/>
      <c r="OLJ294" s="25"/>
      <c r="OLK294" s="25"/>
      <c r="OLL294" s="25"/>
      <c r="OLM294" s="25"/>
      <c r="OLN294" s="25"/>
      <c r="OLO294" s="25"/>
      <c r="OLP294" s="25"/>
      <c r="OLQ294" s="25"/>
      <c r="OLR294" s="25"/>
      <c r="OLS294" s="25"/>
      <c r="OLT294" s="25"/>
      <c r="OLU294" s="25"/>
      <c r="OLV294" s="25"/>
      <c r="OLW294" s="25"/>
      <c r="OLX294" s="25"/>
      <c r="OLY294" s="25"/>
      <c r="OLZ294" s="25"/>
      <c r="OMA294" s="25"/>
      <c r="OMB294" s="25"/>
      <c r="OMC294" s="25"/>
      <c r="OMD294" s="25"/>
      <c r="OME294" s="25"/>
      <c r="OMF294" s="25"/>
      <c r="OMG294" s="25"/>
      <c r="OMH294" s="25"/>
      <c r="OMI294" s="25"/>
      <c r="OMJ294" s="25"/>
      <c r="OMK294" s="25"/>
      <c r="OML294" s="25"/>
      <c r="OMM294" s="25"/>
      <c r="OMN294" s="25"/>
      <c r="OMO294" s="25"/>
      <c r="OMP294" s="25"/>
      <c r="OMQ294" s="25"/>
      <c r="OMR294" s="25"/>
      <c r="OMS294" s="25"/>
      <c r="OMT294" s="25"/>
      <c r="OMU294" s="25"/>
      <c r="OMV294" s="25"/>
      <c r="OMW294" s="25"/>
      <c r="OMX294" s="25"/>
      <c r="OMY294" s="25"/>
      <c r="OMZ294" s="25"/>
      <c r="ONA294" s="25"/>
      <c r="ONB294" s="25"/>
      <c r="ONC294" s="25"/>
      <c r="OND294" s="25"/>
      <c r="ONE294" s="25"/>
      <c r="ONF294" s="25"/>
      <c r="ONG294" s="25"/>
      <c r="ONH294" s="25"/>
      <c r="ONI294" s="25"/>
      <c r="ONJ294" s="25"/>
      <c r="ONK294" s="25"/>
      <c r="ONL294" s="25"/>
      <c r="ONM294" s="25"/>
      <c r="ONN294" s="25"/>
      <c r="ONO294" s="25"/>
      <c r="ONP294" s="25"/>
      <c r="ONQ294" s="25"/>
      <c r="ONR294" s="25"/>
      <c r="ONS294" s="25"/>
      <c r="ONT294" s="25"/>
      <c r="ONU294" s="25"/>
      <c r="ONV294" s="25"/>
      <c r="ONW294" s="25"/>
      <c r="ONX294" s="25"/>
      <c r="ONY294" s="25"/>
      <c r="ONZ294" s="25"/>
      <c r="OOA294" s="25"/>
      <c r="OOB294" s="25"/>
      <c r="OOC294" s="25"/>
      <c r="OOD294" s="25"/>
      <c r="OOE294" s="25"/>
      <c r="OOF294" s="25"/>
      <c r="OOG294" s="25"/>
      <c r="OOH294" s="25"/>
      <c r="OOI294" s="25"/>
      <c r="OOJ294" s="25"/>
      <c r="OOK294" s="25"/>
      <c r="OOL294" s="25"/>
      <c r="OOM294" s="25"/>
      <c r="OON294" s="25"/>
      <c r="OOO294" s="25"/>
      <c r="OOP294" s="25"/>
      <c r="OOQ294" s="25"/>
      <c r="OOR294" s="25"/>
      <c r="OOS294" s="25"/>
      <c r="OOT294" s="25"/>
      <c r="OOU294" s="25"/>
      <c r="OOV294" s="25"/>
      <c r="OOW294" s="25"/>
      <c r="OOX294" s="25"/>
      <c r="OOY294" s="25"/>
      <c r="OOZ294" s="25"/>
      <c r="OPA294" s="25"/>
      <c r="OPB294" s="25"/>
      <c r="OPC294" s="25"/>
      <c r="OPD294" s="25"/>
      <c r="OPE294" s="25"/>
      <c r="OPF294" s="25"/>
      <c r="OPG294" s="25"/>
      <c r="OPH294" s="25"/>
      <c r="OPI294" s="25"/>
      <c r="OPJ294" s="25"/>
      <c r="OPK294" s="25"/>
      <c r="OPL294" s="25"/>
      <c r="OPM294" s="25"/>
      <c r="OPN294" s="25"/>
      <c r="OPO294" s="25"/>
      <c r="OPP294" s="25"/>
      <c r="OPQ294" s="25"/>
      <c r="OPR294" s="25"/>
      <c r="OPS294" s="25"/>
      <c r="OPT294" s="25"/>
      <c r="OPU294" s="25"/>
      <c r="OPV294" s="25"/>
      <c r="OPW294" s="25"/>
      <c r="OPX294" s="25"/>
      <c r="OPY294" s="25"/>
      <c r="OPZ294" s="25"/>
      <c r="OQA294" s="25"/>
      <c r="OQB294" s="25"/>
      <c r="OQC294" s="25"/>
      <c r="OQD294" s="25"/>
      <c r="OQE294" s="25"/>
      <c r="OQF294" s="25"/>
      <c r="OQG294" s="25"/>
      <c r="OQH294" s="25"/>
      <c r="OQI294" s="25"/>
      <c r="OQJ294" s="25"/>
      <c r="OQK294" s="25"/>
      <c r="OQL294" s="25"/>
      <c r="OQM294" s="25"/>
      <c r="OQN294" s="25"/>
      <c r="OQO294" s="25"/>
      <c r="OQP294" s="25"/>
      <c r="OQQ294" s="25"/>
      <c r="OQR294" s="25"/>
      <c r="OQS294" s="25"/>
      <c r="OQT294" s="25"/>
      <c r="OQU294" s="25"/>
      <c r="OQV294" s="25"/>
      <c r="OQW294" s="25"/>
      <c r="OQX294" s="25"/>
      <c r="OQY294" s="25"/>
      <c r="OQZ294" s="25"/>
      <c r="ORA294" s="25"/>
      <c r="ORB294" s="25"/>
      <c r="ORC294" s="25"/>
      <c r="ORD294" s="25"/>
      <c r="ORE294" s="25"/>
      <c r="ORF294" s="25"/>
      <c r="ORG294" s="25"/>
      <c r="ORH294" s="25"/>
      <c r="ORI294" s="25"/>
      <c r="ORJ294" s="25"/>
      <c r="ORK294" s="25"/>
      <c r="ORL294" s="25"/>
      <c r="ORM294" s="25"/>
      <c r="ORN294" s="25"/>
      <c r="ORO294" s="25"/>
      <c r="ORP294" s="25"/>
      <c r="ORQ294" s="25"/>
      <c r="ORR294" s="25"/>
      <c r="ORS294" s="25"/>
      <c r="ORT294" s="25"/>
      <c r="ORU294" s="25"/>
      <c r="ORV294" s="25"/>
      <c r="ORW294" s="25"/>
      <c r="ORX294" s="25"/>
      <c r="ORY294" s="25"/>
      <c r="ORZ294" s="25"/>
      <c r="OSA294" s="25"/>
      <c r="OSB294" s="25"/>
      <c r="OSC294" s="25"/>
      <c r="OSD294" s="25"/>
      <c r="OSE294" s="25"/>
      <c r="OSF294" s="25"/>
      <c r="OSG294" s="25"/>
      <c r="OSH294" s="25"/>
      <c r="OSI294" s="25"/>
      <c r="OSJ294" s="25"/>
      <c r="OSK294" s="25"/>
      <c r="OSL294" s="25"/>
      <c r="OSM294" s="25"/>
      <c r="OSN294" s="25"/>
      <c r="OSO294" s="25"/>
      <c r="OSP294" s="25"/>
      <c r="OSQ294" s="25"/>
      <c r="OSR294" s="25"/>
      <c r="OSS294" s="25"/>
      <c r="OST294" s="25"/>
      <c r="OSU294" s="25"/>
      <c r="OSV294" s="25"/>
      <c r="OSW294" s="25"/>
      <c r="OSX294" s="25"/>
      <c r="OSY294" s="25"/>
      <c r="OSZ294" s="25"/>
      <c r="OTA294" s="25"/>
      <c r="OTB294" s="25"/>
      <c r="OTC294" s="25"/>
      <c r="OTD294" s="25"/>
      <c r="OTE294" s="25"/>
      <c r="OTF294" s="25"/>
      <c r="OTG294" s="25"/>
      <c r="OTH294" s="25"/>
      <c r="OTI294" s="25"/>
      <c r="OTJ294" s="25"/>
      <c r="OTK294" s="25"/>
      <c r="OTL294" s="25"/>
      <c r="OTM294" s="25"/>
      <c r="OTN294" s="25"/>
      <c r="OTO294" s="25"/>
      <c r="OTP294" s="25"/>
      <c r="OTQ294" s="25"/>
      <c r="OTR294" s="25"/>
      <c r="OTS294" s="25"/>
      <c r="OTT294" s="25"/>
      <c r="OTU294" s="25"/>
      <c r="OTV294" s="25"/>
      <c r="OTW294" s="25"/>
      <c r="OTX294" s="25"/>
      <c r="OTY294" s="25"/>
      <c r="OTZ294" s="25"/>
      <c r="OUA294" s="25"/>
      <c r="OUB294" s="25"/>
      <c r="OUC294" s="25"/>
      <c r="OUD294" s="25"/>
      <c r="OUE294" s="25"/>
      <c r="OUF294" s="25"/>
      <c r="OUG294" s="25"/>
      <c r="OUH294" s="25"/>
      <c r="OUI294" s="25"/>
      <c r="OUJ294" s="25"/>
      <c r="OUK294" s="25"/>
      <c r="OUL294" s="25"/>
      <c r="OUM294" s="25"/>
      <c r="OUN294" s="25"/>
      <c r="OUO294" s="25"/>
      <c r="OUP294" s="25"/>
      <c r="OUQ294" s="25"/>
      <c r="OUR294" s="25"/>
      <c r="OUS294" s="25"/>
      <c r="OUT294" s="25"/>
      <c r="OUU294" s="25"/>
      <c r="OUV294" s="25"/>
      <c r="OUW294" s="25"/>
      <c r="OUX294" s="25"/>
      <c r="OUY294" s="25"/>
      <c r="OUZ294" s="25"/>
      <c r="OVA294" s="25"/>
      <c r="OVB294" s="25"/>
      <c r="OVC294" s="25"/>
      <c r="OVD294" s="25"/>
      <c r="OVE294" s="25"/>
      <c r="OVF294" s="25"/>
      <c r="OVG294" s="25"/>
      <c r="OVH294" s="25"/>
      <c r="OVI294" s="25"/>
      <c r="OVJ294" s="25"/>
      <c r="OVK294" s="25"/>
      <c r="OVL294" s="25"/>
      <c r="OVM294" s="25"/>
      <c r="OVN294" s="25"/>
      <c r="OVO294" s="25"/>
      <c r="OVP294" s="25"/>
      <c r="OVQ294" s="25"/>
      <c r="OVR294" s="25"/>
      <c r="OVS294" s="25"/>
      <c r="OVT294" s="25"/>
      <c r="OVU294" s="25"/>
      <c r="OVV294" s="25"/>
      <c r="OVW294" s="25"/>
      <c r="OVX294" s="25"/>
      <c r="OVY294" s="25"/>
      <c r="OVZ294" s="25"/>
      <c r="OWA294" s="25"/>
      <c r="OWB294" s="25"/>
      <c r="OWC294" s="25"/>
      <c r="OWD294" s="25"/>
      <c r="OWE294" s="25"/>
      <c r="OWF294" s="25"/>
      <c r="OWG294" s="25"/>
      <c r="OWH294" s="25"/>
      <c r="OWI294" s="25"/>
      <c r="OWJ294" s="25"/>
      <c r="OWK294" s="25"/>
      <c r="OWL294" s="25"/>
      <c r="OWM294" s="25"/>
      <c r="OWN294" s="25"/>
      <c r="OWO294" s="25"/>
      <c r="OWP294" s="25"/>
      <c r="OWQ294" s="25"/>
      <c r="OWR294" s="25"/>
      <c r="OWS294" s="25"/>
      <c r="OWT294" s="25"/>
      <c r="OWU294" s="25"/>
      <c r="OWV294" s="25"/>
      <c r="OWW294" s="25"/>
      <c r="OWX294" s="25"/>
      <c r="OWY294" s="25"/>
      <c r="OWZ294" s="25"/>
      <c r="OXA294" s="25"/>
      <c r="OXB294" s="25"/>
      <c r="OXC294" s="25"/>
      <c r="OXD294" s="25"/>
      <c r="OXE294" s="25"/>
      <c r="OXF294" s="25"/>
      <c r="OXG294" s="25"/>
      <c r="OXH294" s="25"/>
      <c r="OXI294" s="25"/>
      <c r="OXJ294" s="25"/>
      <c r="OXK294" s="25"/>
      <c r="OXL294" s="25"/>
      <c r="OXM294" s="25"/>
      <c r="OXN294" s="25"/>
      <c r="OXO294" s="25"/>
      <c r="OXP294" s="25"/>
      <c r="OXQ294" s="25"/>
      <c r="OXR294" s="25"/>
      <c r="OXS294" s="25"/>
      <c r="OXT294" s="25"/>
      <c r="OXU294" s="25"/>
      <c r="OXV294" s="25"/>
      <c r="OXW294" s="25"/>
      <c r="OXX294" s="25"/>
      <c r="OXY294" s="25"/>
      <c r="OXZ294" s="25"/>
      <c r="OYA294" s="25"/>
      <c r="OYB294" s="25"/>
      <c r="OYC294" s="25"/>
      <c r="OYD294" s="25"/>
      <c r="OYE294" s="25"/>
      <c r="OYF294" s="25"/>
      <c r="OYG294" s="25"/>
      <c r="OYH294" s="25"/>
      <c r="OYI294" s="25"/>
      <c r="OYJ294" s="25"/>
      <c r="OYK294" s="25"/>
      <c r="OYL294" s="25"/>
      <c r="OYM294" s="25"/>
      <c r="OYN294" s="25"/>
      <c r="OYO294" s="25"/>
      <c r="OYP294" s="25"/>
      <c r="OYQ294" s="25"/>
      <c r="OYR294" s="25"/>
      <c r="OYS294" s="25"/>
      <c r="OYT294" s="25"/>
      <c r="OYU294" s="25"/>
      <c r="OYV294" s="25"/>
      <c r="OYW294" s="25"/>
      <c r="OYX294" s="25"/>
      <c r="OYY294" s="25"/>
      <c r="OYZ294" s="25"/>
      <c r="OZA294" s="25"/>
      <c r="OZB294" s="25"/>
      <c r="OZC294" s="25"/>
      <c r="OZD294" s="25"/>
      <c r="OZE294" s="25"/>
      <c r="OZF294" s="25"/>
      <c r="OZG294" s="25"/>
      <c r="OZH294" s="25"/>
      <c r="OZI294" s="25"/>
      <c r="OZJ294" s="25"/>
      <c r="OZK294" s="25"/>
      <c r="OZL294" s="25"/>
      <c r="OZM294" s="25"/>
      <c r="OZN294" s="25"/>
      <c r="OZO294" s="25"/>
      <c r="OZP294" s="25"/>
      <c r="OZQ294" s="25"/>
      <c r="OZR294" s="25"/>
      <c r="OZS294" s="25"/>
      <c r="OZT294" s="25"/>
      <c r="OZU294" s="25"/>
      <c r="OZV294" s="25"/>
      <c r="OZW294" s="25"/>
      <c r="OZX294" s="25"/>
      <c r="OZY294" s="25"/>
      <c r="OZZ294" s="25"/>
      <c r="PAA294" s="25"/>
      <c r="PAB294" s="25"/>
      <c r="PAC294" s="25"/>
      <c r="PAD294" s="25"/>
      <c r="PAE294" s="25"/>
      <c r="PAF294" s="25"/>
      <c r="PAG294" s="25"/>
      <c r="PAH294" s="25"/>
      <c r="PAI294" s="25"/>
      <c r="PAJ294" s="25"/>
      <c r="PAK294" s="25"/>
      <c r="PAL294" s="25"/>
      <c r="PAM294" s="25"/>
      <c r="PAN294" s="25"/>
      <c r="PAO294" s="25"/>
      <c r="PAP294" s="25"/>
      <c r="PAQ294" s="25"/>
      <c r="PAR294" s="25"/>
      <c r="PAS294" s="25"/>
      <c r="PAT294" s="25"/>
      <c r="PAU294" s="25"/>
      <c r="PAV294" s="25"/>
      <c r="PAW294" s="25"/>
      <c r="PAX294" s="25"/>
      <c r="PAY294" s="25"/>
      <c r="PAZ294" s="25"/>
      <c r="PBA294" s="25"/>
      <c r="PBB294" s="25"/>
      <c r="PBC294" s="25"/>
      <c r="PBD294" s="25"/>
      <c r="PBE294" s="25"/>
      <c r="PBF294" s="25"/>
      <c r="PBG294" s="25"/>
      <c r="PBH294" s="25"/>
      <c r="PBI294" s="25"/>
      <c r="PBJ294" s="25"/>
      <c r="PBK294" s="25"/>
      <c r="PBL294" s="25"/>
      <c r="PBM294" s="25"/>
      <c r="PBN294" s="25"/>
      <c r="PBO294" s="25"/>
      <c r="PBP294" s="25"/>
      <c r="PBQ294" s="25"/>
      <c r="PBR294" s="25"/>
      <c r="PBS294" s="25"/>
      <c r="PBT294" s="25"/>
      <c r="PBU294" s="25"/>
      <c r="PBV294" s="25"/>
      <c r="PBW294" s="25"/>
      <c r="PBX294" s="25"/>
      <c r="PBY294" s="25"/>
      <c r="PBZ294" s="25"/>
      <c r="PCA294" s="25"/>
      <c r="PCB294" s="25"/>
      <c r="PCC294" s="25"/>
      <c r="PCD294" s="25"/>
      <c r="PCE294" s="25"/>
      <c r="PCF294" s="25"/>
      <c r="PCG294" s="25"/>
      <c r="PCH294" s="25"/>
      <c r="PCI294" s="25"/>
      <c r="PCJ294" s="25"/>
      <c r="PCK294" s="25"/>
      <c r="PCL294" s="25"/>
      <c r="PCM294" s="25"/>
      <c r="PCN294" s="25"/>
      <c r="PCO294" s="25"/>
      <c r="PCP294" s="25"/>
      <c r="PCQ294" s="25"/>
      <c r="PCR294" s="25"/>
      <c r="PCS294" s="25"/>
      <c r="PCT294" s="25"/>
      <c r="PCU294" s="25"/>
      <c r="PCV294" s="25"/>
      <c r="PCW294" s="25"/>
      <c r="PCX294" s="25"/>
      <c r="PCY294" s="25"/>
      <c r="PCZ294" s="25"/>
      <c r="PDA294" s="25"/>
      <c r="PDB294" s="25"/>
      <c r="PDC294" s="25"/>
      <c r="PDD294" s="25"/>
      <c r="PDE294" s="25"/>
      <c r="PDF294" s="25"/>
      <c r="PDG294" s="25"/>
      <c r="PDH294" s="25"/>
      <c r="PDI294" s="25"/>
      <c r="PDJ294" s="25"/>
      <c r="PDK294" s="25"/>
      <c r="PDL294" s="25"/>
      <c r="PDM294" s="25"/>
      <c r="PDN294" s="25"/>
      <c r="PDO294" s="25"/>
      <c r="PDP294" s="25"/>
      <c r="PDQ294" s="25"/>
      <c r="PDR294" s="25"/>
      <c r="PDS294" s="25"/>
      <c r="PDT294" s="25"/>
      <c r="PDU294" s="25"/>
      <c r="PDV294" s="25"/>
      <c r="PDW294" s="25"/>
      <c r="PDX294" s="25"/>
      <c r="PDY294" s="25"/>
      <c r="PDZ294" s="25"/>
      <c r="PEA294" s="25"/>
      <c r="PEB294" s="25"/>
      <c r="PEC294" s="25"/>
      <c r="PED294" s="25"/>
      <c r="PEE294" s="25"/>
      <c r="PEF294" s="25"/>
      <c r="PEG294" s="25"/>
      <c r="PEH294" s="25"/>
      <c r="PEI294" s="25"/>
      <c r="PEJ294" s="25"/>
      <c r="PEK294" s="25"/>
      <c r="PEL294" s="25"/>
      <c r="PEM294" s="25"/>
      <c r="PEN294" s="25"/>
      <c r="PEO294" s="25"/>
      <c r="PEP294" s="25"/>
      <c r="PEQ294" s="25"/>
      <c r="PER294" s="25"/>
      <c r="PES294" s="25"/>
      <c r="PET294" s="25"/>
      <c r="PEU294" s="25"/>
      <c r="PEV294" s="25"/>
      <c r="PEW294" s="25"/>
      <c r="PEX294" s="25"/>
      <c r="PEY294" s="25"/>
      <c r="PEZ294" s="25"/>
      <c r="PFA294" s="25"/>
      <c r="PFB294" s="25"/>
      <c r="PFC294" s="25"/>
      <c r="PFD294" s="25"/>
      <c r="PFE294" s="25"/>
      <c r="PFF294" s="25"/>
      <c r="PFG294" s="25"/>
      <c r="PFH294" s="25"/>
      <c r="PFI294" s="25"/>
      <c r="PFJ294" s="25"/>
      <c r="PFK294" s="25"/>
      <c r="PFL294" s="25"/>
      <c r="PFM294" s="25"/>
      <c r="PFN294" s="25"/>
      <c r="PFO294" s="25"/>
      <c r="PFP294" s="25"/>
      <c r="PFQ294" s="25"/>
      <c r="PFR294" s="25"/>
      <c r="PFS294" s="25"/>
      <c r="PFT294" s="25"/>
      <c r="PFU294" s="25"/>
      <c r="PFV294" s="25"/>
      <c r="PFW294" s="25"/>
      <c r="PFX294" s="25"/>
      <c r="PFY294" s="25"/>
      <c r="PFZ294" s="25"/>
      <c r="PGA294" s="25"/>
      <c r="PGB294" s="25"/>
      <c r="PGC294" s="25"/>
      <c r="PGD294" s="25"/>
      <c r="PGE294" s="25"/>
      <c r="PGF294" s="25"/>
      <c r="PGG294" s="25"/>
      <c r="PGH294" s="25"/>
      <c r="PGI294" s="25"/>
      <c r="PGJ294" s="25"/>
      <c r="PGK294" s="25"/>
      <c r="PGL294" s="25"/>
      <c r="PGM294" s="25"/>
      <c r="PGN294" s="25"/>
      <c r="PGO294" s="25"/>
      <c r="PGP294" s="25"/>
      <c r="PGQ294" s="25"/>
      <c r="PGR294" s="25"/>
      <c r="PGS294" s="25"/>
      <c r="PGT294" s="25"/>
      <c r="PGU294" s="25"/>
      <c r="PGV294" s="25"/>
      <c r="PGW294" s="25"/>
      <c r="PGX294" s="25"/>
      <c r="PGY294" s="25"/>
      <c r="PGZ294" s="25"/>
      <c r="PHA294" s="25"/>
      <c r="PHB294" s="25"/>
      <c r="PHC294" s="25"/>
      <c r="PHD294" s="25"/>
      <c r="PHE294" s="25"/>
      <c r="PHF294" s="25"/>
      <c r="PHG294" s="25"/>
      <c r="PHH294" s="25"/>
      <c r="PHI294" s="25"/>
      <c r="PHJ294" s="25"/>
      <c r="PHK294" s="25"/>
      <c r="PHL294" s="25"/>
      <c r="PHM294" s="25"/>
      <c r="PHN294" s="25"/>
      <c r="PHO294" s="25"/>
      <c r="PHP294" s="25"/>
      <c r="PHQ294" s="25"/>
      <c r="PHR294" s="25"/>
      <c r="PHS294" s="25"/>
      <c r="PHT294" s="25"/>
      <c r="PHU294" s="25"/>
      <c r="PHV294" s="25"/>
      <c r="PHW294" s="25"/>
      <c r="PHX294" s="25"/>
      <c r="PHY294" s="25"/>
      <c r="PHZ294" s="25"/>
      <c r="PIA294" s="25"/>
      <c r="PIB294" s="25"/>
      <c r="PIC294" s="25"/>
      <c r="PID294" s="25"/>
      <c r="PIE294" s="25"/>
      <c r="PIF294" s="25"/>
      <c r="PIG294" s="25"/>
      <c r="PIH294" s="25"/>
      <c r="PII294" s="25"/>
      <c r="PIJ294" s="25"/>
      <c r="PIK294" s="25"/>
      <c r="PIL294" s="25"/>
      <c r="PIM294" s="25"/>
      <c r="PIN294" s="25"/>
      <c r="PIO294" s="25"/>
      <c r="PIP294" s="25"/>
      <c r="PIQ294" s="25"/>
      <c r="PIR294" s="25"/>
      <c r="PIS294" s="25"/>
      <c r="PIT294" s="25"/>
      <c r="PIU294" s="25"/>
      <c r="PIV294" s="25"/>
      <c r="PIW294" s="25"/>
      <c r="PIX294" s="25"/>
      <c r="PIY294" s="25"/>
      <c r="PIZ294" s="25"/>
      <c r="PJA294" s="25"/>
      <c r="PJB294" s="25"/>
      <c r="PJC294" s="25"/>
      <c r="PJD294" s="25"/>
      <c r="PJE294" s="25"/>
      <c r="PJF294" s="25"/>
      <c r="PJG294" s="25"/>
      <c r="PJH294" s="25"/>
      <c r="PJI294" s="25"/>
      <c r="PJJ294" s="25"/>
      <c r="PJK294" s="25"/>
      <c r="PJL294" s="25"/>
      <c r="PJM294" s="25"/>
      <c r="PJN294" s="25"/>
      <c r="PJO294" s="25"/>
      <c r="PJP294" s="25"/>
      <c r="PJQ294" s="25"/>
      <c r="PJR294" s="25"/>
      <c r="PJS294" s="25"/>
      <c r="PJT294" s="25"/>
      <c r="PJU294" s="25"/>
      <c r="PJV294" s="25"/>
      <c r="PJW294" s="25"/>
      <c r="PJX294" s="25"/>
      <c r="PJY294" s="25"/>
      <c r="PJZ294" s="25"/>
      <c r="PKA294" s="25"/>
      <c r="PKB294" s="25"/>
      <c r="PKC294" s="25"/>
      <c r="PKD294" s="25"/>
      <c r="PKE294" s="25"/>
      <c r="PKF294" s="25"/>
      <c r="PKG294" s="25"/>
      <c r="PKH294" s="25"/>
      <c r="PKI294" s="25"/>
      <c r="PKJ294" s="25"/>
      <c r="PKK294" s="25"/>
      <c r="PKL294" s="25"/>
      <c r="PKM294" s="25"/>
      <c r="PKN294" s="25"/>
      <c r="PKO294" s="25"/>
      <c r="PKP294" s="25"/>
      <c r="PKQ294" s="25"/>
      <c r="PKR294" s="25"/>
      <c r="PKS294" s="25"/>
      <c r="PKT294" s="25"/>
      <c r="PKU294" s="25"/>
      <c r="PKV294" s="25"/>
      <c r="PKW294" s="25"/>
      <c r="PKX294" s="25"/>
      <c r="PKY294" s="25"/>
      <c r="PKZ294" s="25"/>
      <c r="PLA294" s="25"/>
      <c r="PLB294" s="25"/>
      <c r="PLC294" s="25"/>
      <c r="PLD294" s="25"/>
      <c r="PLE294" s="25"/>
      <c r="PLF294" s="25"/>
      <c r="PLG294" s="25"/>
      <c r="PLH294" s="25"/>
      <c r="PLI294" s="25"/>
      <c r="PLJ294" s="25"/>
      <c r="PLK294" s="25"/>
      <c r="PLL294" s="25"/>
      <c r="PLM294" s="25"/>
      <c r="PLN294" s="25"/>
      <c r="PLO294" s="25"/>
      <c r="PLP294" s="25"/>
      <c r="PLQ294" s="25"/>
      <c r="PLR294" s="25"/>
      <c r="PLS294" s="25"/>
      <c r="PLT294" s="25"/>
      <c r="PLU294" s="25"/>
      <c r="PLV294" s="25"/>
      <c r="PLW294" s="25"/>
      <c r="PLX294" s="25"/>
      <c r="PLY294" s="25"/>
      <c r="PLZ294" s="25"/>
      <c r="PMA294" s="25"/>
      <c r="PMB294" s="25"/>
      <c r="PMC294" s="25"/>
      <c r="PMD294" s="25"/>
      <c r="PME294" s="25"/>
      <c r="PMF294" s="25"/>
      <c r="PMG294" s="25"/>
      <c r="PMH294" s="25"/>
      <c r="PMI294" s="25"/>
      <c r="PMJ294" s="25"/>
      <c r="PMK294" s="25"/>
      <c r="PML294" s="25"/>
      <c r="PMM294" s="25"/>
      <c r="PMN294" s="25"/>
      <c r="PMO294" s="25"/>
      <c r="PMP294" s="25"/>
      <c r="PMQ294" s="25"/>
      <c r="PMR294" s="25"/>
      <c r="PMS294" s="25"/>
      <c r="PMT294" s="25"/>
      <c r="PMU294" s="25"/>
      <c r="PMV294" s="25"/>
      <c r="PMW294" s="25"/>
      <c r="PMX294" s="25"/>
      <c r="PMY294" s="25"/>
      <c r="PMZ294" s="25"/>
      <c r="PNA294" s="25"/>
      <c r="PNB294" s="25"/>
      <c r="PNC294" s="25"/>
      <c r="PND294" s="25"/>
      <c r="PNE294" s="25"/>
      <c r="PNF294" s="25"/>
      <c r="PNG294" s="25"/>
      <c r="PNH294" s="25"/>
      <c r="PNI294" s="25"/>
      <c r="PNJ294" s="25"/>
      <c r="PNK294" s="25"/>
      <c r="PNL294" s="25"/>
      <c r="PNM294" s="25"/>
      <c r="PNN294" s="25"/>
      <c r="PNO294" s="25"/>
      <c r="PNP294" s="25"/>
      <c r="PNQ294" s="25"/>
      <c r="PNR294" s="25"/>
      <c r="PNS294" s="25"/>
      <c r="PNT294" s="25"/>
      <c r="PNU294" s="25"/>
      <c r="PNV294" s="25"/>
      <c r="PNW294" s="25"/>
      <c r="PNX294" s="25"/>
      <c r="PNY294" s="25"/>
      <c r="PNZ294" s="25"/>
      <c r="POA294" s="25"/>
      <c r="POB294" s="25"/>
      <c r="POC294" s="25"/>
      <c r="POD294" s="25"/>
      <c r="POE294" s="25"/>
      <c r="POF294" s="25"/>
      <c r="POG294" s="25"/>
      <c r="POH294" s="25"/>
      <c r="POI294" s="25"/>
      <c r="POJ294" s="25"/>
      <c r="POK294" s="25"/>
      <c r="POL294" s="25"/>
      <c r="POM294" s="25"/>
      <c r="PON294" s="25"/>
      <c r="POO294" s="25"/>
      <c r="POP294" s="25"/>
      <c r="POQ294" s="25"/>
      <c r="POR294" s="25"/>
      <c r="POS294" s="25"/>
      <c r="POT294" s="25"/>
      <c r="POU294" s="25"/>
      <c r="POV294" s="25"/>
      <c r="POW294" s="25"/>
      <c r="POX294" s="25"/>
      <c r="POY294" s="25"/>
      <c r="POZ294" s="25"/>
      <c r="PPA294" s="25"/>
      <c r="PPB294" s="25"/>
      <c r="PPC294" s="25"/>
      <c r="PPD294" s="25"/>
      <c r="PPE294" s="25"/>
      <c r="PPF294" s="25"/>
      <c r="PPG294" s="25"/>
      <c r="PPH294" s="25"/>
      <c r="PPI294" s="25"/>
      <c r="PPJ294" s="25"/>
      <c r="PPK294" s="25"/>
      <c r="PPL294" s="25"/>
      <c r="PPM294" s="25"/>
      <c r="PPN294" s="25"/>
      <c r="PPO294" s="25"/>
      <c r="PPP294" s="25"/>
      <c r="PPQ294" s="25"/>
      <c r="PPR294" s="25"/>
      <c r="PPS294" s="25"/>
      <c r="PPT294" s="25"/>
      <c r="PPU294" s="25"/>
      <c r="PPV294" s="25"/>
      <c r="PPW294" s="25"/>
      <c r="PPX294" s="25"/>
      <c r="PPY294" s="25"/>
      <c r="PPZ294" s="25"/>
      <c r="PQA294" s="25"/>
      <c r="PQB294" s="25"/>
      <c r="PQC294" s="25"/>
      <c r="PQD294" s="25"/>
      <c r="PQE294" s="25"/>
      <c r="PQF294" s="25"/>
      <c r="PQG294" s="25"/>
      <c r="PQH294" s="25"/>
      <c r="PQI294" s="25"/>
      <c r="PQJ294" s="25"/>
      <c r="PQK294" s="25"/>
      <c r="PQL294" s="25"/>
      <c r="PQM294" s="25"/>
      <c r="PQN294" s="25"/>
      <c r="PQO294" s="25"/>
      <c r="PQP294" s="25"/>
      <c r="PQQ294" s="25"/>
      <c r="PQR294" s="25"/>
      <c r="PQS294" s="25"/>
      <c r="PQT294" s="25"/>
      <c r="PQU294" s="25"/>
      <c r="PQV294" s="25"/>
      <c r="PQW294" s="25"/>
      <c r="PQX294" s="25"/>
      <c r="PQY294" s="25"/>
      <c r="PQZ294" s="25"/>
      <c r="PRA294" s="25"/>
      <c r="PRB294" s="25"/>
      <c r="PRC294" s="25"/>
      <c r="PRD294" s="25"/>
      <c r="PRE294" s="25"/>
      <c r="PRF294" s="25"/>
      <c r="PRG294" s="25"/>
      <c r="PRH294" s="25"/>
      <c r="PRI294" s="25"/>
      <c r="PRJ294" s="25"/>
      <c r="PRK294" s="25"/>
      <c r="PRL294" s="25"/>
      <c r="PRM294" s="25"/>
      <c r="PRN294" s="25"/>
      <c r="PRO294" s="25"/>
      <c r="PRP294" s="25"/>
      <c r="PRQ294" s="25"/>
      <c r="PRR294" s="25"/>
      <c r="PRS294" s="25"/>
      <c r="PRT294" s="25"/>
      <c r="PRU294" s="25"/>
      <c r="PRV294" s="25"/>
      <c r="PRW294" s="25"/>
      <c r="PRX294" s="25"/>
      <c r="PRY294" s="25"/>
      <c r="PRZ294" s="25"/>
      <c r="PSA294" s="25"/>
      <c r="PSB294" s="25"/>
      <c r="PSC294" s="25"/>
      <c r="PSD294" s="25"/>
      <c r="PSE294" s="25"/>
      <c r="PSF294" s="25"/>
      <c r="PSG294" s="25"/>
      <c r="PSH294" s="25"/>
      <c r="PSI294" s="25"/>
      <c r="PSJ294" s="25"/>
      <c r="PSK294" s="25"/>
      <c r="PSL294" s="25"/>
      <c r="PSM294" s="25"/>
      <c r="PSN294" s="25"/>
      <c r="PSO294" s="25"/>
      <c r="PSP294" s="25"/>
      <c r="PSQ294" s="25"/>
      <c r="PSR294" s="25"/>
      <c r="PSS294" s="25"/>
      <c r="PST294" s="25"/>
      <c r="PSU294" s="25"/>
      <c r="PSV294" s="25"/>
      <c r="PSW294" s="25"/>
      <c r="PSX294" s="25"/>
      <c r="PSY294" s="25"/>
      <c r="PSZ294" s="25"/>
      <c r="PTA294" s="25"/>
      <c r="PTB294" s="25"/>
      <c r="PTC294" s="25"/>
      <c r="PTD294" s="25"/>
      <c r="PTE294" s="25"/>
      <c r="PTF294" s="25"/>
      <c r="PTG294" s="25"/>
      <c r="PTH294" s="25"/>
      <c r="PTI294" s="25"/>
      <c r="PTJ294" s="25"/>
      <c r="PTK294" s="25"/>
      <c r="PTL294" s="25"/>
      <c r="PTM294" s="25"/>
      <c r="PTN294" s="25"/>
      <c r="PTO294" s="25"/>
      <c r="PTP294" s="25"/>
      <c r="PTQ294" s="25"/>
      <c r="PTR294" s="25"/>
      <c r="PTS294" s="25"/>
      <c r="PTT294" s="25"/>
      <c r="PTU294" s="25"/>
      <c r="PTV294" s="25"/>
      <c r="PTW294" s="25"/>
      <c r="PTX294" s="25"/>
      <c r="PTY294" s="25"/>
      <c r="PTZ294" s="25"/>
      <c r="PUA294" s="25"/>
      <c r="PUB294" s="25"/>
      <c r="PUC294" s="25"/>
      <c r="PUD294" s="25"/>
      <c r="PUE294" s="25"/>
      <c r="PUF294" s="25"/>
      <c r="PUG294" s="25"/>
      <c r="PUH294" s="25"/>
      <c r="PUI294" s="25"/>
      <c r="PUJ294" s="25"/>
      <c r="PUK294" s="25"/>
      <c r="PUL294" s="25"/>
      <c r="PUM294" s="25"/>
      <c r="PUN294" s="25"/>
      <c r="PUO294" s="25"/>
      <c r="PUP294" s="25"/>
      <c r="PUQ294" s="25"/>
      <c r="PUR294" s="25"/>
      <c r="PUS294" s="25"/>
      <c r="PUT294" s="25"/>
      <c r="PUU294" s="25"/>
      <c r="PUV294" s="25"/>
      <c r="PUW294" s="25"/>
      <c r="PUX294" s="25"/>
      <c r="PUY294" s="25"/>
      <c r="PUZ294" s="25"/>
      <c r="PVA294" s="25"/>
      <c r="PVB294" s="25"/>
      <c r="PVC294" s="25"/>
      <c r="PVD294" s="25"/>
      <c r="PVE294" s="25"/>
      <c r="PVF294" s="25"/>
      <c r="PVG294" s="25"/>
      <c r="PVH294" s="25"/>
      <c r="PVI294" s="25"/>
      <c r="PVJ294" s="25"/>
      <c r="PVK294" s="25"/>
      <c r="PVL294" s="25"/>
      <c r="PVM294" s="25"/>
      <c r="PVN294" s="25"/>
      <c r="PVO294" s="25"/>
      <c r="PVP294" s="25"/>
      <c r="PVQ294" s="25"/>
      <c r="PVR294" s="25"/>
      <c r="PVS294" s="25"/>
      <c r="PVT294" s="25"/>
      <c r="PVU294" s="25"/>
      <c r="PVV294" s="25"/>
      <c r="PVW294" s="25"/>
      <c r="PVX294" s="25"/>
      <c r="PVY294" s="25"/>
      <c r="PVZ294" s="25"/>
      <c r="PWA294" s="25"/>
      <c r="PWB294" s="25"/>
      <c r="PWC294" s="25"/>
      <c r="PWD294" s="25"/>
      <c r="PWE294" s="25"/>
      <c r="PWF294" s="25"/>
      <c r="PWG294" s="25"/>
      <c r="PWH294" s="25"/>
      <c r="PWI294" s="25"/>
      <c r="PWJ294" s="25"/>
      <c r="PWK294" s="25"/>
      <c r="PWL294" s="25"/>
      <c r="PWM294" s="25"/>
      <c r="PWN294" s="25"/>
      <c r="PWO294" s="25"/>
      <c r="PWP294" s="25"/>
      <c r="PWQ294" s="25"/>
      <c r="PWR294" s="25"/>
      <c r="PWS294" s="25"/>
      <c r="PWT294" s="25"/>
      <c r="PWU294" s="25"/>
      <c r="PWV294" s="25"/>
      <c r="PWW294" s="25"/>
      <c r="PWX294" s="25"/>
      <c r="PWY294" s="25"/>
      <c r="PWZ294" s="25"/>
      <c r="PXA294" s="25"/>
      <c r="PXB294" s="25"/>
      <c r="PXC294" s="25"/>
      <c r="PXD294" s="25"/>
      <c r="PXE294" s="25"/>
      <c r="PXF294" s="25"/>
      <c r="PXG294" s="25"/>
      <c r="PXH294" s="25"/>
      <c r="PXI294" s="25"/>
      <c r="PXJ294" s="25"/>
      <c r="PXK294" s="25"/>
      <c r="PXL294" s="25"/>
      <c r="PXM294" s="25"/>
      <c r="PXN294" s="25"/>
      <c r="PXO294" s="25"/>
      <c r="PXP294" s="25"/>
      <c r="PXQ294" s="25"/>
      <c r="PXR294" s="25"/>
      <c r="PXS294" s="25"/>
      <c r="PXT294" s="25"/>
      <c r="PXU294" s="25"/>
      <c r="PXV294" s="25"/>
      <c r="PXW294" s="25"/>
      <c r="PXX294" s="25"/>
      <c r="PXY294" s="25"/>
      <c r="PXZ294" s="25"/>
      <c r="PYA294" s="25"/>
      <c r="PYB294" s="25"/>
      <c r="PYC294" s="25"/>
      <c r="PYD294" s="25"/>
      <c r="PYE294" s="25"/>
      <c r="PYF294" s="25"/>
      <c r="PYG294" s="25"/>
      <c r="PYH294" s="25"/>
      <c r="PYI294" s="25"/>
      <c r="PYJ294" s="25"/>
      <c r="PYK294" s="25"/>
      <c r="PYL294" s="25"/>
      <c r="PYM294" s="25"/>
      <c r="PYN294" s="25"/>
      <c r="PYO294" s="25"/>
      <c r="PYP294" s="25"/>
      <c r="PYQ294" s="25"/>
      <c r="PYR294" s="25"/>
      <c r="PYS294" s="25"/>
      <c r="PYT294" s="25"/>
      <c r="PYU294" s="25"/>
      <c r="PYV294" s="25"/>
      <c r="PYW294" s="25"/>
      <c r="PYX294" s="25"/>
      <c r="PYY294" s="25"/>
      <c r="PYZ294" s="25"/>
      <c r="PZA294" s="25"/>
      <c r="PZB294" s="25"/>
      <c r="PZC294" s="25"/>
      <c r="PZD294" s="25"/>
      <c r="PZE294" s="25"/>
      <c r="PZF294" s="25"/>
      <c r="PZG294" s="25"/>
      <c r="PZH294" s="25"/>
      <c r="PZI294" s="25"/>
      <c r="PZJ294" s="25"/>
      <c r="PZK294" s="25"/>
      <c r="PZL294" s="25"/>
      <c r="PZM294" s="25"/>
      <c r="PZN294" s="25"/>
      <c r="PZO294" s="25"/>
      <c r="PZP294" s="25"/>
      <c r="PZQ294" s="25"/>
      <c r="PZR294" s="25"/>
      <c r="PZS294" s="25"/>
      <c r="PZT294" s="25"/>
      <c r="PZU294" s="25"/>
      <c r="PZV294" s="25"/>
      <c r="PZW294" s="25"/>
      <c r="PZX294" s="25"/>
      <c r="PZY294" s="25"/>
      <c r="PZZ294" s="25"/>
      <c r="QAA294" s="25"/>
      <c r="QAB294" s="25"/>
      <c r="QAC294" s="25"/>
      <c r="QAD294" s="25"/>
      <c r="QAE294" s="25"/>
      <c r="QAF294" s="25"/>
      <c r="QAG294" s="25"/>
      <c r="QAH294" s="25"/>
      <c r="QAI294" s="25"/>
      <c r="QAJ294" s="25"/>
      <c r="QAK294" s="25"/>
      <c r="QAL294" s="25"/>
      <c r="QAM294" s="25"/>
      <c r="QAN294" s="25"/>
      <c r="QAO294" s="25"/>
      <c r="QAP294" s="25"/>
      <c r="QAQ294" s="25"/>
      <c r="QAR294" s="25"/>
      <c r="QAS294" s="25"/>
      <c r="QAT294" s="25"/>
      <c r="QAU294" s="25"/>
      <c r="QAV294" s="25"/>
      <c r="QAW294" s="25"/>
      <c r="QAX294" s="25"/>
      <c r="QAY294" s="25"/>
      <c r="QAZ294" s="25"/>
      <c r="QBA294" s="25"/>
      <c r="QBB294" s="25"/>
      <c r="QBC294" s="25"/>
      <c r="QBD294" s="25"/>
      <c r="QBE294" s="25"/>
      <c r="QBF294" s="25"/>
      <c r="QBG294" s="25"/>
      <c r="QBH294" s="25"/>
      <c r="QBI294" s="25"/>
      <c r="QBJ294" s="25"/>
      <c r="QBK294" s="25"/>
      <c r="QBL294" s="25"/>
      <c r="QBM294" s="25"/>
      <c r="QBN294" s="25"/>
      <c r="QBO294" s="25"/>
      <c r="QBP294" s="25"/>
      <c r="QBQ294" s="25"/>
      <c r="QBR294" s="25"/>
      <c r="QBS294" s="25"/>
      <c r="QBT294" s="25"/>
      <c r="QBU294" s="25"/>
      <c r="QBV294" s="25"/>
      <c r="QBW294" s="25"/>
      <c r="QBX294" s="25"/>
      <c r="QBY294" s="25"/>
      <c r="QBZ294" s="25"/>
      <c r="QCA294" s="25"/>
      <c r="QCB294" s="25"/>
      <c r="QCC294" s="25"/>
      <c r="QCD294" s="25"/>
      <c r="QCE294" s="25"/>
      <c r="QCF294" s="25"/>
      <c r="QCG294" s="25"/>
      <c r="QCH294" s="25"/>
      <c r="QCI294" s="25"/>
      <c r="QCJ294" s="25"/>
      <c r="QCK294" s="25"/>
      <c r="QCL294" s="25"/>
      <c r="QCM294" s="25"/>
      <c r="QCN294" s="25"/>
      <c r="QCO294" s="25"/>
      <c r="QCP294" s="25"/>
      <c r="QCQ294" s="25"/>
      <c r="QCR294" s="25"/>
      <c r="QCS294" s="25"/>
      <c r="QCT294" s="25"/>
      <c r="QCU294" s="25"/>
      <c r="QCV294" s="25"/>
      <c r="QCW294" s="25"/>
      <c r="QCX294" s="25"/>
      <c r="QCY294" s="25"/>
      <c r="QCZ294" s="25"/>
      <c r="QDA294" s="25"/>
      <c r="QDB294" s="25"/>
      <c r="QDC294" s="25"/>
      <c r="QDD294" s="25"/>
      <c r="QDE294" s="25"/>
      <c r="QDF294" s="25"/>
      <c r="QDG294" s="25"/>
      <c r="QDH294" s="25"/>
      <c r="QDI294" s="25"/>
      <c r="QDJ294" s="25"/>
      <c r="QDK294" s="25"/>
      <c r="QDL294" s="25"/>
      <c r="QDM294" s="25"/>
      <c r="QDN294" s="25"/>
      <c r="QDO294" s="25"/>
      <c r="QDP294" s="25"/>
      <c r="QDQ294" s="25"/>
      <c r="QDR294" s="25"/>
      <c r="QDS294" s="25"/>
      <c r="QDT294" s="25"/>
      <c r="QDU294" s="25"/>
      <c r="QDV294" s="25"/>
      <c r="QDW294" s="25"/>
      <c r="QDX294" s="25"/>
      <c r="QDY294" s="25"/>
      <c r="QDZ294" s="25"/>
      <c r="QEA294" s="25"/>
      <c r="QEB294" s="25"/>
      <c r="QEC294" s="25"/>
      <c r="QED294" s="25"/>
      <c r="QEE294" s="25"/>
      <c r="QEF294" s="25"/>
      <c r="QEG294" s="25"/>
      <c r="QEH294" s="25"/>
      <c r="QEI294" s="25"/>
      <c r="QEJ294" s="25"/>
      <c r="QEK294" s="25"/>
      <c r="QEL294" s="25"/>
      <c r="QEM294" s="25"/>
      <c r="QEN294" s="25"/>
      <c r="QEO294" s="25"/>
      <c r="QEP294" s="25"/>
      <c r="QEQ294" s="25"/>
      <c r="QER294" s="25"/>
      <c r="QES294" s="25"/>
      <c r="QET294" s="25"/>
      <c r="QEU294" s="25"/>
      <c r="QEV294" s="25"/>
      <c r="QEW294" s="25"/>
      <c r="QEX294" s="25"/>
      <c r="QEY294" s="25"/>
      <c r="QEZ294" s="25"/>
      <c r="QFA294" s="25"/>
      <c r="QFB294" s="25"/>
      <c r="QFC294" s="25"/>
      <c r="QFD294" s="25"/>
      <c r="QFE294" s="25"/>
      <c r="QFF294" s="25"/>
      <c r="QFG294" s="25"/>
      <c r="QFH294" s="25"/>
      <c r="QFI294" s="25"/>
      <c r="QFJ294" s="25"/>
      <c r="QFK294" s="25"/>
      <c r="QFL294" s="25"/>
      <c r="QFM294" s="25"/>
      <c r="QFN294" s="25"/>
      <c r="QFO294" s="25"/>
      <c r="QFP294" s="25"/>
      <c r="QFQ294" s="25"/>
      <c r="QFR294" s="25"/>
      <c r="QFS294" s="25"/>
      <c r="QFT294" s="25"/>
      <c r="QFU294" s="25"/>
      <c r="QFV294" s="25"/>
      <c r="QFW294" s="25"/>
      <c r="QFX294" s="25"/>
      <c r="QFY294" s="25"/>
      <c r="QFZ294" s="25"/>
      <c r="QGA294" s="25"/>
      <c r="QGB294" s="25"/>
      <c r="QGC294" s="25"/>
      <c r="QGD294" s="25"/>
      <c r="QGE294" s="25"/>
      <c r="QGF294" s="25"/>
      <c r="QGG294" s="25"/>
      <c r="QGH294" s="25"/>
      <c r="QGI294" s="25"/>
      <c r="QGJ294" s="25"/>
      <c r="QGK294" s="25"/>
      <c r="QGL294" s="25"/>
      <c r="QGM294" s="25"/>
      <c r="QGN294" s="25"/>
      <c r="QGO294" s="25"/>
      <c r="QGP294" s="25"/>
      <c r="QGQ294" s="25"/>
      <c r="QGR294" s="25"/>
      <c r="QGS294" s="25"/>
      <c r="QGT294" s="25"/>
      <c r="QGU294" s="25"/>
      <c r="QGV294" s="25"/>
      <c r="QGW294" s="25"/>
      <c r="QGX294" s="25"/>
      <c r="QGY294" s="25"/>
      <c r="QGZ294" s="25"/>
      <c r="QHA294" s="25"/>
      <c r="QHB294" s="25"/>
      <c r="QHC294" s="25"/>
      <c r="QHD294" s="25"/>
      <c r="QHE294" s="25"/>
      <c r="QHF294" s="25"/>
      <c r="QHG294" s="25"/>
      <c r="QHH294" s="25"/>
      <c r="QHI294" s="25"/>
      <c r="QHJ294" s="25"/>
      <c r="QHK294" s="25"/>
      <c r="QHL294" s="25"/>
      <c r="QHM294" s="25"/>
      <c r="QHN294" s="25"/>
      <c r="QHO294" s="25"/>
      <c r="QHP294" s="25"/>
      <c r="QHQ294" s="25"/>
      <c r="QHR294" s="25"/>
      <c r="QHS294" s="25"/>
      <c r="QHT294" s="25"/>
      <c r="QHU294" s="25"/>
      <c r="QHV294" s="25"/>
      <c r="QHW294" s="25"/>
      <c r="QHX294" s="25"/>
      <c r="QHY294" s="25"/>
      <c r="QHZ294" s="25"/>
      <c r="QIA294" s="25"/>
      <c r="QIB294" s="25"/>
      <c r="QIC294" s="25"/>
      <c r="QID294" s="25"/>
      <c r="QIE294" s="25"/>
      <c r="QIF294" s="25"/>
      <c r="QIG294" s="25"/>
      <c r="QIH294" s="25"/>
      <c r="QII294" s="25"/>
      <c r="QIJ294" s="25"/>
      <c r="QIK294" s="25"/>
      <c r="QIL294" s="25"/>
      <c r="QIM294" s="25"/>
      <c r="QIN294" s="25"/>
      <c r="QIO294" s="25"/>
      <c r="QIP294" s="25"/>
      <c r="QIQ294" s="25"/>
      <c r="QIR294" s="25"/>
      <c r="QIS294" s="25"/>
      <c r="QIT294" s="25"/>
      <c r="QIU294" s="25"/>
      <c r="QIV294" s="25"/>
      <c r="QIW294" s="25"/>
      <c r="QIX294" s="25"/>
      <c r="QIY294" s="25"/>
      <c r="QIZ294" s="25"/>
      <c r="QJA294" s="25"/>
      <c r="QJB294" s="25"/>
      <c r="QJC294" s="25"/>
      <c r="QJD294" s="25"/>
      <c r="QJE294" s="25"/>
      <c r="QJF294" s="25"/>
      <c r="QJG294" s="25"/>
      <c r="QJH294" s="25"/>
      <c r="QJI294" s="25"/>
      <c r="QJJ294" s="25"/>
      <c r="QJK294" s="25"/>
      <c r="QJL294" s="25"/>
      <c r="QJM294" s="25"/>
      <c r="QJN294" s="25"/>
      <c r="QJO294" s="25"/>
      <c r="QJP294" s="25"/>
      <c r="QJQ294" s="25"/>
      <c r="QJR294" s="25"/>
      <c r="QJS294" s="25"/>
      <c r="QJT294" s="25"/>
      <c r="QJU294" s="25"/>
      <c r="QJV294" s="25"/>
      <c r="QJW294" s="25"/>
      <c r="QJX294" s="25"/>
      <c r="QJY294" s="25"/>
      <c r="QJZ294" s="25"/>
      <c r="QKA294" s="25"/>
      <c r="QKB294" s="25"/>
      <c r="QKC294" s="25"/>
      <c r="QKD294" s="25"/>
      <c r="QKE294" s="25"/>
      <c r="QKF294" s="25"/>
      <c r="QKG294" s="25"/>
      <c r="QKH294" s="25"/>
      <c r="QKI294" s="25"/>
      <c r="QKJ294" s="25"/>
      <c r="QKK294" s="25"/>
      <c r="QKL294" s="25"/>
      <c r="QKM294" s="25"/>
      <c r="QKN294" s="25"/>
      <c r="QKO294" s="25"/>
      <c r="QKP294" s="25"/>
      <c r="QKQ294" s="25"/>
      <c r="QKR294" s="25"/>
      <c r="QKS294" s="25"/>
      <c r="QKT294" s="25"/>
      <c r="QKU294" s="25"/>
      <c r="QKV294" s="25"/>
      <c r="QKW294" s="25"/>
      <c r="QKX294" s="25"/>
      <c r="QKY294" s="25"/>
      <c r="QKZ294" s="25"/>
      <c r="QLA294" s="25"/>
      <c r="QLB294" s="25"/>
      <c r="QLC294" s="25"/>
      <c r="QLD294" s="25"/>
      <c r="QLE294" s="25"/>
      <c r="QLF294" s="25"/>
      <c r="QLG294" s="25"/>
      <c r="QLH294" s="25"/>
      <c r="QLI294" s="25"/>
      <c r="QLJ294" s="25"/>
      <c r="QLK294" s="25"/>
      <c r="QLL294" s="25"/>
      <c r="QLM294" s="25"/>
      <c r="QLN294" s="25"/>
      <c r="QLO294" s="25"/>
      <c r="QLP294" s="25"/>
      <c r="QLQ294" s="25"/>
      <c r="QLR294" s="25"/>
      <c r="QLS294" s="25"/>
      <c r="QLT294" s="25"/>
      <c r="QLU294" s="25"/>
      <c r="QLV294" s="25"/>
      <c r="QLW294" s="25"/>
      <c r="QLX294" s="25"/>
      <c r="QLY294" s="25"/>
      <c r="QLZ294" s="25"/>
      <c r="QMA294" s="25"/>
      <c r="QMB294" s="25"/>
      <c r="QMC294" s="25"/>
      <c r="QMD294" s="25"/>
      <c r="QME294" s="25"/>
      <c r="QMF294" s="25"/>
      <c r="QMG294" s="25"/>
      <c r="QMH294" s="25"/>
      <c r="QMI294" s="25"/>
      <c r="QMJ294" s="25"/>
      <c r="QMK294" s="25"/>
      <c r="QML294" s="25"/>
      <c r="QMM294" s="25"/>
      <c r="QMN294" s="25"/>
      <c r="QMO294" s="25"/>
      <c r="QMP294" s="25"/>
      <c r="QMQ294" s="25"/>
      <c r="QMR294" s="25"/>
      <c r="QMS294" s="25"/>
      <c r="QMT294" s="25"/>
      <c r="QMU294" s="25"/>
      <c r="QMV294" s="25"/>
      <c r="QMW294" s="25"/>
      <c r="QMX294" s="25"/>
      <c r="QMY294" s="25"/>
      <c r="QMZ294" s="25"/>
      <c r="QNA294" s="25"/>
      <c r="QNB294" s="25"/>
      <c r="QNC294" s="25"/>
      <c r="QND294" s="25"/>
      <c r="QNE294" s="25"/>
      <c r="QNF294" s="25"/>
      <c r="QNG294" s="25"/>
      <c r="QNH294" s="25"/>
      <c r="QNI294" s="25"/>
      <c r="QNJ294" s="25"/>
      <c r="QNK294" s="25"/>
      <c r="QNL294" s="25"/>
      <c r="QNM294" s="25"/>
      <c r="QNN294" s="25"/>
      <c r="QNO294" s="25"/>
      <c r="QNP294" s="25"/>
      <c r="QNQ294" s="25"/>
      <c r="QNR294" s="25"/>
      <c r="QNS294" s="25"/>
      <c r="QNT294" s="25"/>
      <c r="QNU294" s="25"/>
      <c r="QNV294" s="25"/>
      <c r="QNW294" s="25"/>
      <c r="QNX294" s="25"/>
      <c r="QNY294" s="25"/>
      <c r="QNZ294" s="25"/>
      <c r="QOA294" s="25"/>
      <c r="QOB294" s="25"/>
      <c r="QOC294" s="25"/>
      <c r="QOD294" s="25"/>
      <c r="QOE294" s="25"/>
      <c r="QOF294" s="25"/>
      <c r="QOG294" s="25"/>
      <c r="QOH294" s="25"/>
      <c r="QOI294" s="25"/>
      <c r="QOJ294" s="25"/>
      <c r="QOK294" s="25"/>
      <c r="QOL294" s="25"/>
      <c r="QOM294" s="25"/>
      <c r="QON294" s="25"/>
      <c r="QOO294" s="25"/>
      <c r="QOP294" s="25"/>
      <c r="QOQ294" s="25"/>
      <c r="QOR294" s="25"/>
      <c r="QOS294" s="25"/>
      <c r="QOT294" s="25"/>
      <c r="QOU294" s="25"/>
      <c r="QOV294" s="25"/>
      <c r="QOW294" s="25"/>
      <c r="QOX294" s="25"/>
      <c r="QOY294" s="25"/>
      <c r="QOZ294" s="25"/>
      <c r="QPA294" s="25"/>
      <c r="QPB294" s="25"/>
      <c r="QPC294" s="25"/>
      <c r="QPD294" s="25"/>
      <c r="QPE294" s="25"/>
      <c r="QPF294" s="25"/>
      <c r="QPG294" s="25"/>
      <c r="QPH294" s="25"/>
      <c r="QPI294" s="25"/>
      <c r="QPJ294" s="25"/>
      <c r="QPK294" s="25"/>
      <c r="QPL294" s="25"/>
      <c r="QPM294" s="25"/>
      <c r="QPN294" s="25"/>
      <c r="QPO294" s="25"/>
      <c r="QPP294" s="25"/>
      <c r="QPQ294" s="25"/>
      <c r="QPR294" s="25"/>
      <c r="QPS294" s="25"/>
      <c r="QPT294" s="25"/>
      <c r="QPU294" s="25"/>
      <c r="QPV294" s="25"/>
      <c r="QPW294" s="25"/>
      <c r="QPX294" s="25"/>
      <c r="QPY294" s="25"/>
      <c r="QPZ294" s="25"/>
      <c r="QQA294" s="25"/>
      <c r="QQB294" s="25"/>
      <c r="QQC294" s="25"/>
      <c r="QQD294" s="25"/>
      <c r="QQE294" s="25"/>
      <c r="QQF294" s="25"/>
      <c r="QQG294" s="25"/>
      <c r="QQH294" s="25"/>
      <c r="QQI294" s="25"/>
      <c r="QQJ294" s="25"/>
      <c r="QQK294" s="25"/>
      <c r="QQL294" s="25"/>
      <c r="QQM294" s="25"/>
      <c r="QQN294" s="25"/>
      <c r="QQO294" s="25"/>
      <c r="QQP294" s="25"/>
      <c r="QQQ294" s="25"/>
      <c r="QQR294" s="25"/>
      <c r="QQS294" s="25"/>
      <c r="QQT294" s="25"/>
      <c r="QQU294" s="25"/>
      <c r="QQV294" s="25"/>
      <c r="QQW294" s="25"/>
      <c r="QQX294" s="25"/>
      <c r="QQY294" s="25"/>
      <c r="QQZ294" s="25"/>
      <c r="QRA294" s="25"/>
      <c r="QRB294" s="25"/>
      <c r="QRC294" s="25"/>
      <c r="QRD294" s="25"/>
      <c r="QRE294" s="25"/>
      <c r="QRF294" s="25"/>
      <c r="QRG294" s="25"/>
      <c r="QRH294" s="25"/>
      <c r="QRI294" s="25"/>
      <c r="QRJ294" s="25"/>
      <c r="QRK294" s="25"/>
      <c r="QRL294" s="25"/>
      <c r="QRM294" s="25"/>
      <c r="QRN294" s="25"/>
      <c r="QRO294" s="25"/>
      <c r="QRP294" s="25"/>
      <c r="QRQ294" s="25"/>
      <c r="QRR294" s="25"/>
      <c r="QRS294" s="25"/>
      <c r="QRT294" s="25"/>
      <c r="QRU294" s="25"/>
      <c r="QRV294" s="25"/>
      <c r="QRW294" s="25"/>
      <c r="QRX294" s="25"/>
      <c r="QRY294" s="25"/>
      <c r="QRZ294" s="25"/>
      <c r="QSA294" s="25"/>
      <c r="QSB294" s="25"/>
      <c r="QSC294" s="25"/>
      <c r="QSD294" s="25"/>
      <c r="QSE294" s="25"/>
      <c r="QSF294" s="25"/>
      <c r="QSG294" s="25"/>
      <c r="QSH294" s="25"/>
      <c r="QSI294" s="25"/>
      <c r="QSJ294" s="25"/>
      <c r="QSK294" s="25"/>
      <c r="QSL294" s="25"/>
      <c r="QSM294" s="25"/>
      <c r="QSN294" s="25"/>
      <c r="QSO294" s="25"/>
      <c r="QSP294" s="25"/>
      <c r="QSQ294" s="25"/>
      <c r="QSR294" s="25"/>
      <c r="QSS294" s="25"/>
      <c r="QST294" s="25"/>
      <c r="QSU294" s="25"/>
      <c r="QSV294" s="25"/>
      <c r="QSW294" s="25"/>
      <c r="QSX294" s="25"/>
      <c r="QSY294" s="25"/>
      <c r="QSZ294" s="25"/>
      <c r="QTA294" s="25"/>
      <c r="QTB294" s="25"/>
      <c r="QTC294" s="25"/>
      <c r="QTD294" s="25"/>
      <c r="QTE294" s="25"/>
      <c r="QTF294" s="25"/>
      <c r="QTG294" s="25"/>
      <c r="QTH294" s="25"/>
      <c r="QTI294" s="25"/>
      <c r="QTJ294" s="25"/>
      <c r="QTK294" s="25"/>
      <c r="QTL294" s="25"/>
      <c r="QTM294" s="25"/>
      <c r="QTN294" s="25"/>
      <c r="QTO294" s="25"/>
      <c r="QTP294" s="25"/>
      <c r="QTQ294" s="25"/>
      <c r="QTR294" s="25"/>
      <c r="QTS294" s="25"/>
      <c r="QTT294" s="25"/>
      <c r="QTU294" s="25"/>
      <c r="QTV294" s="25"/>
      <c r="QTW294" s="25"/>
      <c r="QTX294" s="25"/>
      <c r="QTY294" s="25"/>
      <c r="QTZ294" s="25"/>
      <c r="QUA294" s="25"/>
      <c r="QUB294" s="25"/>
      <c r="QUC294" s="25"/>
      <c r="QUD294" s="25"/>
      <c r="QUE294" s="25"/>
      <c r="QUF294" s="25"/>
      <c r="QUG294" s="25"/>
      <c r="QUH294" s="25"/>
      <c r="QUI294" s="25"/>
      <c r="QUJ294" s="25"/>
      <c r="QUK294" s="25"/>
      <c r="QUL294" s="25"/>
      <c r="QUM294" s="25"/>
      <c r="QUN294" s="25"/>
      <c r="QUO294" s="25"/>
      <c r="QUP294" s="25"/>
      <c r="QUQ294" s="25"/>
      <c r="QUR294" s="25"/>
      <c r="QUS294" s="25"/>
      <c r="QUT294" s="25"/>
      <c r="QUU294" s="25"/>
      <c r="QUV294" s="25"/>
      <c r="QUW294" s="25"/>
      <c r="QUX294" s="25"/>
      <c r="QUY294" s="25"/>
      <c r="QUZ294" s="25"/>
      <c r="QVA294" s="25"/>
      <c r="QVB294" s="25"/>
      <c r="QVC294" s="25"/>
      <c r="QVD294" s="25"/>
      <c r="QVE294" s="25"/>
      <c r="QVF294" s="25"/>
      <c r="QVG294" s="25"/>
      <c r="QVH294" s="25"/>
      <c r="QVI294" s="25"/>
      <c r="QVJ294" s="25"/>
      <c r="QVK294" s="25"/>
      <c r="QVL294" s="25"/>
      <c r="QVM294" s="25"/>
      <c r="QVN294" s="25"/>
      <c r="QVO294" s="25"/>
      <c r="QVP294" s="25"/>
      <c r="QVQ294" s="25"/>
      <c r="QVR294" s="25"/>
      <c r="QVS294" s="25"/>
      <c r="QVT294" s="25"/>
      <c r="QVU294" s="25"/>
      <c r="QVV294" s="25"/>
      <c r="QVW294" s="25"/>
      <c r="QVX294" s="25"/>
      <c r="QVY294" s="25"/>
      <c r="QVZ294" s="25"/>
      <c r="QWA294" s="25"/>
      <c r="QWB294" s="25"/>
      <c r="QWC294" s="25"/>
      <c r="QWD294" s="25"/>
      <c r="QWE294" s="25"/>
      <c r="QWF294" s="25"/>
      <c r="QWG294" s="25"/>
      <c r="QWH294" s="25"/>
      <c r="QWI294" s="25"/>
      <c r="QWJ294" s="25"/>
      <c r="QWK294" s="25"/>
      <c r="QWL294" s="25"/>
      <c r="QWM294" s="25"/>
      <c r="QWN294" s="25"/>
      <c r="QWO294" s="25"/>
      <c r="QWP294" s="25"/>
      <c r="QWQ294" s="25"/>
      <c r="QWR294" s="25"/>
      <c r="QWS294" s="25"/>
      <c r="QWT294" s="25"/>
      <c r="QWU294" s="25"/>
      <c r="QWV294" s="25"/>
      <c r="QWW294" s="25"/>
      <c r="QWX294" s="25"/>
      <c r="QWY294" s="25"/>
      <c r="QWZ294" s="25"/>
      <c r="QXA294" s="25"/>
      <c r="QXB294" s="25"/>
      <c r="QXC294" s="25"/>
      <c r="QXD294" s="25"/>
      <c r="QXE294" s="25"/>
      <c r="QXF294" s="25"/>
      <c r="QXG294" s="25"/>
      <c r="QXH294" s="25"/>
      <c r="QXI294" s="25"/>
      <c r="QXJ294" s="25"/>
      <c r="QXK294" s="25"/>
      <c r="QXL294" s="25"/>
      <c r="QXM294" s="25"/>
      <c r="QXN294" s="25"/>
      <c r="QXO294" s="25"/>
      <c r="QXP294" s="25"/>
      <c r="QXQ294" s="25"/>
      <c r="QXR294" s="25"/>
      <c r="QXS294" s="25"/>
      <c r="QXT294" s="25"/>
      <c r="QXU294" s="25"/>
      <c r="QXV294" s="25"/>
      <c r="QXW294" s="25"/>
      <c r="QXX294" s="25"/>
      <c r="QXY294" s="25"/>
      <c r="QXZ294" s="25"/>
      <c r="QYA294" s="25"/>
      <c r="QYB294" s="25"/>
      <c r="QYC294" s="25"/>
      <c r="QYD294" s="25"/>
      <c r="QYE294" s="25"/>
      <c r="QYF294" s="25"/>
      <c r="QYG294" s="25"/>
      <c r="QYH294" s="25"/>
      <c r="QYI294" s="25"/>
      <c r="QYJ294" s="25"/>
      <c r="QYK294" s="25"/>
      <c r="QYL294" s="25"/>
      <c r="QYM294" s="25"/>
      <c r="QYN294" s="25"/>
      <c r="QYO294" s="25"/>
      <c r="QYP294" s="25"/>
      <c r="QYQ294" s="25"/>
      <c r="QYR294" s="25"/>
      <c r="QYS294" s="25"/>
      <c r="QYT294" s="25"/>
      <c r="QYU294" s="25"/>
      <c r="QYV294" s="25"/>
      <c r="QYW294" s="25"/>
      <c r="QYX294" s="25"/>
      <c r="QYY294" s="25"/>
      <c r="QYZ294" s="25"/>
      <c r="QZA294" s="25"/>
      <c r="QZB294" s="25"/>
      <c r="QZC294" s="25"/>
      <c r="QZD294" s="25"/>
      <c r="QZE294" s="25"/>
      <c r="QZF294" s="25"/>
      <c r="QZG294" s="25"/>
      <c r="QZH294" s="25"/>
      <c r="QZI294" s="25"/>
      <c r="QZJ294" s="25"/>
      <c r="QZK294" s="25"/>
      <c r="QZL294" s="25"/>
      <c r="QZM294" s="25"/>
      <c r="QZN294" s="25"/>
      <c r="QZO294" s="25"/>
      <c r="QZP294" s="25"/>
      <c r="QZQ294" s="25"/>
      <c r="QZR294" s="25"/>
      <c r="QZS294" s="25"/>
      <c r="QZT294" s="25"/>
      <c r="QZU294" s="25"/>
      <c r="QZV294" s="25"/>
      <c r="QZW294" s="25"/>
      <c r="QZX294" s="25"/>
      <c r="QZY294" s="25"/>
      <c r="QZZ294" s="25"/>
      <c r="RAA294" s="25"/>
      <c r="RAB294" s="25"/>
      <c r="RAC294" s="25"/>
      <c r="RAD294" s="25"/>
      <c r="RAE294" s="25"/>
      <c r="RAF294" s="25"/>
      <c r="RAG294" s="25"/>
      <c r="RAH294" s="25"/>
      <c r="RAI294" s="25"/>
      <c r="RAJ294" s="25"/>
      <c r="RAK294" s="25"/>
      <c r="RAL294" s="25"/>
      <c r="RAM294" s="25"/>
      <c r="RAN294" s="25"/>
      <c r="RAO294" s="25"/>
      <c r="RAP294" s="25"/>
      <c r="RAQ294" s="25"/>
      <c r="RAR294" s="25"/>
      <c r="RAS294" s="25"/>
      <c r="RAT294" s="25"/>
      <c r="RAU294" s="25"/>
      <c r="RAV294" s="25"/>
      <c r="RAW294" s="25"/>
      <c r="RAX294" s="25"/>
      <c r="RAY294" s="25"/>
      <c r="RAZ294" s="25"/>
      <c r="RBA294" s="25"/>
      <c r="RBB294" s="25"/>
      <c r="RBC294" s="25"/>
      <c r="RBD294" s="25"/>
      <c r="RBE294" s="25"/>
      <c r="RBF294" s="25"/>
      <c r="RBG294" s="25"/>
      <c r="RBH294" s="25"/>
      <c r="RBI294" s="25"/>
      <c r="RBJ294" s="25"/>
      <c r="RBK294" s="25"/>
      <c r="RBL294" s="25"/>
      <c r="RBM294" s="25"/>
      <c r="RBN294" s="25"/>
      <c r="RBO294" s="25"/>
      <c r="RBP294" s="25"/>
      <c r="RBQ294" s="25"/>
      <c r="RBR294" s="25"/>
      <c r="RBS294" s="25"/>
      <c r="RBT294" s="25"/>
      <c r="RBU294" s="25"/>
      <c r="RBV294" s="25"/>
      <c r="RBW294" s="25"/>
      <c r="RBX294" s="25"/>
      <c r="RBY294" s="25"/>
      <c r="RBZ294" s="25"/>
      <c r="RCA294" s="25"/>
      <c r="RCB294" s="25"/>
      <c r="RCC294" s="25"/>
      <c r="RCD294" s="25"/>
      <c r="RCE294" s="25"/>
      <c r="RCF294" s="25"/>
      <c r="RCG294" s="25"/>
      <c r="RCH294" s="25"/>
      <c r="RCI294" s="25"/>
      <c r="RCJ294" s="25"/>
      <c r="RCK294" s="25"/>
      <c r="RCL294" s="25"/>
      <c r="RCM294" s="25"/>
      <c r="RCN294" s="25"/>
      <c r="RCO294" s="25"/>
      <c r="RCP294" s="25"/>
      <c r="RCQ294" s="25"/>
      <c r="RCR294" s="25"/>
      <c r="RCS294" s="25"/>
      <c r="RCT294" s="25"/>
      <c r="RCU294" s="25"/>
      <c r="RCV294" s="25"/>
      <c r="RCW294" s="25"/>
      <c r="RCX294" s="25"/>
      <c r="RCY294" s="25"/>
      <c r="RCZ294" s="25"/>
      <c r="RDA294" s="25"/>
      <c r="RDB294" s="25"/>
      <c r="RDC294" s="25"/>
      <c r="RDD294" s="25"/>
      <c r="RDE294" s="25"/>
      <c r="RDF294" s="25"/>
      <c r="RDG294" s="25"/>
      <c r="RDH294" s="25"/>
      <c r="RDI294" s="25"/>
      <c r="RDJ294" s="25"/>
      <c r="RDK294" s="25"/>
      <c r="RDL294" s="25"/>
      <c r="RDM294" s="25"/>
      <c r="RDN294" s="25"/>
      <c r="RDO294" s="25"/>
      <c r="RDP294" s="25"/>
      <c r="RDQ294" s="25"/>
      <c r="RDR294" s="25"/>
      <c r="RDS294" s="25"/>
      <c r="RDT294" s="25"/>
      <c r="RDU294" s="25"/>
      <c r="RDV294" s="25"/>
      <c r="RDW294" s="25"/>
      <c r="RDX294" s="25"/>
      <c r="RDY294" s="25"/>
      <c r="RDZ294" s="25"/>
      <c r="REA294" s="25"/>
      <c r="REB294" s="25"/>
      <c r="REC294" s="25"/>
      <c r="RED294" s="25"/>
      <c r="REE294" s="25"/>
      <c r="REF294" s="25"/>
      <c r="REG294" s="25"/>
      <c r="REH294" s="25"/>
      <c r="REI294" s="25"/>
      <c r="REJ294" s="25"/>
      <c r="REK294" s="25"/>
      <c r="REL294" s="25"/>
      <c r="REM294" s="25"/>
      <c r="REN294" s="25"/>
      <c r="REO294" s="25"/>
      <c r="REP294" s="25"/>
      <c r="REQ294" s="25"/>
      <c r="RER294" s="25"/>
      <c r="RES294" s="25"/>
      <c r="RET294" s="25"/>
      <c r="REU294" s="25"/>
      <c r="REV294" s="25"/>
      <c r="REW294" s="25"/>
      <c r="REX294" s="25"/>
      <c r="REY294" s="25"/>
      <c r="REZ294" s="25"/>
      <c r="RFA294" s="25"/>
      <c r="RFB294" s="25"/>
      <c r="RFC294" s="25"/>
      <c r="RFD294" s="25"/>
      <c r="RFE294" s="25"/>
      <c r="RFF294" s="25"/>
      <c r="RFG294" s="25"/>
      <c r="RFH294" s="25"/>
      <c r="RFI294" s="25"/>
      <c r="RFJ294" s="25"/>
      <c r="RFK294" s="25"/>
      <c r="RFL294" s="25"/>
      <c r="RFM294" s="25"/>
      <c r="RFN294" s="25"/>
      <c r="RFO294" s="25"/>
      <c r="RFP294" s="25"/>
      <c r="RFQ294" s="25"/>
      <c r="RFR294" s="25"/>
      <c r="RFS294" s="25"/>
      <c r="RFT294" s="25"/>
      <c r="RFU294" s="25"/>
      <c r="RFV294" s="25"/>
      <c r="RFW294" s="25"/>
      <c r="RFX294" s="25"/>
      <c r="RFY294" s="25"/>
      <c r="RFZ294" s="25"/>
      <c r="RGA294" s="25"/>
      <c r="RGB294" s="25"/>
      <c r="RGC294" s="25"/>
      <c r="RGD294" s="25"/>
      <c r="RGE294" s="25"/>
      <c r="RGF294" s="25"/>
      <c r="RGG294" s="25"/>
      <c r="RGH294" s="25"/>
      <c r="RGI294" s="25"/>
      <c r="RGJ294" s="25"/>
      <c r="RGK294" s="25"/>
      <c r="RGL294" s="25"/>
      <c r="RGM294" s="25"/>
      <c r="RGN294" s="25"/>
      <c r="RGO294" s="25"/>
      <c r="RGP294" s="25"/>
      <c r="RGQ294" s="25"/>
      <c r="RGR294" s="25"/>
      <c r="RGS294" s="25"/>
      <c r="RGT294" s="25"/>
      <c r="RGU294" s="25"/>
      <c r="RGV294" s="25"/>
      <c r="RGW294" s="25"/>
      <c r="RGX294" s="25"/>
      <c r="RGY294" s="25"/>
      <c r="RGZ294" s="25"/>
      <c r="RHA294" s="25"/>
      <c r="RHB294" s="25"/>
      <c r="RHC294" s="25"/>
      <c r="RHD294" s="25"/>
      <c r="RHE294" s="25"/>
      <c r="RHF294" s="25"/>
      <c r="RHG294" s="25"/>
      <c r="RHH294" s="25"/>
      <c r="RHI294" s="25"/>
      <c r="RHJ294" s="25"/>
      <c r="RHK294" s="25"/>
      <c r="RHL294" s="25"/>
      <c r="RHM294" s="25"/>
      <c r="RHN294" s="25"/>
      <c r="RHO294" s="25"/>
      <c r="RHP294" s="25"/>
      <c r="RHQ294" s="25"/>
      <c r="RHR294" s="25"/>
      <c r="RHS294" s="25"/>
      <c r="RHT294" s="25"/>
      <c r="RHU294" s="25"/>
      <c r="RHV294" s="25"/>
      <c r="RHW294" s="25"/>
      <c r="RHX294" s="25"/>
      <c r="RHY294" s="25"/>
      <c r="RHZ294" s="25"/>
      <c r="RIA294" s="25"/>
      <c r="RIB294" s="25"/>
      <c r="RIC294" s="25"/>
      <c r="RID294" s="25"/>
      <c r="RIE294" s="25"/>
      <c r="RIF294" s="25"/>
      <c r="RIG294" s="25"/>
      <c r="RIH294" s="25"/>
      <c r="RII294" s="25"/>
      <c r="RIJ294" s="25"/>
      <c r="RIK294" s="25"/>
      <c r="RIL294" s="25"/>
      <c r="RIM294" s="25"/>
      <c r="RIN294" s="25"/>
      <c r="RIO294" s="25"/>
      <c r="RIP294" s="25"/>
      <c r="RIQ294" s="25"/>
      <c r="RIR294" s="25"/>
      <c r="RIS294" s="25"/>
      <c r="RIT294" s="25"/>
      <c r="RIU294" s="25"/>
      <c r="RIV294" s="25"/>
      <c r="RIW294" s="25"/>
      <c r="RIX294" s="25"/>
      <c r="RIY294" s="25"/>
      <c r="RIZ294" s="25"/>
      <c r="RJA294" s="25"/>
      <c r="RJB294" s="25"/>
      <c r="RJC294" s="25"/>
      <c r="RJD294" s="25"/>
      <c r="RJE294" s="25"/>
      <c r="RJF294" s="25"/>
      <c r="RJG294" s="25"/>
      <c r="RJH294" s="25"/>
      <c r="RJI294" s="25"/>
      <c r="RJJ294" s="25"/>
      <c r="RJK294" s="25"/>
      <c r="RJL294" s="25"/>
      <c r="RJM294" s="25"/>
      <c r="RJN294" s="25"/>
      <c r="RJO294" s="25"/>
      <c r="RJP294" s="25"/>
      <c r="RJQ294" s="25"/>
      <c r="RJR294" s="25"/>
      <c r="RJS294" s="25"/>
      <c r="RJT294" s="25"/>
      <c r="RJU294" s="25"/>
      <c r="RJV294" s="25"/>
      <c r="RJW294" s="25"/>
      <c r="RJX294" s="25"/>
      <c r="RJY294" s="25"/>
      <c r="RJZ294" s="25"/>
      <c r="RKA294" s="25"/>
      <c r="RKB294" s="25"/>
      <c r="RKC294" s="25"/>
      <c r="RKD294" s="25"/>
      <c r="RKE294" s="25"/>
      <c r="RKF294" s="25"/>
      <c r="RKG294" s="25"/>
      <c r="RKH294" s="25"/>
      <c r="RKI294" s="25"/>
      <c r="RKJ294" s="25"/>
      <c r="RKK294" s="25"/>
      <c r="RKL294" s="25"/>
      <c r="RKM294" s="25"/>
      <c r="RKN294" s="25"/>
      <c r="RKO294" s="25"/>
      <c r="RKP294" s="25"/>
      <c r="RKQ294" s="25"/>
      <c r="RKR294" s="25"/>
      <c r="RKS294" s="25"/>
      <c r="RKT294" s="25"/>
      <c r="RKU294" s="25"/>
      <c r="RKV294" s="25"/>
      <c r="RKW294" s="25"/>
      <c r="RKX294" s="25"/>
      <c r="RKY294" s="25"/>
      <c r="RKZ294" s="25"/>
      <c r="RLA294" s="25"/>
      <c r="RLB294" s="25"/>
      <c r="RLC294" s="25"/>
      <c r="RLD294" s="25"/>
      <c r="RLE294" s="25"/>
      <c r="RLF294" s="25"/>
      <c r="RLG294" s="25"/>
      <c r="RLH294" s="25"/>
      <c r="RLI294" s="25"/>
      <c r="RLJ294" s="25"/>
      <c r="RLK294" s="25"/>
      <c r="RLL294" s="25"/>
      <c r="RLM294" s="25"/>
      <c r="RLN294" s="25"/>
      <c r="RLO294" s="25"/>
      <c r="RLP294" s="25"/>
      <c r="RLQ294" s="25"/>
      <c r="RLR294" s="25"/>
      <c r="RLS294" s="25"/>
      <c r="RLT294" s="25"/>
      <c r="RLU294" s="25"/>
      <c r="RLV294" s="25"/>
      <c r="RLW294" s="25"/>
      <c r="RLX294" s="25"/>
      <c r="RLY294" s="25"/>
      <c r="RLZ294" s="25"/>
      <c r="RMA294" s="25"/>
      <c r="RMB294" s="25"/>
      <c r="RMC294" s="25"/>
      <c r="RMD294" s="25"/>
      <c r="RME294" s="25"/>
      <c r="RMF294" s="25"/>
      <c r="RMG294" s="25"/>
      <c r="RMH294" s="25"/>
      <c r="RMI294" s="25"/>
      <c r="RMJ294" s="25"/>
      <c r="RMK294" s="25"/>
      <c r="RML294" s="25"/>
      <c r="RMM294" s="25"/>
      <c r="RMN294" s="25"/>
      <c r="RMO294" s="25"/>
      <c r="RMP294" s="25"/>
      <c r="RMQ294" s="25"/>
      <c r="RMR294" s="25"/>
      <c r="RMS294" s="25"/>
      <c r="RMT294" s="25"/>
      <c r="RMU294" s="25"/>
      <c r="RMV294" s="25"/>
      <c r="RMW294" s="25"/>
      <c r="RMX294" s="25"/>
      <c r="RMY294" s="25"/>
      <c r="RMZ294" s="25"/>
      <c r="RNA294" s="25"/>
      <c r="RNB294" s="25"/>
      <c r="RNC294" s="25"/>
      <c r="RND294" s="25"/>
      <c r="RNE294" s="25"/>
      <c r="RNF294" s="25"/>
      <c r="RNG294" s="25"/>
      <c r="RNH294" s="25"/>
      <c r="RNI294" s="25"/>
      <c r="RNJ294" s="25"/>
      <c r="RNK294" s="25"/>
      <c r="RNL294" s="25"/>
      <c r="RNM294" s="25"/>
      <c r="RNN294" s="25"/>
      <c r="RNO294" s="25"/>
      <c r="RNP294" s="25"/>
      <c r="RNQ294" s="25"/>
      <c r="RNR294" s="25"/>
      <c r="RNS294" s="25"/>
      <c r="RNT294" s="25"/>
      <c r="RNU294" s="25"/>
      <c r="RNV294" s="25"/>
      <c r="RNW294" s="25"/>
      <c r="RNX294" s="25"/>
      <c r="RNY294" s="25"/>
      <c r="RNZ294" s="25"/>
      <c r="ROA294" s="25"/>
      <c r="ROB294" s="25"/>
      <c r="ROC294" s="25"/>
      <c r="ROD294" s="25"/>
      <c r="ROE294" s="25"/>
      <c r="ROF294" s="25"/>
      <c r="ROG294" s="25"/>
      <c r="ROH294" s="25"/>
      <c r="ROI294" s="25"/>
      <c r="ROJ294" s="25"/>
      <c r="ROK294" s="25"/>
      <c r="ROL294" s="25"/>
      <c r="ROM294" s="25"/>
      <c r="RON294" s="25"/>
      <c r="ROO294" s="25"/>
      <c r="ROP294" s="25"/>
      <c r="ROQ294" s="25"/>
      <c r="ROR294" s="25"/>
      <c r="ROS294" s="25"/>
      <c r="ROT294" s="25"/>
      <c r="ROU294" s="25"/>
      <c r="ROV294" s="25"/>
      <c r="ROW294" s="25"/>
      <c r="ROX294" s="25"/>
      <c r="ROY294" s="25"/>
      <c r="ROZ294" s="25"/>
      <c r="RPA294" s="25"/>
      <c r="RPB294" s="25"/>
      <c r="RPC294" s="25"/>
      <c r="RPD294" s="25"/>
      <c r="RPE294" s="25"/>
      <c r="RPF294" s="25"/>
      <c r="RPG294" s="25"/>
      <c r="RPH294" s="25"/>
      <c r="RPI294" s="25"/>
      <c r="RPJ294" s="25"/>
      <c r="RPK294" s="25"/>
      <c r="RPL294" s="25"/>
      <c r="RPM294" s="25"/>
      <c r="RPN294" s="25"/>
      <c r="RPO294" s="25"/>
      <c r="RPP294" s="25"/>
      <c r="RPQ294" s="25"/>
      <c r="RPR294" s="25"/>
      <c r="RPS294" s="25"/>
      <c r="RPT294" s="25"/>
      <c r="RPU294" s="25"/>
      <c r="RPV294" s="25"/>
      <c r="RPW294" s="25"/>
      <c r="RPX294" s="25"/>
      <c r="RPY294" s="25"/>
      <c r="RPZ294" s="25"/>
      <c r="RQA294" s="25"/>
      <c r="RQB294" s="25"/>
      <c r="RQC294" s="25"/>
      <c r="RQD294" s="25"/>
      <c r="RQE294" s="25"/>
      <c r="RQF294" s="25"/>
      <c r="RQG294" s="25"/>
      <c r="RQH294" s="25"/>
      <c r="RQI294" s="25"/>
      <c r="RQJ294" s="25"/>
      <c r="RQK294" s="25"/>
      <c r="RQL294" s="25"/>
      <c r="RQM294" s="25"/>
      <c r="RQN294" s="25"/>
      <c r="RQO294" s="25"/>
      <c r="RQP294" s="25"/>
      <c r="RQQ294" s="25"/>
      <c r="RQR294" s="25"/>
      <c r="RQS294" s="25"/>
      <c r="RQT294" s="25"/>
      <c r="RQU294" s="25"/>
      <c r="RQV294" s="25"/>
      <c r="RQW294" s="25"/>
      <c r="RQX294" s="25"/>
      <c r="RQY294" s="25"/>
      <c r="RQZ294" s="25"/>
      <c r="RRA294" s="25"/>
      <c r="RRB294" s="25"/>
      <c r="RRC294" s="25"/>
      <c r="RRD294" s="25"/>
      <c r="RRE294" s="25"/>
      <c r="RRF294" s="25"/>
      <c r="RRG294" s="25"/>
      <c r="RRH294" s="25"/>
      <c r="RRI294" s="25"/>
      <c r="RRJ294" s="25"/>
      <c r="RRK294" s="25"/>
      <c r="RRL294" s="25"/>
      <c r="RRM294" s="25"/>
      <c r="RRN294" s="25"/>
      <c r="RRO294" s="25"/>
      <c r="RRP294" s="25"/>
      <c r="RRQ294" s="25"/>
      <c r="RRR294" s="25"/>
      <c r="RRS294" s="25"/>
      <c r="RRT294" s="25"/>
      <c r="RRU294" s="25"/>
      <c r="RRV294" s="25"/>
      <c r="RRW294" s="25"/>
      <c r="RRX294" s="25"/>
      <c r="RRY294" s="25"/>
      <c r="RRZ294" s="25"/>
      <c r="RSA294" s="25"/>
      <c r="RSB294" s="25"/>
      <c r="RSC294" s="25"/>
      <c r="RSD294" s="25"/>
      <c r="RSE294" s="25"/>
      <c r="RSF294" s="25"/>
      <c r="RSG294" s="25"/>
      <c r="RSH294" s="25"/>
      <c r="RSI294" s="25"/>
      <c r="RSJ294" s="25"/>
      <c r="RSK294" s="25"/>
      <c r="RSL294" s="25"/>
      <c r="RSM294" s="25"/>
      <c r="RSN294" s="25"/>
      <c r="RSO294" s="25"/>
      <c r="RSP294" s="25"/>
      <c r="RSQ294" s="25"/>
      <c r="RSR294" s="25"/>
      <c r="RSS294" s="25"/>
      <c r="RST294" s="25"/>
      <c r="RSU294" s="25"/>
      <c r="RSV294" s="25"/>
      <c r="RSW294" s="25"/>
      <c r="RSX294" s="25"/>
      <c r="RSY294" s="25"/>
      <c r="RSZ294" s="25"/>
      <c r="RTA294" s="25"/>
      <c r="RTB294" s="25"/>
      <c r="RTC294" s="25"/>
      <c r="RTD294" s="25"/>
      <c r="RTE294" s="25"/>
      <c r="RTF294" s="25"/>
      <c r="RTG294" s="25"/>
      <c r="RTH294" s="25"/>
      <c r="RTI294" s="25"/>
      <c r="RTJ294" s="25"/>
      <c r="RTK294" s="25"/>
      <c r="RTL294" s="25"/>
      <c r="RTM294" s="25"/>
      <c r="RTN294" s="25"/>
      <c r="RTO294" s="25"/>
      <c r="RTP294" s="25"/>
      <c r="RTQ294" s="25"/>
      <c r="RTR294" s="25"/>
      <c r="RTS294" s="25"/>
      <c r="RTT294" s="25"/>
      <c r="RTU294" s="25"/>
      <c r="RTV294" s="25"/>
      <c r="RTW294" s="25"/>
      <c r="RTX294" s="25"/>
      <c r="RTY294" s="25"/>
      <c r="RTZ294" s="25"/>
      <c r="RUA294" s="25"/>
      <c r="RUB294" s="25"/>
      <c r="RUC294" s="25"/>
      <c r="RUD294" s="25"/>
      <c r="RUE294" s="25"/>
      <c r="RUF294" s="25"/>
      <c r="RUG294" s="25"/>
      <c r="RUH294" s="25"/>
      <c r="RUI294" s="25"/>
      <c r="RUJ294" s="25"/>
      <c r="RUK294" s="25"/>
      <c r="RUL294" s="25"/>
      <c r="RUM294" s="25"/>
      <c r="RUN294" s="25"/>
      <c r="RUO294" s="25"/>
      <c r="RUP294" s="25"/>
      <c r="RUQ294" s="25"/>
      <c r="RUR294" s="25"/>
      <c r="RUS294" s="25"/>
      <c r="RUT294" s="25"/>
      <c r="RUU294" s="25"/>
      <c r="RUV294" s="25"/>
      <c r="RUW294" s="25"/>
      <c r="RUX294" s="25"/>
      <c r="RUY294" s="25"/>
      <c r="RUZ294" s="25"/>
      <c r="RVA294" s="25"/>
      <c r="RVB294" s="25"/>
      <c r="RVC294" s="25"/>
      <c r="RVD294" s="25"/>
      <c r="RVE294" s="25"/>
      <c r="RVF294" s="25"/>
      <c r="RVG294" s="25"/>
      <c r="RVH294" s="25"/>
      <c r="RVI294" s="25"/>
      <c r="RVJ294" s="25"/>
      <c r="RVK294" s="25"/>
      <c r="RVL294" s="25"/>
      <c r="RVM294" s="25"/>
      <c r="RVN294" s="25"/>
      <c r="RVO294" s="25"/>
      <c r="RVP294" s="25"/>
      <c r="RVQ294" s="25"/>
      <c r="RVR294" s="25"/>
      <c r="RVS294" s="25"/>
      <c r="RVT294" s="25"/>
      <c r="RVU294" s="25"/>
      <c r="RVV294" s="25"/>
      <c r="RVW294" s="25"/>
      <c r="RVX294" s="25"/>
      <c r="RVY294" s="25"/>
      <c r="RVZ294" s="25"/>
      <c r="RWA294" s="25"/>
      <c r="RWB294" s="25"/>
      <c r="RWC294" s="25"/>
      <c r="RWD294" s="25"/>
      <c r="RWE294" s="25"/>
      <c r="RWF294" s="25"/>
      <c r="RWG294" s="25"/>
      <c r="RWH294" s="25"/>
      <c r="RWI294" s="25"/>
      <c r="RWJ294" s="25"/>
      <c r="RWK294" s="25"/>
      <c r="RWL294" s="25"/>
      <c r="RWM294" s="25"/>
      <c r="RWN294" s="25"/>
      <c r="RWO294" s="25"/>
      <c r="RWP294" s="25"/>
      <c r="RWQ294" s="25"/>
      <c r="RWR294" s="25"/>
      <c r="RWS294" s="25"/>
      <c r="RWT294" s="25"/>
      <c r="RWU294" s="25"/>
      <c r="RWV294" s="25"/>
      <c r="RWW294" s="25"/>
      <c r="RWX294" s="25"/>
      <c r="RWY294" s="25"/>
      <c r="RWZ294" s="25"/>
      <c r="RXA294" s="25"/>
      <c r="RXB294" s="25"/>
      <c r="RXC294" s="25"/>
      <c r="RXD294" s="25"/>
      <c r="RXE294" s="25"/>
      <c r="RXF294" s="25"/>
      <c r="RXG294" s="25"/>
      <c r="RXH294" s="25"/>
      <c r="RXI294" s="25"/>
      <c r="RXJ294" s="25"/>
      <c r="RXK294" s="25"/>
      <c r="RXL294" s="25"/>
      <c r="RXM294" s="25"/>
      <c r="RXN294" s="25"/>
      <c r="RXO294" s="25"/>
      <c r="RXP294" s="25"/>
      <c r="RXQ294" s="25"/>
      <c r="RXR294" s="25"/>
      <c r="RXS294" s="25"/>
      <c r="RXT294" s="25"/>
      <c r="RXU294" s="25"/>
      <c r="RXV294" s="25"/>
      <c r="RXW294" s="25"/>
      <c r="RXX294" s="25"/>
      <c r="RXY294" s="25"/>
      <c r="RXZ294" s="25"/>
      <c r="RYA294" s="25"/>
      <c r="RYB294" s="25"/>
      <c r="RYC294" s="25"/>
      <c r="RYD294" s="25"/>
      <c r="RYE294" s="25"/>
      <c r="RYF294" s="25"/>
      <c r="RYG294" s="25"/>
      <c r="RYH294" s="25"/>
      <c r="RYI294" s="25"/>
      <c r="RYJ294" s="25"/>
      <c r="RYK294" s="25"/>
      <c r="RYL294" s="25"/>
      <c r="RYM294" s="25"/>
      <c r="RYN294" s="25"/>
      <c r="RYO294" s="25"/>
      <c r="RYP294" s="25"/>
      <c r="RYQ294" s="25"/>
      <c r="RYR294" s="25"/>
      <c r="RYS294" s="25"/>
      <c r="RYT294" s="25"/>
      <c r="RYU294" s="25"/>
      <c r="RYV294" s="25"/>
      <c r="RYW294" s="25"/>
      <c r="RYX294" s="25"/>
      <c r="RYY294" s="25"/>
      <c r="RYZ294" s="25"/>
      <c r="RZA294" s="25"/>
      <c r="RZB294" s="25"/>
      <c r="RZC294" s="25"/>
      <c r="RZD294" s="25"/>
      <c r="RZE294" s="25"/>
      <c r="RZF294" s="25"/>
      <c r="RZG294" s="25"/>
      <c r="RZH294" s="25"/>
      <c r="RZI294" s="25"/>
      <c r="RZJ294" s="25"/>
      <c r="RZK294" s="25"/>
      <c r="RZL294" s="25"/>
      <c r="RZM294" s="25"/>
      <c r="RZN294" s="25"/>
      <c r="RZO294" s="25"/>
      <c r="RZP294" s="25"/>
      <c r="RZQ294" s="25"/>
      <c r="RZR294" s="25"/>
      <c r="RZS294" s="25"/>
      <c r="RZT294" s="25"/>
      <c r="RZU294" s="25"/>
      <c r="RZV294" s="25"/>
      <c r="RZW294" s="25"/>
      <c r="RZX294" s="25"/>
      <c r="RZY294" s="25"/>
      <c r="RZZ294" s="25"/>
      <c r="SAA294" s="25"/>
      <c r="SAB294" s="25"/>
      <c r="SAC294" s="25"/>
      <c r="SAD294" s="25"/>
      <c r="SAE294" s="25"/>
      <c r="SAF294" s="25"/>
      <c r="SAG294" s="25"/>
      <c r="SAH294" s="25"/>
      <c r="SAI294" s="25"/>
      <c r="SAJ294" s="25"/>
      <c r="SAK294" s="25"/>
      <c r="SAL294" s="25"/>
      <c r="SAM294" s="25"/>
      <c r="SAN294" s="25"/>
      <c r="SAO294" s="25"/>
      <c r="SAP294" s="25"/>
      <c r="SAQ294" s="25"/>
      <c r="SAR294" s="25"/>
      <c r="SAS294" s="25"/>
      <c r="SAT294" s="25"/>
      <c r="SAU294" s="25"/>
      <c r="SAV294" s="25"/>
      <c r="SAW294" s="25"/>
      <c r="SAX294" s="25"/>
      <c r="SAY294" s="25"/>
      <c r="SAZ294" s="25"/>
      <c r="SBA294" s="25"/>
      <c r="SBB294" s="25"/>
      <c r="SBC294" s="25"/>
      <c r="SBD294" s="25"/>
      <c r="SBE294" s="25"/>
      <c r="SBF294" s="25"/>
      <c r="SBG294" s="25"/>
      <c r="SBH294" s="25"/>
      <c r="SBI294" s="25"/>
      <c r="SBJ294" s="25"/>
      <c r="SBK294" s="25"/>
      <c r="SBL294" s="25"/>
      <c r="SBM294" s="25"/>
      <c r="SBN294" s="25"/>
      <c r="SBO294" s="25"/>
      <c r="SBP294" s="25"/>
      <c r="SBQ294" s="25"/>
      <c r="SBR294" s="25"/>
      <c r="SBS294" s="25"/>
      <c r="SBT294" s="25"/>
      <c r="SBU294" s="25"/>
      <c r="SBV294" s="25"/>
      <c r="SBW294" s="25"/>
      <c r="SBX294" s="25"/>
      <c r="SBY294" s="25"/>
      <c r="SBZ294" s="25"/>
      <c r="SCA294" s="25"/>
      <c r="SCB294" s="25"/>
      <c r="SCC294" s="25"/>
      <c r="SCD294" s="25"/>
      <c r="SCE294" s="25"/>
      <c r="SCF294" s="25"/>
      <c r="SCG294" s="25"/>
      <c r="SCH294" s="25"/>
      <c r="SCI294" s="25"/>
      <c r="SCJ294" s="25"/>
      <c r="SCK294" s="25"/>
      <c r="SCL294" s="25"/>
      <c r="SCM294" s="25"/>
      <c r="SCN294" s="25"/>
      <c r="SCO294" s="25"/>
      <c r="SCP294" s="25"/>
      <c r="SCQ294" s="25"/>
      <c r="SCR294" s="25"/>
      <c r="SCS294" s="25"/>
      <c r="SCT294" s="25"/>
      <c r="SCU294" s="25"/>
      <c r="SCV294" s="25"/>
      <c r="SCW294" s="25"/>
      <c r="SCX294" s="25"/>
      <c r="SCY294" s="25"/>
      <c r="SCZ294" s="25"/>
      <c r="SDA294" s="25"/>
      <c r="SDB294" s="25"/>
      <c r="SDC294" s="25"/>
      <c r="SDD294" s="25"/>
      <c r="SDE294" s="25"/>
      <c r="SDF294" s="25"/>
      <c r="SDG294" s="25"/>
      <c r="SDH294" s="25"/>
      <c r="SDI294" s="25"/>
      <c r="SDJ294" s="25"/>
      <c r="SDK294" s="25"/>
      <c r="SDL294" s="25"/>
      <c r="SDM294" s="25"/>
      <c r="SDN294" s="25"/>
      <c r="SDO294" s="25"/>
      <c r="SDP294" s="25"/>
      <c r="SDQ294" s="25"/>
      <c r="SDR294" s="25"/>
      <c r="SDS294" s="25"/>
      <c r="SDT294" s="25"/>
      <c r="SDU294" s="25"/>
      <c r="SDV294" s="25"/>
      <c r="SDW294" s="25"/>
      <c r="SDX294" s="25"/>
      <c r="SDY294" s="25"/>
      <c r="SDZ294" s="25"/>
      <c r="SEA294" s="25"/>
      <c r="SEB294" s="25"/>
      <c r="SEC294" s="25"/>
      <c r="SED294" s="25"/>
      <c r="SEE294" s="25"/>
      <c r="SEF294" s="25"/>
      <c r="SEG294" s="25"/>
      <c r="SEH294" s="25"/>
      <c r="SEI294" s="25"/>
      <c r="SEJ294" s="25"/>
      <c r="SEK294" s="25"/>
      <c r="SEL294" s="25"/>
      <c r="SEM294" s="25"/>
      <c r="SEN294" s="25"/>
      <c r="SEO294" s="25"/>
      <c r="SEP294" s="25"/>
      <c r="SEQ294" s="25"/>
      <c r="SER294" s="25"/>
      <c r="SES294" s="25"/>
      <c r="SET294" s="25"/>
      <c r="SEU294" s="25"/>
      <c r="SEV294" s="25"/>
      <c r="SEW294" s="25"/>
      <c r="SEX294" s="25"/>
      <c r="SEY294" s="25"/>
      <c r="SEZ294" s="25"/>
      <c r="SFA294" s="25"/>
      <c r="SFB294" s="25"/>
      <c r="SFC294" s="25"/>
      <c r="SFD294" s="25"/>
      <c r="SFE294" s="25"/>
      <c r="SFF294" s="25"/>
      <c r="SFG294" s="25"/>
      <c r="SFH294" s="25"/>
      <c r="SFI294" s="25"/>
      <c r="SFJ294" s="25"/>
      <c r="SFK294" s="25"/>
      <c r="SFL294" s="25"/>
      <c r="SFM294" s="25"/>
      <c r="SFN294" s="25"/>
      <c r="SFO294" s="25"/>
      <c r="SFP294" s="25"/>
      <c r="SFQ294" s="25"/>
      <c r="SFR294" s="25"/>
      <c r="SFS294" s="25"/>
      <c r="SFT294" s="25"/>
      <c r="SFU294" s="25"/>
      <c r="SFV294" s="25"/>
      <c r="SFW294" s="25"/>
      <c r="SFX294" s="25"/>
      <c r="SFY294" s="25"/>
      <c r="SFZ294" s="25"/>
      <c r="SGA294" s="25"/>
      <c r="SGB294" s="25"/>
      <c r="SGC294" s="25"/>
      <c r="SGD294" s="25"/>
      <c r="SGE294" s="25"/>
      <c r="SGF294" s="25"/>
      <c r="SGG294" s="25"/>
      <c r="SGH294" s="25"/>
      <c r="SGI294" s="25"/>
      <c r="SGJ294" s="25"/>
      <c r="SGK294" s="25"/>
      <c r="SGL294" s="25"/>
      <c r="SGM294" s="25"/>
      <c r="SGN294" s="25"/>
      <c r="SGO294" s="25"/>
      <c r="SGP294" s="25"/>
      <c r="SGQ294" s="25"/>
      <c r="SGR294" s="25"/>
      <c r="SGS294" s="25"/>
      <c r="SGT294" s="25"/>
      <c r="SGU294" s="25"/>
      <c r="SGV294" s="25"/>
      <c r="SGW294" s="25"/>
      <c r="SGX294" s="25"/>
      <c r="SGY294" s="25"/>
      <c r="SGZ294" s="25"/>
      <c r="SHA294" s="25"/>
      <c r="SHB294" s="25"/>
      <c r="SHC294" s="25"/>
      <c r="SHD294" s="25"/>
      <c r="SHE294" s="25"/>
      <c r="SHF294" s="25"/>
      <c r="SHG294" s="25"/>
      <c r="SHH294" s="25"/>
      <c r="SHI294" s="25"/>
      <c r="SHJ294" s="25"/>
      <c r="SHK294" s="25"/>
      <c r="SHL294" s="25"/>
      <c r="SHM294" s="25"/>
      <c r="SHN294" s="25"/>
      <c r="SHO294" s="25"/>
      <c r="SHP294" s="25"/>
      <c r="SHQ294" s="25"/>
      <c r="SHR294" s="25"/>
      <c r="SHS294" s="25"/>
      <c r="SHT294" s="25"/>
      <c r="SHU294" s="25"/>
      <c r="SHV294" s="25"/>
      <c r="SHW294" s="25"/>
      <c r="SHX294" s="25"/>
      <c r="SHY294" s="25"/>
      <c r="SHZ294" s="25"/>
      <c r="SIA294" s="25"/>
      <c r="SIB294" s="25"/>
      <c r="SIC294" s="25"/>
      <c r="SID294" s="25"/>
      <c r="SIE294" s="25"/>
      <c r="SIF294" s="25"/>
      <c r="SIG294" s="25"/>
      <c r="SIH294" s="25"/>
      <c r="SII294" s="25"/>
      <c r="SIJ294" s="25"/>
      <c r="SIK294" s="25"/>
      <c r="SIL294" s="25"/>
      <c r="SIM294" s="25"/>
      <c r="SIN294" s="25"/>
      <c r="SIO294" s="25"/>
      <c r="SIP294" s="25"/>
      <c r="SIQ294" s="25"/>
      <c r="SIR294" s="25"/>
      <c r="SIS294" s="25"/>
      <c r="SIT294" s="25"/>
      <c r="SIU294" s="25"/>
      <c r="SIV294" s="25"/>
      <c r="SIW294" s="25"/>
      <c r="SIX294" s="25"/>
      <c r="SIY294" s="25"/>
      <c r="SIZ294" s="25"/>
      <c r="SJA294" s="25"/>
      <c r="SJB294" s="25"/>
      <c r="SJC294" s="25"/>
      <c r="SJD294" s="25"/>
      <c r="SJE294" s="25"/>
      <c r="SJF294" s="25"/>
      <c r="SJG294" s="25"/>
      <c r="SJH294" s="25"/>
      <c r="SJI294" s="25"/>
      <c r="SJJ294" s="25"/>
      <c r="SJK294" s="25"/>
      <c r="SJL294" s="25"/>
      <c r="SJM294" s="25"/>
      <c r="SJN294" s="25"/>
      <c r="SJO294" s="25"/>
      <c r="SJP294" s="25"/>
      <c r="SJQ294" s="25"/>
      <c r="SJR294" s="25"/>
      <c r="SJS294" s="25"/>
      <c r="SJT294" s="25"/>
      <c r="SJU294" s="25"/>
      <c r="SJV294" s="25"/>
      <c r="SJW294" s="25"/>
      <c r="SJX294" s="25"/>
      <c r="SJY294" s="25"/>
      <c r="SJZ294" s="25"/>
      <c r="SKA294" s="25"/>
      <c r="SKB294" s="25"/>
      <c r="SKC294" s="25"/>
      <c r="SKD294" s="25"/>
      <c r="SKE294" s="25"/>
      <c r="SKF294" s="25"/>
      <c r="SKG294" s="25"/>
      <c r="SKH294" s="25"/>
      <c r="SKI294" s="25"/>
      <c r="SKJ294" s="25"/>
      <c r="SKK294" s="25"/>
      <c r="SKL294" s="25"/>
      <c r="SKM294" s="25"/>
      <c r="SKN294" s="25"/>
      <c r="SKO294" s="25"/>
      <c r="SKP294" s="25"/>
      <c r="SKQ294" s="25"/>
      <c r="SKR294" s="25"/>
      <c r="SKS294" s="25"/>
      <c r="SKT294" s="25"/>
      <c r="SKU294" s="25"/>
      <c r="SKV294" s="25"/>
      <c r="SKW294" s="25"/>
      <c r="SKX294" s="25"/>
      <c r="SKY294" s="25"/>
      <c r="SKZ294" s="25"/>
      <c r="SLA294" s="25"/>
      <c r="SLB294" s="25"/>
      <c r="SLC294" s="25"/>
      <c r="SLD294" s="25"/>
      <c r="SLE294" s="25"/>
      <c r="SLF294" s="25"/>
      <c r="SLG294" s="25"/>
      <c r="SLH294" s="25"/>
      <c r="SLI294" s="25"/>
      <c r="SLJ294" s="25"/>
      <c r="SLK294" s="25"/>
      <c r="SLL294" s="25"/>
      <c r="SLM294" s="25"/>
      <c r="SLN294" s="25"/>
      <c r="SLO294" s="25"/>
      <c r="SLP294" s="25"/>
      <c r="SLQ294" s="25"/>
      <c r="SLR294" s="25"/>
      <c r="SLS294" s="25"/>
      <c r="SLT294" s="25"/>
      <c r="SLU294" s="25"/>
      <c r="SLV294" s="25"/>
      <c r="SLW294" s="25"/>
      <c r="SLX294" s="25"/>
      <c r="SLY294" s="25"/>
      <c r="SLZ294" s="25"/>
      <c r="SMA294" s="25"/>
      <c r="SMB294" s="25"/>
      <c r="SMC294" s="25"/>
      <c r="SMD294" s="25"/>
      <c r="SME294" s="25"/>
      <c r="SMF294" s="25"/>
      <c r="SMG294" s="25"/>
      <c r="SMH294" s="25"/>
      <c r="SMI294" s="25"/>
      <c r="SMJ294" s="25"/>
      <c r="SMK294" s="25"/>
      <c r="SML294" s="25"/>
      <c r="SMM294" s="25"/>
      <c r="SMN294" s="25"/>
      <c r="SMO294" s="25"/>
      <c r="SMP294" s="25"/>
      <c r="SMQ294" s="25"/>
      <c r="SMR294" s="25"/>
      <c r="SMS294" s="25"/>
      <c r="SMT294" s="25"/>
      <c r="SMU294" s="25"/>
      <c r="SMV294" s="25"/>
      <c r="SMW294" s="25"/>
      <c r="SMX294" s="25"/>
      <c r="SMY294" s="25"/>
      <c r="SMZ294" s="25"/>
      <c r="SNA294" s="25"/>
      <c r="SNB294" s="25"/>
      <c r="SNC294" s="25"/>
      <c r="SND294" s="25"/>
      <c r="SNE294" s="25"/>
      <c r="SNF294" s="25"/>
      <c r="SNG294" s="25"/>
      <c r="SNH294" s="25"/>
      <c r="SNI294" s="25"/>
      <c r="SNJ294" s="25"/>
      <c r="SNK294" s="25"/>
      <c r="SNL294" s="25"/>
      <c r="SNM294" s="25"/>
      <c r="SNN294" s="25"/>
      <c r="SNO294" s="25"/>
      <c r="SNP294" s="25"/>
      <c r="SNQ294" s="25"/>
      <c r="SNR294" s="25"/>
      <c r="SNS294" s="25"/>
      <c r="SNT294" s="25"/>
      <c r="SNU294" s="25"/>
      <c r="SNV294" s="25"/>
      <c r="SNW294" s="25"/>
      <c r="SNX294" s="25"/>
      <c r="SNY294" s="25"/>
      <c r="SNZ294" s="25"/>
      <c r="SOA294" s="25"/>
      <c r="SOB294" s="25"/>
      <c r="SOC294" s="25"/>
      <c r="SOD294" s="25"/>
      <c r="SOE294" s="25"/>
      <c r="SOF294" s="25"/>
      <c r="SOG294" s="25"/>
      <c r="SOH294" s="25"/>
      <c r="SOI294" s="25"/>
      <c r="SOJ294" s="25"/>
      <c r="SOK294" s="25"/>
      <c r="SOL294" s="25"/>
      <c r="SOM294" s="25"/>
      <c r="SON294" s="25"/>
      <c r="SOO294" s="25"/>
      <c r="SOP294" s="25"/>
      <c r="SOQ294" s="25"/>
      <c r="SOR294" s="25"/>
      <c r="SOS294" s="25"/>
      <c r="SOT294" s="25"/>
      <c r="SOU294" s="25"/>
      <c r="SOV294" s="25"/>
      <c r="SOW294" s="25"/>
      <c r="SOX294" s="25"/>
      <c r="SOY294" s="25"/>
      <c r="SOZ294" s="25"/>
      <c r="SPA294" s="25"/>
      <c r="SPB294" s="25"/>
      <c r="SPC294" s="25"/>
      <c r="SPD294" s="25"/>
      <c r="SPE294" s="25"/>
      <c r="SPF294" s="25"/>
      <c r="SPG294" s="25"/>
      <c r="SPH294" s="25"/>
      <c r="SPI294" s="25"/>
      <c r="SPJ294" s="25"/>
      <c r="SPK294" s="25"/>
      <c r="SPL294" s="25"/>
      <c r="SPM294" s="25"/>
      <c r="SPN294" s="25"/>
      <c r="SPO294" s="25"/>
      <c r="SPP294" s="25"/>
      <c r="SPQ294" s="25"/>
      <c r="SPR294" s="25"/>
      <c r="SPS294" s="25"/>
      <c r="SPT294" s="25"/>
      <c r="SPU294" s="25"/>
      <c r="SPV294" s="25"/>
      <c r="SPW294" s="25"/>
      <c r="SPX294" s="25"/>
      <c r="SPY294" s="25"/>
      <c r="SPZ294" s="25"/>
      <c r="SQA294" s="25"/>
      <c r="SQB294" s="25"/>
      <c r="SQC294" s="25"/>
      <c r="SQD294" s="25"/>
      <c r="SQE294" s="25"/>
      <c r="SQF294" s="25"/>
      <c r="SQG294" s="25"/>
      <c r="SQH294" s="25"/>
      <c r="SQI294" s="25"/>
      <c r="SQJ294" s="25"/>
      <c r="SQK294" s="25"/>
      <c r="SQL294" s="25"/>
      <c r="SQM294" s="25"/>
      <c r="SQN294" s="25"/>
      <c r="SQO294" s="25"/>
      <c r="SQP294" s="25"/>
      <c r="SQQ294" s="25"/>
      <c r="SQR294" s="25"/>
      <c r="SQS294" s="25"/>
      <c r="SQT294" s="25"/>
      <c r="SQU294" s="25"/>
      <c r="SQV294" s="25"/>
      <c r="SQW294" s="25"/>
      <c r="SQX294" s="25"/>
      <c r="SQY294" s="25"/>
      <c r="SQZ294" s="25"/>
      <c r="SRA294" s="25"/>
      <c r="SRB294" s="25"/>
      <c r="SRC294" s="25"/>
      <c r="SRD294" s="25"/>
      <c r="SRE294" s="25"/>
      <c r="SRF294" s="25"/>
      <c r="SRG294" s="25"/>
      <c r="SRH294" s="25"/>
      <c r="SRI294" s="25"/>
      <c r="SRJ294" s="25"/>
      <c r="SRK294" s="25"/>
      <c r="SRL294" s="25"/>
      <c r="SRM294" s="25"/>
      <c r="SRN294" s="25"/>
      <c r="SRO294" s="25"/>
      <c r="SRP294" s="25"/>
      <c r="SRQ294" s="25"/>
      <c r="SRR294" s="25"/>
      <c r="SRS294" s="25"/>
      <c r="SRT294" s="25"/>
      <c r="SRU294" s="25"/>
      <c r="SRV294" s="25"/>
      <c r="SRW294" s="25"/>
      <c r="SRX294" s="25"/>
      <c r="SRY294" s="25"/>
      <c r="SRZ294" s="25"/>
      <c r="SSA294" s="25"/>
      <c r="SSB294" s="25"/>
      <c r="SSC294" s="25"/>
      <c r="SSD294" s="25"/>
      <c r="SSE294" s="25"/>
      <c r="SSF294" s="25"/>
      <c r="SSG294" s="25"/>
      <c r="SSH294" s="25"/>
      <c r="SSI294" s="25"/>
      <c r="SSJ294" s="25"/>
      <c r="SSK294" s="25"/>
      <c r="SSL294" s="25"/>
      <c r="SSM294" s="25"/>
      <c r="SSN294" s="25"/>
      <c r="SSO294" s="25"/>
      <c r="SSP294" s="25"/>
      <c r="SSQ294" s="25"/>
      <c r="SSR294" s="25"/>
      <c r="SSS294" s="25"/>
      <c r="SST294" s="25"/>
      <c r="SSU294" s="25"/>
      <c r="SSV294" s="25"/>
      <c r="SSW294" s="25"/>
      <c r="SSX294" s="25"/>
      <c r="SSY294" s="25"/>
      <c r="SSZ294" s="25"/>
      <c r="STA294" s="25"/>
      <c r="STB294" s="25"/>
      <c r="STC294" s="25"/>
      <c r="STD294" s="25"/>
      <c r="STE294" s="25"/>
      <c r="STF294" s="25"/>
      <c r="STG294" s="25"/>
      <c r="STH294" s="25"/>
      <c r="STI294" s="25"/>
      <c r="STJ294" s="25"/>
      <c r="STK294" s="25"/>
      <c r="STL294" s="25"/>
      <c r="STM294" s="25"/>
      <c r="STN294" s="25"/>
      <c r="STO294" s="25"/>
      <c r="STP294" s="25"/>
      <c r="STQ294" s="25"/>
      <c r="STR294" s="25"/>
      <c r="STS294" s="25"/>
      <c r="STT294" s="25"/>
      <c r="STU294" s="25"/>
      <c r="STV294" s="25"/>
      <c r="STW294" s="25"/>
      <c r="STX294" s="25"/>
      <c r="STY294" s="25"/>
      <c r="STZ294" s="25"/>
      <c r="SUA294" s="25"/>
      <c r="SUB294" s="25"/>
      <c r="SUC294" s="25"/>
      <c r="SUD294" s="25"/>
      <c r="SUE294" s="25"/>
      <c r="SUF294" s="25"/>
      <c r="SUG294" s="25"/>
      <c r="SUH294" s="25"/>
      <c r="SUI294" s="25"/>
      <c r="SUJ294" s="25"/>
      <c r="SUK294" s="25"/>
      <c r="SUL294" s="25"/>
      <c r="SUM294" s="25"/>
      <c r="SUN294" s="25"/>
      <c r="SUO294" s="25"/>
      <c r="SUP294" s="25"/>
      <c r="SUQ294" s="25"/>
      <c r="SUR294" s="25"/>
      <c r="SUS294" s="25"/>
      <c r="SUT294" s="25"/>
      <c r="SUU294" s="25"/>
      <c r="SUV294" s="25"/>
      <c r="SUW294" s="25"/>
      <c r="SUX294" s="25"/>
      <c r="SUY294" s="25"/>
      <c r="SUZ294" s="25"/>
      <c r="SVA294" s="25"/>
      <c r="SVB294" s="25"/>
      <c r="SVC294" s="25"/>
      <c r="SVD294" s="25"/>
      <c r="SVE294" s="25"/>
      <c r="SVF294" s="25"/>
      <c r="SVG294" s="25"/>
      <c r="SVH294" s="25"/>
      <c r="SVI294" s="25"/>
      <c r="SVJ294" s="25"/>
      <c r="SVK294" s="25"/>
      <c r="SVL294" s="25"/>
      <c r="SVM294" s="25"/>
      <c r="SVN294" s="25"/>
      <c r="SVO294" s="25"/>
      <c r="SVP294" s="25"/>
      <c r="SVQ294" s="25"/>
      <c r="SVR294" s="25"/>
      <c r="SVS294" s="25"/>
      <c r="SVT294" s="25"/>
      <c r="SVU294" s="25"/>
      <c r="SVV294" s="25"/>
      <c r="SVW294" s="25"/>
      <c r="SVX294" s="25"/>
      <c r="SVY294" s="25"/>
      <c r="SVZ294" s="25"/>
      <c r="SWA294" s="25"/>
      <c r="SWB294" s="25"/>
      <c r="SWC294" s="25"/>
      <c r="SWD294" s="25"/>
      <c r="SWE294" s="25"/>
      <c r="SWF294" s="25"/>
      <c r="SWG294" s="25"/>
      <c r="SWH294" s="25"/>
      <c r="SWI294" s="25"/>
      <c r="SWJ294" s="25"/>
      <c r="SWK294" s="25"/>
      <c r="SWL294" s="25"/>
      <c r="SWM294" s="25"/>
      <c r="SWN294" s="25"/>
      <c r="SWO294" s="25"/>
      <c r="SWP294" s="25"/>
      <c r="SWQ294" s="25"/>
      <c r="SWR294" s="25"/>
      <c r="SWS294" s="25"/>
      <c r="SWT294" s="25"/>
      <c r="SWU294" s="25"/>
      <c r="SWV294" s="25"/>
      <c r="SWW294" s="25"/>
      <c r="SWX294" s="25"/>
      <c r="SWY294" s="25"/>
      <c r="SWZ294" s="25"/>
      <c r="SXA294" s="25"/>
      <c r="SXB294" s="25"/>
      <c r="SXC294" s="25"/>
      <c r="SXD294" s="25"/>
      <c r="SXE294" s="25"/>
      <c r="SXF294" s="25"/>
      <c r="SXG294" s="25"/>
      <c r="SXH294" s="25"/>
      <c r="SXI294" s="25"/>
      <c r="SXJ294" s="25"/>
      <c r="SXK294" s="25"/>
      <c r="SXL294" s="25"/>
      <c r="SXM294" s="25"/>
      <c r="SXN294" s="25"/>
      <c r="SXO294" s="25"/>
      <c r="SXP294" s="25"/>
      <c r="SXQ294" s="25"/>
      <c r="SXR294" s="25"/>
      <c r="SXS294" s="25"/>
      <c r="SXT294" s="25"/>
      <c r="SXU294" s="25"/>
      <c r="SXV294" s="25"/>
      <c r="SXW294" s="25"/>
      <c r="SXX294" s="25"/>
      <c r="SXY294" s="25"/>
      <c r="SXZ294" s="25"/>
      <c r="SYA294" s="25"/>
      <c r="SYB294" s="25"/>
      <c r="SYC294" s="25"/>
      <c r="SYD294" s="25"/>
      <c r="SYE294" s="25"/>
      <c r="SYF294" s="25"/>
      <c r="SYG294" s="25"/>
      <c r="SYH294" s="25"/>
      <c r="SYI294" s="25"/>
      <c r="SYJ294" s="25"/>
      <c r="SYK294" s="25"/>
      <c r="SYL294" s="25"/>
      <c r="SYM294" s="25"/>
      <c r="SYN294" s="25"/>
      <c r="SYO294" s="25"/>
      <c r="SYP294" s="25"/>
      <c r="SYQ294" s="25"/>
      <c r="SYR294" s="25"/>
      <c r="SYS294" s="25"/>
      <c r="SYT294" s="25"/>
      <c r="SYU294" s="25"/>
      <c r="SYV294" s="25"/>
      <c r="SYW294" s="25"/>
      <c r="SYX294" s="25"/>
      <c r="SYY294" s="25"/>
      <c r="SYZ294" s="25"/>
      <c r="SZA294" s="25"/>
      <c r="SZB294" s="25"/>
      <c r="SZC294" s="25"/>
      <c r="SZD294" s="25"/>
      <c r="SZE294" s="25"/>
      <c r="SZF294" s="25"/>
      <c r="SZG294" s="25"/>
      <c r="SZH294" s="25"/>
      <c r="SZI294" s="25"/>
      <c r="SZJ294" s="25"/>
      <c r="SZK294" s="25"/>
      <c r="SZL294" s="25"/>
      <c r="SZM294" s="25"/>
      <c r="SZN294" s="25"/>
      <c r="SZO294" s="25"/>
      <c r="SZP294" s="25"/>
      <c r="SZQ294" s="25"/>
      <c r="SZR294" s="25"/>
      <c r="SZS294" s="25"/>
      <c r="SZT294" s="25"/>
      <c r="SZU294" s="25"/>
      <c r="SZV294" s="25"/>
      <c r="SZW294" s="25"/>
      <c r="SZX294" s="25"/>
      <c r="SZY294" s="25"/>
      <c r="SZZ294" s="25"/>
      <c r="TAA294" s="25"/>
      <c r="TAB294" s="25"/>
      <c r="TAC294" s="25"/>
      <c r="TAD294" s="25"/>
      <c r="TAE294" s="25"/>
      <c r="TAF294" s="25"/>
      <c r="TAG294" s="25"/>
      <c r="TAH294" s="25"/>
      <c r="TAI294" s="25"/>
      <c r="TAJ294" s="25"/>
      <c r="TAK294" s="25"/>
      <c r="TAL294" s="25"/>
      <c r="TAM294" s="25"/>
      <c r="TAN294" s="25"/>
      <c r="TAO294" s="25"/>
      <c r="TAP294" s="25"/>
      <c r="TAQ294" s="25"/>
      <c r="TAR294" s="25"/>
      <c r="TAS294" s="25"/>
      <c r="TAT294" s="25"/>
      <c r="TAU294" s="25"/>
      <c r="TAV294" s="25"/>
      <c r="TAW294" s="25"/>
      <c r="TAX294" s="25"/>
      <c r="TAY294" s="25"/>
      <c r="TAZ294" s="25"/>
      <c r="TBA294" s="25"/>
      <c r="TBB294" s="25"/>
      <c r="TBC294" s="25"/>
      <c r="TBD294" s="25"/>
      <c r="TBE294" s="25"/>
      <c r="TBF294" s="25"/>
      <c r="TBG294" s="25"/>
      <c r="TBH294" s="25"/>
      <c r="TBI294" s="25"/>
      <c r="TBJ294" s="25"/>
      <c r="TBK294" s="25"/>
      <c r="TBL294" s="25"/>
      <c r="TBM294" s="25"/>
      <c r="TBN294" s="25"/>
      <c r="TBO294" s="25"/>
      <c r="TBP294" s="25"/>
      <c r="TBQ294" s="25"/>
      <c r="TBR294" s="25"/>
      <c r="TBS294" s="25"/>
      <c r="TBT294" s="25"/>
      <c r="TBU294" s="25"/>
      <c r="TBV294" s="25"/>
      <c r="TBW294" s="25"/>
      <c r="TBX294" s="25"/>
      <c r="TBY294" s="25"/>
      <c r="TBZ294" s="25"/>
      <c r="TCA294" s="25"/>
      <c r="TCB294" s="25"/>
      <c r="TCC294" s="25"/>
      <c r="TCD294" s="25"/>
      <c r="TCE294" s="25"/>
      <c r="TCF294" s="25"/>
      <c r="TCG294" s="25"/>
      <c r="TCH294" s="25"/>
      <c r="TCI294" s="25"/>
      <c r="TCJ294" s="25"/>
      <c r="TCK294" s="25"/>
      <c r="TCL294" s="25"/>
      <c r="TCM294" s="25"/>
      <c r="TCN294" s="25"/>
      <c r="TCO294" s="25"/>
      <c r="TCP294" s="25"/>
      <c r="TCQ294" s="25"/>
      <c r="TCR294" s="25"/>
      <c r="TCS294" s="25"/>
      <c r="TCT294" s="25"/>
      <c r="TCU294" s="25"/>
      <c r="TCV294" s="25"/>
      <c r="TCW294" s="25"/>
      <c r="TCX294" s="25"/>
      <c r="TCY294" s="25"/>
      <c r="TCZ294" s="25"/>
      <c r="TDA294" s="25"/>
      <c r="TDB294" s="25"/>
      <c r="TDC294" s="25"/>
      <c r="TDD294" s="25"/>
      <c r="TDE294" s="25"/>
      <c r="TDF294" s="25"/>
      <c r="TDG294" s="25"/>
      <c r="TDH294" s="25"/>
      <c r="TDI294" s="25"/>
      <c r="TDJ294" s="25"/>
      <c r="TDK294" s="25"/>
      <c r="TDL294" s="25"/>
      <c r="TDM294" s="25"/>
      <c r="TDN294" s="25"/>
      <c r="TDO294" s="25"/>
      <c r="TDP294" s="25"/>
      <c r="TDQ294" s="25"/>
      <c r="TDR294" s="25"/>
      <c r="TDS294" s="25"/>
      <c r="TDT294" s="25"/>
      <c r="TDU294" s="25"/>
      <c r="TDV294" s="25"/>
      <c r="TDW294" s="25"/>
      <c r="TDX294" s="25"/>
      <c r="TDY294" s="25"/>
      <c r="TDZ294" s="25"/>
      <c r="TEA294" s="25"/>
      <c r="TEB294" s="25"/>
      <c r="TEC294" s="25"/>
      <c r="TED294" s="25"/>
      <c r="TEE294" s="25"/>
      <c r="TEF294" s="25"/>
      <c r="TEG294" s="25"/>
      <c r="TEH294" s="25"/>
      <c r="TEI294" s="25"/>
      <c r="TEJ294" s="25"/>
      <c r="TEK294" s="25"/>
      <c r="TEL294" s="25"/>
      <c r="TEM294" s="25"/>
      <c r="TEN294" s="25"/>
      <c r="TEO294" s="25"/>
      <c r="TEP294" s="25"/>
      <c r="TEQ294" s="25"/>
      <c r="TER294" s="25"/>
      <c r="TES294" s="25"/>
      <c r="TET294" s="25"/>
      <c r="TEU294" s="25"/>
      <c r="TEV294" s="25"/>
      <c r="TEW294" s="25"/>
      <c r="TEX294" s="25"/>
      <c r="TEY294" s="25"/>
      <c r="TEZ294" s="25"/>
      <c r="TFA294" s="25"/>
      <c r="TFB294" s="25"/>
      <c r="TFC294" s="25"/>
      <c r="TFD294" s="25"/>
      <c r="TFE294" s="25"/>
      <c r="TFF294" s="25"/>
      <c r="TFG294" s="25"/>
      <c r="TFH294" s="25"/>
      <c r="TFI294" s="25"/>
      <c r="TFJ294" s="25"/>
      <c r="TFK294" s="25"/>
      <c r="TFL294" s="25"/>
      <c r="TFM294" s="25"/>
      <c r="TFN294" s="25"/>
      <c r="TFO294" s="25"/>
      <c r="TFP294" s="25"/>
      <c r="TFQ294" s="25"/>
      <c r="TFR294" s="25"/>
      <c r="TFS294" s="25"/>
      <c r="TFT294" s="25"/>
      <c r="TFU294" s="25"/>
      <c r="TFV294" s="25"/>
      <c r="TFW294" s="25"/>
      <c r="TFX294" s="25"/>
      <c r="TFY294" s="25"/>
      <c r="TFZ294" s="25"/>
      <c r="TGA294" s="25"/>
      <c r="TGB294" s="25"/>
      <c r="TGC294" s="25"/>
      <c r="TGD294" s="25"/>
      <c r="TGE294" s="25"/>
      <c r="TGF294" s="25"/>
      <c r="TGG294" s="25"/>
      <c r="TGH294" s="25"/>
      <c r="TGI294" s="25"/>
      <c r="TGJ294" s="25"/>
      <c r="TGK294" s="25"/>
      <c r="TGL294" s="25"/>
      <c r="TGM294" s="25"/>
      <c r="TGN294" s="25"/>
      <c r="TGO294" s="25"/>
      <c r="TGP294" s="25"/>
      <c r="TGQ294" s="25"/>
      <c r="TGR294" s="25"/>
      <c r="TGS294" s="25"/>
      <c r="TGT294" s="25"/>
      <c r="TGU294" s="25"/>
      <c r="TGV294" s="25"/>
      <c r="TGW294" s="25"/>
      <c r="TGX294" s="25"/>
      <c r="TGY294" s="25"/>
      <c r="TGZ294" s="25"/>
      <c r="THA294" s="25"/>
      <c r="THB294" s="25"/>
      <c r="THC294" s="25"/>
      <c r="THD294" s="25"/>
      <c r="THE294" s="25"/>
      <c r="THF294" s="25"/>
      <c r="THG294" s="25"/>
      <c r="THH294" s="25"/>
      <c r="THI294" s="25"/>
      <c r="THJ294" s="25"/>
      <c r="THK294" s="25"/>
      <c r="THL294" s="25"/>
      <c r="THM294" s="25"/>
      <c r="THN294" s="25"/>
      <c r="THO294" s="25"/>
      <c r="THP294" s="25"/>
      <c r="THQ294" s="25"/>
      <c r="THR294" s="25"/>
      <c r="THS294" s="25"/>
      <c r="THT294" s="25"/>
      <c r="THU294" s="25"/>
      <c r="THV294" s="25"/>
      <c r="THW294" s="25"/>
      <c r="THX294" s="25"/>
      <c r="THY294" s="25"/>
      <c r="THZ294" s="25"/>
      <c r="TIA294" s="25"/>
      <c r="TIB294" s="25"/>
      <c r="TIC294" s="25"/>
      <c r="TID294" s="25"/>
      <c r="TIE294" s="25"/>
      <c r="TIF294" s="25"/>
      <c r="TIG294" s="25"/>
      <c r="TIH294" s="25"/>
      <c r="TII294" s="25"/>
      <c r="TIJ294" s="25"/>
      <c r="TIK294" s="25"/>
      <c r="TIL294" s="25"/>
      <c r="TIM294" s="25"/>
      <c r="TIN294" s="25"/>
      <c r="TIO294" s="25"/>
      <c r="TIP294" s="25"/>
      <c r="TIQ294" s="25"/>
      <c r="TIR294" s="25"/>
      <c r="TIS294" s="25"/>
      <c r="TIT294" s="25"/>
      <c r="TIU294" s="25"/>
      <c r="TIV294" s="25"/>
      <c r="TIW294" s="25"/>
      <c r="TIX294" s="25"/>
      <c r="TIY294" s="25"/>
      <c r="TIZ294" s="25"/>
      <c r="TJA294" s="25"/>
      <c r="TJB294" s="25"/>
      <c r="TJC294" s="25"/>
      <c r="TJD294" s="25"/>
      <c r="TJE294" s="25"/>
      <c r="TJF294" s="25"/>
      <c r="TJG294" s="25"/>
      <c r="TJH294" s="25"/>
      <c r="TJI294" s="25"/>
      <c r="TJJ294" s="25"/>
      <c r="TJK294" s="25"/>
      <c r="TJL294" s="25"/>
      <c r="TJM294" s="25"/>
      <c r="TJN294" s="25"/>
      <c r="TJO294" s="25"/>
      <c r="TJP294" s="25"/>
      <c r="TJQ294" s="25"/>
      <c r="TJR294" s="25"/>
      <c r="TJS294" s="25"/>
      <c r="TJT294" s="25"/>
      <c r="TJU294" s="25"/>
      <c r="TJV294" s="25"/>
      <c r="TJW294" s="25"/>
      <c r="TJX294" s="25"/>
      <c r="TJY294" s="25"/>
      <c r="TJZ294" s="25"/>
      <c r="TKA294" s="25"/>
      <c r="TKB294" s="25"/>
      <c r="TKC294" s="25"/>
      <c r="TKD294" s="25"/>
      <c r="TKE294" s="25"/>
      <c r="TKF294" s="25"/>
      <c r="TKG294" s="25"/>
      <c r="TKH294" s="25"/>
      <c r="TKI294" s="25"/>
      <c r="TKJ294" s="25"/>
      <c r="TKK294" s="25"/>
      <c r="TKL294" s="25"/>
      <c r="TKM294" s="25"/>
      <c r="TKN294" s="25"/>
      <c r="TKO294" s="25"/>
      <c r="TKP294" s="25"/>
      <c r="TKQ294" s="25"/>
      <c r="TKR294" s="25"/>
      <c r="TKS294" s="25"/>
      <c r="TKT294" s="25"/>
      <c r="TKU294" s="25"/>
      <c r="TKV294" s="25"/>
      <c r="TKW294" s="25"/>
      <c r="TKX294" s="25"/>
      <c r="TKY294" s="25"/>
      <c r="TKZ294" s="25"/>
      <c r="TLA294" s="25"/>
      <c r="TLB294" s="25"/>
      <c r="TLC294" s="25"/>
      <c r="TLD294" s="25"/>
      <c r="TLE294" s="25"/>
      <c r="TLF294" s="25"/>
      <c r="TLG294" s="25"/>
      <c r="TLH294" s="25"/>
      <c r="TLI294" s="25"/>
      <c r="TLJ294" s="25"/>
      <c r="TLK294" s="25"/>
      <c r="TLL294" s="25"/>
      <c r="TLM294" s="25"/>
      <c r="TLN294" s="25"/>
      <c r="TLO294" s="25"/>
      <c r="TLP294" s="25"/>
      <c r="TLQ294" s="25"/>
      <c r="TLR294" s="25"/>
      <c r="TLS294" s="25"/>
      <c r="TLT294" s="25"/>
      <c r="TLU294" s="25"/>
      <c r="TLV294" s="25"/>
      <c r="TLW294" s="25"/>
      <c r="TLX294" s="25"/>
      <c r="TLY294" s="25"/>
      <c r="TLZ294" s="25"/>
      <c r="TMA294" s="25"/>
      <c r="TMB294" s="25"/>
      <c r="TMC294" s="25"/>
      <c r="TMD294" s="25"/>
      <c r="TME294" s="25"/>
      <c r="TMF294" s="25"/>
      <c r="TMG294" s="25"/>
      <c r="TMH294" s="25"/>
      <c r="TMI294" s="25"/>
      <c r="TMJ294" s="25"/>
      <c r="TMK294" s="25"/>
      <c r="TML294" s="25"/>
      <c r="TMM294" s="25"/>
      <c r="TMN294" s="25"/>
      <c r="TMO294" s="25"/>
      <c r="TMP294" s="25"/>
      <c r="TMQ294" s="25"/>
      <c r="TMR294" s="25"/>
      <c r="TMS294" s="25"/>
      <c r="TMT294" s="25"/>
      <c r="TMU294" s="25"/>
      <c r="TMV294" s="25"/>
      <c r="TMW294" s="25"/>
      <c r="TMX294" s="25"/>
      <c r="TMY294" s="25"/>
      <c r="TMZ294" s="25"/>
      <c r="TNA294" s="25"/>
      <c r="TNB294" s="25"/>
      <c r="TNC294" s="25"/>
      <c r="TND294" s="25"/>
      <c r="TNE294" s="25"/>
      <c r="TNF294" s="25"/>
      <c r="TNG294" s="25"/>
      <c r="TNH294" s="25"/>
      <c r="TNI294" s="25"/>
      <c r="TNJ294" s="25"/>
      <c r="TNK294" s="25"/>
      <c r="TNL294" s="25"/>
      <c r="TNM294" s="25"/>
      <c r="TNN294" s="25"/>
      <c r="TNO294" s="25"/>
      <c r="TNP294" s="25"/>
      <c r="TNQ294" s="25"/>
      <c r="TNR294" s="25"/>
      <c r="TNS294" s="25"/>
      <c r="TNT294" s="25"/>
      <c r="TNU294" s="25"/>
      <c r="TNV294" s="25"/>
      <c r="TNW294" s="25"/>
      <c r="TNX294" s="25"/>
      <c r="TNY294" s="25"/>
      <c r="TNZ294" s="25"/>
      <c r="TOA294" s="25"/>
      <c r="TOB294" s="25"/>
      <c r="TOC294" s="25"/>
      <c r="TOD294" s="25"/>
      <c r="TOE294" s="25"/>
      <c r="TOF294" s="25"/>
      <c r="TOG294" s="25"/>
      <c r="TOH294" s="25"/>
      <c r="TOI294" s="25"/>
      <c r="TOJ294" s="25"/>
      <c r="TOK294" s="25"/>
      <c r="TOL294" s="25"/>
      <c r="TOM294" s="25"/>
      <c r="TON294" s="25"/>
      <c r="TOO294" s="25"/>
      <c r="TOP294" s="25"/>
      <c r="TOQ294" s="25"/>
      <c r="TOR294" s="25"/>
      <c r="TOS294" s="25"/>
      <c r="TOT294" s="25"/>
      <c r="TOU294" s="25"/>
      <c r="TOV294" s="25"/>
      <c r="TOW294" s="25"/>
      <c r="TOX294" s="25"/>
      <c r="TOY294" s="25"/>
      <c r="TOZ294" s="25"/>
      <c r="TPA294" s="25"/>
      <c r="TPB294" s="25"/>
      <c r="TPC294" s="25"/>
      <c r="TPD294" s="25"/>
      <c r="TPE294" s="25"/>
      <c r="TPF294" s="25"/>
      <c r="TPG294" s="25"/>
      <c r="TPH294" s="25"/>
      <c r="TPI294" s="25"/>
      <c r="TPJ294" s="25"/>
      <c r="TPK294" s="25"/>
      <c r="TPL294" s="25"/>
      <c r="TPM294" s="25"/>
      <c r="TPN294" s="25"/>
      <c r="TPO294" s="25"/>
      <c r="TPP294" s="25"/>
      <c r="TPQ294" s="25"/>
      <c r="TPR294" s="25"/>
      <c r="TPS294" s="25"/>
      <c r="TPT294" s="25"/>
      <c r="TPU294" s="25"/>
      <c r="TPV294" s="25"/>
      <c r="TPW294" s="25"/>
      <c r="TPX294" s="25"/>
      <c r="TPY294" s="25"/>
      <c r="TPZ294" s="25"/>
      <c r="TQA294" s="25"/>
      <c r="TQB294" s="25"/>
      <c r="TQC294" s="25"/>
      <c r="TQD294" s="25"/>
      <c r="TQE294" s="25"/>
      <c r="TQF294" s="25"/>
      <c r="TQG294" s="25"/>
      <c r="TQH294" s="25"/>
      <c r="TQI294" s="25"/>
      <c r="TQJ294" s="25"/>
      <c r="TQK294" s="25"/>
      <c r="TQL294" s="25"/>
      <c r="TQM294" s="25"/>
      <c r="TQN294" s="25"/>
      <c r="TQO294" s="25"/>
      <c r="TQP294" s="25"/>
      <c r="TQQ294" s="25"/>
      <c r="TQR294" s="25"/>
      <c r="TQS294" s="25"/>
      <c r="TQT294" s="25"/>
      <c r="TQU294" s="25"/>
      <c r="TQV294" s="25"/>
      <c r="TQW294" s="25"/>
      <c r="TQX294" s="25"/>
      <c r="TQY294" s="25"/>
      <c r="TQZ294" s="25"/>
      <c r="TRA294" s="25"/>
      <c r="TRB294" s="25"/>
      <c r="TRC294" s="25"/>
      <c r="TRD294" s="25"/>
      <c r="TRE294" s="25"/>
      <c r="TRF294" s="25"/>
      <c r="TRG294" s="25"/>
      <c r="TRH294" s="25"/>
      <c r="TRI294" s="25"/>
      <c r="TRJ294" s="25"/>
      <c r="TRK294" s="25"/>
      <c r="TRL294" s="25"/>
      <c r="TRM294" s="25"/>
      <c r="TRN294" s="25"/>
      <c r="TRO294" s="25"/>
      <c r="TRP294" s="25"/>
      <c r="TRQ294" s="25"/>
      <c r="TRR294" s="25"/>
      <c r="TRS294" s="25"/>
      <c r="TRT294" s="25"/>
      <c r="TRU294" s="25"/>
      <c r="TRV294" s="25"/>
      <c r="TRW294" s="25"/>
      <c r="TRX294" s="25"/>
      <c r="TRY294" s="25"/>
      <c r="TRZ294" s="25"/>
      <c r="TSA294" s="25"/>
      <c r="TSB294" s="25"/>
      <c r="TSC294" s="25"/>
      <c r="TSD294" s="25"/>
      <c r="TSE294" s="25"/>
      <c r="TSF294" s="25"/>
      <c r="TSG294" s="25"/>
      <c r="TSH294" s="25"/>
      <c r="TSI294" s="25"/>
      <c r="TSJ294" s="25"/>
      <c r="TSK294" s="25"/>
      <c r="TSL294" s="25"/>
      <c r="TSM294" s="25"/>
      <c r="TSN294" s="25"/>
      <c r="TSO294" s="25"/>
      <c r="TSP294" s="25"/>
      <c r="TSQ294" s="25"/>
      <c r="TSR294" s="25"/>
      <c r="TSS294" s="25"/>
      <c r="TST294" s="25"/>
      <c r="TSU294" s="25"/>
      <c r="TSV294" s="25"/>
      <c r="TSW294" s="25"/>
      <c r="TSX294" s="25"/>
      <c r="TSY294" s="25"/>
      <c r="TSZ294" s="25"/>
      <c r="TTA294" s="25"/>
      <c r="TTB294" s="25"/>
      <c r="TTC294" s="25"/>
      <c r="TTD294" s="25"/>
      <c r="TTE294" s="25"/>
      <c r="TTF294" s="25"/>
      <c r="TTG294" s="25"/>
      <c r="TTH294" s="25"/>
      <c r="TTI294" s="25"/>
      <c r="TTJ294" s="25"/>
      <c r="TTK294" s="25"/>
      <c r="TTL294" s="25"/>
      <c r="TTM294" s="25"/>
      <c r="TTN294" s="25"/>
      <c r="TTO294" s="25"/>
      <c r="TTP294" s="25"/>
      <c r="TTQ294" s="25"/>
      <c r="TTR294" s="25"/>
      <c r="TTS294" s="25"/>
      <c r="TTT294" s="25"/>
      <c r="TTU294" s="25"/>
      <c r="TTV294" s="25"/>
      <c r="TTW294" s="25"/>
      <c r="TTX294" s="25"/>
      <c r="TTY294" s="25"/>
      <c r="TTZ294" s="25"/>
      <c r="TUA294" s="25"/>
      <c r="TUB294" s="25"/>
      <c r="TUC294" s="25"/>
      <c r="TUD294" s="25"/>
      <c r="TUE294" s="25"/>
      <c r="TUF294" s="25"/>
      <c r="TUG294" s="25"/>
      <c r="TUH294" s="25"/>
      <c r="TUI294" s="25"/>
      <c r="TUJ294" s="25"/>
      <c r="TUK294" s="25"/>
      <c r="TUL294" s="25"/>
      <c r="TUM294" s="25"/>
      <c r="TUN294" s="25"/>
      <c r="TUO294" s="25"/>
      <c r="TUP294" s="25"/>
      <c r="TUQ294" s="25"/>
      <c r="TUR294" s="25"/>
      <c r="TUS294" s="25"/>
      <c r="TUT294" s="25"/>
      <c r="TUU294" s="25"/>
      <c r="TUV294" s="25"/>
      <c r="TUW294" s="25"/>
      <c r="TUX294" s="25"/>
      <c r="TUY294" s="25"/>
      <c r="TUZ294" s="25"/>
      <c r="TVA294" s="25"/>
      <c r="TVB294" s="25"/>
      <c r="TVC294" s="25"/>
      <c r="TVD294" s="25"/>
      <c r="TVE294" s="25"/>
      <c r="TVF294" s="25"/>
      <c r="TVG294" s="25"/>
      <c r="TVH294" s="25"/>
      <c r="TVI294" s="25"/>
      <c r="TVJ294" s="25"/>
      <c r="TVK294" s="25"/>
      <c r="TVL294" s="25"/>
      <c r="TVM294" s="25"/>
      <c r="TVN294" s="25"/>
      <c r="TVO294" s="25"/>
      <c r="TVP294" s="25"/>
      <c r="TVQ294" s="25"/>
      <c r="TVR294" s="25"/>
      <c r="TVS294" s="25"/>
      <c r="TVT294" s="25"/>
      <c r="TVU294" s="25"/>
      <c r="TVV294" s="25"/>
      <c r="TVW294" s="25"/>
      <c r="TVX294" s="25"/>
      <c r="TVY294" s="25"/>
      <c r="TVZ294" s="25"/>
      <c r="TWA294" s="25"/>
      <c r="TWB294" s="25"/>
      <c r="TWC294" s="25"/>
      <c r="TWD294" s="25"/>
      <c r="TWE294" s="25"/>
      <c r="TWF294" s="25"/>
      <c r="TWG294" s="25"/>
      <c r="TWH294" s="25"/>
      <c r="TWI294" s="25"/>
      <c r="TWJ294" s="25"/>
      <c r="TWK294" s="25"/>
      <c r="TWL294" s="25"/>
      <c r="TWM294" s="25"/>
      <c r="TWN294" s="25"/>
      <c r="TWO294" s="25"/>
      <c r="TWP294" s="25"/>
      <c r="TWQ294" s="25"/>
      <c r="TWR294" s="25"/>
      <c r="TWS294" s="25"/>
      <c r="TWT294" s="25"/>
      <c r="TWU294" s="25"/>
      <c r="TWV294" s="25"/>
      <c r="TWW294" s="25"/>
      <c r="TWX294" s="25"/>
      <c r="TWY294" s="25"/>
      <c r="TWZ294" s="25"/>
      <c r="TXA294" s="25"/>
      <c r="TXB294" s="25"/>
      <c r="TXC294" s="25"/>
      <c r="TXD294" s="25"/>
      <c r="TXE294" s="25"/>
      <c r="TXF294" s="25"/>
      <c r="TXG294" s="25"/>
      <c r="TXH294" s="25"/>
      <c r="TXI294" s="25"/>
      <c r="TXJ294" s="25"/>
      <c r="TXK294" s="25"/>
      <c r="TXL294" s="25"/>
      <c r="TXM294" s="25"/>
      <c r="TXN294" s="25"/>
      <c r="TXO294" s="25"/>
      <c r="TXP294" s="25"/>
      <c r="TXQ294" s="25"/>
      <c r="TXR294" s="25"/>
      <c r="TXS294" s="25"/>
      <c r="TXT294" s="25"/>
      <c r="TXU294" s="25"/>
      <c r="TXV294" s="25"/>
      <c r="TXW294" s="25"/>
      <c r="TXX294" s="25"/>
      <c r="TXY294" s="25"/>
      <c r="TXZ294" s="25"/>
      <c r="TYA294" s="25"/>
      <c r="TYB294" s="25"/>
      <c r="TYC294" s="25"/>
      <c r="TYD294" s="25"/>
      <c r="TYE294" s="25"/>
      <c r="TYF294" s="25"/>
      <c r="TYG294" s="25"/>
      <c r="TYH294" s="25"/>
      <c r="TYI294" s="25"/>
      <c r="TYJ294" s="25"/>
      <c r="TYK294" s="25"/>
      <c r="TYL294" s="25"/>
      <c r="TYM294" s="25"/>
      <c r="TYN294" s="25"/>
      <c r="TYO294" s="25"/>
      <c r="TYP294" s="25"/>
      <c r="TYQ294" s="25"/>
      <c r="TYR294" s="25"/>
      <c r="TYS294" s="25"/>
      <c r="TYT294" s="25"/>
      <c r="TYU294" s="25"/>
      <c r="TYV294" s="25"/>
      <c r="TYW294" s="25"/>
      <c r="TYX294" s="25"/>
      <c r="TYY294" s="25"/>
      <c r="TYZ294" s="25"/>
      <c r="TZA294" s="25"/>
      <c r="TZB294" s="25"/>
      <c r="TZC294" s="25"/>
      <c r="TZD294" s="25"/>
      <c r="TZE294" s="25"/>
      <c r="TZF294" s="25"/>
      <c r="TZG294" s="25"/>
      <c r="TZH294" s="25"/>
      <c r="TZI294" s="25"/>
      <c r="TZJ294" s="25"/>
      <c r="TZK294" s="25"/>
      <c r="TZL294" s="25"/>
      <c r="TZM294" s="25"/>
      <c r="TZN294" s="25"/>
      <c r="TZO294" s="25"/>
      <c r="TZP294" s="25"/>
      <c r="TZQ294" s="25"/>
      <c r="TZR294" s="25"/>
      <c r="TZS294" s="25"/>
      <c r="TZT294" s="25"/>
      <c r="TZU294" s="25"/>
      <c r="TZV294" s="25"/>
      <c r="TZW294" s="25"/>
      <c r="TZX294" s="25"/>
      <c r="TZY294" s="25"/>
      <c r="TZZ294" s="25"/>
      <c r="UAA294" s="25"/>
      <c r="UAB294" s="25"/>
      <c r="UAC294" s="25"/>
      <c r="UAD294" s="25"/>
      <c r="UAE294" s="25"/>
      <c r="UAF294" s="25"/>
      <c r="UAG294" s="25"/>
      <c r="UAH294" s="25"/>
      <c r="UAI294" s="25"/>
      <c r="UAJ294" s="25"/>
      <c r="UAK294" s="25"/>
      <c r="UAL294" s="25"/>
      <c r="UAM294" s="25"/>
      <c r="UAN294" s="25"/>
      <c r="UAO294" s="25"/>
      <c r="UAP294" s="25"/>
      <c r="UAQ294" s="25"/>
      <c r="UAR294" s="25"/>
      <c r="UAS294" s="25"/>
      <c r="UAT294" s="25"/>
      <c r="UAU294" s="25"/>
      <c r="UAV294" s="25"/>
      <c r="UAW294" s="25"/>
      <c r="UAX294" s="25"/>
      <c r="UAY294" s="25"/>
      <c r="UAZ294" s="25"/>
      <c r="UBA294" s="25"/>
      <c r="UBB294" s="25"/>
      <c r="UBC294" s="25"/>
      <c r="UBD294" s="25"/>
      <c r="UBE294" s="25"/>
      <c r="UBF294" s="25"/>
      <c r="UBG294" s="25"/>
      <c r="UBH294" s="25"/>
      <c r="UBI294" s="25"/>
      <c r="UBJ294" s="25"/>
      <c r="UBK294" s="25"/>
      <c r="UBL294" s="25"/>
      <c r="UBM294" s="25"/>
      <c r="UBN294" s="25"/>
      <c r="UBO294" s="25"/>
      <c r="UBP294" s="25"/>
      <c r="UBQ294" s="25"/>
      <c r="UBR294" s="25"/>
      <c r="UBS294" s="25"/>
      <c r="UBT294" s="25"/>
      <c r="UBU294" s="25"/>
      <c r="UBV294" s="25"/>
      <c r="UBW294" s="25"/>
      <c r="UBX294" s="25"/>
      <c r="UBY294" s="25"/>
      <c r="UBZ294" s="25"/>
      <c r="UCA294" s="25"/>
      <c r="UCB294" s="25"/>
      <c r="UCC294" s="25"/>
      <c r="UCD294" s="25"/>
      <c r="UCE294" s="25"/>
      <c r="UCF294" s="25"/>
      <c r="UCG294" s="25"/>
      <c r="UCH294" s="25"/>
      <c r="UCI294" s="25"/>
      <c r="UCJ294" s="25"/>
      <c r="UCK294" s="25"/>
      <c r="UCL294" s="25"/>
      <c r="UCM294" s="25"/>
      <c r="UCN294" s="25"/>
      <c r="UCO294" s="25"/>
      <c r="UCP294" s="25"/>
      <c r="UCQ294" s="25"/>
      <c r="UCR294" s="25"/>
      <c r="UCS294" s="25"/>
      <c r="UCT294" s="25"/>
      <c r="UCU294" s="25"/>
      <c r="UCV294" s="25"/>
      <c r="UCW294" s="25"/>
      <c r="UCX294" s="25"/>
      <c r="UCY294" s="25"/>
      <c r="UCZ294" s="25"/>
      <c r="UDA294" s="25"/>
      <c r="UDB294" s="25"/>
      <c r="UDC294" s="25"/>
      <c r="UDD294" s="25"/>
      <c r="UDE294" s="25"/>
      <c r="UDF294" s="25"/>
      <c r="UDG294" s="25"/>
      <c r="UDH294" s="25"/>
      <c r="UDI294" s="25"/>
      <c r="UDJ294" s="25"/>
      <c r="UDK294" s="25"/>
      <c r="UDL294" s="25"/>
      <c r="UDM294" s="25"/>
      <c r="UDN294" s="25"/>
      <c r="UDO294" s="25"/>
      <c r="UDP294" s="25"/>
      <c r="UDQ294" s="25"/>
      <c r="UDR294" s="25"/>
      <c r="UDS294" s="25"/>
      <c r="UDT294" s="25"/>
      <c r="UDU294" s="25"/>
      <c r="UDV294" s="25"/>
      <c r="UDW294" s="25"/>
      <c r="UDX294" s="25"/>
      <c r="UDY294" s="25"/>
      <c r="UDZ294" s="25"/>
      <c r="UEA294" s="25"/>
      <c r="UEB294" s="25"/>
      <c r="UEC294" s="25"/>
      <c r="UED294" s="25"/>
      <c r="UEE294" s="25"/>
      <c r="UEF294" s="25"/>
      <c r="UEG294" s="25"/>
      <c r="UEH294" s="25"/>
      <c r="UEI294" s="25"/>
      <c r="UEJ294" s="25"/>
      <c r="UEK294" s="25"/>
      <c r="UEL294" s="25"/>
      <c r="UEM294" s="25"/>
      <c r="UEN294" s="25"/>
      <c r="UEO294" s="25"/>
      <c r="UEP294" s="25"/>
      <c r="UEQ294" s="25"/>
      <c r="UER294" s="25"/>
      <c r="UES294" s="25"/>
      <c r="UET294" s="25"/>
      <c r="UEU294" s="25"/>
      <c r="UEV294" s="25"/>
      <c r="UEW294" s="25"/>
      <c r="UEX294" s="25"/>
      <c r="UEY294" s="25"/>
      <c r="UEZ294" s="25"/>
      <c r="UFA294" s="25"/>
      <c r="UFB294" s="25"/>
      <c r="UFC294" s="25"/>
      <c r="UFD294" s="25"/>
      <c r="UFE294" s="25"/>
      <c r="UFF294" s="25"/>
      <c r="UFG294" s="25"/>
      <c r="UFH294" s="25"/>
      <c r="UFI294" s="25"/>
      <c r="UFJ294" s="25"/>
      <c r="UFK294" s="25"/>
      <c r="UFL294" s="25"/>
      <c r="UFM294" s="25"/>
      <c r="UFN294" s="25"/>
      <c r="UFO294" s="25"/>
      <c r="UFP294" s="25"/>
      <c r="UFQ294" s="25"/>
      <c r="UFR294" s="25"/>
      <c r="UFS294" s="25"/>
      <c r="UFT294" s="25"/>
      <c r="UFU294" s="25"/>
      <c r="UFV294" s="25"/>
      <c r="UFW294" s="25"/>
      <c r="UFX294" s="25"/>
      <c r="UFY294" s="25"/>
      <c r="UFZ294" s="25"/>
      <c r="UGA294" s="25"/>
      <c r="UGB294" s="25"/>
      <c r="UGC294" s="25"/>
      <c r="UGD294" s="25"/>
      <c r="UGE294" s="25"/>
      <c r="UGF294" s="25"/>
      <c r="UGG294" s="25"/>
      <c r="UGH294" s="25"/>
      <c r="UGI294" s="25"/>
      <c r="UGJ294" s="25"/>
      <c r="UGK294" s="25"/>
      <c r="UGL294" s="25"/>
      <c r="UGM294" s="25"/>
      <c r="UGN294" s="25"/>
      <c r="UGO294" s="25"/>
      <c r="UGP294" s="25"/>
      <c r="UGQ294" s="25"/>
      <c r="UGR294" s="25"/>
      <c r="UGS294" s="25"/>
      <c r="UGT294" s="25"/>
      <c r="UGU294" s="25"/>
      <c r="UGV294" s="25"/>
      <c r="UGW294" s="25"/>
      <c r="UGX294" s="25"/>
      <c r="UGY294" s="25"/>
      <c r="UGZ294" s="25"/>
      <c r="UHA294" s="25"/>
      <c r="UHB294" s="25"/>
      <c r="UHC294" s="25"/>
      <c r="UHD294" s="25"/>
      <c r="UHE294" s="25"/>
      <c r="UHF294" s="25"/>
      <c r="UHG294" s="25"/>
      <c r="UHH294" s="25"/>
      <c r="UHI294" s="25"/>
      <c r="UHJ294" s="25"/>
      <c r="UHK294" s="25"/>
      <c r="UHL294" s="25"/>
      <c r="UHM294" s="25"/>
      <c r="UHN294" s="25"/>
      <c r="UHO294" s="25"/>
      <c r="UHP294" s="25"/>
      <c r="UHQ294" s="25"/>
      <c r="UHR294" s="25"/>
      <c r="UHS294" s="25"/>
      <c r="UHT294" s="25"/>
      <c r="UHU294" s="25"/>
      <c r="UHV294" s="25"/>
      <c r="UHW294" s="25"/>
      <c r="UHX294" s="25"/>
      <c r="UHY294" s="25"/>
      <c r="UHZ294" s="25"/>
      <c r="UIA294" s="25"/>
      <c r="UIB294" s="25"/>
      <c r="UIC294" s="25"/>
      <c r="UID294" s="25"/>
      <c r="UIE294" s="25"/>
      <c r="UIF294" s="25"/>
      <c r="UIG294" s="25"/>
      <c r="UIH294" s="25"/>
      <c r="UII294" s="25"/>
      <c r="UIJ294" s="25"/>
      <c r="UIK294" s="25"/>
      <c r="UIL294" s="25"/>
      <c r="UIM294" s="25"/>
      <c r="UIN294" s="25"/>
      <c r="UIO294" s="25"/>
      <c r="UIP294" s="25"/>
      <c r="UIQ294" s="25"/>
      <c r="UIR294" s="25"/>
      <c r="UIS294" s="25"/>
      <c r="UIT294" s="25"/>
      <c r="UIU294" s="25"/>
      <c r="UIV294" s="25"/>
      <c r="UIW294" s="25"/>
      <c r="UIX294" s="25"/>
      <c r="UIY294" s="25"/>
      <c r="UIZ294" s="25"/>
      <c r="UJA294" s="25"/>
      <c r="UJB294" s="25"/>
      <c r="UJC294" s="25"/>
      <c r="UJD294" s="25"/>
      <c r="UJE294" s="25"/>
      <c r="UJF294" s="25"/>
      <c r="UJG294" s="25"/>
      <c r="UJH294" s="25"/>
      <c r="UJI294" s="25"/>
      <c r="UJJ294" s="25"/>
      <c r="UJK294" s="25"/>
      <c r="UJL294" s="25"/>
      <c r="UJM294" s="25"/>
      <c r="UJN294" s="25"/>
      <c r="UJO294" s="25"/>
      <c r="UJP294" s="25"/>
      <c r="UJQ294" s="25"/>
      <c r="UJR294" s="25"/>
      <c r="UJS294" s="25"/>
      <c r="UJT294" s="25"/>
      <c r="UJU294" s="25"/>
      <c r="UJV294" s="25"/>
      <c r="UJW294" s="25"/>
      <c r="UJX294" s="25"/>
      <c r="UJY294" s="25"/>
      <c r="UJZ294" s="25"/>
      <c r="UKA294" s="25"/>
      <c r="UKB294" s="25"/>
      <c r="UKC294" s="25"/>
      <c r="UKD294" s="25"/>
      <c r="UKE294" s="25"/>
      <c r="UKF294" s="25"/>
      <c r="UKG294" s="25"/>
      <c r="UKH294" s="25"/>
      <c r="UKI294" s="25"/>
      <c r="UKJ294" s="25"/>
      <c r="UKK294" s="25"/>
      <c r="UKL294" s="25"/>
      <c r="UKM294" s="25"/>
      <c r="UKN294" s="25"/>
      <c r="UKO294" s="25"/>
      <c r="UKP294" s="25"/>
      <c r="UKQ294" s="25"/>
      <c r="UKR294" s="25"/>
      <c r="UKS294" s="25"/>
      <c r="UKT294" s="25"/>
      <c r="UKU294" s="25"/>
      <c r="UKV294" s="25"/>
      <c r="UKW294" s="25"/>
      <c r="UKX294" s="25"/>
      <c r="UKY294" s="25"/>
      <c r="UKZ294" s="25"/>
      <c r="ULA294" s="25"/>
      <c r="ULB294" s="25"/>
      <c r="ULC294" s="25"/>
      <c r="ULD294" s="25"/>
      <c r="ULE294" s="25"/>
      <c r="ULF294" s="25"/>
      <c r="ULG294" s="25"/>
      <c r="ULH294" s="25"/>
      <c r="ULI294" s="25"/>
      <c r="ULJ294" s="25"/>
      <c r="ULK294" s="25"/>
      <c r="ULL294" s="25"/>
      <c r="ULM294" s="25"/>
      <c r="ULN294" s="25"/>
      <c r="ULO294" s="25"/>
      <c r="ULP294" s="25"/>
      <c r="ULQ294" s="25"/>
      <c r="ULR294" s="25"/>
      <c r="ULS294" s="25"/>
      <c r="ULT294" s="25"/>
      <c r="ULU294" s="25"/>
      <c r="ULV294" s="25"/>
      <c r="ULW294" s="25"/>
      <c r="ULX294" s="25"/>
      <c r="ULY294" s="25"/>
      <c r="ULZ294" s="25"/>
      <c r="UMA294" s="25"/>
      <c r="UMB294" s="25"/>
      <c r="UMC294" s="25"/>
      <c r="UMD294" s="25"/>
      <c r="UME294" s="25"/>
      <c r="UMF294" s="25"/>
      <c r="UMG294" s="25"/>
      <c r="UMH294" s="25"/>
      <c r="UMI294" s="25"/>
      <c r="UMJ294" s="25"/>
      <c r="UMK294" s="25"/>
      <c r="UML294" s="25"/>
      <c r="UMM294" s="25"/>
      <c r="UMN294" s="25"/>
      <c r="UMO294" s="25"/>
      <c r="UMP294" s="25"/>
      <c r="UMQ294" s="25"/>
      <c r="UMR294" s="25"/>
      <c r="UMS294" s="25"/>
      <c r="UMT294" s="25"/>
      <c r="UMU294" s="25"/>
      <c r="UMV294" s="25"/>
      <c r="UMW294" s="25"/>
      <c r="UMX294" s="25"/>
      <c r="UMY294" s="25"/>
      <c r="UMZ294" s="25"/>
      <c r="UNA294" s="25"/>
      <c r="UNB294" s="25"/>
      <c r="UNC294" s="25"/>
      <c r="UND294" s="25"/>
      <c r="UNE294" s="25"/>
      <c r="UNF294" s="25"/>
      <c r="UNG294" s="25"/>
      <c r="UNH294" s="25"/>
      <c r="UNI294" s="25"/>
      <c r="UNJ294" s="25"/>
      <c r="UNK294" s="25"/>
      <c r="UNL294" s="25"/>
      <c r="UNM294" s="25"/>
      <c r="UNN294" s="25"/>
      <c r="UNO294" s="25"/>
      <c r="UNP294" s="25"/>
      <c r="UNQ294" s="25"/>
      <c r="UNR294" s="25"/>
      <c r="UNS294" s="25"/>
      <c r="UNT294" s="25"/>
      <c r="UNU294" s="25"/>
      <c r="UNV294" s="25"/>
      <c r="UNW294" s="25"/>
      <c r="UNX294" s="25"/>
      <c r="UNY294" s="25"/>
      <c r="UNZ294" s="25"/>
      <c r="UOA294" s="25"/>
      <c r="UOB294" s="25"/>
      <c r="UOC294" s="25"/>
      <c r="UOD294" s="25"/>
      <c r="UOE294" s="25"/>
      <c r="UOF294" s="25"/>
      <c r="UOG294" s="25"/>
      <c r="UOH294" s="25"/>
      <c r="UOI294" s="25"/>
      <c r="UOJ294" s="25"/>
      <c r="UOK294" s="25"/>
      <c r="UOL294" s="25"/>
      <c r="UOM294" s="25"/>
      <c r="UON294" s="25"/>
      <c r="UOO294" s="25"/>
      <c r="UOP294" s="25"/>
      <c r="UOQ294" s="25"/>
      <c r="UOR294" s="25"/>
      <c r="UOS294" s="25"/>
      <c r="UOT294" s="25"/>
      <c r="UOU294" s="25"/>
      <c r="UOV294" s="25"/>
      <c r="UOW294" s="25"/>
      <c r="UOX294" s="25"/>
      <c r="UOY294" s="25"/>
      <c r="UOZ294" s="25"/>
      <c r="UPA294" s="25"/>
      <c r="UPB294" s="25"/>
      <c r="UPC294" s="25"/>
      <c r="UPD294" s="25"/>
      <c r="UPE294" s="25"/>
      <c r="UPF294" s="25"/>
      <c r="UPG294" s="25"/>
      <c r="UPH294" s="25"/>
      <c r="UPI294" s="25"/>
      <c r="UPJ294" s="25"/>
      <c r="UPK294" s="25"/>
      <c r="UPL294" s="25"/>
      <c r="UPM294" s="25"/>
      <c r="UPN294" s="25"/>
      <c r="UPO294" s="25"/>
      <c r="UPP294" s="25"/>
      <c r="UPQ294" s="25"/>
      <c r="UPR294" s="25"/>
      <c r="UPS294" s="25"/>
      <c r="UPT294" s="25"/>
      <c r="UPU294" s="25"/>
      <c r="UPV294" s="25"/>
      <c r="UPW294" s="25"/>
      <c r="UPX294" s="25"/>
      <c r="UPY294" s="25"/>
      <c r="UPZ294" s="25"/>
      <c r="UQA294" s="25"/>
      <c r="UQB294" s="25"/>
      <c r="UQC294" s="25"/>
      <c r="UQD294" s="25"/>
      <c r="UQE294" s="25"/>
      <c r="UQF294" s="25"/>
      <c r="UQG294" s="25"/>
      <c r="UQH294" s="25"/>
      <c r="UQI294" s="25"/>
      <c r="UQJ294" s="25"/>
      <c r="UQK294" s="25"/>
      <c r="UQL294" s="25"/>
      <c r="UQM294" s="25"/>
      <c r="UQN294" s="25"/>
      <c r="UQO294" s="25"/>
      <c r="UQP294" s="25"/>
      <c r="UQQ294" s="25"/>
      <c r="UQR294" s="25"/>
      <c r="UQS294" s="25"/>
      <c r="UQT294" s="25"/>
      <c r="UQU294" s="25"/>
      <c r="UQV294" s="25"/>
      <c r="UQW294" s="25"/>
      <c r="UQX294" s="25"/>
      <c r="UQY294" s="25"/>
      <c r="UQZ294" s="25"/>
      <c r="URA294" s="25"/>
      <c r="URB294" s="25"/>
      <c r="URC294" s="25"/>
      <c r="URD294" s="25"/>
      <c r="URE294" s="25"/>
      <c r="URF294" s="25"/>
      <c r="URG294" s="25"/>
      <c r="URH294" s="25"/>
      <c r="URI294" s="25"/>
      <c r="URJ294" s="25"/>
      <c r="URK294" s="25"/>
      <c r="URL294" s="25"/>
      <c r="URM294" s="25"/>
      <c r="URN294" s="25"/>
      <c r="URO294" s="25"/>
      <c r="URP294" s="25"/>
      <c r="URQ294" s="25"/>
      <c r="URR294" s="25"/>
      <c r="URS294" s="25"/>
      <c r="URT294" s="25"/>
      <c r="URU294" s="25"/>
      <c r="URV294" s="25"/>
      <c r="URW294" s="25"/>
      <c r="URX294" s="25"/>
      <c r="URY294" s="25"/>
      <c r="URZ294" s="25"/>
      <c r="USA294" s="25"/>
      <c r="USB294" s="25"/>
      <c r="USC294" s="25"/>
      <c r="USD294" s="25"/>
      <c r="USE294" s="25"/>
      <c r="USF294" s="25"/>
      <c r="USG294" s="25"/>
      <c r="USH294" s="25"/>
      <c r="USI294" s="25"/>
      <c r="USJ294" s="25"/>
      <c r="USK294" s="25"/>
      <c r="USL294" s="25"/>
      <c r="USM294" s="25"/>
      <c r="USN294" s="25"/>
      <c r="USO294" s="25"/>
      <c r="USP294" s="25"/>
      <c r="USQ294" s="25"/>
      <c r="USR294" s="25"/>
      <c r="USS294" s="25"/>
      <c r="UST294" s="25"/>
      <c r="USU294" s="25"/>
      <c r="USV294" s="25"/>
      <c r="USW294" s="25"/>
      <c r="USX294" s="25"/>
      <c r="USY294" s="25"/>
      <c r="USZ294" s="25"/>
      <c r="UTA294" s="25"/>
      <c r="UTB294" s="25"/>
      <c r="UTC294" s="25"/>
      <c r="UTD294" s="25"/>
      <c r="UTE294" s="25"/>
      <c r="UTF294" s="25"/>
      <c r="UTG294" s="25"/>
      <c r="UTH294" s="25"/>
      <c r="UTI294" s="25"/>
      <c r="UTJ294" s="25"/>
      <c r="UTK294" s="25"/>
      <c r="UTL294" s="25"/>
      <c r="UTM294" s="25"/>
      <c r="UTN294" s="25"/>
      <c r="UTO294" s="25"/>
      <c r="UTP294" s="25"/>
      <c r="UTQ294" s="25"/>
      <c r="UTR294" s="25"/>
      <c r="UTS294" s="25"/>
      <c r="UTT294" s="25"/>
      <c r="UTU294" s="25"/>
      <c r="UTV294" s="25"/>
      <c r="UTW294" s="25"/>
      <c r="UTX294" s="25"/>
      <c r="UTY294" s="25"/>
      <c r="UTZ294" s="25"/>
      <c r="UUA294" s="25"/>
      <c r="UUB294" s="25"/>
      <c r="UUC294" s="25"/>
      <c r="UUD294" s="25"/>
      <c r="UUE294" s="25"/>
      <c r="UUF294" s="25"/>
      <c r="UUG294" s="25"/>
      <c r="UUH294" s="25"/>
      <c r="UUI294" s="25"/>
      <c r="UUJ294" s="25"/>
      <c r="UUK294" s="25"/>
      <c r="UUL294" s="25"/>
      <c r="UUM294" s="25"/>
      <c r="UUN294" s="25"/>
      <c r="UUO294" s="25"/>
      <c r="UUP294" s="25"/>
      <c r="UUQ294" s="25"/>
      <c r="UUR294" s="25"/>
      <c r="UUS294" s="25"/>
      <c r="UUT294" s="25"/>
      <c r="UUU294" s="25"/>
      <c r="UUV294" s="25"/>
      <c r="UUW294" s="25"/>
      <c r="UUX294" s="25"/>
      <c r="UUY294" s="25"/>
      <c r="UUZ294" s="25"/>
      <c r="UVA294" s="25"/>
      <c r="UVB294" s="25"/>
      <c r="UVC294" s="25"/>
      <c r="UVD294" s="25"/>
      <c r="UVE294" s="25"/>
      <c r="UVF294" s="25"/>
      <c r="UVG294" s="25"/>
      <c r="UVH294" s="25"/>
      <c r="UVI294" s="25"/>
      <c r="UVJ294" s="25"/>
      <c r="UVK294" s="25"/>
      <c r="UVL294" s="25"/>
      <c r="UVM294" s="25"/>
      <c r="UVN294" s="25"/>
      <c r="UVO294" s="25"/>
      <c r="UVP294" s="25"/>
      <c r="UVQ294" s="25"/>
      <c r="UVR294" s="25"/>
      <c r="UVS294" s="25"/>
      <c r="UVT294" s="25"/>
      <c r="UVU294" s="25"/>
      <c r="UVV294" s="25"/>
      <c r="UVW294" s="25"/>
      <c r="UVX294" s="25"/>
      <c r="UVY294" s="25"/>
      <c r="UVZ294" s="25"/>
      <c r="UWA294" s="25"/>
      <c r="UWB294" s="25"/>
      <c r="UWC294" s="25"/>
      <c r="UWD294" s="25"/>
      <c r="UWE294" s="25"/>
      <c r="UWF294" s="25"/>
      <c r="UWG294" s="25"/>
      <c r="UWH294" s="25"/>
      <c r="UWI294" s="25"/>
      <c r="UWJ294" s="25"/>
      <c r="UWK294" s="25"/>
      <c r="UWL294" s="25"/>
      <c r="UWM294" s="25"/>
      <c r="UWN294" s="25"/>
      <c r="UWO294" s="25"/>
      <c r="UWP294" s="25"/>
      <c r="UWQ294" s="25"/>
      <c r="UWR294" s="25"/>
      <c r="UWS294" s="25"/>
      <c r="UWT294" s="25"/>
      <c r="UWU294" s="25"/>
      <c r="UWV294" s="25"/>
      <c r="UWW294" s="25"/>
      <c r="UWX294" s="25"/>
      <c r="UWY294" s="25"/>
      <c r="UWZ294" s="25"/>
      <c r="UXA294" s="25"/>
      <c r="UXB294" s="25"/>
      <c r="UXC294" s="25"/>
      <c r="UXD294" s="25"/>
      <c r="UXE294" s="25"/>
      <c r="UXF294" s="25"/>
      <c r="UXG294" s="25"/>
      <c r="UXH294" s="25"/>
      <c r="UXI294" s="25"/>
      <c r="UXJ294" s="25"/>
      <c r="UXK294" s="25"/>
      <c r="UXL294" s="25"/>
      <c r="UXM294" s="25"/>
      <c r="UXN294" s="25"/>
      <c r="UXO294" s="25"/>
      <c r="UXP294" s="25"/>
      <c r="UXQ294" s="25"/>
      <c r="UXR294" s="25"/>
      <c r="UXS294" s="25"/>
      <c r="UXT294" s="25"/>
      <c r="UXU294" s="25"/>
      <c r="UXV294" s="25"/>
      <c r="UXW294" s="25"/>
      <c r="UXX294" s="25"/>
      <c r="UXY294" s="25"/>
      <c r="UXZ294" s="25"/>
      <c r="UYA294" s="25"/>
      <c r="UYB294" s="25"/>
      <c r="UYC294" s="25"/>
      <c r="UYD294" s="25"/>
      <c r="UYE294" s="25"/>
      <c r="UYF294" s="25"/>
      <c r="UYG294" s="25"/>
      <c r="UYH294" s="25"/>
      <c r="UYI294" s="25"/>
      <c r="UYJ294" s="25"/>
      <c r="UYK294" s="25"/>
      <c r="UYL294" s="25"/>
      <c r="UYM294" s="25"/>
      <c r="UYN294" s="25"/>
      <c r="UYO294" s="25"/>
      <c r="UYP294" s="25"/>
      <c r="UYQ294" s="25"/>
      <c r="UYR294" s="25"/>
      <c r="UYS294" s="25"/>
      <c r="UYT294" s="25"/>
      <c r="UYU294" s="25"/>
      <c r="UYV294" s="25"/>
      <c r="UYW294" s="25"/>
      <c r="UYX294" s="25"/>
      <c r="UYY294" s="25"/>
      <c r="UYZ294" s="25"/>
      <c r="UZA294" s="25"/>
      <c r="UZB294" s="25"/>
      <c r="UZC294" s="25"/>
      <c r="UZD294" s="25"/>
      <c r="UZE294" s="25"/>
      <c r="UZF294" s="25"/>
      <c r="UZG294" s="25"/>
      <c r="UZH294" s="25"/>
      <c r="UZI294" s="25"/>
      <c r="UZJ294" s="25"/>
      <c r="UZK294" s="25"/>
      <c r="UZL294" s="25"/>
      <c r="UZM294" s="25"/>
      <c r="UZN294" s="25"/>
      <c r="UZO294" s="25"/>
      <c r="UZP294" s="25"/>
      <c r="UZQ294" s="25"/>
      <c r="UZR294" s="25"/>
      <c r="UZS294" s="25"/>
      <c r="UZT294" s="25"/>
      <c r="UZU294" s="25"/>
      <c r="UZV294" s="25"/>
      <c r="UZW294" s="25"/>
      <c r="UZX294" s="25"/>
      <c r="UZY294" s="25"/>
      <c r="UZZ294" s="25"/>
      <c r="VAA294" s="25"/>
      <c r="VAB294" s="25"/>
      <c r="VAC294" s="25"/>
      <c r="VAD294" s="25"/>
      <c r="VAE294" s="25"/>
      <c r="VAF294" s="25"/>
      <c r="VAG294" s="25"/>
      <c r="VAH294" s="25"/>
      <c r="VAI294" s="25"/>
      <c r="VAJ294" s="25"/>
      <c r="VAK294" s="25"/>
      <c r="VAL294" s="25"/>
      <c r="VAM294" s="25"/>
      <c r="VAN294" s="25"/>
      <c r="VAO294" s="25"/>
      <c r="VAP294" s="25"/>
      <c r="VAQ294" s="25"/>
      <c r="VAR294" s="25"/>
      <c r="VAS294" s="25"/>
      <c r="VAT294" s="25"/>
      <c r="VAU294" s="25"/>
      <c r="VAV294" s="25"/>
      <c r="VAW294" s="25"/>
      <c r="VAX294" s="25"/>
      <c r="VAY294" s="25"/>
      <c r="VAZ294" s="25"/>
      <c r="VBA294" s="25"/>
      <c r="VBB294" s="25"/>
      <c r="VBC294" s="25"/>
      <c r="VBD294" s="25"/>
      <c r="VBE294" s="25"/>
      <c r="VBF294" s="25"/>
      <c r="VBG294" s="25"/>
      <c r="VBH294" s="25"/>
      <c r="VBI294" s="25"/>
      <c r="VBJ294" s="25"/>
      <c r="VBK294" s="25"/>
      <c r="VBL294" s="25"/>
      <c r="VBM294" s="25"/>
      <c r="VBN294" s="25"/>
      <c r="VBO294" s="25"/>
      <c r="VBP294" s="25"/>
      <c r="VBQ294" s="25"/>
      <c r="VBR294" s="25"/>
      <c r="VBS294" s="25"/>
      <c r="VBT294" s="25"/>
      <c r="VBU294" s="25"/>
      <c r="VBV294" s="25"/>
      <c r="VBW294" s="25"/>
      <c r="VBX294" s="25"/>
      <c r="VBY294" s="25"/>
      <c r="VBZ294" s="25"/>
      <c r="VCA294" s="25"/>
      <c r="VCB294" s="25"/>
      <c r="VCC294" s="25"/>
      <c r="VCD294" s="25"/>
      <c r="VCE294" s="25"/>
      <c r="VCF294" s="25"/>
      <c r="VCG294" s="25"/>
      <c r="VCH294" s="25"/>
      <c r="VCI294" s="25"/>
      <c r="VCJ294" s="25"/>
      <c r="VCK294" s="25"/>
      <c r="VCL294" s="25"/>
      <c r="VCM294" s="25"/>
      <c r="VCN294" s="25"/>
      <c r="VCO294" s="25"/>
      <c r="VCP294" s="25"/>
      <c r="VCQ294" s="25"/>
      <c r="VCR294" s="25"/>
      <c r="VCS294" s="25"/>
      <c r="VCT294" s="25"/>
      <c r="VCU294" s="25"/>
      <c r="VCV294" s="25"/>
      <c r="VCW294" s="25"/>
      <c r="VCX294" s="25"/>
      <c r="VCY294" s="25"/>
      <c r="VCZ294" s="25"/>
      <c r="VDA294" s="25"/>
      <c r="VDB294" s="25"/>
      <c r="VDC294" s="25"/>
      <c r="VDD294" s="25"/>
      <c r="VDE294" s="25"/>
      <c r="VDF294" s="25"/>
      <c r="VDG294" s="25"/>
      <c r="VDH294" s="25"/>
      <c r="VDI294" s="25"/>
      <c r="VDJ294" s="25"/>
      <c r="VDK294" s="25"/>
      <c r="VDL294" s="25"/>
      <c r="VDM294" s="25"/>
      <c r="VDN294" s="25"/>
      <c r="VDO294" s="25"/>
      <c r="VDP294" s="25"/>
      <c r="VDQ294" s="25"/>
      <c r="VDR294" s="25"/>
      <c r="VDS294" s="25"/>
      <c r="VDT294" s="25"/>
      <c r="VDU294" s="25"/>
      <c r="VDV294" s="25"/>
      <c r="VDW294" s="25"/>
      <c r="VDX294" s="25"/>
      <c r="VDY294" s="25"/>
      <c r="VDZ294" s="25"/>
      <c r="VEA294" s="25"/>
      <c r="VEB294" s="25"/>
      <c r="VEC294" s="25"/>
      <c r="VED294" s="25"/>
      <c r="VEE294" s="25"/>
      <c r="VEF294" s="25"/>
      <c r="VEG294" s="25"/>
      <c r="VEH294" s="25"/>
      <c r="VEI294" s="25"/>
      <c r="VEJ294" s="25"/>
      <c r="VEK294" s="25"/>
      <c r="VEL294" s="25"/>
      <c r="VEM294" s="25"/>
      <c r="VEN294" s="25"/>
      <c r="VEO294" s="25"/>
      <c r="VEP294" s="25"/>
      <c r="VEQ294" s="25"/>
      <c r="VER294" s="25"/>
      <c r="VES294" s="25"/>
      <c r="VET294" s="25"/>
      <c r="VEU294" s="25"/>
      <c r="VEV294" s="25"/>
      <c r="VEW294" s="25"/>
      <c r="VEX294" s="25"/>
      <c r="VEY294" s="25"/>
      <c r="VEZ294" s="25"/>
      <c r="VFA294" s="25"/>
      <c r="VFB294" s="25"/>
      <c r="VFC294" s="25"/>
      <c r="VFD294" s="25"/>
      <c r="VFE294" s="25"/>
      <c r="VFF294" s="25"/>
      <c r="VFG294" s="25"/>
      <c r="VFH294" s="25"/>
      <c r="VFI294" s="25"/>
      <c r="VFJ294" s="25"/>
      <c r="VFK294" s="25"/>
      <c r="VFL294" s="25"/>
      <c r="VFM294" s="25"/>
      <c r="VFN294" s="25"/>
      <c r="VFO294" s="25"/>
      <c r="VFP294" s="25"/>
      <c r="VFQ294" s="25"/>
      <c r="VFR294" s="25"/>
      <c r="VFS294" s="25"/>
      <c r="VFT294" s="25"/>
      <c r="VFU294" s="25"/>
      <c r="VFV294" s="25"/>
      <c r="VFW294" s="25"/>
      <c r="VFX294" s="25"/>
      <c r="VFY294" s="25"/>
      <c r="VFZ294" s="25"/>
      <c r="VGA294" s="25"/>
      <c r="VGB294" s="25"/>
      <c r="VGC294" s="25"/>
      <c r="VGD294" s="25"/>
      <c r="VGE294" s="25"/>
      <c r="VGF294" s="25"/>
      <c r="VGG294" s="25"/>
      <c r="VGH294" s="25"/>
      <c r="VGI294" s="25"/>
      <c r="VGJ294" s="25"/>
      <c r="VGK294" s="25"/>
      <c r="VGL294" s="25"/>
      <c r="VGM294" s="25"/>
      <c r="VGN294" s="25"/>
      <c r="VGO294" s="25"/>
      <c r="VGP294" s="25"/>
      <c r="VGQ294" s="25"/>
      <c r="VGR294" s="25"/>
      <c r="VGS294" s="25"/>
      <c r="VGT294" s="25"/>
      <c r="VGU294" s="25"/>
      <c r="VGV294" s="25"/>
      <c r="VGW294" s="25"/>
      <c r="VGX294" s="25"/>
      <c r="VGY294" s="25"/>
      <c r="VGZ294" s="25"/>
      <c r="VHA294" s="25"/>
      <c r="VHB294" s="25"/>
      <c r="VHC294" s="25"/>
      <c r="VHD294" s="25"/>
      <c r="VHE294" s="25"/>
      <c r="VHF294" s="25"/>
      <c r="VHG294" s="25"/>
      <c r="VHH294" s="25"/>
      <c r="VHI294" s="25"/>
      <c r="VHJ294" s="25"/>
      <c r="VHK294" s="25"/>
      <c r="VHL294" s="25"/>
      <c r="VHM294" s="25"/>
      <c r="VHN294" s="25"/>
      <c r="VHO294" s="25"/>
      <c r="VHP294" s="25"/>
      <c r="VHQ294" s="25"/>
      <c r="VHR294" s="25"/>
      <c r="VHS294" s="25"/>
      <c r="VHT294" s="25"/>
      <c r="VHU294" s="25"/>
      <c r="VHV294" s="25"/>
      <c r="VHW294" s="25"/>
      <c r="VHX294" s="25"/>
      <c r="VHY294" s="25"/>
      <c r="VHZ294" s="25"/>
      <c r="VIA294" s="25"/>
      <c r="VIB294" s="25"/>
      <c r="VIC294" s="25"/>
      <c r="VID294" s="25"/>
      <c r="VIE294" s="25"/>
      <c r="VIF294" s="25"/>
      <c r="VIG294" s="25"/>
      <c r="VIH294" s="25"/>
      <c r="VII294" s="25"/>
      <c r="VIJ294" s="25"/>
      <c r="VIK294" s="25"/>
      <c r="VIL294" s="25"/>
      <c r="VIM294" s="25"/>
      <c r="VIN294" s="25"/>
      <c r="VIO294" s="25"/>
      <c r="VIP294" s="25"/>
      <c r="VIQ294" s="25"/>
      <c r="VIR294" s="25"/>
      <c r="VIS294" s="25"/>
      <c r="VIT294" s="25"/>
      <c r="VIU294" s="25"/>
      <c r="VIV294" s="25"/>
      <c r="VIW294" s="25"/>
      <c r="VIX294" s="25"/>
      <c r="VIY294" s="25"/>
      <c r="VIZ294" s="25"/>
      <c r="VJA294" s="25"/>
      <c r="VJB294" s="25"/>
      <c r="VJC294" s="25"/>
      <c r="VJD294" s="25"/>
      <c r="VJE294" s="25"/>
      <c r="VJF294" s="25"/>
      <c r="VJG294" s="25"/>
      <c r="VJH294" s="25"/>
      <c r="VJI294" s="25"/>
      <c r="VJJ294" s="25"/>
      <c r="VJK294" s="25"/>
      <c r="VJL294" s="25"/>
      <c r="VJM294" s="25"/>
      <c r="VJN294" s="25"/>
      <c r="VJO294" s="25"/>
      <c r="VJP294" s="25"/>
      <c r="VJQ294" s="25"/>
      <c r="VJR294" s="25"/>
      <c r="VJS294" s="25"/>
      <c r="VJT294" s="25"/>
      <c r="VJU294" s="25"/>
      <c r="VJV294" s="25"/>
      <c r="VJW294" s="25"/>
      <c r="VJX294" s="25"/>
      <c r="VJY294" s="25"/>
      <c r="VJZ294" s="25"/>
      <c r="VKA294" s="25"/>
      <c r="VKB294" s="25"/>
      <c r="VKC294" s="25"/>
      <c r="VKD294" s="25"/>
      <c r="VKE294" s="25"/>
      <c r="VKF294" s="25"/>
      <c r="VKG294" s="25"/>
      <c r="VKH294" s="25"/>
      <c r="VKI294" s="25"/>
      <c r="VKJ294" s="25"/>
      <c r="VKK294" s="25"/>
      <c r="VKL294" s="25"/>
      <c r="VKM294" s="25"/>
      <c r="VKN294" s="25"/>
      <c r="VKO294" s="25"/>
      <c r="VKP294" s="25"/>
      <c r="VKQ294" s="25"/>
      <c r="VKR294" s="25"/>
      <c r="VKS294" s="25"/>
      <c r="VKT294" s="25"/>
      <c r="VKU294" s="25"/>
      <c r="VKV294" s="25"/>
      <c r="VKW294" s="25"/>
      <c r="VKX294" s="25"/>
      <c r="VKY294" s="25"/>
      <c r="VKZ294" s="25"/>
      <c r="VLA294" s="25"/>
      <c r="VLB294" s="25"/>
      <c r="VLC294" s="25"/>
      <c r="VLD294" s="25"/>
      <c r="VLE294" s="25"/>
      <c r="VLF294" s="25"/>
      <c r="VLG294" s="25"/>
      <c r="VLH294" s="25"/>
      <c r="VLI294" s="25"/>
      <c r="VLJ294" s="25"/>
      <c r="VLK294" s="25"/>
      <c r="VLL294" s="25"/>
      <c r="VLM294" s="25"/>
      <c r="VLN294" s="25"/>
      <c r="VLO294" s="25"/>
      <c r="VLP294" s="25"/>
      <c r="VLQ294" s="25"/>
      <c r="VLR294" s="25"/>
      <c r="VLS294" s="25"/>
      <c r="VLT294" s="25"/>
      <c r="VLU294" s="25"/>
      <c r="VLV294" s="25"/>
      <c r="VLW294" s="25"/>
      <c r="VLX294" s="25"/>
      <c r="VLY294" s="25"/>
      <c r="VLZ294" s="25"/>
      <c r="VMA294" s="25"/>
      <c r="VMB294" s="25"/>
      <c r="VMC294" s="25"/>
      <c r="VMD294" s="25"/>
      <c r="VME294" s="25"/>
      <c r="VMF294" s="25"/>
      <c r="VMG294" s="25"/>
      <c r="VMH294" s="25"/>
      <c r="VMI294" s="25"/>
      <c r="VMJ294" s="25"/>
      <c r="VMK294" s="25"/>
      <c r="VML294" s="25"/>
      <c r="VMM294" s="25"/>
      <c r="VMN294" s="25"/>
      <c r="VMO294" s="25"/>
      <c r="VMP294" s="25"/>
      <c r="VMQ294" s="25"/>
      <c r="VMR294" s="25"/>
      <c r="VMS294" s="25"/>
      <c r="VMT294" s="25"/>
      <c r="VMU294" s="25"/>
      <c r="VMV294" s="25"/>
      <c r="VMW294" s="25"/>
      <c r="VMX294" s="25"/>
      <c r="VMY294" s="25"/>
      <c r="VMZ294" s="25"/>
      <c r="VNA294" s="25"/>
      <c r="VNB294" s="25"/>
      <c r="VNC294" s="25"/>
      <c r="VND294" s="25"/>
      <c r="VNE294" s="25"/>
      <c r="VNF294" s="25"/>
      <c r="VNG294" s="25"/>
      <c r="VNH294" s="25"/>
      <c r="VNI294" s="25"/>
      <c r="VNJ294" s="25"/>
      <c r="VNK294" s="25"/>
      <c r="VNL294" s="25"/>
      <c r="VNM294" s="25"/>
      <c r="VNN294" s="25"/>
      <c r="VNO294" s="25"/>
      <c r="VNP294" s="25"/>
      <c r="VNQ294" s="25"/>
      <c r="VNR294" s="25"/>
      <c r="VNS294" s="25"/>
      <c r="VNT294" s="25"/>
      <c r="VNU294" s="25"/>
      <c r="VNV294" s="25"/>
      <c r="VNW294" s="25"/>
      <c r="VNX294" s="25"/>
      <c r="VNY294" s="25"/>
      <c r="VNZ294" s="25"/>
      <c r="VOA294" s="25"/>
      <c r="VOB294" s="25"/>
      <c r="VOC294" s="25"/>
      <c r="VOD294" s="25"/>
      <c r="VOE294" s="25"/>
      <c r="VOF294" s="25"/>
      <c r="VOG294" s="25"/>
      <c r="VOH294" s="25"/>
      <c r="VOI294" s="25"/>
      <c r="VOJ294" s="25"/>
      <c r="VOK294" s="25"/>
      <c r="VOL294" s="25"/>
      <c r="VOM294" s="25"/>
      <c r="VON294" s="25"/>
      <c r="VOO294" s="25"/>
      <c r="VOP294" s="25"/>
      <c r="VOQ294" s="25"/>
      <c r="VOR294" s="25"/>
      <c r="VOS294" s="25"/>
      <c r="VOT294" s="25"/>
      <c r="VOU294" s="25"/>
      <c r="VOV294" s="25"/>
      <c r="VOW294" s="25"/>
      <c r="VOX294" s="25"/>
      <c r="VOY294" s="25"/>
      <c r="VOZ294" s="25"/>
      <c r="VPA294" s="25"/>
      <c r="VPB294" s="25"/>
      <c r="VPC294" s="25"/>
      <c r="VPD294" s="25"/>
      <c r="VPE294" s="25"/>
      <c r="VPF294" s="25"/>
      <c r="VPG294" s="25"/>
      <c r="VPH294" s="25"/>
      <c r="VPI294" s="25"/>
      <c r="VPJ294" s="25"/>
      <c r="VPK294" s="25"/>
      <c r="VPL294" s="25"/>
      <c r="VPM294" s="25"/>
      <c r="VPN294" s="25"/>
      <c r="VPO294" s="25"/>
      <c r="VPP294" s="25"/>
      <c r="VPQ294" s="25"/>
      <c r="VPR294" s="25"/>
      <c r="VPS294" s="25"/>
      <c r="VPT294" s="25"/>
      <c r="VPU294" s="25"/>
      <c r="VPV294" s="25"/>
      <c r="VPW294" s="25"/>
      <c r="VPX294" s="25"/>
      <c r="VPY294" s="25"/>
      <c r="VPZ294" s="25"/>
      <c r="VQA294" s="25"/>
      <c r="VQB294" s="25"/>
      <c r="VQC294" s="25"/>
      <c r="VQD294" s="25"/>
      <c r="VQE294" s="25"/>
      <c r="VQF294" s="25"/>
      <c r="VQG294" s="25"/>
      <c r="VQH294" s="25"/>
      <c r="VQI294" s="25"/>
      <c r="VQJ294" s="25"/>
      <c r="VQK294" s="25"/>
      <c r="VQL294" s="25"/>
      <c r="VQM294" s="25"/>
      <c r="VQN294" s="25"/>
      <c r="VQO294" s="25"/>
      <c r="VQP294" s="25"/>
      <c r="VQQ294" s="25"/>
      <c r="VQR294" s="25"/>
      <c r="VQS294" s="25"/>
      <c r="VQT294" s="25"/>
      <c r="VQU294" s="25"/>
      <c r="VQV294" s="25"/>
      <c r="VQW294" s="25"/>
      <c r="VQX294" s="25"/>
      <c r="VQY294" s="25"/>
      <c r="VQZ294" s="25"/>
      <c r="VRA294" s="25"/>
      <c r="VRB294" s="25"/>
      <c r="VRC294" s="25"/>
      <c r="VRD294" s="25"/>
      <c r="VRE294" s="25"/>
      <c r="VRF294" s="25"/>
      <c r="VRG294" s="25"/>
      <c r="VRH294" s="25"/>
      <c r="VRI294" s="25"/>
      <c r="VRJ294" s="25"/>
      <c r="VRK294" s="25"/>
      <c r="VRL294" s="25"/>
      <c r="VRM294" s="25"/>
      <c r="VRN294" s="25"/>
      <c r="VRO294" s="25"/>
      <c r="VRP294" s="25"/>
      <c r="VRQ294" s="25"/>
      <c r="VRR294" s="25"/>
      <c r="VRS294" s="25"/>
      <c r="VRT294" s="25"/>
      <c r="VRU294" s="25"/>
      <c r="VRV294" s="25"/>
      <c r="VRW294" s="25"/>
      <c r="VRX294" s="25"/>
      <c r="VRY294" s="25"/>
      <c r="VRZ294" s="25"/>
      <c r="VSA294" s="25"/>
      <c r="VSB294" s="25"/>
      <c r="VSC294" s="25"/>
      <c r="VSD294" s="25"/>
      <c r="VSE294" s="25"/>
      <c r="VSF294" s="25"/>
      <c r="VSG294" s="25"/>
      <c r="VSH294" s="25"/>
      <c r="VSI294" s="25"/>
      <c r="VSJ294" s="25"/>
      <c r="VSK294" s="25"/>
      <c r="VSL294" s="25"/>
      <c r="VSM294" s="25"/>
      <c r="VSN294" s="25"/>
      <c r="VSO294" s="25"/>
      <c r="VSP294" s="25"/>
      <c r="VSQ294" s="25"/>
      <c r="VSR294" s="25"/>
      <c r="VSS294" s="25"/>
      <c r="VST294" s="25"/>
      <c r="VSU294" s="25"/>
      <c r="VSV294" s="25"/>
      <c r="VSW294" s="25"/>
      <c r="VSX294" s="25"/>
      <c r="VSY294" s="25"/>
      <c r="VSZ294" s="25"/>
      <c r="VTA294" s="25"/>
      <c r="VTB294" s="25"/>
      <c r="VTC294" s="25"/>
      <c r="VTD294" s="25"/>
      <c r="VTE294" s="25"/>
      <c r="VTF294" s="25"/>
      <c r="VTG294" s="25"/>
      <c r="VTH294" s="25"/>
      <c r="VTI294" s="25"/>
      <c r="VTJ294" s="25"/>
      <c r="VTK294" s="25"/>
      <c r="VTL294" s="25"/>
      <c r="VTM294" s="25"/>
      <c r="VTN294" s="25"/>
      <c r="VTO294" s="25"/>
      <c r="VTP294" s="25"/>
      <c r="VTQ294" s="25"/>
      <c r="VTR294" s="25"/>
      <c r="VTS294" s="25"/>
      <c r="VTT294" s="25"/>
      <c r="VTU294" s="25"/>
      <c r="VTV294" s="25"/>
      <c r="VTW294" s="25"/>
      <c r="VTX294" s="25"/>
      <c r="VTY294" s="25"/>
      <c r="VTZ294" s="25"/>
      <c r="VUA294" s="25"/>
      <c r="VUB294" s="25"/>
      <c r="VUC294" s="25"/>
      <c r="VUD294" s="25"/>
      <c r="VUE294" s="25"/>
      <c r="VUF294" s="25"/>
      <c r="VUG294" s="25"/>
      <c r="VUH294" s="25"/>
      <c r="VUI294" s="25"/>
      <c r="VUJ294" s="25"/>
      <c r="VUK294" s="25"/>
      <c r="VUL294" s="25"/>
      <c r="VUM294" s="25"/>
      <c r="VUN294" s="25"/>
      <c r="VUO294" s="25"/>
      <c r="VUP294" s="25"/>
      <c r="VUQ294" s="25"/>
      <c r="VUR294" s="25"/>
      <c r="VUS294" s="25"/>
      <c r="VUT294" s="25"/>
      <c r="VUU294" s="25"/>
      <c r="VUV294" s="25"/>
      <c r="VUW294" s="25"/>
      <c r="VUX294" s="25"/>
      <c r="VUY294" s="25"/>
      <c r="VUZ294" s="25"/>
      <c r="VVA294" s="25"/>
      <c r="VVB294" s="25"/>
      <c r="VVC294" s="25"/>
      <c r="VVD294" s="25"/>
      <c r="VVE294" s="25"/>
      <c r="VVF294" s="25"/>
      <c r="VVG294" s="25"/>
      <c r="VVH294" s="25"/>
      <c r="VVI294" s="25"/>
      <c r="VVJ294" s="25"/>
      <c r="VVK294" s="25"/>
      <c r="VVL294" s="25"/>
      <c r="VVM294" s="25"/>
      <c r="VVN294" s="25"/>
      <c r="VVO294" s="25"/>
      <c r="VVP294" s="25"/>
      <c r="VVQ294" s="25"/>
      <c r="VVR294" s="25"/>
      <c r="VVS294" s="25"/>
      <c r="VVT294" s="25"/>
      <c r="VVU294" s="25"/>
      <c r="VVV294" s="25"/>
      <c r="VVW294" s="25"/>
      <c r="VVX294" s="25"/>
      <c r="VVY294" s="25"/>
      <c r="VVZ294" s="25"/>
      <c r="VWA294" s="25"/>
      <c r="VWB294" s="25"/>
      <c r="VWC294" s="25"/>
      <c r="VWD294" s="25"/>
      <c r="VWE294" s="25"/>
      <c r="VWF294" s="25"/>
      <c r="VWG294" s="25"/>
      <c r="VWH294" s="25"/>
      <c r="VWI294" s="25"/>
      <c r="VWJ294" s="25"/>
      <c r="VWK294" s="25"/>
      <c r="VWL294" s="25"/>
      <c r="VWM294" s="25"/>
      <c r="VWN294" s="25"/>
      <c r="VWO294" s="25"/>
      <c r="VWP294" s="25"/>
      <c r="VWQ294" s="25"/>
      <c r="VWR294" s="25"/>
      <c r="VWS294" s="25"/>
      <c r="VWT294" s="25"/>
      <c r="VWU294" s="25"/>
      <c r="VWV294" s="25"/>
      <c r="VWW294" s="25"/>
      <c r="VWX294" s="25"/>
      <c r="VWY294" s="25"/>
      <c r="VWZ294" s="25"/>
      <c r="VXA294" s="25"/>
      <c r="VXB294" s="25"/>
      <c r="VXC294" s="25"/>
      <c r="VXD294" s="25"/>
      <c r="VXE294" s="25"/>
      <c r="VXF294" s="25"/>
      <c r="VXG294" s="25"/>
      <c r="VXH294" s="25"/>
      <c r="VXI294" s="25"/>
      <c r="VXJ294" s="25"/>
      <c r="VXK294" s="25"/>
      <c r="VXL294" s="25"/>
      <c r="VXM294" s="25"/>
      <c r="VXN294" s="25"/>
      <c r="VXO294" s="25"/>
      <c r="VXP294" s="25"/>
      <c r="VXQ294" s="25"/>
      <c r="VXR294" s="25"/>
      <c r="VXS294" s="25"/>
      <c r="VXT294" s="25"/>
      <c r="VXU294" s="25"/>
      <c r="VXV294" s="25"/>
      <c r="VXW294" s="25"/>
      <c r="VXX294" s="25"/>
      <c r="VXY294" s="25"/>
      <c r="VXZ294" s="25"/>
      <c r="VYA294" s="25"/>
      <c r="VYB294" s="25"/>
      <c r="VYC294" s="25"/>
      <c r="VYD294" s="25"/>
      <c r="VYE294" s="25"/>
      <c r="VYF294" s="25"/>
      <c r="VYG294" s="25"/>
      <c r="VYH294" s="25"/>
      <c r="VYI294" s="25"/>
      <c r="VYJ294" s="25"/>
      <c r="VYK294" s="25"/>
      <c r="VYL294" s="25"/>
      <c r="VYM294" s="25"/>
      <c r="VYN294" s="25"/>
      <c r="VYO294" s="25"/>
      <c r="VYP294" s="25"/>
      <c r="VYQ294" s="25"/>
      <c r="VYR294" s="25"/>
      <c r="VYS294" s="25"/>
      <c r="VYT294" s="25"/>
      <c r="VYU294" s="25"/>
      <c r="VYV294" s="25"/>
      <c r="VYW294" s="25"/>
      <c r="VYX294" s="25"/>
      <c r="VYY294" s="25"/>
      <c r="VYZ294" s="25"/>
      <c r="VZA294" s="25"/>
      <c r="VZB294" s="25"/>
      <c r="VZC294" s="25"/>
      <c r="VZD294" s="25"/>
      <c r="VZE294" s="25"/>
      <c r="VZF294" s="25"/>
      <c r="VZG294" s="25"/>
      <c r="VZH294" s="25"/>
      <c r="VZI294" s="25"/>
      <c r="VZJ294" s="25"/>
      <c r="VZK294" s="25"/>
      <c r="VZL294" s="25"/>
      <c r="VZM294" s="25"/>
      <c r="VZN294" s="25"/>
      <c r="VZO294" s="25"/>
      <c r="VZP294" s="25"/>
      <c r="VZQ294" s="25"/>
      <c r="VZR294" s="25"/>
      <c r="VZS294" s="25"/>
      <c r="VZT294" s="25"/>
      <c r="VZU294" s="25"/>
      <c r="VZV294" s="25"/>
      <c r="VZW294" s="25"/>
      <c r="VZX294" s="25"/>
      <c r="VZY294" s="25"/>
      <c r="VZZ294" s="25"/>
      <c r="WAA294" s="25"/>
      <c r="WAB294" s="25"/>
      <c r="WAC294" s="25"/>
      <c r="WAD294" s="25"/>
      <c r="WAE294" s="25"/>
      <c r="WAF294" s="25"/>
      <c r="WAG294" s="25"/>
      <c r="WAH294" s="25"/>
      <c r="WAI294" s="25"/>
      <c r="WAJ294" s="25"/>
      <c r="WAK294" s="25"/>
      <c r="WAL294" s="25"/>
      <c r="WAM294" s="25"/>
      <c r="WAN294" s="25"/>
      <c r="WAO294" s="25"/>
      <c r="WAP294" s="25"/>
      <c r="WAQ294" s="25"/>
      <c r="WAR294" s="25"/>
      <c r="WAS294" s="25"/>
      <c r="WAT294" s="25"/>
      <c r="WAU294" s="25"/>
      <c r="WAV294" s="25"/>
      <c r="WAW294" s="25"/>
      <c r="WAX294" s="25"/>
      <c r="WAY294" s="25"/>
      <c r="WAZ294" s="25"/>
      <c r="WBA294" s="25"/>
      <c r="WBB294" s="25"/>
      <c r="WBC294" s="25"/>
      <c r="WBD294" s="25"/>
      <c r="WBE294" s="25"/>
      <c r="WBF294" s="25"/>
      <c r="WBG294" s="25"/>
      <c r="WBH294" s="25"/>
      <c r="WBI294" s="25"/>
      <c r="WBJ294" s="25"/>
      <c r="WBK294" s="25"/>
      <c r="WBL294" s="25"/>
      <c r="WBM294" s="25"/>
      <c r="WBN294" s="25"/>
      <c r="WBO294" s="25"/>
      <c r="WBP294" s="25"/>
      <c r="WBQ294" s="25"/>
      <c r="WBR294" s="25"/>
      <c r="WBS294" s="25"/>
      <c r="WBT294" s="25"/>
      <c r="WBU294" s="25"/>
      <c r="WBV294" s="25"/>
      <c r="WBW294" s="25"/>
      <c r="WBX294" s="25"/>
      <c r="WBY294" s="25"/>
      <c r="WBZ294" s="25"/>
      <c r="WCA294" s="25"/>
      <c r="WCB294" s="25"/>
      <c r="WCC294" s="25"/>
      <c r="WCD294" s="25"/>
      <c r="WCE294" s="25"/>
      <c r="WCF294" s="25"/>
      <c r="WCG294" s="25"/>
      <c r="WCH294" s="25"/>
      <c r="WCI294" s="25"/>
      <c r="WCJ294" s="25"/>
      <c r="WCK294" s="25"/>
      <c r="WCL294" s="25"/>
      <c r="WCM294" s="25"/>
      <c r="WCN294" s="25"/>
      <c r="WCO294" s="25"/>
      <c r="WCP294" s="25"/>
      <c r="WCQ294" s="25"/>
      <c r="WCR294" s="25"/>
      <c r="WCS294" s="25"/>
      <c r="WCT294" s="25"/>
      <c r="WCU294" s="25"/>
      <c r="WCV294" s="25"/>
      <c r="WCW294" s="25"/>
      <c r="WCX294" s="25"/>
      <c r="WCY294" s="25"/>
      <c r="WCZ294" s="25"/>
      <c r="WDA294" s="25"/>
      <c r="WDB294" s="25"/>
      <c r="WDC294" s="25"/>
      <c r="WDD294" s="25"/>
      <c r="WDE294" s="25"/>
      <c r="WDF294" s="25"/>
      <c r="WDG294" s="25"/>
      <c r="WDH294" s="25"/>
      <c r="WDI294" s="25"/>
      <c r="WDJ294" s="25"/>
      <c r="WDK294" s="25"/>
      <c r="WDL294" s="25"/>
      <c r="WDM294" s="25"/>
      <c r="WDN294" s="25"/>
      <c r="WDO294" s="25"/>
      <c r="WDP294" s="25"/>
      <c r="WDQ294" s="25"/>
      <c r="WDR294" s="25"/>
      <c r="WDS294" s="25"/>
      <c r="WDT294" s="25"/>
      <c r="WDU294" s="25"/>
      <c r="WDV294" s="25"/>
      <c r="WDW294" s="25"/>
      <c r="WDX294" s="25"/>
      <c r="WDY294" s="25"/>
      <c r="WDZ294" s="25"/>
      <c r="WEA294" s="25"/>
      <c r="WEB294" s="25"/>
      <c r="WEC294" s="25"/>
      <c r="WED294" s="25"/>
      <c r="WEE294" s="25"/>
      <c r="WEF294" s="25"/>
      <c r="WEG294" s="25"/>
      <c r="WEH294" s="25"/>
      <c r="WEI294" s="25"/>
      <c r="WEJ294" s="25"/>
      <c r="WEK294" s="25"/>
      <c r="WEL294" s="25"/>
      <c r="WEM294" s="25"/>
      <c r="WEN294" s="25"/>
      <c r="WEO294" s="25"/>
      <c r="WEP294" s="25"/>
      <c r="WEQ294" s="25"/>
      <c r="WER294" s="25"/>
      <c r="WES294" s="25"/>
      <c r="WET294" s="25"/>
      <c r="WEU294" s="25"/>
      <c r="WEV294" s="25"/>
      <c r="WEW294" s="25"/>
      <c r="WEX294" s="25"/>
      <c r="WEY294" s="25"/>
      <c r="WEZ294" s="25"/>
      <c r="WFA294" s="25"/>
      <c r="WFB294" s="25"/>
      <c r="WFC294" s="25"/>
      <c r="WFD294" s="25"/>
      <c r="WFE294" s="25"/>
      <c r="WFF294" s="25"/>
      <c r="WFG294" s="25"/>
      <c r="WFH294" s="25"/>
      <c r="WFI294" s="25"/>
      <c r="WFJ294" s="25"/>
      <c r="WFK294" s="25"/>
      <c r="WFL294" s="25"/>
      <c r="WFM294" s="25"/>
      <c r="WFN294" s="25"/>
      <c r="WFO294" s="25"/>
      <c r="WFP294" s="25"/>
      <c r="WFQ294" s="25"/>
      <c r="WFR294" s="25"/>
      <c r="WFS294" s="25"/>
      <c r="WFT294" s="25"/>
      <c r="WFU294" s="25"/>
      <c r="WFV294" s="25"/>
      <c r="WFW294" s="25"/>
      <c r="WFX294" s="25"/>
      <c r="WFY294" s="25"/>
      <c r="WFZ294" s="25"/>
      <c r="WGA294" s="25"/>
      <c r="WGB294" s="25"/>
      <c r="WGC294" s="25"/>
      <c r="WGD294" s="25"/>
      <c r="WGE294" s="25"/>
      <c r="WGF294" s="25"/>
      <c r="WGG294" s="25"/>
      <c r="WGH294" s="25"/>
      <c r="WGI294" s="25"/>
      <c r="WGJ294" s="25"/>
      <c r="WGK294" s="25"/>
      <c r="WGL294" s="25"/>
      <c r="WGM294" s="25"/>
      <c r="WGN294" s="25"/>
      <c r="WGO294" s="25"/>
      <c r="WGP294" s="25"/>
      <c r="WGQ294" s="25"/>
      <c r="WGR294" s="25"/>
      <c r="WGS294" s="25"/>
      <c r="WGT294" s="25"/>
      <c r="WGU294" s="25"/>
      <c r="WGV294" s="25"/>
      <c r="WGW294" s="25"/>
      <c r="WGX294" s="25"/>
      <c r="WGY294" s="25"/>
      <c r="WGZ294" s="25"/>
      <c r="WHA294" s="25"/>
      <c r="WHB294" s="25"/>
      <c r="WHC294" s="25"/>
      <c r="WHD294" s="25"/>
      <c r="WHE294" s="25"/>
      <c r="WHF294" s="25"/>
      <c r="WHG294" s="25"/>
      <c r="WHH294" s="25"/>
      <c r="WHI294" s="25"/>
      <c r="WHJ294" s="25"/>
      <c r="WHK294" s="25"/>
      <c r="WHL294" s="25"/>
      <c r="WHM294" s="25"/>
      <c r="WHN294" s="25"/>
      <c r="WHO294" s="25"/>
      <c r="WHP294" s="25"/>
      <c r="WHQ294" s="25"/>
      <c r="WHR294" s="25"/>
      <c r="WHS294" s="25"/>
      <c r="WHT294" s="25"/>
      <c r="WHU294" s="25"/>
      <c r="WHV294" s="25"/>
      <c r="WHW294" s="25"/>
      <c r="WHX294" s="25"/>
      <c r="WHY294" s="25"/>
      <c r="WHZ294" s="25"/>
      <c r="WIA294" s="25"/>
      <c r="WIB294" s="25"/>
      <c r="WIC294" s="25"/>
      <c r="WID294" s="25"/>
      <c r="WIE294" s="25"/>
      <c r="WIF294" s="25"/>
      <c r="WIG294" s="25"/>
      <c r="WIH294" s="25"/>
      <c r="WII294" s="25"/>
      <c r="WIJ294" s="25"/>
      <c r="WIK294" s="25"/>
      <c r="WIL294" s="25"/>
      <c r="WIM294" s="25"/>
      <c r="WIN294" s="25"/>
      <c r="WIO294" s="25"/>
      <c r="WIP294" s="25"/>
      <c r="WIQ294" s="25"/>
      <c r="WIR294" s="25"/>
      <c r="WIS294" s="25"/>
      <c r="WIT294" s="25"/>
      <c r="WIU294" s="25"/>
      <c r="WIV294" s="25"/>
      <c r="WIW294" s="25"/>
      <c r="WIX294" s="25"/>
      <c r="WIY294" s="25"/>
      <c r="WIZ294" s="25"/>
      <c r="WJA294" s="25"/>
      <c r="WJB294" s="25"/>
      <c r="WJC294" s="25"/>
      <c r="WJD294" s="25"/>
      <c r="WJE294" s="25"/>
      <c r="WJF294" s="25"/>
      <c r="WJG294" s="25"/>
      <c r="WJH294" s="25"/>
      <c r="WJI294" s="25"/>
      <c r="WJJ294" s="25"/>
      <c r="WJK294" s="25"/>
      <c r="WJL294" s="25"/>
      <c r="WJM294" s="25"/>
      <c r="WJN294" s="25"/>
      <c r="WJO294" s="25"/>
      <c r="WJP294" s="25"/>
      <c r="WJQ294" s="25"/>
      <c r="WJR294" s="25"/>
      <c r="WJS294" s="25"/>
      <c r="WJT294" s="25"/>
      <c r="WJU294" s="25"/>
      <c r="WJV294" s="25"/>
      <c r="WJW294" s="25"/>
      <c r="WJX294" s="25"/>
      <c r="WJY294" s="25"/>
      <c r="WJZ294" s="25"/>
      <c r="WKA294" s="25"/>
      <c r="WKB294" s="25"/>
      <c r="WKC294" s="25"/>
      <c r="WKD294" s="25"/>
      <c r="WKE294" s="25"/>
      <c r="WKF294" s="25"/>
      <c r="WKG294" s="25"/>
      <c r="WKH294" s="25"/>
      <c r="WKI294" s="25"/>
      <c r="WKJ294" s="25"/>
      <c r="WKK294" s="25"/>
      <c r="WKL294" s="25"/>
      <c r="WKM294" s="25"/>
      <c r="WKN294" s="25"/>
      <c r="WKO294" s="25"/>
      <c r="WKP294" s="25"/>
      <c r="WKQ294" s="25"/>
      <c r="WKR294" s="25"/>
      <c r="WKS294" s="25"/>
      <c r="WKT294" s="25"/>
      <c r="WKU294" s="25"/>
      <c r="WKV294" s="25"/>
      <c r="WKW294" s="25"/>
      <c r="WKX294" s="25"/>
      <c r="WKY294" s="25"/>
      <c r="WKZ294" s="25"/>
      <c r="WLA294" s="25"/>
      <c r="WLB294" s="25"/>
      <c r="WLC294" s="25"/>
      <c r="WLD294" s="25"/>
      <c r="WLE294" s="25"/>
      <c r="WLF294" s="25"/>
      <c r="WLG294" s="25"/>
      <c r="WLH294" s="25"/>
      <c r="WLI294" s="25"/>
      <c r="WLJ294" s="25"/>
      <c r="WLK294" s="25"/>
      <c r="WLL294" s="25"/>
      <c r="WLM294" s="25"/>
      <c r="WLN294" s="25"/>
      <c r="WLO294" s="25"/>
      <c r="WLP294" s="25"/>
      <c r="WLQ294" s="25"/>
      <c r="WLR294" s="25"/>
      <c r="WLS294" s="25"/>
      <c r="WLT294" s="25"/>
      <c r="WLU294" s="25"/>
      <c r="WLV294" s="25"/>
      <c r="WLW294" s="25"/>
      <c r="WLX294" s="25"/>
      <c r="WLY294" s="25"/>
      <c r="WLZ294" s="25"/>
      <c r="WMA294" s="25"/>
      <c r="WMB294" s="25"/>
      <c r="WMC294" s="25"/>
      <c r="WMD294" s="25"/>
      <c r="WME294" s="25"/>
      <c r="WMF294" s="25"/>
      <c r="WMG294" s="25"/>
      <c r="WMH294" s="25"/>
      <c r="WMI294" s="25"/>
      <c r="WMJ294" s="25"/>
      <c r="WMK294" s="25"/>
      <c r="WML294" s="25"/>
      <c r="WMM294" s="25"/>
      <c r="WMN294" s="25"/>
      <c r="WMO294" s="25"/>
      <c r="WMP294" s="25"/>
      <c r="WMQ294" s="25"/>
      <c r="WMR294" s="25"/>
      <c r="WMS294" s="25"/>
      <c r="WMT294" s="25"/>
      <c r="WMU294" s="25"/>
      <c r="WMV294" s="25"/>
      <c r="WMW294" s="25"/>
      <c r="WMX294" s="25"/>
      <c r="WMY294" s="25"/>
      <c r="WMZ294" s="25"/>
      <c r="WNA294" s="25"/>
      <c r="WNB294" s="25"/>
      <c r="WNC294" s="25"/>
      <c r="WND294" s="25"/>
      <c r="WNE294" s="25"/>
      <c r="WNF294" s="25"/>
      <c r="WNG294" s="25"/>
      <c r="WNH294" s="25"/>
      <c r="WNI294" s="25"/>
      <c r="WNJ294" s="25"/>
      <c r="WNK294" s="25"/>
      <c r="WNL294" s="25"/>
      <c r="WNM294" s="25"/>
      <c r="WNN294" s="25"/>
      <c r="WNO294" s="25"/>
      <c r="WNP294" s="25"/>
      <c r="WNQ294" s="25"/>
      <c r="WNR294" s="25"/>
      <c r="WNS294" s="25"/>
      <c r="WNT294" s="25"/>
      <c r="WNU294" s="25"/>
      <c r="WNV294" s="25"/>
      <c r="WNW294" s="25"/>
      <c r="WNX294" s="25"/>
      <c r="WNY294" s="25"/>
      <c r="WNZ294" s="25"/>
      <c r="WOA294" s="25"/>
      <c r="WOB294" s="25"/>
      <c r="WOC294" s="25"/>
      <c r="WOD294" s="25"/>
      <c r="WOE294" s="25"/>
      <c r="WOF294" s="25"/>
      <c r="WOG294" s="25"/>
      <c r="WOH294" s="25"/>
      <c r="WOI294" s="25"/>
      <c r="WOJ294" s="25"/>
      <c r="WOK294" s="25"/>
      <c r="WOL294" s="25"/>
      <c r="WOM294" s="25"/>
      <c r="WON294" s="25"/>
      <c r="WOO294" s="25"/>
      <c r="WOP294" s="25"/>
      <c r="WOQ294" s="25"/>
      <c r="WOR294" s="25"/>
      <c r="WOS294" s="25"/>
      <c r="WOT294" s="25"/>
      <c r="WOU294" s="25"/>
      <c r="WOV294" s="25"/>
      <c r="WOW294" s="25"/>
      <c r="WOX294" s="25"/>
      <c r="WOY294" s="25"/>
      <c r="WOZ294" s="25"/>
      <c r="WPA294" s="25"/>
      <c r="WPB294" s="25"/>
      <c r="WPC294" s="25"/>
      <c r="WPD294" s="25"/>
      <c r="WPE294" s="25"/>
      <c r="WPF294" s="25"/>
      <c r="WPG294" s="25"/>
      <c r="WPH294" s="25"/>
      <c r="WPI294" s="25"/>
      <c r="WPJ294" s="25"/>
      <c r="WPK294" s="25"/>
      <c r="WPL294" s="25"/>
      <c r="WPM294" s="25"/>
      <c r="WPN294" s="25"/>
      <c r="WPO294" s="25"/>
      <c r="WPP294" s="25"/>
      <c r="WPQ294" s="25"/>
      <c r="WPR294" s="25"/>
      <c r="WPS294" s="25"/>
      <c r="WPT294" s="25"/>
      <c r="WPU294" s="25"/>
      <c r="WPV294" s="25"/>
      <c r="WPW294" s="25"/>
      <c r="WPX294" s="25"/>
      <c r="WPY294" s="25"/>
      <c r="WPZ294" s="25"/>
      <c r="WQA294" s="25"/>
      <c r="WQB294" s="25"/>
      <c r="WQC294" s="25"/>
      <c r="WQD294" s="25"/>
      <c r="WQE294" s="25"/>
      <c r="WQF294" s="25"/>
      <c r="WQG294" s="25"/>
      <c r="WQH294" s="25"/>
      <c r="WQI294" s="25"/>
      <c r="WQJ294" s="25"/>
      <c r="WQK294" s="25"/>
      <c r="WQL294" s="25"/>
      <c r="WQM294" s="25"/>
      <c r="WQN294" s="25"/>
      <c r="WQO294" s="25"/>
      <c r="WQP294" s="25"/>
      <c r="WQQ294" s="25"/>
      <c r="WQR294" s="25"/>
      <c r="WQS294" s="25"/>
      <c r="WQT294" s="25"/>
      <c r="WQU294" s="25"/>
      <c r="WQV294" s="25"/>
      <c r="WQW294" s="25"/>
      <c r="WQX294" s="25"/>
      <c r="WQY294" s="25"/>
      <c r="WQZ294" s="25"/>
      <c r="WRA294" s="25"/>
      <c r="WRB294" s="25"/>
      <c r="WRC294" s="25"/>
      <c r="WRD294" s="25"/>
      <c r="WRE294" s="25"/>
      <c r="WRF294" s="25"/>
      <c r="WRG294" s="25"/>
      <c r="WRH294" s="25"/>
      <c r="WRI294" s="25"/>
      <c r="WRJ294" s="25"/>
      <c r="WRK294" s="25"/>
      <c r="WRL294" s="25"/>
      <c r="WRM294" s="25"/>
      <c r="WRN294" s="25"/>
      <c r="WRO294" s="25"/>
      <c r="WRP294" s="25"/>
      <c r="WRQ294" s="25"/>
      <c r="WRR294" s="25"/>
      <c r="WRS294" s="25"/>
      <c r="WRT294" s="25"/>
      <c r="WRU294" s="25"/>
      <c r="WRV294" s="25"/>
      <c r="WRW294" s="25"/>
      <c r="WRX294" s="25"/>
      <c r="WRY294" s="25"/>
      <c r="WRZ294" s="25"/>
      <c r="WSA294" s="25"/>
      <c r="WSB294" s="25"/>
      <c r="WSC294" s="25"/>
      <c r="WSD294" s="25"/>
      <c r="WSE294" s="25"/>
      <c r="WSF294" s="25"/>
      <c r="WSG294" s="25"/>
      <c r="WSH294" s="25"/>
      <c r="WSI294" s="25"/>
      <c r="WSJ294" s="25"/>
      <c r="WSK294" s="25"/>
      <c r="WSL294" s="25"/>
      <c r="WSM294" s="25"/>
      <c r="WSN294" s="25"/>
      <c r="WSO294" s="25"/>
      <c r="WSP294" s="25"/>
      <c r="WSQ294" s="25"/>
      <c r="WSR294" s="25"/>
      <c r="WSS294" s="25"/>
      <c r="WST294" s="25"/>
      <c r="WSU294" s="25"/>
      <c r="WSV294" s="25"/>
      <c r="WSW294" s="25"/>
      <c r="WSX294" s="25"/>
      <c r="WSY294" s="25"/>
      <c r="WSZ294" s="25"/>
      <c r="WTA294" s="25"/>
      <c r="WTB294" s="25"/>
      <c r="WTC294" s="25"/>
      <c r="WTD294" s="25"/>
      <c r="WTE294" s="25"/>
      <c r="WTF294" s="25"/>
      <c r="WTG294" s="25"/>
      <c r="WTH294" s="25"/>
      <c r="WTI294" s="25"/>
      <c r="WTJ294" s="25"/>
      <c r="WTK294" s="25"/>
      <c r="WTL294" s="25"/>
      <c r="WTM294" s="25"/>
      <c r="WTN294" s="25"/>
      <c r="WTO294" s="25"/>
      <c r="WTP294" s="25"/>
      <c r="WTQ294" s="25"/>
      <c r="WTR294" s="25"/>
      <c r="WTS294" s="25"/>
      <c r="WTT294" s="25"/>
      <c r="WTU294" s="25"/>
      <c r="WTV294" s="25"/>
      <c r="WTW294" s="25"/>
      <c r="WTX294" s="25"/>
      <c r="WTY294" s="25"/>
      <c r="WTZ294" s="25"/>
      <c r="WUA294" s="25"/>
      <c r="WUB294" s="25"/>
      <c r="WUC294" s="25"/>
      <c r="WUD294" s="25"/>
      <c r="WUE294" s="25"/>
      <c r="WUF294" s="25"/>
      <c r="WUG294" s="25"/>
      <c r="WUH294" s="25"/>
      <c r="WUI294" s="25"/>
      <c r="WUJ294" s="25"/>
      <c r="WUK294" s="25"/>
      <c r="WUL294" s="25"/>
      <c r="WUM294" s="25"/>
      <c r="WUN294" s="25"/>
      <c r="WUO294" s="25"/>
      <c r="WUP294" s="25"/>
      <c r="WUQ294" s="25"/>
      <c r="WUR294" s="25"/>
      <c r="WUS294" s="25"/>
      <c r="WUT294" s="25"/>
      <c r="WUU294" s="25"/>
      <c r="WUV294" s="25"/>
      <c r="WUW294" s="25"/>
      <c r="WUX294" s="25"/>
      <c r="WUY294" s="25"/>
      <c r="WUZ294" s="25"/>
      <c r="WVA294" s="25"/>
      <c r="WVB294" s="25"/>
      <c r="WVC294" s="25"/>
      <c r="WVD294" s="25"/>
      <c r="WVE294" s="25"/>
      <c r="WVF294" s="25"/>
      <c r="WVG294" s="25"/>
      <c r="WVH294" s="25"/>
      <c r="WVI294" s="25"/>
      <c r="WVJ294" s="25"/>
      <c r="WVK294" s="25"/>
      <c r="WVL294" s="25"/>
      <c r="WVM294" s="25"/>
      <c r="WVN294" s="25"/>
      <c r="WVO294" s="25"/>
      <c r="WVP294" s="25"/>
      <c r="WVQ294" s="25"/>
      <c r="WVR294" s="25"/>
      <c r="WVS294" s="25"/>
      <c r="WVT294" s="25"/>
      <c r="WVU294" s="25"/>
      <c r="WVV294" s="25"/>
      <c r="WVW294" s="25"/>
      <c r="WVX294" s="25"/>
      <c r="WVY294" s="25"/>
      <c r="WVZ294" s="25"/>
      <c r="WWA294" s="25"/>
      <c r="WWB294" s="25"/>
      <c r="WWC294" s="25"/>
      <c r="WWD294" s="25"/>
      <c r="WWE294" s="25"/>
      <c r="WWF294" s="25"/>
      <c r="WWG294" s="25"/>
      <c r="WWH294" s="25"/>
      <c r="WWI294" s="25"/>
      <c r="WWJ294" s="25"/>
      <c r="WWK294" s="25"/>
      <c r="WWL294" s="25"/>
      <c r="WWM294" s="25"/>
      <c r="WWN294" s="25"/>
      <c r="WWO294" s="25"/>
      <c r="WWP294" s="25"/>
      <c r="WWQ294" s="25"/>
      <c r="WWR294" s="25"/>
      <c r="WWS294" s="25"/>
      <c r="WWT294" s="25"/>
      <c r="WWU294" s="25"/>
      <c r="WWV294" s="25"/>
      <c r="WWW294" s="25"/>
      <c r="WWX294" s="25"/>
      <c r="WWY294" s="25"/>
      <c r="WWZ294" s="25"/>
      <c r="WXA294" s="25"/>
      <c r="WXB294" s="25"/>
      <c r="WXC294" s="25"/>
      <c r="WXD294" s="25"/>
      <c r="WXE294" s="25"/>
      <c r="WXF294" s="25"/>
      <c r="WXG294" s="25"/>
      <c r="WXH294" s="25"/>
      <c r="WXI294" s="25"/>
      <c r="WXJ294" s="25"/>
      <c r="WXK294" s="25"/>
      <c r="WXL294" s="25"/>
      <c r="WXM294" s="25"/>
      <c r="WXN294" s="25"/>
      <c r="WXO294" s="25"/>
      <c r="WXP294" s="25"/>
      <c r="WXQ294" s="25"/>
      <c r="WXR294" s="25"/>
      <c r="WXS294" s="25"/>
      <c r="WXT294" s="25"/>
      <c r="WXU294" s="25"/>
      <c r="WXV294" s="25"/>
      <c r="WXW294" s="25"/>
      <c r="WXX294" s="25"/>
      <c r="WXY294" s="25"/>
      <c r="WXZ294" s="25"/>
      <c r="WYA294" s="25"/>
      <c r="WYB294" s="25"/>
      <c r="WYC294" s="25"/>
      <c r="WYD294" s="25"/>
      <c r="WYE294" s="25"/>
      <c r="WYF294" s="25"/>
      <c r="WYG294" s="25"/>
      <c r="WYH294" s="25"/>
      <c r="WYI294" s="25"/>
      <c r="WYJ294" s="25"/>
      <c r="WYK294" s="25"/>
      <c r="WYL294" s="25"/>
      <c r="WYM294" s="25"/>
      <c r="WYN294" s="25"/>
      <c r="WYO294" s="25"/>
      <c r="WYP294" s="25"/>
      <c r="WYQ294" s="25"/>
      <c r="WYR294" s="25"/>
      <c r="WYS294" s="25"/>
      <c r="WYT294" s="25"/>
      <c r="WYU294" s="25"/>
      <c r="WYV294" s="25"/>
      <c r="WYW294" s="25"/>
      <c r="WYX294" s="25"/>
      <c r="WYY294" s="25"/>
      <c r="WYZ294" s="25"/>
      <c r="WZA294" s="25"/>
      <c r="WZB294" s="25"/>
      <c r="WZC294" s="25"/>
      <c r="WZD294" s="25"/>
      <c r="WZE294" s="25"/>
      <c r="WZF294" s="25"/>
      <c r="WZG294" s="25"/>
      <c r="WZH294" s="25"/>
      <c r="WZI294" s="25"/>
      <c r="WZJ294" s="25"/>
      <c r="WZK294" s="25"/>
      <c r="WZL294" s="25"/>
      <c r="WZM294" s="25"/>
      <c r="WZN294" s="25"/>
      <c r="WZO294" s="25"/>
      <c r="WZP294" s="25"/>
      <c r="WZQ294" s="25"/>
      <c r="WZR294" s="25"/>
      <c r="WZS294" s="25"/>
      <c r="WZT294" s="25"/>
      <c r="WZU294" s="25"/>
      <c r="WZV294" s="25"/>
      <c r="WZW294" s="25"/>
      <c r="WZX294" s="25"/>
      <c r="WZY294" s="25"/>
      <c r="WZZ294" s="25"/>
      <c r="XAA294" s="25"/>
      <c r="XAB294" s="25"/>
      <c r="XAC294" s="25"/>
      <c r="XAD294" s="25"/>
      <c r="XAE294" s="25"/>
      <c r="XAF294" s="25"/>
      <c r="XAG294" s="25"/>
      <c r="XAH294" s="25"/>
      <c r="XAI294" s="25"/>
      <c r="XAJ294" s="25"/>
      <c r="XAK294" s="25"/>
      <c r="XAL294" s="25"/>
      <c r="XAM294" s="25"/>
      <c r="XAN294" s="25"/>
      <c r="XAO294" s="25"/>
      <c r="XAP294" s="25"/>
      <c r="XAQ294" s="25"/>
      <c r="XAR294" s="25"/>
      <c r="XAS294" s="25"/>
      <c r="XAT294" s="25"/>
      <c r="XAU294" s="25"/>
      <c r="XAV294" s="25"/>
      <c r="XAW294" s="25"/>
      <c r="XAX294" s="25"/>
      <c r="XAY294" s="25"/>
      <c r="XAZ294" s="25"/>
      <c r="XBA294" s="25"/>
      <c r="XBB294" s="25"/>
      <c r="XBC294" s="25"/>
      <c r="XBD294" s="25"/>
      <c r="XBE294" s="25"/>
      <c r="XBF294" s="25"/>
      <c r="XBG294" s="25"/>
      <c r="XBH294" s="25"/>
      <c r="XBI294" s="25"/>
      <c r="XBJ294" s="25"/>
      <c r="XBK294" s="25"/>
      <c r="XBL294" s="25"/>
      <c r="XBM294" s="25"/>
      <c r="XBN294" s="25"/>
      <c r="XBO294" s="25"/>
      <c r="XBP294" s="25"/>
      <c r="XBQ294" s="25"/>
      <c r="XBR294" s="25"/>
      <c r="XBS294" s="25"/>
      <c r="XBT294" s="25"/>
      <c r="XBU294" s="25"/>
      <c r="XBV294" s="25"/>
      <c r="XBW294" s="25"/>
      <c r="XBX294" s="25"/>
      <c r="XBY294" s="25"/>
      <c r="XBZ294" s="25"/>
      <c r="XCA294" s="25"/>
      <c r="XCB294" s="25"/>
      <c r="XCC294" s="25"/>
      <c r="XCD294" s="25"/>
      <c r="XCE294" s="25"/>
      <c r="XCF294" s="25"/>
      <c r="XCG294" s="25"/>
      <c r="XCH294" s="25"/>
      <c r="XCI294" s="25"/>
      <c r="XCJ294" s="25"/>
      <c r="XCK294" s="25"/>
      <c r="XCL294" s="25"/>
      <c r="XCM294" s="25"/>
      <c r="XCN294" s="25"/>
      <c r="XCO294" s="25"/>
      <c r="XCP294" s="25"/>
      <c r="XCQ294" s="25"/>
      <c r="XCR294" s="25"/>
      <c r="XCS294" s="25"/>
      <c r="XCT294" s="25"/>
      <c r="XCU294" s="25"/>
      <c r="XCV294" s="25"/>
      <c r="XCW294" s="25"/>
      <c r="XCX294" s="25"/>
      <c r="XCY294" s="25"/>
      <c r="XCZ294" s="25"/>
      <c r="XDA294" s="25"/>
      <c r="XDB294" s="25"/>
      <c r="XDC294" s="25"/>
      <c r="XDD294" s="25"/>
      <c r="XDE294" s="25"/>
      <c r="XDF294" s="25"/>
      <c r="XDG294" s="25"/>
      <c r="XDH294" s="25"/>
      <c r="XDI294" s="25"/>
      <c r="XDJ294" s="25"/>
      <c r="XDK294" s="25"/>
      <c r="XDL294" s="25"/>
      <c r="XDM294" s="25"/>
      <c r="XDN294" s="25"/>
      <c r="XDO294" s="25"/>
      <c r="XDP294" s="25"/>
      <c r="XDQ294" s="25"/>
      <c r="XDR294" s="25"/>
      <c r="XDS294" s="25"/>
      <c r="XDT294" s="25"/>
      <c r="XDU294" s="25"/>
      <c r="XDV294" s="25"/>
      <c r="XDW294" s="25"/>
      <c r="XDX294" s="25"/>
      <c r="XDY294" s="25"/>
      <c r="XDZ294" s="25"/>
      <c r="XEA294" s="25"/>
      <c r="XEB294" s="25"/>
      <c r="XEC294" s="25"/>
      <c r="XED294" s="25"/>
      <c r="XEE294" s="25"/>
      <c r="XEF294" s="25"/>
      <c r="XEG294" s="25"/>
      <c r="XEH294" s="25"/>
      <c r="XEI294" s="25"/>
      <c r="XEJ294" s="25"/>
      <c r="XEK294" s="25"/>
      <c r="XEL294" s="25"/>
      <c r="XEM294" s="25"/>
      <c r="XEN294" s="25"/>
      <c r="XEO294" s="25"/>
      <c r="XEP294" s="25"/>
      <c r="XEQ294" s="25"/>
      <c r="XER294" s="25"/>
      <c r="XES294" s="25"/>
      <c r="XET294" s="25"/>
      <c r="XEU294" s="25"/>
      <c r="XEV294" s="25"/>
      <c r="XEW294" s="25"/>
      <c r="XEX294" s="25"/>
      <c r="XEY294" s="25"/>
      <c r="XEZ294" s="25"/>
      <c r="XFA294" s="25"/>
      <c r="XFB294" s="25"/>
      <c r="XFC294" s="25"/>
      <c r="XFD294" s="25"/>
    </row>
    <row r="295" s="27" customFormat="1" spans="1:37">
      <c r="A295" s="36">
        <v>1024</v>
      </c>
      <c r="B295" s="40" t="s">
        <v>308</v>
      </c>
      <c r="C295" s="40" t="str">
        <f t="shared" si="5"/>
        <v>自身回合数为+整数倍4,且敌方存在buff等于4543,-&gt;对敌方1号位使用技能类型:强单体输出</v>
      </c>
      <c r="E295" s="40">
        <v>0</v>
      </c>
      <c r="G295" s="37">
        <v>1</v>
      </c>
      <c r="H295" s="37"/>
      <c r="I295" s="37">
        <v>18</v>
      </c>
      <c r="J295" s="37">
        <v>17</v>
      </c>
      <c r="K295" s="37">
        <v>4</v>
      </c>
      <c r="L295" s="37"/>
      <c r="M295" s="40" t="str">
        <f>IF(LEN(G295)&gt;0,LOOKUP(,0/(list!$A:$A=G295),list!$B:$B)&amp;IF(LEN(H295)&gt;0,LOOKUP(,0/(list!$A:$A=H295),list!$C:$C),"")&amp;IF(LEN(I295)&gt;0,LOOKUP(,0/(list!$A:$A=I295),list!$D:$D),"")&amp;L295&amp;IF(LEN(J295)&gt;0,LOOKUP(,0/(list!$A:$A=J295),list!$F:$F),"")&amp;IF(I295=21,LOOKUP(,0/(list!$T:$T=K295),list!$U:$U),K295)&amp;IF(AND(I295&gt;=1,I295&lt;=2),"%",""),"")</f>
        <v>自身回合数为+整数倍4</v>
      </c>
      <c r="O295" s="27">
        <v>3</v>
      </c>
      <c r="Q295" s="27">
        <v>12</v>
      </c>
      <c r="R295" s="27">
        <v>5</v>
      </c>
      <c r="S295" s="27">
        <v>4543</v>
      </c>
      <c r="U295" s="40" t="str">
        <f>IF(LEN(O295)&gt;0,LOOKUP(,0/(list!$A:$A=O295),list!$B:$B)&amp;IF(LEN(P295)&gt;0,LOOKUP(,0/(list!$A:$A=P295),list!$C:$C),"")&amp;IF(LEN(Q295)&gt;0,LOOKUP(,0/(list!$A:$A=Q295),list!$D:$D),"")&amp;T295&amp;IF(LEN(R295)&gt;0,LOOKUP(,0/(list!$A:$A=R295),list!$F:$F),"")&amp;IF(Q295=21,LOOKUP(,0/(list!$T:$T=S295),list!$U:$U),S295)&amp;IF(AND(Q295&gt;=1,Q295&lt;=2),"%",""),"")</f>
        <v>敌方存在buff等于4543</v>
      </c>
      <c r="AC295" s="40" t="str">
        <f>IF(LEN(W295)&gt;0,LOOKUP(,0/(list!$A:$A=W295),list!$B:$B)&amp;IF(LEN(X295)&gt;0,LOOKUP(,0/(list!$A:$A=X295),list!$C:$C),"")&amp;IF(LEN(Y295)&gt;0,LOOKUP(,0/(list!$A:$A=Y295),list!$D:$D),"")&amp;AB295&amp;IF(LEN(Z295)&gt;0,LOOKUP(,0/(list!$A:$A=Z295),list!$F:$F),"")&amp;IF(Y295=21,LOOKUP(,0/(list!$T:$T=AA295),list!$U:$U),AA295)&amp;IF(AND(Y295&gt;=1,Y295&lt;=2),"%",""),"")</f>
        <v/>
      </c>
      <c r="AF295" s="40">
        <v>1</v>
      </c>
      <c r="AG295" s="40">
        <v>14</v>
      </c>
      <c r="AI295" s="40">
        <v>23</v>
      </c>
      <c r="AJ295" s="27">
        <v>13</v>
      </c>
      <c r="AK295" s="40" t="str">
        <f>IF(LEN(A295)&gt;0,IF(AND(AE295=0,AF295=0,AG295=0,AH295=0),"","对")&amp;IF(LEN(AE295)&gt;0,LOOKUP(,0/(list!A:A=AE295),list!J:J),"")&amp;IF(AND(LEN(AE295)&gt;0,LEN(AF295)&gt;0,AF295&lt;&gt;1),"&amp;","")&amp;IF(AND(LEN(AF295)&gt;0,AF295&lt;&gt;1),LOOKUP(,0/(list!A:A=AF295),list!K:K),"")&amp;IF(LEN(AG295)&gt;0,LOOKUP(,0/(list!A:A=AG295),list!L:L),"")&amp;IF(AND(LEN(AH295)&gt;0,AH295&lt;&gt;1),LOOKUP(,0/(list!A:A=AH295),list!M:M),"")&amp;IF(OR(AI295=10,AI295=11),"","使用")&amp;LOOKUP(,0/(list!A:A=AI295),list!N:N)&amp;IF(AI295=23,LOOKUP(,0/(list!R:R=AJ295),list!S:S),AJ295),"")</f>
        <v>对敌方1号位使用技能类型:强单体输出</v>
      </c>
    </row>
    <row r="296" s="26" customFormat="1" spans="1:37">
      <c r="A296" s="29">
        <v>1025</v>
      </c>
      <c r="B296" s="6" t="s">
        <v>309</v>
      </c>
      <c r="C296" s="6" t="str">
        <f t="shared" si="5"/>
        <v>自身回合数为+整数倍3,-&gt;对敌方使用第3个职业技能</v>
      </c>
      <c r="E296" s="6">
        <v>0</v>
      </c>
      <c r="G296" s="1">
        <v>1</v>
      </c>
      <c r="H296" s="1"/>
      <c r="I296" s="1">
        <v>18</v>
      </c>
      <c r="J296" s="1">
        <v>17</v>
      </c>
      <c r="K296" s="1">
        <v>3</v>
      </c>
      <c r="L296" s="1"/>
      <c r="M296" s="6" t="str">
        <f>IF(LEN(G296)&gt;0,LOOKUP(,0/(list!$A:$A=G296),list!$B:$B)&amp;IF(LEN(H296)&gt;0,LOOKUP(,0/(list!$A:$A=H296),list!$C:$C),"")&amp;IF(LEN(I296)&gt;0,LOOKUP(,0/(list!$A:$A=I296),list!$D:$D),"")&amp;L296&amp;IF(LEN(J296)&gt;0,LOOKUP(,0/(list!$A:$A=J296),list!$F:$F),"")&amp;IF(I296=21,LOOKUP(,0/(list!$T:$T=K296),list!$U:$U),K296)&amp;IF(AND(I296&gt;=1,I296&lt;=2),"%",""),"")</f>
        <v>自身回合数为+整数倍3</v>
      </c>
      <c r="U296" s="6" t="str">
        <f>IF(LEN(O296)&gt;0,LOOKUP(,0/(list!$A:$A=O296),list!$B:$B)&amp;IF(LEN(P296)&gt;0,LOOKUP(,0/(list!$A:$A=P296),list!$C:$C),"")&amp;IF(LEN(Q296)&gt;0,LOOKUP(,0/(list!$A:$A=Q296),list!$D:$D),"")&amp;T296&amp;IF(LEN(R296)&gt;0,LOOKUP(,0/(list!$A:$A=R296),list!$F:$F),"")&amp;IF(Q296=21,LOOKUP(,0/(list!$T:$T=S296),list!$U:$U),S296)&amp;IF(AND(Q296&gt;=1,Q296&lt;=2),"%",""),"")</f>
        <v/>
      </c>
      <c r="AC296" s="6" t="str">
        <f>IF(LEN(W296)&gt;0,LOOKUP(,0/(list!$A:$A=W296),list!$B:$B)&amp;IF(LEN(X296)&gt;0,LOOKUP(,0/(list!$A:$A=X296),list!$C:$C),"")&amp;IF(LEN(Y296)&gt;0,LOOKUP(,0/(list!$A:$A=Y296),list!$D:$D),"")&amp;AB296&amp;IF(LEN(Z296)&gt;0,LOOKUP(,0/(list!$A:$A=Z296),list!$F:$F),"")&amp;IF(Y296=21,LOOKUP(,0/(list!$T:$T=AA296),list!$U:$U),AA296)&amp;IF(AND(Y296&gt;=1,Y296&lt;=2),"%",""),"")</f>
        <v/>
      </c>
      <c r="AF296" s="6">
        <v>1</v>
      </c>
      <c r="AG296" s="6">
        <v>3</v>
      </c>
      <c r="AH296" s="6"/>
      <c r="AI296" s="6">
        <v>19</v>
      </c>
      <c r="AJ296" s="6"/>
      <c r="AK296" s="6" t="str">
        <f>IF(LEN(A296)&gt;0,IF(AND(AE296=0,AF296=0,AG296=0,AH296=0),"","对")&amp;IF(LEN(AE296)&gt;0,LOOKUP(,0/(list!A:A=AE296),list!J:J),"")&amp;IF(AND(LEN(AE296)&gt;0,LEN(AF296)&gt;0,AF296&lt;&gt;1),"&amp;","")&amp;IF(AND(LEN(AF296)&gt;0,AF296&lt;&gt;1),LOOKUP(,0/(list!A:A=AF296),list!K:K),"")&amp;IF(LEN(AG296)&gt;0,LOOKUP(,0/(list!A:A=AG296),list!L:L),"")&amp;IF(AND(LEN(AH296)&gt;0,AH296&lt;&gt;1),LOOKUP(,0/(list!A:A=AH296),list!M:M),"")&amp;IF(OR(AI296=10,AI296=11),"","使用")&amp;LOOKUP(,0/(list!A:A=AI296),list!N:N)&amp;IF(AI296=23,LOOKUP(,0/(list!R:R=AJ296),list!S:S),AJ296),"")</f>
        <v>对敌方使用第3个职业技能</v>
      </c>
    </row>
    <row r="297" s="27" customFormat="1" spans="1:37">
      <c r="A297" s="29">
        <v>1026</v>
      </c>
      <c r="B297" s="6" t="s">
        <v>310</v>
      </c>
      <c r="C297" s="6" t="str">
        <f t="shared" si="5"/>
        <v>自身回合数为+整数倍5,-&gt;对敌方使用第2个职业技能</v>
      </c>
      <c r="D297" s="26"/>
      <c r="E297" s="6">
        <v>0</v>
      </c>
      <c r="F297" s="26"/>
      <c r="G297" s="1">
        <v>1</v>
      </c>
      <c r="H297" s="1"/>
      <c r="I297" s="1">
        <v>18</v>
      </c>
      <c r="J297" s="1">
        <v>17</v>
      </c>
      <c r="K297" s="1">
        <v>5</v>
      </c>
      <c r="L297" s="1"/>
      <c r="M297" s="6" t="str">
        <f>IF(LEN(G297)&gt;0,LOOKUP(,0/(list!$A:$A=G297),list!$B:$B)&amp;IF(LEN(H297)&gt;0,LOOKUP(,0/(list!$A:$A=H297),list!$C:$C),"")&amp;IF(LEN(I297)&gt;0,LOOKUP(,0/(list!$A:$A=I297),list!$D:$D),"")&amp;L297&amp;IF(LEN(J297)&gt;0,LOOKUP(,0/(list!$A:$A=J297),list!$F:$F),"")&amp;IF(I297=21,LOOKUP(,0/(list!$T:$T=K297),list!$U:$U),K297)&amp;IF(AND(I297&gt;=1,I297&lt;=2),"%",""),"")</f>
        <v>自身回合数为+整数倍5</v>
      </c>
      <c r="N297" s="26"/>
      <c r="O297" s="26"/>
      <c r="P297" s="26"/>
      <c r="Q297" s="26"/>
      <c r="R297" s="26"/>
      <c r="S297" s="26"/>
      <c r="T297" s="26"/>
      <c r="U297" s="6" t="str">
        <f>IF(LEN(O297)&gt;0,LOOKUP(,0/(list!$A:$A=O297),list!$B:$B)&amp;IF(LEN(P297)&gt;0,LOOKUP(,0/(list!$A:$A=P297),list!$C:$C),"")&amp;IF(LEN(Q297)&gt;0,LOOKUP(,0/(list!$A:$A=Q297),list!$D:$D),"")&amp;T297&amp;IF(LEN(R297)&gt;0,LOOKUP(,0/(list!$A:$A=R297),list!$F:$F),"")&amp;IF(Q297=21,LOOKUP(,0/(list!$T:$T=S297),list!$U:$U),S297)&amp;IF(AND(Q297&gt;=1,Q297&lt;=2),"%",""),"")</f>
        <v/>
      </c>
      <c r="V297" s="26"/>
      <c r="W297" s="26"/>
      <c r="X297" s="26"/>
      <c r="Y297" s="26"/>
      <c r="Z297" s="26"/>
      <c r="AA297" s="26"/>
      <c r="AB297" s="26"/>
      <c r="AC297" s="6" t="str">
        <f>IF(LEN(W297)&gt;0,LOOKUP(,0/(list!$A:$A=W297),list!$B:$B)&amp;IF(LEN(X297)&gt;0,LOOKUP(,0/(list!$A:$A=X297),list!$C:$C),"")&amp;IF(LEN(Y297)&gt;0,LOOKUP(,0/(list!$A:$A=Y297),list!$D:$D),"")&amp;AB297&amp;IF(LEN(Z297)&gt;0,LOOKUP(,0/(list!$A:$A=Z297),list!$F:$F),"")&amp;IF(Y297=21,LOOKUP(,0/(list!$T:$T=AA297),list!$U:$U),AA297)&amp;IF(AND(Y297&gt;=1,Y297&lt;=2),"%",""),"")</f>
        <v/>
      </c>
      <c r="AD297" s="26"/>
      <c r="AE297" s="26"/>
      <c r="AF297" s="6">
        <v>1</v>
      </c>
      <c r="AG297" s="6">
        <v>3</v>
      </c>
      <c r="AH297" s="6"/>
      <c r="AI297" s="6">
        <v>18</v>
      </c>
      <c r="AJ297" s="6"/>
      <c r="AK297" s="6" t="str">
        <f>IF(LEN(A297)&gt;0,IF(AND(AE297=0,AF297=0,AG297=0,AH297=0),"","对")&amp;IF(LEN(AE297)&gt;0,LOOKUP(,0/(list!A:A=AE297),list!J:J),"")&amp;IF(AND(LEN(AE297)&gt;0,LEN(AF297)&gt;0,AF297&lt;&gt;1),"&amp;","")&amp;IF(AND(LEN(AF297)&gt;0,AF297&lt;&gt;1),LOOKUP(,0/(list!A:A=AF297),list!K:K),"")&amp;IF(LEN(AG297)&gt;0,LOOKUP(,0/(list!A:A=AG297),list!L:L),"")&amp;IF(AND(LEN(AH297)&gt;0,AH297&lt;&gt;1),LOOKUP(,0/(list!A:A=AH297),list!M:M),"")&amp;IF(OR(AI297=10,AI297=11),"","使用")&amp;LOOKUP(,0/(list!A:A=AI297),list!N:N)&amp;IF(AI297=23,LOOKUP(,0/(list!R:R=AJ297),list!S:S),AJ297),"")</f>
        <v>对敌方使用第2个职业技能</v>
      </c>
    </row>
    <row r="298" s="26" customFormat="1" spans="1:37">
      <c r="A298" s="29">
        <v>1027</v>
      </c>
      <c r="B298" s="40" t="s">
        <v>305</v>
      </c>
      <c r="C298" s="6" t="str">
        <f t="shared" si="5"/>
        <v>必然-&gt;对血量绝对值最少的敌方使用第1个职业技能</v>
      </c>
      <c r="E298" s="6">
        <v>3</v>
      </c>
      <c r="G298" s="6">
        <v>1</v>
      </c>
      <c r="I298" s="6"/>
      <c r="J298" s="6"/>
      <c r="K298" s="6"/>
      <c r="M298" s="6"/>
      <c r="U298" s="6" t="str">
        <f>IF(LEN(O298)&gt;0,LOOKUP(,0/(list!$A:$A=O298),list!$B:$B)&amp;IF(LEN(P298)&gt;0,LOOKUP(,0/(list!$A:$A=P298),list!$C:$C),"")&amp;IF(LEN(Q298)&gt;0,LOOKUP(,0/(list!$A:$A=Q298),list!$D:$D),"")&amp;T298&amp;IF(LEN(R298)&gt;0,LOOKUP(,0/(list!$A:$A=R298),list!$F:$F),"")&amp;IF(Q298=21,LOOKUP(,0/(list!$T:$T=S298),list!$U:$U),S298)&amp;IF(AND(Q298&gt;=1,Q298&lt;=2),"%",""),"")</f>
        <v/>
      </c>
      <c r="AC298" s="6" t="str">
        <f>IF(LEN(W298)&gt;0,LOOKUP(,0/(list!$A:$A=W298),list!$B:$B)&amp;IF(LEN(X298)&gt;0,LOOKUP(,0/(list!$A:$A=X298),list!$C:$C),"")&amp;IF(LEN(Y298)&gt;0,LOOKUP(,0/(list!$A:$A=Y298),list!$D:$D),"")&amp;AB298&amp;IF(LEN(Z298)&gt;0,LOOKUP(,0/(list!$A:$A=Z298),list!$F:$F),"")&amp;IF(Y298=21,LOOKUP(,0/(list!$T:$T=AA298),list!$U:$U),AA298)&amp;IF(AND(Y298&gt;=1,Y298&lt;=2),"%",""),"")</f>
        <v/>
      </c>
      <c r="AF298" s="6">
        <v>7</v>
      </c>
      <c r="AG298" s="6">
        <v>3</v>
      </c>
      <c r="AH298" s="6"/>
      <c r="AI298" s="6">
        <v>17</v>
      </c>
      <c r="AJ298" s="6"/>
      <c r="AK298" s="6" t="str">
        <f>IF(LEN(A298)&gt;0,IF(AND(AE298=0,AF298=0,AG298=0,AH298=0),"","对")&amp;IF(LEN(AE298)&gt;0,LOOKUP(,0/(list!A:A=AE298),list!J:J),"")&amp;IF(AND(LEN(AE298)&gt;0,LEN(AF298)&gt;0,AF298&lt;&gt;1),"&amp;","")&amp;IF(AND(LEN(AF298)&gt;0,AF298&lt;&gt;1),LOOKUP(,0/(list!A:A=AF298),list!K:K),"")&amp;IF(LEN(AG298)&gt;0,LOOKUP(,0/(list!A:A=AG298),list!L:L),"")&amp;IF(AND(LEN(AH298)&gt;0,AH298&lt;&gt;1),LOOKUP(,0/(list!A:A=AH298),list!M:M),"")&amp;IF(OR(AI298=10,AI298=11),"","使用")&amp;LOOKUP(,0/(list!A:A=AI298),list!N:N)&amp;IF(AI298=23,LOOKUP(,0/(list!R:R=AJ298),list!S:S),AJ298),"")</f>
        <v>对血量绝对值最少的敌方使用第1个职业技能</v>
      </c>
    </row>
    <row r="299" s="26" customFormat="1" spans="1:37">
      <c r="A299" s="29"/>
      <c r="B299" s="45"/>
      <c r="C299" s="6"/>
      <c r="E299" s="6"/>
      <c r="G299" s="6"/>
      <c r="I299" s="6"/>
      <c r="J299" s="6"/>
      <c r="K299" s="6"/>
      <c r="M299" s="6"/>
      <c r="U299" s="6"/>
      <c r="AC299" s="6"/>
      <c r="AF299" s="1"/>
      <c r="AG299" s="1"/>
      <c r="AH299" s="1"/>
      <c r="AI299" s="1"/>
      <c r="AJ299" s="1"/>
      <c r="AK299" s="6"/>
    </row>
    <row r="300" s="26" customFormat="1" spans="1:37">
      <c r="A300" s="29"/>
      <c r="B300" s="45"/>
      <c r="C300" s="6"/>
      <c r="E300" s="6"/>
      <c r="G300" s="6"/>
      <c r="I300" s="6"/>
      <c r="J300" s="6"/>
      <c r="K300" s="6"/>
      <c r="M300" s="6"/>
      <c r="U300" s="6"/>
      <c r="AC300" s="6"/>
      <c r="AF300" s="1"/>
      <c r="AG300" s="1"/>
      <c r="AH300" s="1"/>
      <c r="AI300" s="1"/>
      <c r="AJ300" s="1"/>
      <c r="AK300" s="6"/>
    </row>
    <row r="301" s="26" customFormat="1" spans="1:37">
      <c r="A301" s="29"/>
      <c r="B301" s="45"/>
      <c r="C301" s="6"/>
      <c r="E301" s="6"/>
      <c r="G301" s="6"/>
      <c r="I301" s="6"/>
      <c r="J301" s="6"/>
      <c r="K301" s="6"/>
      <c r="M301" s="6"/>
      <c r="U301" s="6"/>
      <c r="AC301" s="6"/>
      <c r="AF301" s="1"/>
      <c r="AG301" s="1"/>
      <c r="AH301" s="1"/>
      <c r="AI301" s="1"/>
      <c r="AJ301" s="1"/>
      <c r="AK301" s="6"/>
    </row>
    <row r="302" spans="2:37">
      <c r="B302" s="45"/>
      <c r="C302" s="1" t="str">
        <f t="shared" ref="C302:C304" si="6">IF(LEN(A302)&gt;0,IF(LEN(M302)&gt;0,M302&amp;",","")&amp;IF(LEN(U302)&gt;0,IF(E302=0,"且",IF(E302=1,"或",""))&amp;U302&amp;",","")&amp;IF(LEN(AC302)&gt;0,IF(E302=0,"且",IF(E302=1,"或",""))&amp;AC302&amp;",","")&amp;IF(E302=2,"以上条件均不满足时","")&amp;IF(E302=3,"必然","")&amp;IF(LEN(A302)&gt;0,"-&gt;","")&amp;AK302,"")</f>
        <v/>
      </c>
      <c r="M302" s="1" t="str">
        <f>IF(LEN(G302)&gt;0,LOOKUP(,0/(list!$A:$A=G302),list!$B:$B)&amp;IF(LEN(H302)&gt;0,LOOKUP(,0/(list!$A:$A=H302),list!$C:$C),"")&amp;IF(LEN(I302)&gt;0,LOOKUP(,0/(list!$A:$A=I302),list!$D:$D),"")&amp;L302&amp;IF(LEN(J302)&gt;0,LOOKUP(,0/(list!$A:$A=J302),list!$F:$F),"")&amp;IF(I302=21,LOOKUP(,0/(list!$T:$T=K302),list!$U:$U),K302)&amp;IF(AND(I302&gt;=1,I302&lt;=2),"%",""),"")</f>
        <v/>
      </c>
      <c r="U302" s="1" t="str">
        <f>IF(LEN(O302)&gt;0,LOOKUP(,0/(list!$A:$A=O302),list!$B:$B)&amp;IF(LEN(P302)&gt;0,LOOKUP(,0/(list!$A:$A=P302),list!$C:$C),"")&amp;IF(LEN(Q302)&gt;0,LOOKUP(,0/(list!$A:$A=Q302),list!$D:$D),"")&amp;T302&amp;IF(LEN(R302)&gt;0,LOOKUP(,0/(list!$A:$A=R302),list!$F:$F),"")&amp;IF(Q302=21,LOOKUP(,0/(list!$T:$T=S302),list!$U:$U),S302)&amp;IF(AND(Q302&gt;=1,Q302&lt;=2),"%",""),"")</f>
        <v/>
      </c>
      <c r="AC302" s="1" t="str">
        <f>IF(LEN(W302)&gt;0,LOOKUP(,0/(list!$A:$A=W302),list!$B:$B)&amp;IF(LEN(X302)&gt;0,LOOKUP(,0/(list!$A:$A=X302),list!$C:$C),"")&amp;IF(LEN(Y302)&gt;0,LOOKUP(,0/(list!$A:$A=Y302),list!$D:$D),"")&amp;AB302&amp;IF(LEN(Z302)&gt;0,LOOKUP(,0/(list!$A:$A=Z302),list!$F:$F),"")&amp;IF(Y302=21,LOOKUP(,0/(list!$T:$T=AA302),list!$U:$U),AA302)&amp;IF(AND(Y302&gt;=1,Y302&lt;=2),"%",""),"")</f>
        <v/>
      </c>
      <c r="AH302" s="6" t="s">
        <v>203</v>
      </c>
      <c r="AI302" s="6" t="s">
        <v>203</v>
      </c>
      <c r="AJ302" s="6"/>
      <c r="AK302" s="1" t="str">
        <f>IF(LEN(A302)&gt;0,IF(AND(AE302=0,AF302=0,AG302=0,AH302=0),"","对")&amp;IF(LEN(AE302)&gt;0,LOOKUP(,0/(list!A:A=AE302),list!J:J),"")&amp;IF(AND(LEN(AE302)&gt;0,LEN(AF302)&gt;0,AF302&lt;&gt;1),"&amp;","")&amp;IF(AND(LEN(AF302)&gt;0,AF302&lt;&gt;1),LOOKUP(,0/(list!A:A=AF302),list!K:K),"")&amp;IF(LEN(AG302)&gt;0,LOOKUP(,0/(list!A:A=AG302),list!L:L),"")&amp;IF(AND(LEN(AH302)&gt;0,AH302&lt;&gt;1),LOOKUP(,0/(list!A:A=AH302),list!M:M),"")&amp;IF(OR(AI302=10,AI302=11),"","使用")&amp;LOOKUP(,0/(list!A:A=AI302),list!N:N)&amp;IF(AI302=23,LOOKUP(,0/(list!R:R=AJ302),list!S:S),AJ302),"")</f>
        <v/>
      </c>
    </row>
    <row r="303" spans="1:37">
      <c r="A303" s="29">
        <v>2000</v>
      </c>
      <c r="C303" s="1" t="str">
        <f t="shared" si="6"/>
        <v>必然-&gt;对目标使用所有技能</v>
      </c>
      <c r="E303" s="1">
        <v>3</v>
      </c>
      <c r="M303" s="1" t="str">
        <f>IF(LEN(G303)&gt;0,LOOKUP(,0/(list!$A:$A=G303),list!$B:$B)&amp;IF(LEN(H303)&gt;0,LOOKUP(,0/(list!$A:$A=H303),list!$C:$C),"")&amp;IF(LEN(I303)&gt;0,LOOKUP(,0/(list!$A:$A=I303),list!$D:$D),"")&amp;L303&amp;IF(LEN(J303)&gt;0,LOOKUP(,0/(list!$A:$A=J303),list!$F:$F),"")&amp;IF(I303=21,LOOKUP(,0/(list!$T:$T=K303),list!$U:$U),K303)&amp;IF(AND(I303&gt;=1,I303&lt;=2),"%",""),"")</f>
        <v/>
      </c>
      <c r="U303" s="1" t="str">
        <f>IF(LEN(O303)&gt;0,LOOKUP(,0/(list!$A:$A=O303),list!$B:$B)&amp;IF(LEN(P303)&gt;0,LOOKUP(,0/(list!$A:$A=P303),list!$C:$C),"")&amp;IF(LEN(Q303)&gt;0,LOOKUP(,0/(list!$A:$A=Q303),list!$D:$D),"")&amp;T303&amp;IF(LEN(R303)&gt;0,LOOKUP(,0/(list!$A:$A=R303),list!$F:$F),"")&amp;IF(Q303=21,LOOKUP(,0/(list!$T:$T=S303),list!$U:$U),S303)&amp;IF(AND(Q303&gt;=1,Q303&lt;=2),"%",""),"")</f>
        <v/>
      </c>
      <c r="AC303" s="1" t="str">
        <f>IF(LEN(W303)&gt;0,LOOKUP(,0/(list!$A:$A=W303),list!$B:$B)&amp;IF(LEN(X303)&gt;0,LOOKUP(,0/(list!$A:$A=X303),list!$C:$C),"")&amp;IF(LEN(Y303)&gt;0,LOOKUP(,0/(list!$A:$A=Y303),list!$D:$D),"")&amp;AB303&amp;IF(LEN(Z303)&gt;0,LOOKUP(,0/(list!$A:$A=Z303),list!$F:$F),"")&amp;IF(Y303=21,LOOKUP(,0/(list!$T:$T=AA303),list!$U:$U),AA303)&amp;IF(AND(Y303&gt;=1,Y303&lt;=2),"%",""),"")</f>
        <v/>
      </c>
      <c r="AF303" s="1">
        <v>1</v>
      </c>
      <c r="AG303" s="1">
        <v>18</v>
      </c>
      <c r="AH303" s="6">
        <v>1</v>
      </c>
      <c r="AI303" s="6">
        <v>16</v>
      </c>
      <c r="AJ303" s="6"/>
      <c r="AK303" s="1" t="str">
        <f>IF(LEN(A303)&gt;0,IF(AND(AE303=0,AF303=0,AG303=0,AH303=0),"","对")&amp;IF(LEN(AE303)&gt;0,LOOKUP(,0/(list!A:A=AE303),list!J:J),"")&amp;IF(AND(LEN(AE303)&gt;0,LEN(AF303)&gt;0,AF303&lt;&gt;1),"&amp;","")&amp;IF(AND(LEN(AF303)&gt;0,AF303&lt;&gt;1),LOOKUP(,0/(list!A:A=AF303),list!K:K),"")&amp;IF(LEN(AG303)&gt;0,LOOKUP(,0/(list!A:A=AG303),list!L:L),"")&amp;IF(AND(LEN(AH303)&gt;0,AH303&lt;&gt;1),LOOKUP(,0/(list!A:A=AH303),list!M:M),"")&amp;IF(OR(AI303=10,AI303=11),"","使用")&amp;LOOKUP(,0/(list!A:A=AI303),list!N:N)&amp;IF(AI303=23,LOOKUP(,0/(list!R:R=AJ303),list!S:S),AJ303),"")</f>
        <v>对目标使用所有技能</v>
      </c>
    </row>
    <row r="304" spans="1:37">
      <c r="A304" s="29">
        <v>2001</v>
      </c>
      <c r="C304" s="1" t="str">
        <f t="shared" si="6"/>
        <v>必然-&gt;对目标使用所有技能</v>
      </c>
      <c r="E304" s="1">
        <v>3</v>
      </c>
      <c r="M304" s="1" t="str">
        <f>IF(LEN(G304)&gt;0,LOOKUP(,0/(list!$A:$A=G304),list!$B:$B)&amp;IF(LEN(H304)&gt;0,LOOKUP(,0/(list!$A:$A=H304),list!$C:$C),"")&amp;IF(LEN(I304)&gt;0,LOOKUP(,0/(list!$A:$A=I304),list!$D:$D),"")&amp;L304&amp;IF(LEN(J304)&gt;0,LOOKUP(,0/(list!$A:$A=J304),list!$F:$F),"")&amp;IF(I304=21,LOOKUP(,0/(list!$T:$T=K304),list!$U:$U),K304)&amp;IF(AND(I304&gt;=1,I304&lt;=2),"%",""),"")</f>
        <v/>
      </c>
      <c r="U304" s="1" t="str">
        <f>IF(LEN(O304)&gt;0,LOOKUP(,0/(list!$A:$A=O304),list!$B:$B)&amp;IF(LEN(P304)&gt;0,LOOKUP(,0/(list!$A:$A=P304),list!$C:$C),"")&amp;IF(LEN(Q304)&gt;0,LOOKUP(,0/(list!$A:$A=Q304),list!$D:$D),"")&amp;T304&amp;IF(LEN(R304)&gt;0,LOOKUP(,0/(list!$A:$A=R304),list!$F:$F),"")&amp;IF(Q304=21,LOOKUP(,0/(list!$T:$T=S304),list!$U:$U),S304)&amp;IF(AND(Q304&gt;=1,Q304&lt;=2),"%",""),"")</f>
        <v/>
      </c>
      <c r="AC304" s="1" t="str">
        <f>IF(LEN(W304)&gt;0,LOOKUP(,0/(list!$A:$A=W304),list!$B:$B)&amp;IF(LEN(X304)&gt;0,LOOKUP(,0/(list!$A:$A=X304),list!$C:$C),"")&amp;IF(LEN(Y304)&gt;0,LOOKUP(,0/(list!$A:$A=Y304),list!$D:$D),"")&amp;AB304&amp;IF(LEN(Z304)&gt;0,LOOKUP(,0/(list!$A:$A=Z304),list!$F:$F),"")&amp;IF(Y304=21,LOOKUP(,0/(list!$T:$T=AA304),list!$U:$U),AA304)&amp;IF(AND(Y304&gt;=1,Y304&lt;=2),"%",""),"")</f>
        <v/>
      </c>
      <c r="AF304" s="1">
        <v>1</v>
      </c>
      <c r="AG304" s="1">
        <v>18</v>
      </c>
      <c r="AH304" s="6">
        <v>1</v>
      </c>
      <c r="AI304" s="6">
        <v>16</v>
      </c>
      <c r="AJ304" s="6"/>
      <c r="AK304" s="1" t="str">
        <f>IF(LEN(A304)&gt;0,IF(AND(AE304=0,AF304=0,AG304=0,AH304=0),"","对")&amp;IF(LEN(AE304)&gt;0,LOOKUP(,0/(list!A:A=AE304),list!J:J),"")&amp;IF(AND(LEN(AE304)&gt;0,LEN(AF304)&gt;0,AF304&lt;&gt;1),"&amp;","")&amp;IF(AND(LEN(AF304)&gt;0,AF304&lt;&gt;1),LOOKUP(,0/(list!A:A=AF304),list!K:K),"")&amp;IF(LEN(AG304)&gt;0,LOOKUP(,0/(list!A:A=AG304),list!L:L),"")&amp;IF(AND(LEN(AH304)&gt;0,AH304&lt;&gt;1),LOOKUP(,0/(list!A:A=AH304),list!M:M),"")&amp;IF(OR(AI304=10,AI304=11),"","使用")&amp;LOOKUP(,0/(list!A:A=AI304),list!N:N)&amp;IF(AI304=23,LOOKUP(,0/(list!R:R=AJ304),list!S:S),AJ304),"")</f>
        <v>对目标使用所有技能</v>
      </c>
    </row>
    <row r="305" spans="1:37">
      <c r="A305" s="29">
        <v>2002</v>
      </c>
      <c r="C305" s="1" t="str">
        <f t="shared" ref="C305:C322" si="7">IF(LEN(A305)&gt;0,IF(LEN(M305)&gt;0,M305&amp;",","")&amp;IF(LEN(U305)&gt;0,IF(E305=0,"且",IF(E305=1,"或",""))&amp;U305&amp;",","")&amp;IF(LEN(AC305)&gt;0,IF(E305=0,"且",IF(E305=1,"或",""))&amp;AC305&amp;",","")&amp;IF(E305=2,"以上条件均不满足时","")&amp;IF(E305=3,"必然","")&amp;IF(LEN(A305)&gt;0,"-&gt;","")&amp;AK305,"")</f>
        <v>必然-&gt;对目标使用第1个职业技能</v>
      </c>
      <c r="E305" s="1">
        <v>3</v>
      </c>
      <c r="M305" s="1" t="str">
        <f>IF(LEN(G305)&gt;0,LOOKUP(,0/(list!$A:$A=G305),list!$B:$B)&amp;IF(LEN(H305)&gt;0,LOOKUP(,0/(list!$A:$A=H305),list!$C:$C),"")&amp;IF(LEN(I305)&gt;0,LOOKUP(,0/(list!$A:$A=I305),list!$D:$D),"")&amp;L305&amp;IF(LEN(J305)&gt;0,LOOKUP(,0/(list!$A:$A=J305),list!$F:$F),"")&amp;IF(I305=21,LOOKUP(,0/(list!$T:$T=K305),list!$U:$U),K305)&amp;IF(AND(I305&gt;=1,I305&lt;=2),"%",""),"")</f>
        <v/>
      </c>
      <c r="U305" s="1" t="str">
        <f>IF(LEN(O305)&gt;0,LOOKUP(,0/(list!$A:$A=O305),list!$B:$B)&amp;IF(LEN(P305)&gt;0,LOOKUP(,0/(list!$A:$A=P305),list!$C:$C),"")&amp;IF(LEN(Q305)&gt;0,LOOKUP(,0/(list!$A:$A=Q305),list!$D:$D),"")&amp;T305&amp;IF(LEN(R305)&gt;0,LOOKUP(,0/(list!$A:$A=R305),list!$F:$F),"")&amp;IF(Q305=21,LOOKUP(,0/(list!$T:$T=S305),list!$U:$U),S305)&amp;IF(AND(Q305&gt;=1,Q305&lt;=2),"%",""),"")</f>
        <v/>
      </c>
      <c r="AC305" s="1" t="str">
        <f>IF(LEN(W305)&gt;0,LOOKUP(,0/(list!$A:$A=W305),list!$B:$B)&amp;IF(LEN(X305)&gt;0,LOOKUP(,0/(list!$A:$A=X305),list!$C:$C),"")&amp;IF(LEN(Y305)&gt;0,LOOKUP(,0/(list!$A:$A=Y305),list!$D:$D),"")&amp;AB305&amp;IF(LEN(Z305)&gt;0,LOOKUP(,0/(list!$A:$A=Z305),list!$F:$F),"")&amp;IF(Y305=21,LOOKUP(,0/(list!$T:$T=AA305),list!$U:$U),AA305)&amp;IF(AND(Y305&gt;=1,Y305&lt;=2),"%",""),"")</f>
        <v/>
      </c>
      <c r="AF305" s="1">
        <v>1</v>
      </c>
      <c r="AG305" s="1">
        <v>18</v>
      </c>
      <c r="AH305" s="6">
        <v>1</v>
      </c>
      <c r="AI305" s="6">
        <v>17</v>
      </c>
      <c r="AJ305" s="6"/>
      <c r="AK305" s="1" t="str">
        <f>IF(LEN(A305)&gt;0,IF(AND(AE305=0,AF305=0,AG305=0,AH305=0),"","对")&amp;IF(LEN(AE305)&gt;0,LOOKUP(,0/(list!A:A=AE305),list!J:J),"")&amp;IF(AND(LEN(AE305)&gt;0,LEN(AF305)&gt;0,AF305&lt;&gt;1),"&amp;","")&amp;IF(AND(LEN(AF305)&gt;0,AF305&lt;&gt;1),LOOKUP(,0/(list!A:A=AF305),list!K:K),"")&amp;IF(LEN(AG305)&gt;0,LOOKUP(,0/(list!A:A=AG305),list!L:L),"")&amp;IF(AND(LEN(AH305)&gt;0,AH305&lt;&gt;1),LOOKUP(,0/(list!A:A=AH305),list!M:M),"")&amp;IF(OR(AI305=10,AI305=11),"","使用")&amp;LOOKUP(,0/(list!A:A=AI305),list!N:N)&amp;IF(AI305=23,LOOKUP(,0/(list!R:R=AJ305),list!S:S),AJ305),"")</f>
        <v>对目标使用第1个职业技能</v>
      </c>
    </row>
    <row r="306" spans="1:37">
      <c r="A306" s="29">
        <v>2003</v>
      </c>
      <c r="C306" s="1" t="str">
        <f t="shared" si="7"/>
        <v>必然-&gt;对血量绝对值最少的目标使用第1个职业技能</v>
      </c>
      <c r="E306" s="1">
        <v>3</v>
      </c>
      <c r="M306" s="1" t="str">
        <f>IF(LEN(G306)&gt;0,LOOKUP(,0/(list!$A:$A=G306),list!$B:$B)&amp;IF(LEN(H306)&gt;0,LOOKUP(,0/(list!$A:$A=H306),list!$C:$C),"")&amp;IF(LEN(I306)&gt;0,LOOKUP(,0/(list!$A:$A=I306),list!$D:$D),"")&amp;L306&amp;IF(LEN(J306)&gt;0,LOOKUP(,0/(list!$A:$A=J306),list!$F:$F),"")&amp;IF(I306=21,LOOKUP(,0/(list!$T:$T=K306),list!$U:$U),K306)&amp;IF(AND(I306&gt;=1,I306&lt;=2),"%",""),"")</f>
        <v/>
      </c>
      <c r="U306" s="1" t="str">
        <f>IF(LEN(O306)&gt;0,LOOKUP(,0/(list!$A:$A=O306),list!$B:$B)&amp;IF(LEN(P306)&gt;0,LOOKUP(,0/(list!$A:$A=P306),list!$C:$C),"")&amp;IF(LEN(Q306)&gt;0,LOOKUP(,0/(list!$A:$A=Q306),list!$D:$D),"")&amp;T306&amp;IF(LEN(R306)&gt;0,LOOKUP(,0/(list!$A:$A=R306),list!$F:$F),"")&amp;IF(Q306=21,LOOKUP(,0/(list!$T:$T=S306),list!$U:$U),S306)&amp;IF(AND(Q306&gt;=1,Q306&lt;=2),"%",""),"")</f>
        <v/>
      </c>
      <c r="AC306" s="1" t="str">
        <f>IF(LEN(W306)&gt;0,LOOKUP(,0/(list!$A:$A=W306),list!$B:$B)&amp;IF(LEN(X306)&gt;0,LOOKUP(,0/(list!$A:$A=X306),list!$C:$C),"")&amp;IF(LEN(Y306)&gt;0,LOOKUP(,0/(list!$A:$A=Y306),list!$D:$D),"")&amp;AB306&amp;IF(LEN(Z306)&gt;0,LOOKUP(,0/(list!$A:$A=Z306),list!$F:$F),"")&amp;IF(Y306=21,LOOKUP(,0/(list!$T:$T=AA306),list!$U:$U),AA306)&amp;IF(AND(Y306&gt;=1,Y306&lt;=2),"%",""),"")</f>
        <v/>
      </c>
      <c r="AF306" s="1">
        <v>7</v>
      </c>
      <c r="AG306" s="1">
        <v>18</v>
      </c>
      <c r="AH306" s="6">
        <v>1</v>
      </c>
      <c r="AI306" s="6">
        <v>17</v>
      </c>
      <c r="AJ306" s="6"/>
      <c r="AK306" s="1" t="str">
        <f>IF(LEN(A306)&gt;0,IF(AND(AE306=0,AF306=0,AG306=0,AH306=0),"","对")&amp;IF(LEN(AE306)&gt;0,LOOKUP(,0/(list!A:A=AE306),list!J:J),"")&amp;IF(AND(LEN(AE306)&gt;0,LEN(AF306)&gt;0,AF306&lt;&gt;1),"&amp;","")&amp;IF(AND(LEN(AF306)&gt;0,AF306&lt;&gt;1),LOOKUP(,0/(list!A:A=AF306),list!K:K),"")&amp;IF(LEN(AG306)&gt;0,LOOKUP(,0/(list!A:A=AG306),list!L:L),"")&amp;IF(AND(LEN(AH306)&gt;0,AH306&lt;&gt;1),LOOKUP(,0/(list!A:A=AH306),list!M:M),"")&amp;IF(OR(AI306=10,AI306=11),"","使用")&amp;LOOKUP(,0/(list!A:A=AI306),list!N:N)&amp;IF(AI306=23,LOOKUP(,0/(list!R:R=AJ306),list!S:S),AJ306),"")</f>
        <v>对血量绝对值最少的目标使用第1个职业技能</v>
      </c>
    </row>
    <row r="307" spans="1:37">
      <c r="A307" s="29">
        <v>2004</v>
      </c>
      <c r="C307" s="1" t="str">
        <f t="shared" si="7"/>
        <v>必然-&gt;对敌方使用伤害技能</v>
      </c>
      <c r="E307" s="1">
        <v>3</v>
      </c>
      <c r="M307" s="1" t="str">
        <f>IF(LEN(G307)&gt;0,LOOKUP(,0/(list!$A:$A=G307),list!$B:$B)&amp;IF(LEN(H307)&gt;0,LOOKUP(,0/(list!$A:$A=H307),list!$C:$C),"")&amp;IF(LEN(I307)&gt;0,LOOKUP(,0/(list!$A:$A=I307),list!$D:$D),"")&amp;L307&amp;IF(LEN(J307)&gt;0,LOOKUP(,0/(list!$A:$A=J307),list!$F:$F),"")&amp;IF(I307=21,LOOKUP(,0/(list!$T:$T=K307),list!$U:$U),K307)&amp;IF(AND(I307&gt;=1,I307&lt;=2),"%",""),"")</f>
        <v/>
      </c>
      <c r="U307" s="1" t="str">
        <f>IF(LEN(O307)&gt;0,LOOKUP(,0/(list!$A:$A=O307),list!$B:$B)&amp;IF(LEN(P307)&gt;0,LOOKUP(,0/(list!$A:$A=P307),list!$C:$C),"")&amp;IF(LEN(Q307)&gt;0,LOOKUP(,0/(list!$A:$A=Q307),list!$D:$D),"")&amp;T307&amp;IF(LEN(R307)&gt;0,LOOKUP(,0/(list!$A:$A=R307),list!$F:$F),"")&amp;IF(Q307=21,LOOKUP(,0/(list!$T:$T=S307),list!$U:$U),S307)&amp;IF(AND(Q307&gt;=1,Q307&lt;=2),"%",""),"")</f>
        <v/>
      </c>
      <c r="AC307" s="1" t="str">
        <f>IF(LEN(W307)&gt;0,LOOKUP(,0/(list!$A:$A=W307),list!$B:$B)&amp;IF(LEN(X307)&gt;0,LOOKUP(,0/(list!$A:$A=X307),list!$C:$C),"")&amp;IF(LEN(Y307)&gt;0,LOOKUP(,0/(list!$A:$A=Y307),list!$D:$D),"")&amp;AB307&amp;IF(LEN(Z307)&gt;0,LOOKUP(,0/(list!$A:$A=Z307),list!$F:$F),"")&amp;IF(Y307=21,LOOKUP(,0/(list!$T:$T=AA307),list!$U:$U),AA307)&amp;IF(AND(Y307&gt;=1,Y307&lt;=2),"%",""),"")</f>
        <v/>
      </c>
      <c r="AF307" s="1">
        <v>1</v>
      </c>
      <c r="AG307" s="1">
        <v>3</v>
      </c>
      <c r="AH307" s="1">
        <v>1</v>
      </c>
      <c r="AI307" s="1">
        <v>4</v>
      </c>
      <c r="AK307" s="1" t="str">
        <f>IF(LEN(A307)&gt;0,IF(AND(AE307=0,AF307=0,AG307=0,AH307=0),"","对")&amp;IF(LEN(AE307)&gt;0,LOOKUP(,0/(list!A:A=AE307),list!J:J),"")&amp;IF(AND(LEN(AE307)&gt;0,LEN(AF307)&gt;0,AF307&lt;&gt;1),"&amp;","")&amp;IF(AND(LEN(AF307)&gt;0,AF307&lt;&gt;1),LOOKUP(,0/(list!A:A=AF307),list!K:K),"")&amp;IF(LEN(AG307)&gt;0,LOOKUP(,0/(list!A:A=AG307),list!L:L),"")&amp;IF(AND(LEN(AH307)&gt;0,AH307&lt;&gt;1),LOOKUP(,0/(list!A:A=AH307),list!M:M),"")&amp;IF(OR(AI307=10,AI307=11),"","使用")&amp;LOOKUP(,0/(list!A:A=AI307),list!N:N)&amp;IF(AI307=23,LOOKUP(,0/(list!R:R=AJ307),list!S:S),AJ307),"")</f>
        <v>对敌方使用伤害技能</v>
      </c>
    </row>
    <row r="308" spans="1:37">
      <c r="A308" s="29">
        <v>2005</v>
      </c>
      <c r="C308" s="1" t="str">
        <f t="shared" si="7"/>
        <v>自身模式技能未开启,且自身蓝量百分比小于20%,-&gt;对自身开启模式技能</v>
      </c>
      <c r="E308" s="1">
        <v>0</v>
      </c>
      <c r="G308" s="1">
        <v>1</v>
      </c>
      <c r="I308" s="1">
        <v>11</v>
      </c>
      <c r="J308" s="1">
        <v>15</v>
      </c>
      <c r="M308" s="1" t="str">
        <f>IF(LEN(G308)&gt;0,LOOKUP(,0/(list!$A:$A=G308),list!$B:$B)&amp;IF(LEN(H308)&gt;0,LOOKUP(,0/(list!$A:$A=H308),list!$C:$C),"")&amp;IF(LEN(I308)&gt;0,LOOKUP(,0/(list!$A:$A=I308),list!$D:$D),"")&amp;L308&amp;IF(LEN(J308)&gt;0,LOOKUP(,0/(list!$A:$A=J308),list!$F:$F),"")&amp;IF(I308=21,LOOKUP(,0/(list!$T:$T=K308),list!$U:$U),K308)&amp;IF(AND(I308&gt;=1,I308&lt;=2),"%",""),"")</f>
        <v>自身模式技能未开启</v>
      </c>
      <c r="O308" s="1">
        <v>1</v>
      </c>
      <c r="Q308" s="1">
        <v>2</v>
      </c>
      <c r="R308" s="1">
        <v>2</v>
      </c>
      <c r="S308" s="1">
        <v>20</v>
      </c>
      <c r="U308" s="1" t="str">
        <f>IF(LEN(O308)&gt;0,LOOKUP(,0/(list!$A:$A=O308),list!$B:$B)&amp;IF(LEN(P308)&gt;0,LOOKUP(,0/(list!$A:$A=P308),list!$C:$C),"")&amp;IF(LEN(Q308)&gt;0,LOOKUP(,0/(list!$A:$A=Q308),list!$D:$D),"")&amp;T308&amp;IF(LEN(R308)&gt;0,LOOKUP(,0/(list!$A:$A=R308),list!$F:$F),"")&amp;IF(Q308=21,LOOKUP(,0/(list!$T:$T=S308),list!$U:$U),S308)&amp;IF(AND(Q308&gt;=1,Q308&lt;=2),"%",""),"")</f>
        <v>自身蓝量百分比小于20%</v>
      </c>
      <c r="AC308" s="1" t="str">
        <f>IF(LEN(W308)&gt;0,LOOKUP(,0/(list!$A:$A=W308),list!$B:$B)&amp;IF(LEN(X308)&gt;0,LOOKUP(,0/(list!$A:$A=X308),list!$C:$C),"")&amp;IF(LEN(Y308)&gt;0,LOOKUP(,0/(list!$A:$A=Y308),list!$D:$D),"")&amp;AB308&amp;IF(LEN(Z308)&gt;0,LOOKUP(,0/(list!$A:$A=Z308),list!$F:$F),"")&amp;IF(Y308=21,LOOKUP(,0/(list!$T:$T=AA308),list!$U:$U),AA308)&amp;IF(AND(Y308&gt;=1,Y308&lt;=2),"%",""),"")</f>
        <v/>
      </c>
      <c r="AF308" s="1">
        <v>1</v>
      </c>
      <c r="AG308" s="1">
        <v>1</v>
      </c>
      <c r="AH308" s="6">
        <v>1</v>
      </c>
      <c r="AI308" s="6">
        <v>10</v>
      </c>
      <c r="AJ308" s="6"/>
      <c r="AK308" s="1" t="str">
        <f>IF(LEN(A308)&gt;0,IF(AND(AE308=0,AF308=0,AG308=0,AH308=0),"","对")&amp;IF(LEN(AE308)&gt;0,LOOKUP(,0/(list!A:A=AE308),list!J:J),"")&amp;IF(AND(LEN(AE308)&gt;0,LEN(AF308)&gt;0,AF308&lt;&gt;1),"&amp;","")&amp;IF(AND(LEN(AF308)&gt;0,AF308&lt;&gt;1),LOOKUP(,0/(list!A:A=AF308),list!K:K),"")&amp;IF(LEN(AG308)&gt;0,LOOKUP(,0/(list!A:A=AG308),list!L:L),"")&amp;IF(AND(LEN(AH308)&gt;0,AH308&lt;&gt;1),LOOKUP(,0/(list!A:A=AH308),list!M:M),"")&amp;IF(OR(AI308=10,AI308=11),"","使用")&amp;LOOKUP(,0/(list!A:A=AI308),list!N:N)&amp;IF(AI308=23,LOOKUP(,0/(list!R:R=AJ308),list!S:S),AJ308),"")</f>
        <v>对自身开启模式技能</v>
      </c>
    </row>
    <row r="309" spans="3:37">
      <c r="C309" s="1" t="str">
        <f t="shared" si="7"/>
        <v/>
      </c>
      <c r="M309" s="1" t="str">
        <f>IF(LEN(G309)&gt;0,LOOKUP(,0/(list!$A:$A=G309),list!$B:$B)&amp;IF(LEN(H309)&gt;0,LOOKUP(,0/(list!$A:$A=H309),list!$C:$C),"")&amp;IF(LEN(I309)&gt;0,LOOKUP(,0/(list!$A:$A=I309),list!$D:$D),"")&amp;L309&amp;IF(LEN(J309)&gt;0,LOOKUP(,0/(list!$A:$A=J309),list!$F:$F),"")&amp;IF(I309=21,LOOKUP(,0/(list!$T:$T=K309),list!$U:$U),K309)&amp;IF(AND(I309&gt;=1,I309&lt;=2),"%",""),"")</f>
        <v/>
      </c>
      <c r="U309" s="1" t="str">
        <f>IF(LEN(O309)&gt;0,LOOKUP(,0/(list!$A:$A=O309),list!$B:$B)&amp;IF(LEN(P309)&gt;0,LOOKUP(,0/(list!$A:$A=P309),list!$C:$C),"")&amp;IF(LEN(Q309)&gt;0,LOOKUP(,0/(list!$A:$A=Q309),list!$D:$D),"")&amp;T309&amp;IF(LEN(R309)&gt;0,LOOKUP(,0/(list!$A:$A=R309),list!$F:$F),"")&amp;IF(Q309=21,LOOKUP(,0/(list!$T:$T=S309),list!$U:$U),S309)&amp;IF(AND(Q309&gt;=1,Q309&lt;=2),"%",""),"")</f>
        <v/>
      </c>
      <c r="AC309" s="1" t="str">
        <f>IF(LEN(W309)&gt;0,LOOKUP(,0/(list!$A:$A=W309),list!$B:$B)&amp;IF(LEN(X309)&gt;0,LOOKUP(,0/(list!$A:$A=X309),list!$C:$C),"")&amp;IF(LEN(Y309)&gt;0,LOOKUP(,0/(list!$A:$A=Y309),list!$D:$D),"")&amp;AB309&amp;IF(LEN(Z309)&gt;0,LOOKUP(,0/(list!$A:$A=Z309),list!$F:$F),"")&amp;IF(Y309=21,LOOKUP(,0/(list!$T:$T=AA309),list!$U:$U),AA309)&amp;IF(AND(Y309&gt;=1,Y309&lt;=2),"%",""),"")</f>
        <v/>
      </c>
      <c r="AH309" s="6"/>
      <c r="AI309" s="6"/>
      <c r="AJ309" s="6"/>
      <c r="AK309" s="1" t="str">
        <f>IF(LEN(A309)&gt;0,IF(AND(AE309=0,AF309=0,AG309=0,AH309=0),"","对")&amp;IF(LEN(AE309)&gt;0,LOOKUP(,0/(list!A:A=AE309),list!J:J),"")&amp;IF(AND(LEN(AE309)&gt;0,LEN(AF309)&gt;0,AF309&lt;&gt;1),"&amp;","")&amp;IF(AND(LEN(AF309)&gt;0,AF309&lt;&gt;1),LOOKUP(,0/(list!A:A=AF309),list!K:K),"")&amp;IF(LEN(AG309)&gt;0,LOOKUP(,0/(list!A:A=AG309),list!L:L),"")&amp;IF(AND(LEN(AH309)&gt;0,AH309&lt;&gt;1),LOOKUP(,0/(list!A:A=AH309),list!M:M),"")&amp;IF(OR(AI309=10,AI309=11),"","使用")&amp;LOOKUP(,0/(list!A:A=AI309),list!N:N)&amp;IF(AI309=23,LOOKUP(,0/(list!R:R=AJ309),list!S:S),AJ309),"")</f>
        <v/>
      </c>
    </row>
    <row r="310" spans="1:37">
      <c r="A310" s="29">
        <v>3000</v>
      </c>
      <c r="B310" s="1" t="s">
        <v>56</v>
      </c>
      <c r="C310" s="1" t="str">
        <f t="shared" si="7"/>
        <v>我方2个单位血量百分比小于60%,-&gt;对不存在技能buff组(且)的目标使用技能类型:群体治疗</v>
      </c>
      <c r="E310" s="1">
        <v>0</v>
      </c>
      <c r="G310" s="1">
        <v>2</v>
      </c>
      <c r="H310" s="1">
        <v>2</v>
      </c>
      <c r="I310" s="1">
        <v>1</v>
      </c>
      <c r="J310" s="1">
        <v>2</v>
      </c>
      <c r="K310" s="1">
        <v>60</v>
      </c>
      <c r="M310" s="1" t="str">
        <f>IF(LEN(G310)&gt;0,LOOKUP(,0/(list!$A:$A=G310),list!$B:$B)&amp;IF(LEN(H310)&gt;0,LOOKUP(,0/(list!$A:$A=H310),list!$C:$C),"")&amp;IF(LEN(I310)&gt;0,LOOKUP(,0/(list!$A:$A=I310),list!$D:$D),"")&amp;L310&amp;IF(LEN(J310)&gt;0,LOOKUP(,0/(list!$A:$A=J310),list!$F:$F),"")&amp;IF(I310=21,LOOKUP(,0/(list!$T:$T=K310),list!$U:$U),K310)&amp;IF(AND(I310&gt;=1,I310&lt;=2),"%",""),"")</f>
        <v>我方2个单位血量百分比小于60%</v>
      </c>
      <c r="U310" s="1" t="str">
        <f>IF(LEN(O310)&gt;0,LOOKUP(,0/(list!$A:$A=O310),list!$B:$B)&amp;IF(LEN(P310)&gt;0,LOOKUP(,0/(list!$A:$A=P310),list!$C:$C),"")&amp;IF(LEN(Q310)&gt;0,LOOKUP(,0/(list!$A:$A=Q310),list!$D:$D),"")&amp;T310&amp;IF(LEN(R310)&gt;0,LOOKUP(,0/(list!$A:$A=R310),list!$F:$F),"")&amp;IF(Q310=21,LOOKUP(,0/(list!$T:$T=S310),list!$U:$U),S310)&amp;IF(AND(Q310&gt;=1,Q310&lt;=2),"%",""),"")</f>
        <v/>
      </c>
      <c r="AC310" s="1" t="str">
        <f>IF(LEN(W310)&gt;0,LOOKUP(,0/(list!$A:$A=W310),list!$B:$B)&amp;IF(LEN(X310)&gt;0,LOOKUP(,0/(list!$A:$A=X310),list!$C:$C),"")&amp;IF(LEN(Y310)&gt;0,LOOKUP(,0/(list!$A:$A=Y310),list!$D:$D),"")&amp;AB310&amp;IF(LEN(Z310)&gt;0,LOOKUP(,0/(list!$A:$A=Z310),list!$F:$F),"")&amp;IF(Y310=21,LOOKUP(,0/(list!$T:$T=AA310),list!$U:$U),AA310)&amp;IF(AND(Y310&gt;=1,Y310&lt;=2),"%",""),"")</f>
        <v/>
      </c>
      <c r="AE310" s="1">
        <v>3</v>
      </c>
      <c r="AF310" s="1">
        <v>1</v>
      </c>
      <c r="AG310" s="1">
        <v>18</v>
      </c>
      <c r="AH310" s="1">
        <v>1</v>
      </c>
      <c r="AI310" s="1">
        <v>23</v>
      </c>
      <c r="AJ310" s="1">
        <v>22</v>
      </c>
      <c r="AK310" s="1" t="str">
        <f>IF(LEN(A310)&gt;0,IF(AND(AE310=0,AF310=0,AG310=0,AH310=0),"","对")&amp;IF(LEN(AE310)&gt;0,LOOKUP(,0/(list!A:A=AE310),list!J:J),"")&amp;IF(AND(LEN(AE310)&gt;0,LEN(AF310)&gt;0,AF310&lt;&gt;1),"&amp;","")&amp;IF(AND(LEN(AF310)&gt;0,AF310&lt;&gt;1),LOOKUP(,0/(list!A:A=AF310),list!K:K),"")&amp;IF(LEN(AG310)&gt;0,LOOKUP(,0/(list!A:A=AG310),list!L:L),"")&amp;IF(AND(LEN(AH310)&gt;0,AH310&lt;&gt;1),LOOKUP(,0/(list!A:A=AH310),list!M:M),"")&amp;IF(OR(AI310=10,AI310=11),"","使用")&amp;LOOKUP(,0/(list!A:A=AI310),list!N:N)&amp;IF(AI310=23,LOOKUP(,0/(list!R:R=AJ310),list!S:S),AJ310),"")</f>
        <v>对不存在技能buff组(且)的目标使用技能类型:群体治疗</v>
      </c>
    </row>
    <row r="311" spans="1:37">
      <c r="A311" s="29">
        <f>A310+1</f>
        <v>3001</v>
      </c>
      <c r="B311" s="1" t="s">
        <v>56</v>
      </c>
      <c r="C311" s="1" t="str">
        <f t="shared" si="7"/>
        <v>我方血量百分比小于60%,-&gt;对不存在技能buff组(且)的&amp;血量百分比最少的目标使用技能类型:单体治疗</v>
      </c>
      <c r="E311" s="1">
        <v>0</v>
      </c>
      <c r="G311" s="1">
        <v>2</v>
      </c>
      <c r="I311" s="1">
        <v>1</v>
      </c>
      <c r="J311" s="1">
        <v>2</v>
      </c>
      <c r="K311" s="1">
        <v>60</v>
      </c>
      <c r="M311" s="1" t="str">
        <f>IF(LEN(G311)&gt;0,LOOKUP(,0/(list!$A:$A=G311),list!$B:$B)&amp;IF(LEN(H311)&gt;0,LOOKUP(,0/(list!$A:$A=H311),list!$C:$C),"")&amp;IF(LEN(I311)&gt;0,LOOKUP(,0/(list!$A:$A=I311),list!$D:$D),"")&amp;L311&amp;IF(LEN(J311)&gt;0,LOOKUP(,0/(list!$A:$A=J311),list!$F:$F),"")&amp;IF(I311=21,LOOKUP(,0/(list!$T:$T=K311),list!$U:$U),K311)&amp;IF(AND(I311&gt;=1,I311&lt;=2),"%",""),"")</f>
        <v>我方血量百分比小于60%</v>
      </c>
      <c r="U311" s="1" t="str">
        <f>IF(LEN(O311)&gt;0,LOOKUP(,0/(list!$A:$A=O311),list!$B:$B)&amp;IF(LEN(P311)&gt;0,LOOKUP(,0/(list!$A:$A=P311),list!$C:$C),"")&amp;IF(LEN(Q311)&gt;0,LOOKUP(,0/(list!$A:$A=Q311),list!$D:$D),"")&amp;T311&amp;IF(LEN(R311)&gt;0,LOOKUP(,0/(list!$A:$A=R311),list!$F:$F),"")&amp;IF(Q311=21,LOOKUP(,0/(list!$T:$T=S311),list!$U:$U),S311)&amp;IF(AND(Q311&gt;=1,Q311&lt;=2),"%",""),"")</f>
        <v/>
      </c>
      <c r="AC311" s="1" t="str">
        <f>IF(LEN(W311)&gt;0,LOOKUP(,0/(list!$A:$A=W311),list!$B:$B)&amp;IF(LEN(X311)&gt;0,LOOKUP(,0/(list!$A:$A=X311),list!$C:$C),"")&amp;IF(LEN(Y311)&gt;0,LOOKUP(,0/(list!$A:$A=Y311),list!$D:$D),"")&amp;AB311&amp;IF(LEN(Z311)&gt;0,LOOKUP(,0/(list!$A:$A=Z311),list!$F:$F),"")&amp;IF(Y311=21,LOOKUP(,0/(list!$T:$T=AA311),list!$U:$U),AA311)&amp;IF(AND(Y311&gt;=1,Y311&lt;=2),"%",""),"")</f>
        <v/>
      </c>
      <c r="AE311" s="1">
        <v>3</v>
      </c>
      <c r="AF311" s="1">
        <v>3</v>
      </c>
      <c r="AG311" s="1">
        <v>18</v>
      </c>
      <c r="AH311" s="1">
        <v>1</v>
      </c>
      <c r="AI311" s="1">
        <v>23</v>
      </c>
      <c r="AJ311" s="1">
        <v>21</v>
      </c>
      <c r="AK311" s="1" t="str">
        <f>IF(LEN(A311)&gt;0,IF(AND(AE311=0,AF311=0,AG311=0,AH311=0),"","对")&amp;IF(LEN(AE311)&gt;0,LOOKUP(,0/(list!A:A=AE311),list!J:J),"")&amp;IF(AND(LEN(AE311)&gt;0,LEN(AF311)&gt;0,AF311&lt;&gt;1),"&amp;","")&amp;IF(AND(LEN(AF311)&gt;0,AF311&lt;&gt;1),LOOKUP(,0/(list!A:A=AF311),list!K:K),"")&amp;IF(LEN(AG311)&gt;0,LOOKUP(,0/(list!A:A=AG311),list!L:L),"")&amp;IF(AND(LEN(AH311)&gt;0,AH311&lt;&gt;1),LOOKUP(,0/(list!A:A=AH311),list!M:M),"")&amp;IF(OR(AI311=10,AI311=11),"","使用")&amp;LOOKUP(,0/(list!A:A=AI311),list!N:N)&amp;IF(AI311=23,LOOKUP(,0/(list!R:R=AJ311),list!S:S),AJ311),"")</f>
        <v>对不存在技能buff组(且)的&amp;血量百分比最少的目标使用技能类型:单体治疗</v>
      </c>
    </row>
    <row r="312" spans="1:37">
      <c r="A312" s="29">
        <f t="shared" ref="A312:A319" si="8">A311+1</f>
        <v>3002</v>
      </c>
      <c r="B312" s="1" t="s">
        <v>56</v>
      </c>
      <c r="C312" s="1" t="str">
        <f t="shared" si="7"/>
        <v>必然-&gt;对不存在技能buff组(且)的目标使用技能类型:增益</v>
      </c>
      <c r="E312" s="1">
        <v>3</v>
      </c>
      <c r="AC312" s="1" t="str">
        <f>IF(LEN(W312)&gt;0,LOOKUP(,0/(list!$A:$A=W312),list!$B:$B)&amp;IF(LEN(X312)&gt;0,LOOKUP(,0/(list!$A:$A=X312),list!$C:$C),"")&amp;IF(LEN(Y312)&gt;0,LOOKUP(,0/(list!$A:$A=Y312),list!$D:$D),"")&amp;AB312&amp;IF(LEN(Z312)&gt;0,LOOKUP(,0/(list!$A:$A=Z312),list!$F:$F),"")&amp;IF(Y312=21,LOOKUP(,0/(list!$T:$T=AA312),list!$U:$U),AA312)&amp;IF(AND(Y312&gt;=1,Y312&lt;=2),"%",""),"")</f>
        <v/>
      </c>
      <c r="AE312" s="1">
        <v>3</v>
      </c>
      <c r="AG312" s="1">
        <v>18</v>
      </c>
      <c r="AH312" s="1">
        <v>1</v>
      </c>
      <c r="AI312" s="1">
        <v>23</v>
      </c>
      <c r="AJ312" s="1">
        <v>4</v>
      </c>
      <c r="AK312" s="1" t="str">
        <f>IF(LEN(A312)&gt;0,IF(AND(AE312=0,AF312=0,AG312=0,AH312=0),"","对")&amp;IF(LEN(AE312)&gt;0,LOOKUP(,0/(list!A:A=AE312),list!J:J),"")&amp;IF(AND(LEN(AE312)&gt;0,LEN(AF312)&gt;0,AF312&lt;&gt;1),"&amp;","")&amp;IF(AND(LEN(AF312)&gt;0,AF312&lt;&gt;1),LOOKUP(,0/(list!A:A=AF312),list!K:K),"")&amp;IF(LEN(AG312)&gt;0,LOOKUP(,0/(list!A:A=AG312),list!L:L),"")&amp;IF(AND(LEN(AH312)&gt;0,AH312&lt;&gt;1),LOOKUP(,0/(list!A:A=AH312),list!M:M),"")&amp;IF(OR(AI312=10,AI312=11),"","使用")&amp;LOOKUP(,0/(list!A:A=AI312),list!N:N)&amp;IF(AI312=23,LOOKUP(,0/(list!R:R=AJ312),list!S:S),AJ312),"")</f>
        <v>对不存在技能buff组(且)的目标使用技能类型:增益</v>
      </c>
    </row>
    <row r="313" spans="1:37">
      <c r="A313" s="29">
        <f t="shared" si="8"/>
        <v>3003</v>
      </c>
      <c r="B313" s="1" t="s">
        <v>56</v>
      </c>
      <c r="C313" s="1" t="str">
        <f t="shared" si="7"/>
        <v>我方血量百分比小于60%,且敌方血量百分比大于60%,-&gt;对目标使用第3个职业技能</v>
      </c>
      <c r="E313" s="1">
        <v>0</v>
      </c>
      <c r="G313" s="1">
        <v>2</v>
      </c>
      <c r="I313" s="1">
        <v>1</v>
      </c>
      <c r="J313" s="1">
        <v>2</v>
      </c>
      <c r="K313" s="1">
        <v>60</v>
      </c>
      <c r="M313" s="1" t="str">
        <f>IF(LEN(G313)&gt;0,LOOKUP(,0/(list!$A:$A=G313),list!$B:$B)&amp;IF(LEN(H313)&gt;0,LOOKUP(,0/(list!$A:$A=H313),list!$C:$C),"")&amp;IF(LEN(I313)&gt;0,LOOKUP(,0/(list!$A:$A=I313),list!$D:$D),"")&amp;L313&amp;IF(LEN(J313)&gt;0,LOOKUP(,0/(list!$A:$A=J313),list!$F:$F),"")&amp;IF(I313=21,LOOKUP(,0/(list!$T:$T=K313),list!$U:$U),K313)&amp;IF(AND(I313&gt;=1,I313&lt;=2),"%",""),"")</f>
        <v>我方血量百分比小于60%</v>
      </c>
      <c r="O313" s="1">
        <v>3</v>
      </c>
      <c r="Q313" s="1">
        <v>1</v>
      </c>
      <c r="R313" s="1">
        <v>1</v>
      </c>
      <c r="S313" s="1">
        <v>60</v>
      </c>
      <c r="U313" s="1" t="str">
        <f>IF(LEN(O313)&gt;0,LOOKUP(,0/(list!$A:$A=O313),list!$B:$B)&amp;IF(LEN(P313)&gt;0,LOOKUP(,0/(list!$A:$A=P313),list!$C:$C),"")&amp;IF(LEN(Q313)&gt;0,LOOKUP(,0/(list!$A:$A=Q313),list!$D:$D),"")&amp;T313&amp;IF(LEN(R313)&gt;0,LOOKUP(,0/(list!$A:$A=R313),list!$F:$F),"")&amp;IF(Q313=21,LOOKUP(,0/(list!$T:$T=S313),list!$U:$U),S313)&amp;IF(AND(Q313&gt;=1,Q313&lt;=2),"%",""),"")</f>
        <v>敌方血量百分比大于60%</v>
      </c>
      <c r="AC313" s="1" t="str">
        <f>IF(LEN(W313)&gt;0,LOOKUP(,0/(list!$A:$A=W313),list!$B:$B)&amp;IF(LEN(X313)&gt;0,LOOKUP(,0/(list!$A:$A=X313),list!$C:$C),"")&amp;IF(LEN(Y313)&gt;0,LOOKUP(,0/(list!$A:$A=Y313),list!$D:$D),"")&amp;AB313&amp;IF(LEN(Z313)&gt;0,LOOKUP(,0/(list!$A:$A=Z313),list!$F:$F),"")&amp;IF(Y313=21,LOOKUP(,0/(list!$T:$T=AA313),list!$U:$U),AA313)&amp;IF(AND(Y313&gt;=1,Y313&lt;=2),"%",""),"")</f>
        <v/>
      </c>
      <c r="AF313" s="1">
        <v>1</v>
      </c>
      <c r="AG313" s="1">
        <v>18</v>
      </c>
      <c r="AH313" s="1">
        <v>1</v>
      </c>
      <c r="AI313" s="1">
        <v>19</v>
      </c>
      <c r="AK313" s="1" t="str">
        <f>IF(LEN(A313)&gt;0,IF(AND(AE313=0,AF313=0,AG313=0,AH313=0),"","对")&amp;IF(LEN(AE313)&gt;0,LOOKUP(,0/(list!A:A=AE313),list!J:J),"")&amp;IF(AND(LEN(AE313)&gt;0,LEN(AF313)&gt;0,AF313&lt;&gt;1),"&amp;","")&amp;IF(AND(LEN(AF313)&gt;0,AF313&lt;&gt;1),LOOKUP(,0/(list!A:A=AF313),list!K:K),"")&amp;IF(LEN(AG313)&gt;0,LOOKUP(,0/(list!A:A=AG313),list!L:L),"")&amp;IF(AND(LEN(AH313)&gt;0,AH313&lt;&gt;1),LOOKUP(,0/(list!A:A=AH313),list!M:M),"")&amp;IF(OR(AI313=10,AI313=11),"","使用")&amp;LOOKUP(,0/(list!A:A=AI313),list!N:N)&amp;IF(AI313=23,LOOKUP(,0/(list!R:R=AJ313),list!S:S),AJ313),"")</f>
        <v>对目标使用第3个职业技能</v>
      </c>
    </row>
    <row r="314" spans="1:37">
      <c r="A314" s="29">
        <f t="shared" si="8"/>
        <v>3004</v>
      </c>
      <c r="B314" s="5" t="s">
        <v>56</v>
      </c>
      <c r="C314" s="1" t="str">
        <f t="shared" si="7"/>
        <v>自身模式技能使用次数小于1,且自身回合数为大于5,-&gt;对目标开启模式技能</v>
      </c>
      <c r="E314" s="1">
        <v>0</v>
      </c>
      <c r="G314" s="1">
        <v>1</v>
      </c>
      <c r="I314" s="1">
        <v>11</v>
      </c>
      <c r="J314" s="1">
        <v>16</v>
      </c>
      <c r="K314" s="1">
        <v>1</v>
      </c>
      <c r="M314" s="1" t="str">
        <f>IF(LEN(G314)&gt;0,LOOKUP(,0/(list!$A:$A=G314),list!$B:$B)&amp;IF(LEN(H314)&gt;0,LOOKUP(,0/(list!$A:$A=H314),list!$C:$C),"")&amp;IF(LEN(I314)&gt;0,LOOKUP(,0/(list!$A:$A=I314),list!$D:$D),"")&amp;L314&amp;IF(LEN(J314)&gt;0,LOOKUP(,0/(list!$A:$A=J314),list!$F:$F),"")&amp;IF(I314=21,LOOKUP(,0/(list!$T:$T=K314),list!$U:$U),K314)&amp;IF(AND(I314&gt;=1,I314&lt;=2),"%",""),"")</f>
        <v>自身模式技能使用次数小于1</v>
      </c>
      <c r="O314" s="1">
        <v>1</v>
      </c>
      <c r="Q314" s="1">
        <v>18</v>
      </c>
      <c r="R314" s="1">
        <v>1</v>
      </c>
      <c r="S314" s="1">
        <v>5</v>
      </c>
      <c r="U314" s="1" t="str">
        <f>IF(LEN(O314)&gt;0,LOOKUP(,0/(list!$A:$A=O314),list!$B:$B)&amp;IF(LEN(P314)&gt;0,LOOKUP(,0/(list!$A:$A=P314),list!$C:$C),"")&amp;IF(LEN(Q314)&gt;0,LOOKUP(,0/(list!$A:$A=Q314),list!$D:$D),"")&amp;T314&amp;IF(LEN(R314)&gt;0,LOOKUP(,0/(list!$A:$A=R314),list!$F:$F),"")&amp;IF(Q314=21,LOOKUP(,0/(list!$T:$T=S314),list!$U:$U),S314)&amp;IF(AND(Q314&gt;=1,Q314&lt;=2),"%",""),"")</f>
        <v>自身回合数为大于5</v>
      </c>
      <c r="AC314" s="1" t="str">
        <f>IF(LEN(W314)&gt;0,LOOKUP(,0/(list!$A:$A=W314),list!$B:$B)&amp;IF(LEN(X314)&gt;0,LOOKUP(,0/(list!$A:$A=X314),list!$C:$C),"")&amp;IF(LEN(Y314)&gt;0,LOOKUP(,0/(list!$A:$A=Y314),list!$D:$D),"")&amp;AB314&amp;IF(LEN(Z314)&gt;0,LOOKUP(,0/(list!$A:$A=Z314),list!$F:$F),"")&amp;IF(Y314=21,LOOKUP(,0/(list!$T:$T=AA314),list!$U:$U),AA314)&amp;IF(AND(Y314&gt;=1,Y314&lt;=2),"%",""),"")</f>
        <v/>
      </c>
      <c r="AF314" s="1">
        <v>1</v>
      </c>
      <c r="AG314" s="1">
        <v>18</v>
      </c>
      <c r="AH314" s="1">
        <v>1</v>
      </c>
      <c r="AI314" s="1">
        <v>10</v>
      </c>
      <c r="AK314" s="1" t="str">
        <f>IF(LEN(A314)&gt;0,IF(AND(AE314=0,AF314=0,AG314=0,AH314=0),"","对")&amp;IF(LEN(AE314)&gt;0,LOOKUP(,0/(list!A:A=AE314),list!J:J),"")&amp;IF(AND(LEN(AE314)&gt;0,LEN(AF314)&gt;0,AF314&lt;&gt;1),"&amp;","")&amp;IF(AND(LEN(AF314)&gt;0,AF314&lt;&gt;1),LOOKUP(,0/(list!A:A=AF314),list!K:K),"")&amp;IF(LEN(AG314)&gt;0,LOOKUP(,0/(list!A:A=AG314),list!L:L),"")&amp;IF(AND(LEN(AH314)&gt;0,AH314&lt;&gt;1),LOOKUP(,0/(list!A:A=AH314),list!M:M),"")&amp;IF(OR(AI314=10,AI314=11),"","使用")&amp;LOOKUP(,0/(list!A:A=AI314),list!N:N)&amp;IF(AI314=23,LOOKUP(,0/(list!R:R=AJ314),list!S:S),AJ314),"")</f>
        <v>对目标开启模式技能</v>
      </c>
    </row>
    <row r="315" spans="1:37">
      <c r="A315" s="29">
        <f t="shared" si="8"/>
        <v>3005</v>
      </c>
      <c r="B315" s="1" t="s">
        <v>56</v>
      </c>
      <c r="C315" s="1" t="str">
        <f t="shared" si="7"/>
        <v>自身回合数为0+整数倍3,-&gt;对血量绝对值最少的敌方使用第2个职业技能</v>
      </c>
      <c r="E315" s="1">
        <v>0</v>
      </c>
      <c r="G315" s="1">
        <v>1</v>
      </c>
      <c r="I315" s="1">
        <v>18</v>
      </c>
      <c r="J315" s="1">
        <v>17</v>
      </c>
      <c r="K315" s="1">
        <v>3</v>
      </c>
      <c r="L315" s="1">
        <v>0</v>
      </c>
      <c r="M315" s="1" t="str">
        <f>IF(LEN(G315)&gt;0,LOOKUP(,0/(list!$A:$A=G315),list!$B:$B)&amp;IF(LEN(H315)&gt;0,LOOKUP(,0/(list!$A:$A=H315),list!$C:$C),"")&amp;IF(LEN(I315)&gt;0,LOOKUP(,0/(list!$A:$A=I315),list!$D:$D),"")&amp;L315&amp;IF(LEN(J315)&gt;0,LOOKUP(,0/(list!$A:$A=J315),list!$F:$F),"")&amp;IF(I315=21,LOOKUP(,0/(list!$T:$T=K315),list!$U:$U),K315)&amp;IF(AND(I315&gt;=1,I315&lt;=2),"%",""),"")</f>
        <v>自身回合数为0+整数倍3</v>
      </c>
      <c r="U315" s="1" t="str">
        <f>IF(LEN(O315)&gt;0,LOOKUP(,0/(list!$A:$A=O315),list!$B:$B)&amp;IF(LEN(P315)&gt;0,LOOKUP(,0/(list!$A:$A=P315),list!$C:$C),"")&amp;IF(LEN(Q315)&gt;0,LOOKUP(,0/(list!$A:$A=Q315),list!$D:$D),"")&amp;T315&amp;IF(LEN(R315)&gt;0,LOOKUP(,0/(list!$A:$A=R315),list!$F:$F),"")&amp;IF(Q315=21,LOOKUP(,0/(list!$T:$T=S315),list!$U:$U),S315)&amp;IF(AND(Q315&gt;=1,Q315&lt;=2),"%",""),"")</f>
        <v/>
      </c>
      <c r="AC315" s="1" t="str">
        <f>IF(LEN(W315)&gt;0,LOOKUP(,0/(list!$A:$A=W315),list!$B:$B)&amp;IF(LEN(X315)&gt;0,LOOKUP(,0/(list!$A:$A=X315),list!$C:$C),"")&amp;IF(LEN(Y315)&gt;0,LOOKUP(,0/(list!$A:$A=Y315),list!$D:$D),"")&amp;AB315&amp;IF(LEN(Z315)&gt;0,LOOKUP(,0/(list!$A:$A=Z315),list!$F:$F),"")&amp;IF(Y315=21,LOOKUP(,0/(list!$T:$T=AA315),list!$U:$U),AA315)&amp;IF(AND(Y315&gt;=1,Y315&lt;=2),"%",""),"")</f>
        <v/>
      </c>
      <c r="AF315" s="1">
        <v>7</v>
      </c>
      <c r="AG315" s="1">
        <v>3</v>
      </c>
      <c r="AH315" s="1">
        <v>1</v>
      </c>
      <c r="AI315" s="1">
        <v>18</v>
      </c>
      <c r="AK315" s="1" t="str">
        <f>IF(LEN(A315)&gt;0,IF(AND(AE315=0,AF315=0,AG315=0,AH315=0),"","对")&amp;IF(LEN(AE315)&gt;0,LOOKUP(,0/(list!A:A=AE315),list!J:J),"")&amp;IF(AND(LEN(AE315)&gt;0,LEN(AF315)&gt;0,AF315&lt;&gt;1),"&amp;","")&amp;IF(AND(LEN(AF315)&gt;0,AF315&lt;&gt;1),LOOKUP(,0/(list!A:A=AF315),list!K:K),"")&amp;IF(LEN(AG315)&gt;0,LOOKUP(,0/(list!A:A=AG315),list!L:L),"")&amp;IF(AND(LEN(AH315)&gt;0,AH315&lt;&gt;1),LOOKUP(,0/(list!A:A=AH315),list!M:M),"")&amp;IF(OR(AI315=10,AI315=11),"","使用")&amp;LOOKUP(,0/(list!A:A=AI315),list!N:N)&amp;IF(AI315=23,LOOKUP(,0/(list!R:R=AJ315),list!S:S),AJ315),"")</f>
        <v>对血量绝对值最少的敌方使用第2个职业技能</v>
      </c>
    </row>
    <row r="316" spans="1:37">
      <c r="A316" s="29">
        <f t="shared" si="8"/>
        <v>3006</v>
      </c>
      <c r="B316" s="1" t="s">
        <v>56</v>
      </c>
      <c r="C316" s="1" t="str">
        <f t="shared" si="7"/>
        <v>自身蓝量百分比大于40%,-&gt;对敌方使用第1个职业技能</v>
      </c>
      <c r="E316" s="1">
        <v>0</v>
      </c>
      <c r="G316" s="1">
        <v>1</v>
      </c>
      <c r="I316" s="1">
        <v>2</v>
      </c>
      <c r="J316" s="1">
        <v>1</v>
      </c>
      <c r="K316" s="1">
        <v>40</v>
      </c>
      <c r="M316" s="1" t="str">
        <f>IF(LEN(G316)&gt;0,LOOKUP(,0/(list!$A:$A=G316),list!$B:$B)&amp;IF(LEN(H316)&gt;0,LOOKUP(,0/(list!$A:$A=H316),list!$C:$C),"")&amp;IF(LEN(I316)&gt;0,LOOKUP(,0/(list!$A:$A=I316),list!$D:$D),"")&amp;L316&amp;IF(LEN(J316)&gt;0,LOOKUP(,0/(list!$A:$A=J316),list!$F:$F),"")&amp;IF(I316=21,LOOKUP(,0/(list!$T:$T=K316),list!$U:$U),K316)&amp;IF(AND(I316&gt;=1,I316&lt;=2),"%",""),"")</f>
        <v>自身蓝量百分比大于40%</v>
      </c>
      <c r="U316" s="1" t="str">
        <f>IF(LEN(O316)&gt;0,LOOKUP(,0/(list!$A:$A=O316),list!$B:$B)&amp;IF(LEN(P316)&gt;0,LOOKUP(,0/(list!$A:$A=P316),list!$C:$C),"")&amp;IF(LEN(Q316)&gt;0,LOOKUP(,0/(list!$A:$A=Q316),list!$D:$D),"")&amp;T316&amp;IF(LEN(R316)&gt;0,LOOKUP(,0/(list!$A:$A=R316),list!$F:$F),"")&amp;IF(Q316=21,LOOKUP(,0/(list!$T:$T=S316),list!$U:$U),S316)&amp;IF(AND(Q316&gt;=1,Q316&lt;=2),"%",""),"")</f>
        <v/>
      </c>
      <c r="AC316" s="1" t="str">
        <f>IF(LEN(W316)&gt;0,LOOKUP(,0/(list!$A:$A=W316),list!$B:$B)&amp;IF(LEN(X316)&gt;0,LOOKUP(,0/(list!$A:$A=X316),list!$C:$C),"")&amp;IF(LEN(Y316)&gt;0,LOOKUP(,0/(list!$A:$A=Y316),list!$D:$D),"")&amp;AB316&amp;IF(LEN(Z316)&gt;0,LOOKUP(,0/(list!$A:$A=Z316),list!$F:$F),"")&amp;IF(Y316=21,LOOKUP(,0/(list!$T:$T=AA316),list!$U:$U),AA316)&amp;IF(AND(Y316&gt;=1,Y316&lt;=2),"%",""),"")</f>
        <v/>
      </c>
      <c r="AF316" s="1">
        <v>1</v>
      </c>
      <c r="AG316" s="1">
        <v>3</v>
      </c>
      <c r="AH316" s="1">
        <v>1</v>
      </c>
      <c r="AI316" s="1">
        <v>17</v>
      </c>
      <c r="AK316" s="1" t="str">
        <f>IF(LEN(A316)&gt;0,IF(AND(AE316=0,AF316=0,AG316=0,AH316=0),"","对")&amp;IF(LEN(AE316)&gt;0,LOOKUP(,0/(list!A:A=AE316),list!J:J),"")&amp;IF(AND(LEN(AE316)&gt;0,LEN(AF316)&gt;0,AF316&lt;&gt;1),"&amp;","")&amp;IF(AND(LEN(AF316)&gt;0,AF316&lt;&gt;1),LOOKUP(,0/(list!A:A=AF316),list!K:K),"")&amp;IF(LEN(AG316)&gt;0,LOOKUP(,0/(list!A:A=AG316),list!L:L),"")&amp;IF(AND(LEN(AH316)&gt;0,AH316&lt;&gt;1),LOOKUP(,0/(list!A:A=AH316),list!M:M),"")&amp;IF(OR(AI316=10,AI316=11),"","使用")&amp;LOOKUP(,0/(list!A:A=AI316),list!N:N)&amp;IF(AI316=23,LOOKUP(,0/(list!R:R=AJ316),list!S:S),AJ316),"")</f>
        <v>对敌方使用第1个职业技能</v>
      </c>
    </row>
    <row r="317" spans="1:37">
      <c r="A317" s="29">
        <f t="shared" si="8"/>
        <v>3007</v>
      </c>
      <c r="B317" s="1" t="s">
        <v>56</v>
      </c>
      <c r="C317" s="1" t="str">
        <f t="shared" si="7"/>
        <v>自身武器技能无弹药,-&gt;使用换弹</v>
      </c>
      <c r="E317" s="1">
        <v>0</v>
      </c>
      <c r="G317" s="1">
        <v>1</v>
      </c>
      <c r="I317" s="1">
        <v>3</v>
      </c>
      <c r="J317" s="1">
        <v>11</v>
      </c>
      <c r="M317" s="1" t="str">
        <f>IF(LEN(G317)&gt;0,LOOKUP(,0/(list!$A:$A=G317),list!$B:$B)&amp;IF(LEN(H317)&gt;0,LOOKUP(,0/(list!$A:$A=H317),list!$C:$C),"")&amp;IF(LEN(I317)&gt;0,LOOKUP(,0/(list!$A:$A=I317),list!$D:$D),"")&amp;L317&amp;IF(LEN(J317)&gt;0,LOOKUP(,0/(list!$A:$A=J317),list!$F:$F),"")&amp;IF(I317=21,LOOKUP(,0/(list!$T:$T=K317),list!$U:$U),K317)&amp;IF(AND(I317&gt;=1,I317&lt;=2),"%",""),"")</f>
        <v>自身武器技能无弹药</v>
      </c>
      <c r="U317" s="1" t="str">
        <f>IF(LEN(O317)&gt;0,LOOKUP(,0/(list!$A:$A=O317),list!$B:$B)&amp;IF(LEN(P317)&gt;0,LOOKUP(,0/(list!$A:$A=P317),list!$C:$C),"")&amp;IF(LEN(Q317)&gt;0,LOOKUP(,0/(list!$A:$A=Q317),list!$D:$D),"")&amp;T317&amp;IF(LEN(R317)&gt;0,LOOKUP(,0/(list!$A:$A=R317),list!$F:$F),"")&amp;IF(Q317=21,LOOKUP(,0/(list!$T:$T=S317),list!$U:$U),S317)&amp;IF(AND(Q317&gt;=1,Q317&lt;=2),"%",""),"")</f>
        <v/>
      </c>
      <c r="AC317" s="1" t="str">
        <f>IF(LEN(W317)&gt;0,LOOKUP(,0/(list!$A:$A=W317),list!$B:$B)&amp;IF(LEN(X317)&gt;0,LOOKUP(,0/(list!$A:$A=X317),list!$C:$C),"")&amp;IF(LEN(Y317)&gt;0,LOOKUP(,0/(list!$A:$A=Y317),list!$D:$D),"")&amp;AB317&amp;IF(LEN(Z317)&gt;0,LOOKUP(,0/(list!$A:$A=Z317),list!$F:$F),"")&amp;IF(Y317=21,LOOKUP(,0/(list!$T:$T=AA317),list!$U:$U),AA317)&amp;IF(AND(Y317&gt;=1,Y317&lt;=2),"%",""),"")</f>
        <v/>
      </c>
      <c r="AI317" s="1">
        <v>2</v>
      </c>
      <c r="AK317" s="1" t="str">
        <f>IF(LEN(A317)&gt;0,IF(AND(AE317=0,AF317=0,AG317=0,AH317=0),"","对")&amp;IF(LEN(AE317)&gt;0,LOOKUP(,0/(list!A:A=AE317),list!J:J),"")&amp;IF(AND(LEN(AE317)&gt;0,LEN(AF317)&gt;0,AF317&lt;&gt;1),"&amp;","")&amp;IF(AND(LEN(AF317)&gt;0,AF317&lt;&gt;1),LOOKUP(,0/(list!A:A=AF317),list!K:K),"")&amp;IF(LEN(AG317)&gt;0,LOOKUP(,0/(list!A:A=AG317),list!L:L),"")&amp;IF(AND(LEN(AH317)&gt;0,AH317&lt;&gt;1),LOOKUP(,0/(list!A:A=AH317),list!M:M),"")&amp;IF(OR(AI317=10,AI317=11),"","使用")&amp;LOOKUP(,0/(list!A:A=AI317),list!N:N)&amp;IF(AI317=23,LOOKUP(,0/(list!R:R=AJ317),list!S:S),AJ317),"")</f>
        <v>使用换弹</v>
      </c>
    </row>
    <row r="318" spans="1:37">
      <c r="A318" s="29">
        <f t="shared" si="8"/>
        <v>3008</v>
      </c>
      <c r="B318" s="1" t="s">
        <v>56</v>
      </c>
      <c r="C318" s="1" t="str">
        <f t="shared" si="7"/>
        <v>必然-&gt;对血量绝对值最少的目标使用武器技能</v>
      </c>
      <c r="E318" s="1">
        <v>3</v>
      </c>
      <c r="M318" s="1" t="str">
        <f>IF(LEN(G318)&gt;0,LOOKUP(,0/(list!$A:$A=G318),list!$B:$B)&amp;IF(LEN(H318)&gt;0,LOOKUP(,0/(list!$A:$A=H318),list!$C:$C),"")&amp;IF(LEN(I318)&gt;0,LOOKUP(,0/(list!$A:$A=I318),list!$D:$D),"")&amp;L318&amp;IF(LEN(J318)&gt;0,LOOKUP(,0/(list!$A:$A=J318),list!$F:$F),"")&amp;IF(I318=21,LOOKUP(,0/(list!$T:$T=K318),list!$U:$U),K318)&amp;IF(AND(I318&gt;=1,I318&lt;=2),"%",""),"")</f>
        <v/>
      </c>
      <c r="U318" s="1" t="str">
        <f>IF(LEN(O318)&gt;0,LOOKUP(,0/(list!$A:$A=O318),list!$B:$B)&amp;IF(LEN(P318)&gt;0,LOOKUP(,0/(list!$A:$A=P318),list!$C:$C),"")&amp;IF(LEN(Q318)&gt;0,LOOKUP(,0/(list!$A:$A=Q318),list!$D:$D),"")&amp;T318&amp;IF(LEN(R318)&gt;0,LOOKUP(,0/(list!$A:$A=R318),list!$F:$F),"")&amp;IF(Q318=21,LOOKUP(,0/(list!$T:$T=S318),list!$U:$U),S318)&amp;IF(AND(Q318&gt;=1,Q318&lt;=2),"%",""),"")</f>
        <v/>
      </c>
      <c r="AC318" s="1" t="str">
        <f>IF(LEN(W318)&gt;0,LOOKUP(,0/(list!$A:$A=W318),list!$B:$B)&amp;IF(LEN(X318)&gt;0,LOOKUP(,0/(list!$A:$A=X318),list!$C:$C),"")&amp;IF(LEN(Y318)&gt;0,LOOKUP(,0/(list!$A:$A=Y318),list!$D:$D),"")&amp;AB318&amp;IF(LEN(Z318)&gt;0,LOOKUP(,0/(list!$A:$A=Z318),list!$F:$F),"")&amp;IF(Y318=21,LOOKUP(,0/(list!$T:$T=AA318),list!$U:$U),AA318)&amp;IF(AND(Y318&gt;=1,Y318&lt;=2),"%",""),"")</f>
        <v/>
      </c>
      <c r="AF318" s="1">
        <v>7</v>
      </c>
      <c r="AG318" s="1">
        <v>18</v>
      </c>
      <c r="AH318" s="1">
        <v>1</v>
      </c>
      <c r="AI318" s="1">
        <v>1</v>
      </c>
      <c r="AK318" s="1" t="str">
        <f>IF(LEN(A318)&gt;0,IF(AND(AE318=0,AF318=0,AG318=0,AH318=0),"","对")&amp;IF(LEN(AE318)&gt;0,LOOKUP(,0/(list!A:A=AE318),list!J:J),"")&amp;IF(AND(LEN(AE318)&gt;0,LEN(AF318)&gt;0,AF318&lt;&gt;1),"&amp;","")&amp;IF(AND(LEN(AF318)&gt;0,AF318&lt;&gt;1),LOOKUP(,0/(list!A:A=AF318),list!K:K),"")&amp;IF(LEN(AG318)&gt;0,LOOKUP(,0/(list!A:A=AG318),list!L:L),"")&amp;IF(AND(LEN(AH318)&gt;0,AH318&lt;&gt;1),LOOKUP(,0/(list!A:A=AH318),list!M:M),"")&amp;IF(OR(AI318=10,AI318=11),"","使用")&amp;LOOKUP(,0/(list!A:A=AI318),list!N:N)&amp;IF(AI318=23,LOOKUP(,0/(list!R:R=AJ318),list!S:S),AJ318),"")</f>
        <v>对血量绝对值最少的目标使用武器技能</v>
      </c>
    </row>
    <row r="319" spans="1:37">
      <c r="A319" s="29">
        <f t="shared" si="8"/>
        <v>3009</v>
      </c>
      <c r="B319" s="1" t="s">
        <v>56</v>
      </c>
      <c r="C319" s="1" t="str">
        <f t="shared" si="7"/>
        <v>自身武器技能射程内无目标,-&gt;对目标使用前移</v>
      </c>
      <c r="E319" s="1">
        <v>0</v>
      </c>
      <c r="G319" s="1">
        <v>1</v>
      </c>
      <c r="I319" s="1">
        <v>3</v>
      </c>
      <c r="J319" s="1">
        <v>9</v>
      </c>
      <c r="M319" s="1" t="str">
        <f>IF(LEN(G319)&gt;0,LOOKUP(,0/(list!$A:$A=G319),list!$B:$B)&amp;IF(LEN(H319)&gt;0,LOOKUP(,0/(list!$A:$A=H319),list!$C:$C),"")&amp;IF(LEN(I319)&gt;0,LOOKUP(,0/(list!$A:$A=I319),list!$D:$D),"")&amp;L319&amp;IF(LEN(J319)&gt;0,LOOKUP(,0/(list!$A:$A=J319),list!$F:$F),"")&amp;IF(I319=21,LOOKUP(,0/(list!$T:$T=K319),list!$U:$U),K319)&amp;IF(AND(I319&gt;=1,I319&lt;=2),"%",""),"")</f>
        <v>自身武器技能射程内无目标</v>
      </c>
      <c r="U319" s="1" t="str">
        <f>IF(LEN(O319)&gt;0,LOOKUP(,0/(list!$A:$A=O319),list!$B:$B)&amp;IF(LEN(P319)&gt;0,LOOKUP(,0/(list!$A:$A=P319),list!$C:$C),"")&amp;IF(LEN(Q319)&gt;0,LOOKUP(,0/(list!$A:$A=Q319),list!$D:$D),"")&amp;T319&amp;IF(LEN(R319)&gt;0,LOOKUP(,0/(list!$A:$A=R319),list!$F:$F),"")&amp;IF(Q319=21,LOOKUP(,0/(list!$T:$T=S319),list!$U:$U),S319)&amp;IF(AND(Q319&gt;=1,Q319&lt;=2),"%",""),"")</f>
        <v/>
      </c>
      <c r="AC319" s="1" t="str">
        <f>IF(LEN(W319)&gt;0,LOOKUP(,0/(list!$A:$A=W319),list!$B:$B)&amp;IF(LEN(X319)&gt;0,LOOKUP(,0/(list!$A:$A=X319),list!$C:$C),"")&amp;IF(LEN(Y319)&gt;0,LOOKUP(,0/(list!$A:$A=Y319),list!$D:$D),"")&amp;AB319&amp;IF(LEN(Z319)&gt;0,LOOKUP(,0/(list!$A:$A=Z319),list!$F:$F),"")&amp;IF(Y319=21,LOOKUP(,0/(list!$T:$T=AA319),list!$U:$U),AA319)&amp;IF(AND(Y319&gt;=1,Y319&lt;=2),"%",""),"")</f>
        <v/>
      </c>
      <c r="AF319" s="1">
        <v>1</v>
      </c>
      <c r="AG319" s="1">
        <v>18</v>
      </c>
      <c r="AH319" s="1">
        <v>1</v>
      </c>
      <c r="AI319" s="1">
        <v>12</v>
      </c>
      <c r="AK319" s="1" t="str">
        <f>IF(LEN(A319)&gt;0,IF(AND(AE319=0,AF319=0,AG319=0,AH319=0),"","对")&amp;IF(LEN(AE319)&gt;0,LOOKUP(,0/(list!A:A=AE319),list!J:J),"")&amp;IF(AND(LEN(AE319)&gt;0,LEN(AF319)&gt;0,AF319&lt;&gt;1),"&amp;","")&amp;IF(AND(LEN(AF319)&gt;0,AF319&lt;&gt;1),LOOKUP(,0/(list!A:A=AF319),list!K:K),"")&amp;IF(LEN(AG319)&gt;0,LOOKUP(,0/(list!A:A=AG319),list!L:L),"")&amp;IF(AND(LEN(AH319)&gt;0,AH319&lt;&gt;1),LOOKUP(,0/(list!A:A=AH319),list!M:M),"")&amp;IF(OR(AI319=10,AI319=11),"","使用")&amp;LOOKUP(,0/(list!A:A=AI319),list!N:N)&amp;IF(AI319=23,LOOKUP(,0/(list!R:R=AJ319),list!S:S),AJ319),"")</f>
        <v>对目标使用前移</v>
      </c>
    </row>
    <row r="320" spans="3:37">
      <c r="C320" s="1" t="str">
        <f t="shared" si="7"/>
        <v/>
      </c>
      <c r="M320" s="1" t="str">
        <f>IF(LEN(G320)&gt;0,LOOKUP(,0/(list!$A:$A=G320),list!$B:$B)&amp;IF(LEN(H320)&gt;0,LOOKUP(,0/(list!$A:$A=H320),list!$C:$C),"")&amp;IF(LEN(I320)&gt;0,LOOKUP(,0/(list!$A:$A=I320),list!$D:$D),"")&amp;L320&amp;IF(LEN(J320)&gt;0,LOOKUP(,0/(list!$A:$A=J320),list!$F:$F),"")&amp;IF(I320=21,LOOKUP(,0/(list!$T:$T=K320),list!$U:$U),K320)&amp;IF(AND(I320&gt;=1,I320&lt;=2),"%",""),"")</f>
        <v/>
      </c>
      <c r="U320" s="1" t="str">
        <f>IF(LEN(O320)&gt;0,LOOKUP(,0/(list!$A:$A=O320),list!$B:$B)&amp;IF(LEN(P320)&gt;0,LOOKUP(,0/(list!$A:$A=P320),list!$C:$C),"")&amp;IF(LEN(Q320)&gt;0,LOOKUP(,0/(list!$A:$A=Q320),list!$D:$D),"")&amp;T320&amp;IF(LEN(R320)&gt;0,LOOKUP(,0/(list!$A:$A=R320),list!$F:$F),"")&amp;IF(Q320=21,LOOKUP(,0/(list!$T:$T=S320),list!$U:$U),S320)&amp;IF(AND(Q320&gt;=1,Q320&lt;=2),"%",""),"")</f>
        <v/>
      </c>
      <c r="AC320" s="1" t="str">
        <f>IF(LEN(W320)&gt;0,LOOKUP(,0/(list!$A:$A=W320),list!$B:$B)&amp;IF(LEN(X320)&gt;0,LOOKUP(,0/(list!$A:$A=X320),list!$C:$C),"")&amp;IF(LEN(Y320)&gt;0,LOOKUP(,0/(list!$A:$A=Y320),list!$D:$D),"")&amp;AB320&amp;IF(LEN(Z320)&gt;0,LOOKUP(,0/(list!$A:$A=Z320),list!$F:$F),"")&amp;IF(Y320=21,LOOKUP(,0/(list!$T:$T=AA320),list!$U:$U),AA320)&amp;IF(AND(Y320&gt;=1,Y320&lt;=2),"%",""),"")</f>
        <v/>
      </c>
      <c r="AK320" s="1" t="str">
        <f>IF(LEN(A320)&gt;0,IF(AND(AE320=0,AF320=0,AG320=0,AH320=0),"","对")&amp;IF(LEN(AE320)&gt;0,LOOKUP(,0/(list!A:A=AE320),list!J:J),"")&amp;IF(AND(LEN(AE320)&gt;0,LEN(AF320)&gt;0,AF320&lt;&gt;1),"&amp;","")&amp;IF(AND(LEN(AF320)&gt;0,AF320&lt;&gt;1),LOOKUP(,0/(list!A:A=AF320),list!K:K),"")&amp;IF(LEN(AG320)&gt;0,LOOKUP(,0/(list!A:A=AG320),list!L:L),"")&amp;IF(AND(LEN(AH320)&gt;0,AH320&lt;&gt;1),LOOKUP(,0/(list!A:A=AH320),list!M:M),"")&amp;IF(OR(AI320=10,AI320=11),"","使用")&amp;LOOKUP(,0/(list!A:A=AI320),list!N:N)&amp;IF(AI320=23,LOOKUP(,0/(list!R:R=AJ320),list!S:S),AJ320),"")</f>
        <v/>
      </c>
    </row>
    <row r="321" spans="1:37">
      <c r="A321" s="29">
        <v>3020</v>
      </c>
      <c r="B321" s="1" t="s">
        <v>57</v>
      </c>
      <c r="C321" s="1" t="str">
        <f t="shared" si="7"/>
        <v>我方血量百分比小于60%,-&gt;对不存在技能buff组(且)的&amp;血量百分比最少的目标使用技能类型:单体治疗</v>
      </c>
      <c r="E321" s="1">
        <v>0</v>
      </c>
      <c r="G321" s="1">
        <v>2</v>
      </c>
      <c r="I321" s="1">
        <v>1</v>
      </c>
      <c r="J321" s="1">
        <v>2</v>
      </c>
      <c r="K321" s="1">
        <v>60</v>
      </c>
      <c r="M321" s="1" t="str">
        <f>IF(LEN(G321)&gt;0,LOOKUP(,0/(list!$A:$A=G321),list!$B:$B)&amp;IF(LEN(H321)&gt;0,LOOKUP(,0/(list!$A:$A=H321),list!$C:$C),"")&amp;IF(LEN(I321)&gt;0,LOOKUP(,0/(list!$A:$A=I321),list!$D:$D),"")&amp;L321&amp;IF(LEN(J321)&gt;0,LOOKUP(,0/(list!$A:$A=J321),list!$F:$F),"")&amp;IF(I321=21,LOOKUP(,0/(list!$T:$T=K321),list!$U:$U),K321)&amp;IF(AND(I321&gt;=1,I321&lt;=2),"%",""),"")</f>
        <v>我方血量百分比小于60%</v>
      </c>
      <c r="U321" s="1" t="str">
        <f>IF(LEN(O321)&gt;0,LOOKUP(,0/(list!$A:$A=O321),list!$B:$B)&amp;IF(LEN(P321)&gt;0,LOOKUP(,0/(list!$A:$A=P321),list!$C:$C),"")&amp;IF(LEN(Q321)&gt;0,LOOKUP(,0/(list!$A:$A=Q321),list!$D:$D),"")&amp;T321&amp;IF(LEN(R321)&gt;0,LOOKUP(,0/(list!$A:$A=R321),list!$F:$F),"")&amp;IF(Q321=21,LOOKUP(,0/(list!$T:$T=S321),list!$U:$U),S321)&amp;IF(AND(Q321&gt;=1,Q321&lt;=2),"%",""),"")</f>
        <v/>
      </c>
      <c r="AC321" s="1" t="str">
        <f>IF(LEN(W321)&gt;0,LOOKUP(,0/(list!$A:$A=W321),list!$B:$B)&amp;IF(LEN(X321)&gt;0,LOOKUP(,0/(list!$A:$A=X321),list!$C:$C),"")&amp;IF(LEN(Y321)&gt;0,LOOKUP(,0/(list!$A:$A=Y321),list!$D:$D),"")&amp;AB321&amp;IF(LEN(Z321)&gt;0,LOOKUP(,0/(list!$A:$A=Z321),list!$F:$F),"")&amp;IF(Y321=21,LOOKUP(,0/(list!$T:$T=AA321),list!$U:$U),AA321)&amp;IF(AND(Y321&gt;=1,Y321&lt;=2),"%",""),"")</f>
        <v/>
      </c>
      <c r="AE321" s="1">
        <v>3</v>
      </c>
      <c r="AF321" s="1">
        <v>3</v>
      </c>
      <c r="AG321" s="1">
        <v>18</v>
      </c>
      <c r="AH321" s="1">
        <v>1</v>
      </c>
      <c r="AI321" s="1">
        <v>23</v>
      </c>
      <c r="AJ321" s="1">
        <v>21</v>
      </c>
      <c r="AK321" s="1" t="str">
        <f>IF(LEN(A321)&gt;0,IF(AND(AE321=0,AF321=0,AG321=0,AH321=0),"","对")&amp;IF(LEN(AE321)&gt;0,LOOKUP(,0/(list!A:A=AE321),list!J:J),"")&amp;IF(AND(LEN(AE321)&gt;0,LEN(AF321)&gt;0,AF321&lt;&gt;1),"&amp;","")&amp;IF(AND(LEN(AF321)&gt;0,AF321&lt;&gt;1),LOOKUP(,0/(list!A:A=AF321),list!K:K),"")&amp;IF(LEN(AG321)&gt;0,LOOKUP(,0/(list!A:A=AG321),list!L:L),"")&amp;IF(AND(LEN(AH321)&gt;0,AH321&lt;&gt;1),LOOKUP(,0/(list!A:A=AH321),list!M:M),"")&amp;IF(OR(AI321=10,AI321=11),"","使用")&amp;LOOKUP(,0/(list!A:A=AI321),list!N:N)&amp;IF(AI321=23,LOOKUP(,0/(list!R:R=AJ321),list!S:S),AJ321),"")</f>
        <v>对不存在技能buff组(且)的&amp;血量百分比最少的目标使用技能类型:单体治疗</v>
      </c>
    </row>
    <row r="322" spans="1:37">
      <c r="A322" s="29">
        <f t="shared" ref="A322:A327" si="9">A321+1</f>
        <v>3021</v>
      </c>
      <c r="B322" s="1" t="s">
        <v>57</v>
      </c>
      <c r="C322" s="1" t="str">
        <f t="shared" si="7"/>
        <v>我方2个单位血量百分比小于60%,-&gt;对不存在技能buff组(且)的目标使用技能类型:群体治疗</v>
      </c>
      <c r="E322" s="1">
        <v>0</v>
      </c>
      <c r="G322" s="1">
        <v>2</v>
      </c>
      <c r="H322" s="1">
        <v>2</v>
      </c>
      <c r="I322" s="1">
        <v>1</v>
      </c>
      <c r="J322" s="1">
        <v>2</v>
      </c>
      <c r="K322" s="1">
        <v>60</v>
      </c>
      <c r="M322" s="1" t="str">
        <f>IF(LEN(G322)&gt;0,LOOKUP(,0/(list!$A:$A=G322),list!$B:$B)&amp;IF(LEN(H322)&gt;0,LOOKUP(,0/(list!$A:$A=H322),list!$C:$C),"")&amp;IF(LEN(I322)&gt;0,LOOKUP(,0/(list!$A:$A=I322),list!$D:$D),"")&amp;L322&amp;IF(LEN(J322)&gt;0,LOOKUP(,0/(list!$A:$A=J322),list!$F:$F),"")&amp;IF(I322=21,LOOKUP(,0/(list!$T:$T=K322),list!$U:$U),K322)&amp;IF(AND(I322&gt;=1,I322&lt;=2),"%",""),"")</f>
        <v>我方2个单位血量百分比小于60%</v>
      </c>
      <c r="U322" s="1" t="str">
        <f>IF(LEN(O322)&gt;0,LOOKUP(,0/(list!$A:$A=O322),list!$B:$B)&amp;IF(LEN(P322)&gt;0,LOOKUP(,0/(list!$A:$A=P322),list!$C:$C),"")&amp;IF(LEN(Q322)&gt;0,LOOKUP(,0/(list!$A:$A=Q322),list!$D:$D),"")&amp;T322&amp;IF(LEN(R322)&gt;0,LOOKUP(,0/(list!$A:$A=R322),list!$F:$F),"")&amp;IF(Q322=21,LOOKUP(,0/(list!$T:$T=S322),list!$U:$U),S322)&amp;IF(AND(Q322&gt;=1,Q322&lt;=2),"%",""),"")</f>
        <v/>
      </c>
      <c r="AC322" s="1" t="str">
        <f>IF(LEN(W322)&gt;0,LOOKUP(,0/(list!$A:$A=W322),list!$B:$B)&amp;IF(LEN(X322)&gt;0,LOOKUP(,0/(list!$A:$A=X322),list!$C:$C),"")&amp;IF(LEN(Y322)&gt;0,LOOKUP(,0/(list!$A:$A=Y322),list!$D:$D),"")&amp;AB322&amp;IF(LEN(Z322)&gt;0,LOOKUP(,0/(list!$A:$A=Z322),list!$F:$F),"")&amp;IF(Y322=21,LOOKUP(,0/(list!$T:$T=AA322),list!$U:$U),AA322)&amp;IF(AND(Y322&gt;=1,Y322&lt;=2),"%",""),"")</f>
        <v/>
      </c>
      <c r="AE322" s="1">
        <v>3</v>
      </c>
      <c r="AF322" s="1">
        <v>1</v>
      </c>
      <c r="AG322" s="1">
        <v>18</v>
      </c>
      <c r="AH322" s="1">
        <v>1</v>
      </c>
      <c r="AI322" s="1">
        <v>23</v>
      </c>
      <c r="AJ322" s="1">
        <v>22</v>
      </c>
      <c r="AK322" s="1" t="str">
        <f>IF(LEN(A322)&gt;0,IF(AND(AE322=0,AF322=0,AG322=0,AH322=0),"","对")&amp;IF(LEN(AE322)&gt;0,LOOKUP(,0/(list!A:A=AE322),list!J:J),"")&amp;IF(AND(LEN(AE322)&gt;0,LEN(AF322)&gt;0,AF322&lt;&gt;1),"&amp;","")&amp;IF(AND(LEN(AF322)&gt;0,AF322&lt;&gt;1),LOOKUP(,0/(list!A:A=AF322),list!K:K),"")&amp;IF(LEN(AG322)&gt;0,LOOKUP(,0/(list!A:A=AG322),list!L:L),"")&amp;IF(AND(LEN(AH322)&gt;0,AH322&lt;&gt;1),LOOKUP(,0/(list!A:A=AH322),list!M:M),"")&amp;IF(OR(AI322=10,AI322=11),"","使用")&amp;LOOKUP(,0/(list!A:A=AI322),list!N:N)&amp;IF(AI322=23,LOOKUP(,0/(list!R:R=AJ322),list!S:S),AJ322),"")</f>
        <v>对不存在技能buff组(且)的目标使用技能类型:群体治疗</v>
      </c>
    </row>
    <row r="323" spans="1:37">
      <c r="A323" s="29">
        <f t="shared" si="9"/>
        <v>3022</v>
      </c>
      <c r="B323" s="1" t="s">
        <v>57</v>
      </c>
      <c r="C323" s="1" t="str">
        <f t="shared" ref="C323:C355" si="10">IF(LEN(A323)&gt;0,IF(LEN(M323)&gt;0,M323&amp;",","")&amp;IF(LEN(U323)&gt;0,IF(E323=0,"且",IF(E323=1,"或",""))&amp;U323&amp;",","")&amp;IF(LEN(AC323)&gt;0,IF(E323=0,"且",IF(E323=1,"或",""))&amp;AC323&amp;",","")&amp;IF(E323=2,"以上条件均不满足时","")&amp;IF(E323=3,"必然","")&amp;IF(LEN(A323)&gt;0,"-&gt;","")&amp;AK323,"")</f>
        <v>我方buff类型等于减益,-&gt;对目标使用技能类型:净化</v>
      </c>
      <c r="E323" s="1">
        <v>0</v>
      </c>
      <c r="G323" s="1">
        <v>2</v>
      </c>
      <c r="I323" s="1">
        <v>21</v>
      </c>
      <c r="J323" s="1">
        <v>5</v>
      </c>
      <c r="K323" s="1">
        <v>4</v>
      </c>
      <c r="M323" s="1" t="str">
        <f>IF(LEN(G323)&gt;0,LOOKUP(,0/(list!$A:$A=G323),list!$B:$B)&amp;IF(LEN(H323)&gt;0,LOOKUP(,0/(list!$A:$A=H323),list!$C:$C),"")&amp;IF(LEN(I323)&gt;0,LOOKUP(,0/(list!$A:$A=I323),list!$D:$D),"")&amp;L323&amp;IF(LEN(J323)&gt;0,LOOKUP(,0/(list!$A:$A=J323),list!$F:$F),"")&amp;IF(I323=21,LOOKUP(,0/(list!$T:$T=K323),list!$U:$U),K323)&amp;IF(AND(I323&gt;=1,I323&lt;=2),"%",""),"")</f>
        <v>我方buff类型等于减益</v>
      </c>
      <c r="U323" s="1" t="str">
        <f>IF(LEN(O323)&gt;0,LOOKUP(,0/(list!$A:$A=O323),list!$B:$B)&amp;IF(LEN(P323)&gt;0,LOOKUP(,0/(list!$A:$A=P323),list!$C:$C),"")&amp;IF(LEN(Q323)&gt;0,LOOKUP(,0/(list!$A:$A=Q323),list!$D:$D),"")&amp;T323&amp;IF(LEN(R323)&gt;0,LOOKUP(,0/(list!$A:$A=R323),list!$F:$F),"")&amp;IF(Q323=21,LOOKUP(,0/(list!$T:$T=S323),list!$U:$U),S323)&amp;IF(AND(Q323&gt;=1,Q323&lt;=2),"%",""),"")</f>
        <v/>
      </c>
      <c r="AC323" s="1" t="str">
        <f>IF(LEN(W323)&gt;0,LOOKUP(,0/(list!$A:$A=W323),list!$B:$B)&amp;IF(LEN(X323)&gt;0,LOOKUP(,0/(list!$A:$A=X323),list!$C:$C),"")&amp;IF(LEN(Y323)&gt;0,LOOKUP(,0/(list!$A:$A=Y323),list!$D:$D),"")&amp;AB323&amp;IF(LEN(Z323)&gt;0,LOOKUP(,0/(list!$A:$A=Z323),list!$F:$F),"")&amp;IF(Y323=21,LOOKUP(,0/(list!$T:$T=AA323),list!$U:$U),AA323)&amp;IF(AND(Y323&gt;=1,Y323&lt;=2),"%",""),"")</f>
        <v/>
      </c>
      <c r="AG323" s="1">
        <v>18</v>
      </c>
      <c r="AI323" s="1">
        <v>23</v>
      </c>
      <c r="AJ323" s="1">
        <v>5</v>
      </c>
      <c r="AK323" s="1" t="str">
        <f>IF(LEN(A323)&gt;0,IF(AND(AE323=0,AF323=0,AG323=0,AH323=0),"","对")&amp;IF(LEN(AE323)&gt;0,LOOKUP(,0/(list!A:A=AE323),list!J:J),"")&amp;IF(AND(LEN(AE323)&gt;0,LEN(AF323)&gt;0,AF323&lt;&gt;1),"&amp;","")&amp;IF(AND(LEN(AF323)&gt;0,AF323&lt;&gt;1),LOOKUP(,0/(list!A:A=AF323),list!K:K),"")&amp;IF(LEN(AG323)&gt;0,LOOKUP(,0/(list!A:A=AG323),list!L:L),"")&amp;IF(AND(LEN(AH323)&gt;0,AH323&lt;&gt;1),LOOKUP(,0/(list!A:A=AH323),list!M:M),"")&amp;IF(OR(AI323=10,AI323=11),"","使用")&amp;LOOKUP(,0/(list!A:A=AI323),list!N:N)&amp;IF(AI323=23,LOOKUP(,0/(list!R:R=AJ323),list!S:S),AJ323),"")</f>
        <v>对目标使用技能类型:净化</v>
      </c>
    </row>
    <row r="324" spans="1:37">
      <c r="A324" s="29">
        <f t="shared" si="9"/>
        <v>3023</v>
      </c>
      <c r="B324" s="1" t="s">
        <v>57</v>
      </c>
      <c r="C324" s="1" t="str">
        <f t="shared" si="10"/>
        <v>自身回合数为0+整数倍3,-&gt;对我方1号位使用技能类型:激活</v>
      </c>
      <c r="E324" s="1">
        <v>0</v>
      </c>
      <c r="G324" s="1">
        <v>1</v>
      </c>
      <c r="I324" s="1">
        <v>18</v>
      </c>
      <c r="J324" s="1">
        <v>17</v>
      </c>
      <c r="K324" s="1">
        <v>3</v>
      </c>
      <c r="L324" s="1">
        <v>0</v>
      </c>
      <c r="M324" s="1" t="str">
        <f>IF(LEN(G324)&gt;0,LOOKUP(,0/(list!$A:$A=G324),list!$B:$B)&amp;IF(LEN(H324)&gt;0,LOOKUP(,0/(list!$A:$A=H324),list!$C:$C),"")&amp;IF(LEN(I324)&gt;0,LOOKUP(,0/(list!$A:$A=I324),list!$D:$D),"")&amp;L324&amp;IF(LEN(J324)&gt;0,LOOKUP(,0/(list!$A:$A=J324),list!$F:$F),"")&amp;IF(I324=21,LOOKUP(,0/(list!$T:$T=K324),list!$U:$U),K324)&amp;IF(AND(I324&gt;=1,I324&lt;=2),"%",""),"")</f>
        <v>自身回合数为0+整数倍3</v>
      </c>
      <c r="U324" s="1" t="str">
        <f>IF(LEN(O324)&gt;0,LOOKUP(,0/(list!$A:$A=O324),list!$B:$B)&amp;IF(LEN(P324)&gt;0,LOOKUP(,0/(list!$A:$A=P324),list!$C:$C),"")&amp;IF(LEN(Q324)&gt;0,LOOKUP(,0/(list!$A:$A=Q324),list!$D:$D),"")&amp;T324&amp;IF(LEN(R324)&gt;0,LOOKUP(,0/(list!$A:$A=R324),list!$F:$F),"")&amp;IF(Q324=21,LOOKUP(,0/(list!$T:$T=S324),list!$U:$U),S324)&amp;IF(AND(Q324&gt;=1,Q324&lt;=2),"%",""),"")</f>
        <v/>
      </c>
      <c r="AC324" s="1" t="str">
        <f>IF(LEN(W324)&gt;0,LOOKUP(,0/(list!$A:$A=W324),list!$B:$B)&amp;IF(LEN(X324)&gt;0,LOOKUP(,0/(list!$A:$A=X324),list!$C:$C),"")&amp;IF(LEN(Y324)&gt;0,LOOKUP(,0/(list!$A:$A=Y324),list!$D:$D),"")&amp;AB324&amp;IF(LEN(Z324)&gt;0,LOOKUP(,0/(list!$A:$A=Z324),list!$F:$F),"")&amp;IF(Y324=21,LOOKUP(,0/(list!$T:$T=AA324),list!$U:$U),AA324)&amp;IF(AND(Y324&gt;=1,Y324&lt;=2),"%",""),"")</f>
        <v/>
      </c>
      <c r="AG324" s="1">
        <v>9</v>
      </c>
      <c r="AI324" s="1">
        <v>23</v>
      </c>
      <c r="AJ324" s="1">
        <v>6</v>
      </c>
      <c r="AK324" s="1" t="str">
        <f>IF(LEN(A324)&gt;0,IF(AND(AE324=0,AF324=0,AG324=0,AH324=0),"","对")&amp;IF(LEN(AE324)&gt;0,LOOKUP(,0/(list!A:A=AE324),list!J:J),"")&amp;IF(AND(LEN(AE324)&gt;0,LEN(AF324)&gt;0,AF324&lt;&gt;1),"&amp;","")&amp;IF(AND(LEN(AF324)&gt;0,AF324&lt;&gt;1),LOOKUP(,0/(list!A:A=AF324),list!K:K),"")&amp;IF(LEN(AG324)&gt;0,LOOKUP(,0/(list!A:A=AG324),list!L:L),"")&amp;IF(AND(LEN(AH324)&gt;0,AH324&lt;&gt;1),LOOKUP(,0/(list!A:A=AH324),list!M:M),"")&amp;IF(OR(AI324=10,AI324=11),"","使用")&amp;LOOKUP(,0/(list!A:A=AI324),list!N:N)&amp;IF(AI324=23,LOOKUP(,0/(list!R:R=AJ324),list!S:S),AJ324),"")</f>
        <v>对我方1号位使用技能类型:激活</v>
      </c>
    </row>
    <row r="325" spans="1:37">
      <c r="A325" s="29">
        <f t="shared" si="9"/>
        <v>3024</v>
      </c>
      <c r="B325" s="1" t="s">
        <v>57</v>
      </c>
      <c r="C325" s="1" t="str">
        <f t="shared" si="10"/>
        <v>自身武器技能无弹药,-&gt;使用换弹</v>
      </c>
      <c r="E325" s="1">
        <v>0</v>
      </c>
      <c r="G325" s="1">
        <v>1</v>
      </c>
      <c r="I325" s="1">
        <v>3</v>
      </c>
      <c r="J325" s="1">
        <v>11</v>
      </c>
      <c r="M325" s="1" t="str">
        <f>IF(LEN(G325)&gt;0,LOOKUP(,0/(list!$A:$A=G325),list!$B:$B)&amp;IF(LEN(H325)&gt;0,LOOKUP(,0/(list!$A:$A=H325),list!$C:$C),"")&amp;IF(LEN(I325)&gt;0,LOOKUP(,0/(list!$A:$A=I325),list!$D:$D),"")&amp;L325&amp;IF(LEN(J325)&gt;0,LOOKUP(,0/(list!$A:$A=J325),list!$F:$F),"")&amp;IF(I325=21,LOOKUP(,0/(list!$T:$T=K325),list!$U:$U),K325)&amp;IF(AND(I325&gt;=1,I325&lt;=2),"%",""),"")</f>
        <v>自身武器技能无弹药</v>
      </c>
      <c r="U325" s="1" t="str">
        <f>IF(LEN(O325)&gt;0,LOOKUP(,0/(list!$A:$A=O325),list!$B:$B)&amp;IF(LEN(P325)&gt;0,LOOKUP(,0/(list!$A:$A=P325),list!$C:$C),"")&amp;IF(LEN(Q325)&gt;0,LOOKUP(,0/(list!$A:$A=Q325),list!$D:$D),"")&amp;T325&amp;IF(LEN(R325)&gt;0,LOOKUP(,0/(list!$A:$A=R325),list!$F:$F),"")&amp;IF(Q325=21,LOOKUP(,0/(list!$T:$T=S325),list!$U:$U),S325)&amp;IF(AND(Q325&gt;=1,Q325&lt;=2),"%",""),"")</f>
        <v/>
      </c>
      <c r="AC325" s="1" t="str">
        <f>IF(LEN(W325)&gt;0,LOOKUP(,0/(list!$A:$A=W325),list!$B:$B)&amp;IF(LEN(X325)&gt;0,LOOKUP(,0/(list!$A:$A=X325),list!$C:$C),"")&amp;IF(LEN(Y325)&gt;0,LOOKUP(,0/(list!$A:$A=Y325),list!$D:$D),"")&amp;AB325&amp;IF(LEN(Z325)&gt;0,LOOKUP(,0/(list!$A:$A=Z325),list!$F:$F),"")&amp;IF(Y325=21,LOOKUP(,0/(list!$T:$T=AA325),list!$U:$U),AA325)&amp;IF(AND(Y325&gt;=1,Y325&lt;=2),"%",""),"")</f>
        <v/>
      </c>
      <c r="AI325" s="1">
        <v>2</v>
      </c>
      <c r="AK325" s="1" t="str">
        <f>IF(LEN(A325)&gt;0,IF(AND(AE325=0,AF325=0,AG325=0,AH325=0),"","对")&amp;IF(LEN(AE325)&gt;0,LOOKUP(,0/(list!A:A=AE325),list!J:J),"")&amp;IF(AND(LEN(AE325)&gt;0,LEN(AF325)&gt;0,AF325&lt;&gt;1),"&amp;","")&amp;IF(AND(LEN(AF325)&gt;0,AF325&lt;&gt;1),LOOKUP(,0/(list!A:A=AF325),list!K:K),"")&amp;IF(LEN(AG325)&gt;0,LOOKUP(,0/(list!A:A=AG325),list!L:L),"")&amp;IF(AND(LEN(AH325)&gt;0,AH325&lt;&gt;1),LOOKUP(,0/(list!A:A=AH325),list!M:M),"")&amp;IF(OR(AI325=10,AI325=11),"","使用")&amp;LOOKUP(,0/(list!A:A=AI325),list!N:N)&amp;IF(AI325=23,LOOKUP(,0/(list!R:R=AJ325),list!S:S),AJ325),"")</f>
        <v>使用换弹</v>
      </c>
    </row>
    <row r="326" spans="1:37">
      <c r="A326" s="29">
        <f t="shared" si="9"/>
        <v>3025</v>
      </c>
      <c r="B326" s="1" t="s">
        <v>57</v>
      </c>
      <c r="C326" s="1" t="str">
        <f t="shared" si="10"/>
        <v>必然-&gt;对血量绝对值最少的目标使用武器技能</v>
      </c>
      <c r="E326" s="1">
        <v>3</v>
      </c>
      <c r="M326" s="1" t="str">
        <f>IF(LEN(G326)&gt;0,LOOKUP(,0/(list!$A:$A=G326),list!$B:$B)&amp;IF(LEN(H326)&gt;0,LOOKUP(,0/(list!$A:$A=H326),list!$C:$C),"")&amp;IF(LEN(I326)&gt;0,LOOKUP(,0/(list!$A:$A=I326),list!$D:$D),"")&amp;L326&amp;IF(LEN(J326)&gt;0,LOOKUP(,0/(list!$A:$A=J326),list!$F:$F),"")&amp;IF(I326=21,LOOKUP(,0/(list!$T:$T=K326),list!$U:$U),K326)&amp;IF(AND(I326&gt;=1,I326&lt;=2),"%",""),"")</f>
        <v/>
      </c>
      <c r="U326" s="1" t="str">
        <f>IF(LEN(O326)&gt;0,LOOKUP(,0/(list!$A:$A=O326),list!$B:$B)&amp;IF(LEN(P326)&gt;0,LOOKUP(,0/(list!$A:$A=P326),list!$C:$C),"")&amp;IF(LEN(Q326)&gt;0,LOOKUP(,0/(list!$A:$A=Q326),list!$D:$D),"")&amp;T326&amp;IF(LEN(R326)&gt;0,LOOKUP(,0/(list!$A:$A=R326),list!$F:$F),"")&amp;IF(Q326=21,LOOKUP(,0/(list!$T:$T=S326),list!$U:$U),S326)&amp;IF(AND(Q326&gt;=1,Q326&lt;=2),"%",""),"")</f>
        <v/>
      </c>
      <c r="AC326" s="1" t="str">
        <f>IF(LEN(W326)&gt;0,LOOKUP(,0/(list!$A:$A=W326),list!$B:$B)&amp;IF(LEN(X326)&gt;0,LOOKUP(,0/(list!$A:$A=X326),list!$C:$C),"")&amp;IF(LEN(Y326)&gt;0,LOOKUP(,0/(list!$A:$A=Y326),list!$D:$D),"")&amp;AB326&amp;IF(LEN(Z326)&gt;0,LOOKUP(,0/(list!$A:$A=Z326),list!$F:$F),"")&amp;IF(Y326=21,LOOKUP(,0/(list!$T:$T=AA326),list!$U:$U),AA326)&amp;IF(AND(Y326&gt;=1,Y326&lt;=2),"%",""),"")</f>
        <v/>
      </c>
      <c r="AF326" s="1">
        <v>7</v>
      </c>
      <c r="AG326" s="1">
        <v>18</v>
      </c>
      <c r="AH326" s="1">
        <v>1</v>
      </c>
      <c r="AI326" s="1">
        <v>1</v>
      </c>
      <c r="AK326" s="1" t="str">
        <f>IF(LEN(A326)&gt;0,IF(AND(AE326=0,AF326=0,AG326=0,AH326=0),"","对")&amp;IF(LEN(AE326)&gt;0,LOOKUP(,0/(list!A:A=AE326),list!J:J),"")&amp;IF(AND(LEN(AE326)&gt;0,LEN(AF326)&gt;0,AF326&lt;&gt;1),"&amp;","")&amp;IF(AND(LEN(AF326)&gt;0,AF326&lt;&gt;1),LOOKUP(,0/(list!A:A=AF326),list!K:K),"")&amp;IF(LEN(AG326)&gt;0,LOOKUP(,0/(list!A:A=AG326),list!L:L),"")&amp;IF(AND(LEN(AH326)&gt;0,AH326&lt;&gt;1),LOOKUP(,0/(list!A:A=AH326),list!M:M),"")&amp;IF(OR(AI326=10,AI326=11),"","使用")&amp;LOOKUP(,0/(list!A:A=AI326),list!N:N)&amp;IF(AI326=23,LOOKUP(,0/(list!R:R=AJ326),list!S:S),AJ326),"")</f>
        <v>对血量绝对值最少的目标使用武器技能</v>
      </c>
    </row>
    <row r="327" spans="1:37">
      <c r="A327" s="29">
        <f t="shared" si="9"/>
        <v>3026</v>
      </c>
      <c r="B327" s="1" t="s">
        <v>57</v>
      </c>
      <c r="C327" s="1" t="str">
        <f t="shared" si="10"/>
        <v>自身武器技能射程内无目标,-&gt;对目标使用前移</v>
      </c>
      <c r="E327" s="1">
        <v>0</v>
      </c>
      <c r="G327" s="1">
        <v>1</v>
      </c>
      <c r="I327" s="1">
        <v>3</v>
      </c>
      <c r="J327" s="1">
        <v>9</v>
      </c>
      <c r="M327" s="1" t="str">
        <f>IF(LEN(G327)&gt;0,LOOKUP(,0/(list!$A:$A=G327),list!$B:$B)&amp;IF(LEN(H327)&gt;0,LOOKUP(,0/(list!$A:$A=H327),list!$C:$C),"")&amp;IF(LEN(I327)&gt;0,LOOKUP(,0/(list!$A:$A=I327),list!$D:$D),"")&amp;L327&amp;IF(LEN(J327)&gt;0,LOOKUP(,0/(list!$A:$A=J327),list!$F:$F),"")&amp;IF(I327=21,LOOKUP(,0/(list!$T:$T=K327),list!$U:$U),K327)&amp;IF(AND(I327&gt;=1,I327&lt;=2),"%",""),"")</f>
        <v>自身武器技能射程内无目标</v>
      </c>
      <c r="U327" s="1" t="str">
        <f>IF(LEN(O327)&gt;0,LOOKUP(,0/(list!$A:$A=O327),list!$B:$B)&amp;IF(LEN(P327)&gt;0,LOOKUP(,0/(list!$A:$A=P327),list!$C:$C),"")&amp;IF(LEN(Q327)&gt;0,LOOKUP(,0/(list!$A:$A=Q327),list!$D:$D),"")&amp;T327&amp;IF(LEN(R327)&gt;0,LOOKUP(,0/(list!$A:$A=R327),list!$F:$F),"")&amp;IF(Q327=21,LOOKUP(,0/(list!$T:$T=S327),list!$U:$U),S327)&amp;IF(AND(Q327&gt;=1,Q327&lt;=2),"%",""),"")</f>
        <v/>
      </c>
      <c r="AC327" s="1" t="str">
        <f>IF(LEN(W327)&gt;0,LOOKUP(,0/(list!$A:$A=W327),list!$B:$B)&amp;IF(LEN(X327)&gt;0,LOOKUP(,0/(list!$A:$A=X327),list!$C:$C),"")&amp;IF(LEN(Y327)&gt;0,LOOKUP(,0/(list!$A:$A=Y327),list!$D:$D),"")&amp;AB327&amp;IF(LEN(Z327)&gt;0,LOOKUP(,0/(list!$A:$A=Z327),list!$F:$F),"")&amp;IF(Y327=21,LOOKUP(,0/(list!$T:$T=AA327),list!$U:$U),AA327)&amp;IF(AND(Y327&gt;=1,Y327&lt;=2),"%",""),"")</f>
        <v/>
      </c>
      <c r="AF327" s="1">
        <v>1</v>
      </c>
      <c r="AG327" s="1">
        <v>18</v>
      </c>
      <c r="AH327" s="1">
        <v>1</v>
      </c>
      <c r="AI327" s="1">
        <v>12</v>
      </c>
      <c r="AK327" s="1" t="str">
        <f>IF(LEN(A327)&gt;0,IF(AND(AE327=0,AF327=0,AG327=0,AH327=0),"","对")&amp;IF(LEN(AE327)&gt;0,LOOKUP(,0/(list!A:A=AE327),list!J:J),"")&amp;IF(AND(LEN(AE327)&gt;0,LEN(AF327)&gt;0,AF327&lt;&gt;1),"&amp;","")&amp;IF(AND(LEN(AF327)&gt;0,AF327&lt;&gt;1),LOOKUP(,0/(list!A:A=AF327),list!K:K),"")&amp;IF(LEN(AG327)&gt;0,LOOKUP(,0/(list!A:A=AG327),list!L:L),"")&amp;IF(AND(LEN(AH327)&gt;0,AH327&lt;&gt;1),LOOKUP(,0/(list!A:A=AH327),list!M:M),"")&amp;IF(OR(AI327=10,AI327=11),"","使用")&amp;LOOKUP(,0/(list!A:A=AI327),list!N:N)&amp;IF(AI327=23,LOOKUP(,0/(list!R:R=AJ327),list!S:S),AJ327),"")</f>
        <v>对目标使用前移</v>
      </c>
    </row>
    <row r="328" spans="3:37">
      <c r="C328" s="1" t="str">
        <f t="shared" si="10"/>
        <v/>
      </c>
      <c r="M328" s="1" t="str">
        <f>IF(LEN(G328)&gt;0,LOOKUP(,0/(list!$A:$A=G328),list!$B:$B)&amp;IF(LEN(H328)&gt;0,LOOKUP(,0/(list!$A:$A=H328),list!$C:$C),"")&amp;IF(LEN(I328)&gt;0,LOOKUP(,0/(list!$A:$A=I328),list!$D:$D),"")&amp;L328&amp;IF(LEN(J328)&gt;0,LOOKUP(,0/(list!$A:$A=J328),list!$F:$F),"")&amp;IF(I328=21,LOOKUP(,0/(list!$T:$T=K328),list!$U:$U),K328)&amp;IF(AND(I328&gt;=1,I328&lt;=2),"%",""),"")</f>
        <v/>
      </c>
      <c r="U328" s="1" t="str">
        <f>IF(LEN(O328)&gt;0,LOOKUP(,0/(list!$A:$A=O328),list!$B:$B)&amp;IF(LEN(P328)&gt;0,LOOKUP(,0/(list!$A:$A=P328),list!$C:$C),"")&amp;IF(LEN(Q328)&gt;0,LOOKUP(,0/(list!$A:$A=Q328),list!$D:$D),"")&amp;T328&amp;IF(LEN(R328)&gt;0,LOOKUP(,0/(list!$A:$A=R328),list!$F:$F),"")&amp;IF(Q328=21,LOOKUP(,0/(list!$T:$T=S328),list!$U:$U),S328)&amp;IF(AND(Q328&gt;=1,Q328&lt;=2),"%",""),"")</f>
        <v/>
      </c>
      <c r="AC328" s="1" t="str">
        <f>IF(LEN(W328)&gt;0,LOOKUP(,0/(list!$A:$A=W328),list!$B:$B)&amp;IF(LEN(X328)&gt;0,LOOKUP(,0/(list!$A:$A=X328),list!$C:$C),"")&amp;IF(LEN(Y328)&gt;0,LOOKUP(,0/(list!$A:$A=Y328),list!$D:$D),"")&amp;AB328&amp;IF(LEN(Z328)&gt;0,LOOKUP(,0/(list!$A:$A=Z328),list!$F:$F),"")&amp;IF(Y328=21,LOOKUP(,0/(list!$T:$T=AA328),list!$U:$U),AA328)&amp;IF(AND(Y328&gt;=1,Y328&lt;=2),"%",""),"")</f>
        <v/>
      </c>
      <c r="AK328" s="1" t="str">
        <f>IF(LEN(A328)&gt;0,IF(AND(AE328=0,AF328=0,AG328=0,AH328=0),"","对")&amp;IF(LEN(AE328)&gt;0,LOOKUP(,0/(list!A:A=AE328),list!J:J),"")&amp;IF(AND(LEN(AE328)&gt;0,LEN(AF328)&gt;0,AF328&lt;&gt;1),"&amp;","")&amp;IF(AND(LEN(AF328)&gt;0,AF328&lt;&gt;1),LOOKUP(,0/(list!A:A=AF328),list!K:K),"")&amp;IF(LEN(AG328)&gt;0,LOOKUP(,0/(list!A:A=AG328),list!L:L),"")&amp;IF(AND(LEN(AH328)&gt;0,AH328&lt;&gt;1),LOOKUP(,0/(list!A:A=AH328),list!M:M),"")&amp;IF(OR(AI328=10,AI328=11),"","使用")&amp;LOOKUP(,0/(list!A:A=AI328),list!N:N)&amp;IF(AI328=23,LOOKUP(,0/(list!R:R=AJ328),list!S:S),AJ328),"")</f>
        <v/>
      </c>
    </row>
    <row r="329" spans="1:37">
      <c r="A329" s="29">
        <v>3040</v>
      </c>
      <c r="B329" s="1" t="s">
        <v>58</v>
      </c>
      <c r="C329" s="1" t="str">
        <f t="shared" si="10"/>
        <v>敌方处于吟唱,-&gt;对处于吟唱目标使用技能类型:打断</v>
      </c>
      <c r="G329" s="1">
        <v>3</v>
      </c>
      <c r="I329" s="1">
        <v>24</v>
      </c>
      <c r="M329" s="1" t="str">
        <f>IF(LEN(G329)&gt;0,LOOKUP(,0/(list!$A:$A=G329),list!$B:$B)&amp;IF(LEN(H329)&gt;0,LOOKUP(,0/(list!$A:$A=H329),list!$C:$C),"")&amp;IF(LEN(I329)&gt;0,LOOKUP(,0/(list!$A:$A=I329),list!$D:$D),"")&amp;L329&amp;IF(LEN(J329)&gt;0,LOOKUP(,0/(list!$A:$A=J329),list!$F:$F),"")&amp;IF(I329=21,LOOKUP(,0/(list!$T:$T=K329),list!$U:$U),K329)&amp;IF(AND(I329&gt;=1,I329&lt;=2),"%",""),"")</f>
        <v>敌方处于吟唱</v>
      </c>
      <c r="U329" s="1" t="str">
        <f>IF(LEN(O329)&gt;0,LOOKUP(,0/(list!$A:$A=O329),list!$B:$B)&amp;IF(LEN(P329)&gt;0,LOOKUP(,0/(list!$A:$A=P329),list!$C:$C),"")&amp;IF(LEN(Q329)&gt;0,LOOKUP(,0/(list!$A:$A=Q329),list!$D:$D),"")&amp;T329&amp;IF(LEN(R329)&gt;0,LOOKUP(,0/(list!$A:$A=R329),list!$F:$F),"")&amp;IF(Q329=21,LOOKUP(,0/(list!$T:$T=S329),list!$U:$U),S329)&amp;IF(AND(Q329&gt;=1,Q329&lt;=2),"%",""),"")</f>
        <v/>
      </c>
      <c r="AC329" s="1" t="str">
        <f>IF(LEN(W329)&gt;0,LOOKUP(,0/(list!$A:$A=W329),list!$B:$B)&amp;IF(LEN(X329)&gt;0,LOOKUP(,0/(list!$A:$A=X329),list!$C:$C),"")&amp;IF(LEN(Y329)&gt;0,LOOKUP(,0/(list!$A:$A=Y329),list!$D:$D),"")&amp;AB329&amp;IF(LEN(Z329)&gt;0,LOOKUP(,0/(list!$A:$A=Z329),list!$F:$F),"")&amp;IF(Y329=21,LOOKUP(,0/(list!$T:$T=AA329),list!$U:$U),AA329)&amp;IF(AND(Y329&gt;=1,Y329&lt;=2),"%",""),"")</f>
        <v/>
      </c>
      <c r="AE329" s="1">
        <v>9</v>
      </c>
      <c r="AG329" s="1">
        <v>18</v>
      </c>
      <c r="AI329" s="1">
        <v>23</v>
      </c>
      <c r="AJ329" s="1">
        <v>3</v>
      </c>
      <c r="AK329" s="1" t="str">
        <f>IF(LEN(A329)&gt;0,IF(AND(AE329=0,AF329=0,AG329=0,AH329=0),"","对")&amp;IF(LEN(AE329)&gt;0,LOOKUP(,0/(list!A:A=AE329),list!J:J),"")&amp;IF(AND(LEN(AE329)&gt;0,LEN(AF329)&gt;0,AF329&lt;&gt;1),"&amp;","")&amp;IF(AND(LEN(AF329)&gt;0,AF329&lt;&gt;1),LOOKUP(,0/(list!A:A=AF329),list!K:K),"")&amp;IF(LEN(AG329)&gt;0,LOOKUP(,0/(list!A:A=AG329),list!L:L),"")&amp;IF(AND(LEN(AH329)&gt;0,AH329&lt;&gt;1),LOOKUP(,0/(list!A:A=AH329),list!M:M),"")&amp;IF(OR(AI329=10,AI329=11),"","使用")&amp;LOOKUP(,0/(list!A:A=AI329),list!N:N)&amp;IF(AI329=23,LOOKUP(,0/(list!R:R=AJ329),list!S:S),AJ329),"")</f>
        <v>对处于吟唱目标使用技能类型:打断</v>
      </c>
    </row>
    <row r="330" spans="1:37">
      <c r="A330" s="29">
        <f t="shared" ref="A330:A336" si="11">A329+1</f>
        <v>3041</v>
      </c>
      <c r="B330" s="1" t="s">
        <v>58</v>
      </c>
      <c r="C330" s="1" t="str">
        <f t="shared" si="10"/>
        <v>非自身的友方血量百分比小于70%,且自身血量百分比大于60%,-&gt;对目标使用技能类型:嘲讽</v>
      </c>
      <c r="G330" s="1">
        <v>19</v>
      </c>
      <c r="I330" s="1">
        <v>1</v>
      </c>
      <c r="J330" s="1">
        <v>2</v>
      </c>
      <c r="K330" s="1">
        <v>70</v>
      </c>
      <c r="M330" s="1" t="str">
        <f>IF(LEN(G330)&gt;0,LOOKUP(,0/(list!$A:$A=G330),list!$B:$B)&amp;IF(LEN(H330)&gt;0,LOOKUP(,0/(list!$A:$A=H330),list!$C:$C),"")&amp;IF(LEN(I330)&gt;0,LOOKUP(,0/(list!$A:$A=I330),list!$D:$D),"")&amp;L330&amp;IF(LEN(J330)&gt;0,LOOKUP(,0/(list!$A:$A=J330),list!$F:$F),"")&amp;IF(I330=21,LOOKUP(,0/(list!$T:$T=K330),list!$U:$U),K330)&amp;IF(AND(I330&gt;=1,I330&lt;=2),"%",""),"")</f>
        <v>非自身的友方血量百分比小于70%</v>
      </c>
      <c r="O330" s="1">
        <v>1</v>
      </c>
      <c r="Q330" s="1">
        <v>1</v>
      </c>
      <c r="R330" s="1">
        <v>1</v>
      </c>
      <c r="S330" s="1">
        <v>60</v>
      </c>
      <c r="U330" s="1" t="str">
        <f>IF(LEN(O330)&gt;0,LOOKUP(,0/(list!$A:$A=O330),list!$B:$B)&amp;IF(LEN(P330)&gt;0,LOOKUP(,0/(list!$A:$A=P330),list!$C:$C),"")&amp;IF(LEN(Q330)&gt;0,LOOKUP(,0/(list!$A:$A=Q330),list!$D:$D),"")&amp;T330&amp;IF(LEN(R330)&gt;0,LOOKUP(,0/(list!$A:$A=R330),list!$F:$F),"")&amp;IF(Q330=21,LOOKUP(,0/(list!$T:$T=S330),list!$U:$U),S330)&amp;IF(AND(Q330&gt;=1,Q330&lt;=2),"%",""),"")</f>
        <v>自身血量百分比大于60%</v>
      </c>
      <c r="AC330" s="1" t="str">
        <f>IF(LEN(W330)&gt;0,LOOKUP(,0/(list!$A:$A=W330),list!$B:$B)&amp;IF(LEN(X330)&gt;0,LOOKUP(,0/(list!$A:$A=X330),list!$C:$C),"")&amp;IF(LEN(Y330)&gt;0,LOOKUP(,0/(list!$A:$A=Y330),list!$D:$D),"")&amp;AB330&amp;IF(LEN(Z330)&gt;0,LOOKUP(,0/(list!$A:$A=Z330),list!$F:$F),"")&amp;IF(Y330=21,LOOKUP(,0/(list!$T:$T=AA330),list!$U:$U),AA330)&amp;IF(AND(Y330&gt;=1,Y330&lt;=2),"%",""),"")</f>
        <v/>
      </c>
      <c r="AG330" s="1">
        <v>18</v>
      </c>
      <c r="AI330" s="1">
        <v>23</v>
      </c>
      <c r="AJ330" s="1">
        <v>20</v>
      </c>
      <c r="AK330" s="1" t="str">
        <f>IF(LEN(A330)&gt;0,IF(AND(AE330=0,AF330=0,AG330=0,AH330=0),"","对")&amp;IF(LEN(AE330)&gt;0,LOOKUP(,0/(list!A:A=AE330),list!J:J),"")&amp;IF(AND(LEN(AE330)&gt;0,LEN(AF330)&gt;0,AF330&lt;&gt;1),"&amp;","")&amp;IF(AND(LEN(AF330)&gt;0,AF330&lt;&gt;1),LOOKUP(,0/(list!A:A=AF330),list!K:K),"")&amp;IF(LEN(AG330)&gt;0,LOOKUP(,0/(list!A:A=AG330),list!L:L),"")&amp;IF(AND(LEN(AH330)&gt;0,AH330&lt;&gt;1),LOOKUP(,0/(list!A:A=AH330),list!M:M),"")&amp;IF(OR(AI330=10,AI330=11),"","使用")&amp;LOOKUP(,0/(list!A:A=AI330),list!N:N)&amp;IF(AI330=23,LOOKUP(,0/(list!R:R=AJ330),list!S:S),AJ330),"")</f>
        <v>对目标使用技能类型:嘲讽</v>
      </c>
    </row>
    <row r="331" spans="1:37">
      <c r="A331" s="29">
        <f t="shared" si="11"/>
        <v>3042</v>
      </c>
      <c r="B331" s="1" t="s">
        <v>58</v>
      </c>
      <c r="C331" s="1" t="str">
        <f t="shared" si="10"/>
        <v>我方血量百分比小于50%,-&gt;对存在技能buff组(或)的目标使用技能类型:队友防护buff</v>
      </c>
      <c r="G331" s="1">
        <v>2</v>
      </c>
      <c r="I331" s="1">
        <v>1</v>
      </c>
      <c r="J331" s="1">
        <v>2</v>
      </c>
      <c r="K331" s="1">
        <v>50</v>
      </c>
      <c r="M331" s="1" t="str">
        <f>IF(LEN(G331)&gt;0,LOOKUP(,0/(list!$A:$A=G331),list!$B:$B)&amp;IF(LEN(H331)&gt;0,LOOKUP(,0/(list!$A:$A=H331),list!$C:$C),"")&amp;IF(LEN(I331)&gt;0,LOOKUP(,0/(list!$A:$A=I331),list!$D:$D),"")&amp;L331&amp;IF(LEN(J331)&gt;0,LOOKUP(,0/(list!$A:$A=J331),list!$F:$F),"")&amp;IF(I331=21,LOOKUP(,0/(list!$T:$T=K331),list!$U:$U),K331)&amp;IF(AND(I331&gt;=1,I331&lt;=2),"%",""),"")</f>
        <v>我方血量百分比小于50%</v>
      </c>
      <c r="U331" s="1" t="str">
        <f>IF(LEN(O331)&gt;0,LOOKUP(,0/(list!$A:$A=O331),list!$B:$B)&amp;IF(LEN(P331)&gt;0,LOOKUP(,0/(list!$A:$A=P331),list!$C:$C),"")&amp;IF(LEN(Q331)&gt;0,LOOKUP(,0/(list!$A:$A=Q331),list!$D:$D),"")&amp;T331&amp;IF(LEN(R331)&gt;0,LOOKUP(,0/(list!$A:$A=R331),list!$F:$F),"")&amp;IF(Q331=21,LOOKUP(,0/(list!$T:$T=S331),list!$U:$U),S331)&amp;IF(AND(Q331&gt;=1,Q331&lt;=2),"%",""),"")</f>
        <v/>
      </c>
      <c r="AC331" s="1" t="str">
        <f>IF(LEN(W331)&gt;0,LOOKUP(,0/(list!$A:$A=W331),list!$B:$B)&amp;IF(LEN(X331)&gt;0,LOOKUP(,0/(list!$A:$A=X331),list!$C:$C),"")&amp;IF(LEN(Y331)&gt;0,LOOKUP(,0/(list!$A:$A=Y331),list!$D:$D),"")&amp;AB331&amp;IF(LEN(Z331)&gt;0,LOOKUP(,0/(list!$A:$A=Z331),list!$F:$F),"")&amp;IF(Y331=21,LOOKUP(,0/(list!$T:$T=AA331),list!$U:$U),AA331)&amp;IF(AND(Y331&gt;=1,Y331&lt;=2),"%",""),"")</f>
        <v/>
      </c>
      <c r="AE331" s="1">
        <v>2</v>
      </c>
      <c r="AG331" s="1">
        <v>18</v>
      </c>
      <c r="AI331" s="1">
        <v>23</v>
      </c>
      <c r="AJ331" s="1">
        <v>19</v>
      </c>
      <c r="AK331" s="1" t="str">
        <f>IF(LEN(A331)&gt;0,IF(AND(AE331=0,AF331=0,AG331=0,AH331=0),"","对")&amp;IF(LEN(AE331)&gt;0,LOOKUP(,0/(list!A:A=AE331),list!J:J),"")&amp;IF(AND(LEN(AE331)&gt;0,LEN(AF331)&gt;0,AF331&lt;&gt;1),"&amp;","")&amp;IF(AND(LEN(AF331)&gt;0,AF331&lt;&gt;1),LOOKUP(,0/(list!A:A=AF331),list!K:K),"")&amp;IF(LEN(AG331)&gt;0,LOOKUP(,0/(list!A:A=AG331),list!L:L),"")&amp;IF(AND(LEN(AH331)&gt;0,AH331&lt;&gt;1),LOOKUP(,0/(list!A:A=AH331),list!M:M),"")&amp;IF(OR(AI331=10,AI331=11),"","使用")&amp;LOOKUP(,0/(list!A:A=AI331),list!N:N)&amp;IF(AI331=23,LOOKUP(,0/(list!R:R=AJ331),list!S:S),AJ331),"")</f>
        <v>对存在技能buff组(或)的目标使用技能类型:队友防护buff</v>
      </c>
    </row>
    <row r="332" spans="1:37">
      <c r="A332" s="29">
        <f t="shared" si="11"/>
        <v>3043</v>
      </c>
      <c r="B332" s="1" t="s">
        <v>58</v>
      </c>
      <c r="C332" s="1" t="str">
        <f t="shared" si="10"/>
        <v>自身血量百分比小于50%,且自身模式技能未开启,-&gt;对目标使用技能类型:能量护盾</v>
      </c>
      <c r="G332" s="1">
        <v>1</v>
      </c>
      <c r="I332" s="1">
        <v>1</v>
      </c>
      <c r="J332" s="1">
        <v>2</v>
      </c>
      <c r="K332" s="1">
        <v>50</v>
      </c>
      <c r="M332" s="1" t="str">
        <f>IF(LEN(G332)&gt;0,LOOKUP(,0/(list!$A:$A=G332),list!$B:$B)&amp;IF(LEN(H332)&gt;0,LOOKUP(,0/(list!$A:$A=H332),list!$C:$C),"")&amp;IF(LEN(I332)&gt;0,LOOKUP(,0/(list!$A:$A=I332),list!$D:$D),"")&amp;L332&amp;IF(LEN(J332)&gt;0,LOOKUP(,0/(list!$A:$A=J332),list!$F:$F),"")&amp;IF(I332=21,LOOKUP(,0/(list!$T:$T=K332),list!$U:$U),K332)&amp;IF(AND(I332&gt;=1,I332&lt;=2),"%",""),"")</f>
        <v>自身血量百分比小于50%</v>
      </c>
      <c r="O332" s="1">
        <v>1</v>
      </c>
      <c r="Q332" s="1">
        <v>11</v>
      </c>
      <c r="R332" s="1">
        <v>15</v>
      </c>
      <c r="U332" s="1" t="str">
        <f>IF(LEN(O332)&gt;0,LOOKUP(,0/(list!$A:$A=O332),list!$B:$B)&amp;IF(LEN(P332)&gt;0,LOOKUP(,0/(list!$A:$A=P332),list!$C:$C),"")&amp;IF(LEN(Q332)&gt;0,LOOKUP(,0/(list!$A:$A=Q332),list!$D:$D),"")&amp;T332&amp;IF(LEN(R332)&gt;0,LOOKUP(,0/(list!$A:$A=R332),list!$F:$F),"")&amp;IF(Q332=21,LOOKUP(,0/(list!$T:$T=S332),list!$U:$U),S332)&amp;IF(AND(Q332&gt;=1,Q332&lt;=2),"%",""),"")</f>
        <v>自身模式技能未开启</v>
      </c>
      <c r="AC332" s="1" t="str">
        <f>IF(LEN(W332)&gt;0,LOOKUP(,0/(list!$A:$A=W332),list!$B:$B)&amp;IF(LEN(X332)&gt;0,LOOKUP(,0/(list!$A:$A=X332),list!$C:$C),"")&amp;IF(LEN(Y332)&gt;0,LOOKUP(,0/(list!$A:$A=Y332),list!$D:$D),"")&amp;AB332&amp;IF(LEN(Z332)&gt;0,LOOKUP(,0/(list!$A:$A=Z332),list!$F:$F),"")&amp;IF(Y332=21,LOOKUP(,0/(list!$T:$T=AA332),list!$U:$U),AA332)&amp;IF(AND(Y332&gt;=1,Y332&lt;=2),"%",""),"")</f>
        <v/>
      </c>
      <c r="AG332" s="1">
        <v>18</v>
      </c>
      <c r="AI332" s="1">
        <v>23</v>
      </c>
      <c r="AJ332" s="1">
        <v>18</v>
      </c>
      <c r="AK332" s="1" t="str">
        <f>IF(LEN(A332)&gt;0,IF(AND(AE332=0,AF332=0,AG332=0,AH332=0),"","对")&amp;IF(LEN(AE332)&gt;0,LOOKUP(,0/(list!A:A=AE332),list!J:J),"")&amp;IF(AND(LEN(AE332)&gt;0,LEN(AF332)&gt;0,AF332&lt;&gt;1),"&amp;","")&amp;IF(AND(LEN(AF332)&gt;0,AF332&lt;&gt;1),LOOKUP(,0/(list!A:A=AF332),list!K:K),"")&amp;IF(LEN(AG332)&gt;0,LOOKUP(,0/(list!A:A=AG332),list!L:L),"")&amp;IF(AND(LEN(AH332)&gt;0,AH332&lt;&gt;1),LOOKUP(,0/(list!A:A=AH332),list!M:M),"")&amp;IF(OR(AI332=10,AI332=11),"","使用")&amp;LOOKUP(,0/(list!A:A=AI332),list!N:N)&amp;IF(AI332=23,LOOKUP(,0/(list!R:R=AJ332),list!S:S),AJ332),"")</f>
        <v>对目标使用技能类型:能量护盾</v>
      </c>
    </row>
    <row r="333" spans="1:37">
      <c r="A333" s="29">
        <f t="shared" si="11"/>
        <v>3044</v>
      </c>
      <c r="B333" s="1" t="s">
        <v>58</v>
      </c>
      <c r="C333" s="1" t="str">
        <f t="shared" si="10"/>
        <v>自身蓝量百分比大于40%,-&gt;对不存在技能buff组(且)的目标使用技能类型:输出</v>
      </c>
      <c r="E333" s="1">
        <v>0</v>
      </c>
      <c r="G333" s="1">
        <v>1</v>
      </c>
      <c r="I333" s="1">
        <v>2</v>
      </c>
      <c r="J333" s="1">
        <v>1</v>
      </c>
      <c r="K333" s="1">
        <v>40</v>
      </c>
      <c r="M333" s="1" t="str">
        <f>IF(LEN(G333)&gt;0,LOOKUP(,0/(list!$A:$A=G333),list!$B:$B)&amp;IF(LEN(H333)&gt;0,LOOKUP(,0/(list!$A:$A=H333),list!$C:$C),"")&amp;IF(LEN(I333)&gt;0,LOOKUP(,0/(list!$A:$A=I333),list!$D:$D),"")&amp;L333&amp;IF(LEN(J333)&gt;0,LOOKUP(,0/(list!$A:$A=J333),list!$F:$F),"")&amp;IF(I333=21,LOOKUP(,0/(list!$T:$T=K333),list!$U:$U),K333)&amp;IF(AND(I333&gt;=1,I333&lt;=2),"%",""),"")</f>
        <v>自身蓝量百分比大于40%</v>
      </c>
      <c r="U333" s="1" t="str">
        <f>IF(LEN(O333)&gt;0,LOOKUP(,0/(list!$A:$A=O333),list!$B:$B)&amp;IF(LEN(P333)&gt;0,LOOKUP(,0/(list!$A:$A=P333),list!$C:$C),"")&amp;IF(LEN(Q333)&gt;0,LOOKUP(,0/(list!$A:$A=Q333),list!$D:$D),"")&amp;T333&amp;IF(LEN(R333)&gt;0,LOOKUP(,0/(list!$A:$A=R333),list!$F:$F),"")&amp;IF(Q333=21,LOOKUP(,0/(list!$T:$T=S333),list!$U:$U),S333)&amp;IF(AND(Q333&gt;=1,Q333&lt;=2),"%",""),"")</f>
        <v/>
      </c>
      <c r="AC333" s="1" t="str">
        <f>IF(LEN(W333)&gt;0,LOOKUP(,0/(list!$A:$A=W333),list!$B:$B)&amp;IF(LEN(X333)&gt;0,LOOKUP(,0/(list!$A:$A=X333),list!$C:$C),"")&amp;IF(LEN(Y333)&gt;0,LOOKUP(,0/(list!$A:$A=Y333),list!$D:$D),"")&amp;AB333&amp;IF(LEN(Z333)&gt;0,LOOKUP(,0/(list!$A:$A=Z333),list!$F:$F),"")&amp;IF(Y333=21,LOOKUP(,0/(list!$T:$T=AA333),list!$U:$U),AA333)&amp;IF(AND(Y333&gt;=1,Y333&lt;=2),"%",""),"")</f>
        <v/>
      </c>
      <c r="AE333" s="1">
        <v>3</v>
      </c>
      <c r="AF333" s="1">
        <v>1</v>
      </c>
      <c r="AG333" s="1">
        <v>18</v>
      </c>
      <c r="AH333" s="1">
        <v>1</v>
      </c>
      <c r="AI333" s="1">
        <v>23</v>
      </c>
      <c r="AJ333" s="1">
        <v>11</v>
      </c>
      <c r="AK333" s="1" t="str">
        <f>IF(LEN(A333)&gt;0,IF(AND(AE333=0,AF333=0,AG333=0,AH333=0),"","对")&amp;IF(LEN(AE333)&gt;0,LOOKUP(,0/(list!A:A=AE333),list!J:J),"")&amp;IF(AND(LEN(AE333)&gt;0,LEN(AF333)&gt;0,AF333&lt;&gt;1),"&amp;","")&amp;IF(AND(LEN(AF333)&gt;0,AF333&lt;&gt;1),LOOKUP(,0/(list!A:A=AF333),list!K:K),"")&amp;IF(LEN(AG333)&gt;0,LOOKUP(,0/(list!A:A=AG333),list!L:L),"")&amp;IF(AND(LEN(AH333)&gt;0,AH333&lt;&gt;1),LOOKUP(,0/(list!A:A=AH333),list!M:M),"")&amp;IF(OR(AI333=10,AI333=11),"","使用")&amp;LOOKUP(,0/(list!A:A=AI333),list!N:N)&amp;IF(AI333=23,LOOKUP(,0/(list!R:R=AJ333),list!S:S),AJ333),"")</f>
        <v>对不存在技能buff组(且)的目标使用技能类型:输出</v>
      </c>
    </row>
    <row r="334" spans="1:37">
      <c r="A334" s="29">
        <f t="shared" si="11"/>
        <v>3045</v>
      </c>
      <c r="B334" s="1" t="s">
        <v>58</v>
      </c>
      <c r="C334" s="1" t="str">
        <f t="shared" si="10"/>
        <v>自身武器技能无弹药,-&gt;使用换弹</v>
      </c>
      <c r="E334" s="1">
        <v>0</v>
      </c>
      <c r="G334" s="1">
        <v>1</v>
      </c>
      <c r="I334" s="1">
        <v>3</v>
      </c>
      <c r="J334" s="1">
        <v>11</v>
      </c>
      <c r="M334" s="1" t="str">
        <f>IF(LEN(G334)&gt;0,LOOKUP(,0/(list!$A:$A=G334),list!$B:$B)&amp;IF(LEN(H334)&gt;0,LOOKUP(,0/(list!$A:$A=H334),list!$C:$C),"")&amp;IF(LEN(I334)&gt;0,LOOKUP(,0/(list!$A:$A=I334),list!$D:$D),"")&amp;L334&amp;IF(LEN(J334)&gt;0,LOOKUP(,0/(list!$A:$A=J334),list!$F:$F),"")&amp;IF(I334=21,LOOKUP(,0/(list!$T:$T=K334),list!$U:$U),K334)&amp;IF(AND(I334&gt;=1,I334&lt;=2),"%",""),"")</f>
        <v>自身武器技能无弹药</v>
      </c>
      <c r="U334" s="1" t="str">
        <f>IF(LEN(O334)&gt;0,LOOKUP(,0/(list!$A:$A=O334),list!$B:$B)&amp;IF(LEN(P334)&gt;0,LOOKUP(,0/(list!$A:$A=P334),list!$C:$C),"")&amp;IF(LEN(Q334)&gt;0,LOOKUP(,0/(list!$A:$A=Q334),list!$D:$D),"")&amp;T334&amp;IF(LEN(R334)&gt;0,LOOKUP(,0/(list!$A:$A=R334),list!$F:$F),"")&amp;IF(Q334=21,LOOKUP(,0/(list!$T:$T=S334),list!$U:$U),S334)&amp;IF(AND(Q334&gt;=1,Q334&lt;=2),"%",""),"")</f>
        <v/>
      </c>
      <c r="AC334" s="1" t="str">
        <f>IF(LEN(W334)&gt;0,LOOKUP(,0/(list!$A:$A=W334),list!$B:$B)&amp;IF(LEN(X334)&gt;0,LOOKUP(,0/(list!$A:$A=X334),list!$C:$C),"")&amp;IF(LEN(Y334)&gt;0,LOOKUP(,0/(list!$A:$A=Y334),list!$D:$D),"")&amp;AB334&amp;IF(LEN(Z334)&gt;0,LOOKUP(,0/(list!$A:$A=Z334),list!$F:$F),"")&amp;IF(Y334=21,LOOKUP(,0/(list!$T:$T=AA334),list!$U:$U),AA334)&amp;IF(AND(Y334&gt;=1,Y334&lt;=2),"%",""),"")</f>
        <v/>
      </c>
      <c r="AI334" s="1">
        <v>2</v>
      </c>
      <c r="AK334" s="1" t="str">
        <f>IF(LEN(A334)&gt;0,IF(AND(AE334=0,AF334=0,AG334=0,AH334=0),"","对")&amp;IF(LEN(AE334)&gt;0,LOOKUP(,0/(list!A:A=AE334),list!J:J),"")&amp;IF(AND(LEN(AE334)&gt;0,LEN(AF334)&gt;0,AF334&lt;&gt;1),"&amp;","")&amp;IF(AND(LEN(AF334)&gt;0,AF334&lt;&gt;1),LOOKUP(,0/(list!A:A=AF334),list!K:K),"")&amp;IF(LEN(AG334)&gt;0,LOOKUP(,0/(list!A:A=AG334),list!L:L),"")&amp;IF(AND(LEN(AH334)&gt;0,AH334&lt;&gt;1),LOOKUP(,0/(list!A:A=AH334),list!M:M),"")&amp;IF(OR(AI334=10,AI334=11),"","使用")&amp;LOOKUP(,0/(list!A:A=AI334),list!N:N)&amp;IF(AI334=23,LOOKUP(,0/(list!R:R=AJ334),list!S:S),AJ334),"")</f>
        <v>使用换弹</v>
      </c>
    </row>
    <row r="335" spans="1:37">
      <c r="A335" s="29">
        <f t="shared" si="11"/>
        <v>3046</v>
      </c>
      <c r="B335" s="1" t="s">
        <v>58</v>
      </c>
      <c r="C335" s="1" t="str">
        <f t="shared" si="10"/>
        <v>必然-&gt;对血量绝对值最少的目标使用武器技能</v>
      </c>
      <c r="E335" s="1">
        <v>3</v>
      </c>
      <c r="M335" s="1" t="str">
        <f>IF(LEN(G335)&gt;0,LOOKUP(,0/(list!$A:$A=G335),list!$B:$B)&amp;IF(LEN(H335)&gt;0,LOOKUP(,0/(list!$A:$A=H335),list!$C:$C),"")&amp;IF(LEN(I335)&gt;0,LOOKUP(,0/(list!$A:$A=I335),list!$D:$D),"")&amp;L335&amp;IF(LEN(J335)&gt;0,LOOKUP(,0/(list!$A:$A=J335),list!$F:$F),"")&amp;IF(I335=21,LOOKUP(,0/(list!$T:$T=K335),list!$U:$U),K335)&amp;IF(AND(I335&gt;=1,I335&lt;=2),"%",""),"")</f>
        <v/>
      </c>
      <c r="U335" s="1" t="str">
        <f>IF(LEN(O335)&gt;0,LOOKUP(,0/(list!$A:$A=O335),list!$B:$B)&amp;IF(LEN(P335)&gt;0,LOOKUP(,0/(list!$A:$A=P335),list!$C:$C),"")&amp;IF(LEN(Q335)&gt;0,LOOKUP(,0/(list!$A:$A=Q335),list!$D:$D),"")&amp;T335&amp;IF(LEN(R335)&gt;0,LOOKUP(,0/(list!$A:$A=R335),list!$F:$F),"")&amp;IF(Q335=21,LOOKUP(,0/(list!$T:$T=S335),list!$U:$U),S335)&amp;IF(AND(Q335&gt;=1,Q335&lt;=2),"%",""),"")</f>
        <v/>
      </c>
      <c r="AC335" s="1" t="str">
        <f>IF(LEN(W335)&gt;0,LOOKUP(,0/(list!$A:$A=W335),list!$B:$B)&amp;IF(LEN(X335)&gt;0,LOOKUP(,0/(list!$A:$A=X335),list!$C:$C),"")&amp;IF(LEN(Y335)&gt;0,LOOKUP(,0/(list!$A:$A=Y335),list!$D:$D),"")&amp;AB335&amp;IF(LEN(Z335)&gt;0,LOOKUP(,0/(list!$A:$A=Z335),list!$F:$F),"")&amp;IF(Y335=21,LOOKUP(,0/(list!$T:$T=AA335),list!$U:$U),AA335)&amp;IF(AND(Y335&gt;=1,Y335&lt;=2),"%",""),"")</f>
        <v/>
      </c>
      <c r="AF335" s="1">
        <v>7</v>
      </c>
      <c r="AG335" s="1">
        <v>18</v>
      </c>
      <c r="AH335" s="1">
        <v>1</v>
      </c>
      <c r="AI335" s="1">
        <v>1</v>
      </c>
      <c r="AK335" s="1" t="str">
        <f>IF(LEN(A335)&gt;0,IF(AND(AE335=0,AF335=0,AG335=0,AH335=0),"","对")&amp;IF(LEN(AE335)&gt;0,LOOKUP(,0/(list!A:A=AE335),list!J:J),"")&amp;IF(AND(LEN(AE335)&gt;0,LEN(AF335)&gt;0,AF335&lt;&gt;1),"&amp;","")&amp;IF(AND(LEN(AF335)&gt;0,AF335&lt;&gt;1),LOOKUP(,0/(list!A:A=AF335),list!K:K),"")&amp;IF(LEN(AG335)&gt;0,LOOKUP(,0/(list!A:A=AG335),list!L:L),"")&amp;IF(AND(LEN(AH335)&gt;0,AH335&lt;&gt;1),LOOKUP(,0/(list!A:A=AH335),list!M:M),"")&amp;IF(OR(AI335=10,AI335=11),"","使用")&amp;LOOKUP(,0/(list!A:A=AI335),list!N:N)&amp;IF(AI335=23,LOOKUP(,0/(list!R:R=AJ335),list!S:S),AJ335),"")</f>
        <v>对血量绝对值最少的目标使用武器技能</v>
      </c>
    </row>
    <row r="336" spans="1:37">
      <c r="A336" s="29">
        <f t="shared" si="11"/>
        <v>3047</v>
      </c>
      <c r="B336" s="1" t="s">
        <v>58</v>
      </c>
      <c r="C336" s="1" t="str">
        <f t="shared" si="10"/>
        <v>自身武器技能射程内无目标,-&gt;对目标使用前移</v>
      </c>
      <c r="E336" s="1">
        <v>0</v>
      </c>
      <c r="G336" s="1">
        <v>1</v>
      </c>
      <c r="I336" s="1">
        <v>3</v>
      </c>
      <c r="J336" s="1">
        <v>9</v>
      </c>
      <c r="M336" s="1" t="str">
        <f>IF(LEN(G336)&gt;0,LOOKUP(,0/(list!$A:$A=G336),list!$B:$B)&amp;IF(LEN(H336)&gt;0,LOOKUP(,0/(list!$A:$A=H336),list!$C:$C),"")&amp;IF(LEN(I336)&gt;0,LOOKUP(,0/(list!$A:$A=I336),list!$D:$D),"")&amp;L336&amp;IF(LEN(J336)&gt;0,LOOKUP(,0/(list!$A:$A=J336),list!$F:$F),"")&amp;IF(I336=21,LOOKUP(,0/(list!$T:$T=K336),list!$U:$U),K336)&amp;IF(AND(I336&gt;=1,I336&lt;=2),"%",""),"")</f>
        <v>自身武器技能射程内无目标</v>
      </c>
      <c r="U336" s="1" t="str">
        <f>IF(LEN(O336)&gt;0,LOOKUP(,0/(list!$A:$A=O336),list!$B:$B)&amp;IF(LEN(P336)&gt;0,LOOKUP(,0/(list!$A:$A=P336),list!$C:$C),"")&amp;IF(LEN(Q336)&gt;0,LOOKUP(,0/(list!$A:$A=Q336),list!$D:$D),"")&amp;T336&amp;IF(LEN(R336)&gt;0,LOOKUP(,0/(list!$A:$A=R336),list!$F:$F),"")&amp;IF(Q336=21,LOOKUP(,0/(list!$T:$T=S336),list!$U:$U),S336)&amp;IF(AND(Q336&gt;=1,Q336&lt;=2),"%",""),"")</f>
        <v/>
      </c>
      <c r="AC336" s="1" t="str">
        <f>IF(LEN(W336)&gt;0,LOOKUP(,0/(list!$A:$A=W336),list!$B:$B)&amp;IF(LEN(X336)&gt;0,LOOKUP(,0/(list!$A:$A=X336),list!$C:$C),"")&amp;IF(LEN(Y336)&gt;0,LOOKUP(,0/(list!$A:$A=Y336),list!$D:$D),"")&amp;AB336&amp;IF(LEN(Z336)&gt;0,LOOKUP(,0/(list!$A:$A=Z336),list!$F:$F),"")&amp;IF(Y336=21,LOOKUP(,0/(list!$T:$T=AA336),list!$U:$U),AA336)&amp;IF(AND(Y336&gt;=1,Y336&lt;=2),"%",""),"")</f>
        <v/>
      </c>
      <c r="AF336" s="1">
        <v>1</v>
      </c>
      <c r="AG336" s="1">
        <v>18</v>
      </c>
      <c r="AH336" s="1">
        <v>1</v>
      </c>
      <c r="AI336" s="1">
        <v>12</v>
      </c>
      <c r="AK336" s="1" t="str">
        <f>IF(LEN(A336)&gt;0,IF(AND(AE336=0,AF336=0,AG336=0,AH336=0),"","对")&amp;IF(LEN(AE336)&gt;0,LOOKUP(,0/(list!A:A=AE336),list!J:J),"")&amp;IF(AND(LEN(AE336)&gt;0,LEN(AF336)&gt;0,AF336&lt;&gt;1),"&amp;","")&amp;IF(AND(LEN(AF336)&gt;0,AF336&lt;&gt;1),LOOKUP(,0/(list!A:A=AF336),list!K:K),"")&amp;IF(LEN(AG336)&gt;0,LOOKUP(,0/(list!A:A=AG336),list!L:L),"")&amp;IF(AND(LEN(AH336)&gt;0,AH336&lt;&gt;1),LOOKUP(,0/(list!A:A=AH336),list!M:M),"")&amp;IF(OR(AI336=10,AI336=11),"","使用")&amp;LOOKUP(,0/(list!A:A=AI336),list!N:N)&amp;IF(AI336=23,LOOKUP(,0/(list!R:R=AJ336),list!S:S),AJ336),"")</f>
        <v>对目标使用前移</v>
      </c>
    </row>
    <row r="337" spans="3:37">
      <c r="C337" s="1" t="str">
        <f t="shared" si="10"/>
        <v/>
      </c>
      <c r="M337" s="1" t="str">
        <f>IF(LEN(G337)&gt;0,LOOKUP(,0/(list!$A:$A=G337),list!$B:$B)&amp;IF(LEN(H337)&gt;0,LOOKUP(,0/(list!$A:$A=H337),list!$C:$C),"")&amp;IF(LEN(I337)&gt;0,LOOKUP(,0/(list!$A:$A=I337),list!$D:$D),"")&amp;L337&amp;IF(LEN(J337)&gt;0,LOOKUP(,0/(list!$A:$A=J337),list!$F:$F),"")&amp;IF(I337=21,LOOKUP(,0/(list!$T:$T=K337),list!$U:$U),K337)&amp;IF(AND(I337&gt;=1,I337&lt;=2),"%",""),"")</f>
        <v/>
      </c>
      <c r="U337" s="1" t="str">
        <f>IF(LEN(O337)&gt;0,LOOKUP(,0/(list!$A:$A=O337),list!$B:$B)&amp;IF(LEN(P337)&gt;0,LOOKUP(,0/(list!$A:$A=P337),list!$C:$C),"")&amp;IF(LEN(Q337)&gt;0,LOOKUP(,0/(list!$A:$A=Q337),list!$D:$D),"")&amp;T337&amp;IF(LEN(R337)&gt;0,LOOKUP(,0/(list!$A:$A=R337),list!$F:$F),"")&amp;IF(Q337=21,LOOKUP(,0/(list!$T:$T=S337),list!$U:$U),S337)&amp;IF(AND(Q337&gt;=1,Q337&lt;=2),"%",""),"")</f>
        <v/>
      </c>
      <c r="AC337" s="1" t="str">
        <f>IF(LEN(W337)&gt;0,LOOKUP(,0/(list!$A:$A=W337),list!$B:$B)&amp;IF(LEN(X337)&gt;0,LOOKUP(,0/(list!$A:$A=X337),list!$C:$C),"")&amp;IF(LEN(Y337)&gt;0,LOOKUP(,0/(list!$A:$A=Y337),list!$D:$D),"")&amp;AB337&amp;IF(LEN(Z337)&gt;0,LOOKUP(,0/(list!$A:$A=Z337),list!$F:$F),"")&amp;IF(Y337=21,LOOKUP(,0/(list!$T:$T=AA337),list!$U:$U),AA337)&amp;IF(AND(Y337&gt;=1,Y337&lt;=2),"%",""),"")</f>
        <v/>
      </c>
      <c r="AK337" s="1" t="str">
        <f>IF(LEN(A337)&gt;0,IF(AND(AE337=0,AF337=0,AG337=0,AH337=0),"","对")&amp;IF(LEN(AE337)&gt;0,LOOKUP(,0/(list!A:A=AE337),list!J:J),"")&amp;IF(AND(LEN(AE337)&gt;0,LEN(AF337)&gt;0,AF337&lt;&gt;1),"&amp;","")&amp;IF(AND(LEN(AF337)&gt;0,AF337&lt;&gt;1),LOOKUP(,0/(list!A:A=AF337),list!K:K),"")&amp;IF(LEN(AG337)&gt;0,LOOKUP(,0/(list!A:A=AG337),list!L:L),"")&amp;IF(AND(LEN(AH337)&gt;0,AH337&lt;&gt;1),LOOKUP(,0/(list!A:A=AH337),list!M:M),"")&amp;IF(OR(AI337=10,AI337=11),"","使用")&amp;LOOKUP(,0/(list!A:A=AI337),list!N:N)&amp;IF(AI337=23,LOOKUP(,0/(list!R:R=AJ337),list!S:S),AJ337),"")</f>
        <v/>
      </c>
    </row>
    <row r="338" spans="1:37">
      <c r="A338" s="29">
        <v>3060</v>
      </c>
      <c r="B338" s="1" t="s">
        <v>59</v>
      </c>
      <c r="C338" s="1" t="str">
        <f t="shared" si="10"/>
        <v>自身回合数为大于3,且我方血量百分比小于75%,且我方召唤位存在单位判定0,-&gt;对目标使用召唤技能</v>
      </c>
      <c r="G338" s="1">
        <v>1</v>
      </c>
      <c r="I338" s="1">
        <v>18</v>
      </c>
      <c r="J338" s="1">
        <v>1</v>
      </c>
      <c r="K338" s="1">
        <v>3</v>
      </c>
      <c r="M338" s="1" t="str">
        <f>IF(LEN(G338)&gt;0,LOOKUP(,0/(list!$A:$A=G338),list!$B:$B)&amp;IF(LEN(H338)&gt;0,LOOKUP(,0/(list!$A:$A=H338),list!$C:$C),"")&amp;IF(LEN(I338)&gt;0,LOOKUP(,0/(list!$A:$A=I338),list!$D:$D),"")&amp;L338&amp;IF(LEN(J338)&gt;0,LOOKUP(,0/(list!$A:$A=J338),list!$F:$F),"")&amp;IF(I338=21,LOOKUP(,0/(list!$T:$T=K338),list!$U:$U),K338)&amp;IF(AND(I338&gt;=1,I338&lt;=2),"%",""),"")</f>
        <v>自身回合数为大于3</v>
      </c>
      <c r="O338" s="1">
        <v>2</v>
      </c>
      <c r="Q338" s="1">
        <v>1</v>
      </c>
      <c r="R338" s="1">
        <v>2</v>
      </c>
      <c r="S338" s="1">
        <v>75</v>
      </c>
      <c r="U338" s="1" t="str">
        <f>IF(LEN(O338)&gt;0,LOOKUP(,0/(list!$A:$A=O338),list!$B:$B)&amp;IF(LEN(P338)&gt;0,LOOKUP(,0/(list!$A:$A=P338),list!$C:$C),"")&amp;IF(LEN(Q338)&gt;0,LOOKUP(,0/(list!$A:$A=Q338),list!$D:$D),"")&amp;T338&amp;IF(LEN(R338)&gt;0,LOOKUP(,0/(list!$A:$A=R338),list!$F:$F),"")&amp;IF(Q338=21,LOOKUP(,0/(list!$T:$T=S338),list!$U:$U),S338)&amp;IF(AND(Q338&gt;=1,Q338&lt;=2),"%",""),"")</f>
        <v>我方血量百分比小于75%</v>
      </c>
      <c r="W338" s="1">
        <v>8</v>
      </c>
      <c r="Z338" s="1">
        <v>18</v>
      </c>
      <c r="AA338" s="1">
        <v>0</v>
      </c>
      <c r="AC338" s="1" t="str">
        <f>IF(LEN(W338)&gt;0,LOOKUP(,0/(list!$A:$A=W338),list!$B:$B)&amp;IF(LEN(X338)&gt;0,LOOKUP(,0/(list!$A:$A=X338),list!$C:$C),"")&amp;IF(LEN(Y338)&gt;0,LOOKUP(,0/(list!$A:$A=Y338),list!$D:$D),"")&amp;AB338&amp;IF(LEN(Z338)&gt;0,LOOKUP(,0/(list!$A:$A=Z338),list!$F:$F),"")&amp;IF(Y338=21,LOOKUP(,0/(list!$T:$T=AA338),list!$U:$U),AA338)&amp;IF(AND(Y338&gt;=1,Y338&lt;=2),"%",""),"")</f>
        <v>我方召唤位存在单位判定0</v>
      </c>
      <c r="AG338" s="1">
        <v>18</v>
      </c>
      <c r="AI338" s="1">
        <v>6</v>
      </c>
      <c r="AK338" s="1" t="str">
        <f>IF(LEN(A338)&gt;0,IF(AND(AE338=0,AF338=0,AG338=0,AH338=0),"","对")&amp;IF(LEN(AE338)&gt;0,LOOKUP(,0/(list!A:A=AE338),list!J:J),"")&amp;IF(AND(LEN(AE338)&gt;0,LEN(AF338)&gt;0,AF338&lt;&gt;1),"&amp;","")&amp;IF(AND(LEN(AF338)&gt;0,AF338&lt;&gt;1),LOOKUP(,0/(list!A:A=AF338),list!K:K),"")&amp;IF(LEN(AG338)&gt;0,LOOKUP(,0/(list!A:A=AG338),list!L:L),"")&amp;IF(AND(LEN(AH338)&gt;0,AH338&lt;&gt;1),LOOKUP(,0/(list!A:A=AH338),list!M:M),"")&amp;IF(OR(AI338=10,AI338=11),"","使用")&amp;LOOKUP(,0/(list!A:A=AI338),list!N:N)&amp;IF(AI338=23,LOOKUP(,0/(list!R:R=AJ338),list!S:S),AJ338),"")</f>
        <v>对目标使用召唤技能</v>
      </c>
    </row>
    <row r="339" spans="1:37">
      <c r="A339" s="29">
        <f t="shared" ref="A336:A343" si="12">A338+1</f>
        <v>3061</v>
      </c>
      <c r="B339" s="1" t="s">
        <v>59</v>
      </c>
      <c r="C339" s="1" t="str">
        <f t="shared" si="10"/>
        <v>我方血量百分比小于65%,-&gt;对友方使用第3个职业技能</v>
      </c>
      <c r="G339" s="1">
        <v>2</v>
      </c>
      <c r="I339" s="1">
        <v>1</v>
      </c>
      <c r="J339" s="1">
        <v>2</v>
      </c>
      <c r="K339" s="1">
        <v>65</v>
      </c>
      <c r="M339" s="1" t="str">
        <f>IF(LEN(G339)&gt;0,LOOKUP(,0/(list!$A:$A=G339),list!$B:$B)&amp;IF(LEN(H339)&gt;0,LOOKUP(,0/(list!$A:$A=H339),list!$C:$C),"")&amp;IF(LEN(I339)&gt;0,LOOKUP(,0/(list!$A:$A=I339),list!$D:$D),"")&amp;L339&amp;IF(LEN(J339)&gt;0,LOOKUP(,0/(list!$A:$A=J339),list!$F:$F),"")&amp;IF(I339=21,LOOKUP(,0/(list!$T:$T=K339),list!$U:$U),K339)&amp;IF(AND(I339&gt;=1,I339&lt;=2),"%",""),"")</f>
        <v>我方血量百分比小于65%</v>
      </c>
      <c r="U339" s="1" t="str">
        <f>IF(LEN(O339)&gt;0,LOOKUP(,0/(list!$A:$A=O339),list!$B:$B)&amp;IF(LEN(P339)&gt;0,LOOKUP(,0/(list!$A:$A=P339),list!$C:$C),"")&amp;IF(LEN(Q339)&gt;0,LOOKUP(,0/(list!$A:$A=Q339),list!$D:$D),"")&amp;T339&amp;IF(LEN(R339)&gt;0,LOOKUP(,0/(list!$A:$A=R339),list!$F:$F),"")&amp;IF(Q339=21,LOOKUP(,0/(list!$T:$T=S339),list!$U:$U),S339)&amp;IF(AND(Q339&gt;=1,Q339&lt;=2),"%",""),"")</f>
        <v/>
      </c>
      <c r="AC339" s="1" t="str">
        <f>IF(LEN(W339)&gt;0,LOOKUP(,0/(list!$A:$A=W339),list!$B:$B)&amp;IF(LEN(X339)&gt;0,LOOKUP(,0/(list!$A:$A=X339),list!$C:$C),"")&amp;IF(LEN(Y339)&gt;0,LOOKUP(,0/(list!$A:$A=Y339),list!$D:$D),"")&amp;AB339&amp;IF(LEN(Z339)&gt;0,LOOKUP(,0/(list!$A:$A=Z339),list!$F:$F),"")&amp;IF(Y339=21,LOOKUP(,0/(list!$T:$T=AA339),list!$U:$U),AA339)&amp;IF(AND(Y339&gt;=1,Y339&lt;=2),"%",""),"")</f>
        <v/>
      </c>
      <c r="AG339" s="1">
        <v>2</v>
      </c>
      <c r="AI339" s="1">
        <v>19</v>
      </c>
      <c r="AK339" s="1" t="str">
        <f>IF(LEN(A339)&gt;0,IF(AND(AE339=0,AF339=0,AG339=0,AH339=0),"","对")&amp;IF(LEN(AE339)&gt;0,LOOKUP(,0/(list!A:A=AE339),list!J:J),"")&amp;IF(AND(LEN(AE339)&gt;0,LEN(AF339)&gt;0,AF339&lt;&gt;1),"&amp;","")&amp;IF(AND(LEN(AF339)&gt;0,AF339&lt;&gt;1),LOOKUP(,0/(list!A:A=AF339),list!K:K),"")&amp;IF(LEN(AG339)&gt;0,LOOKUP(,0/(list!A:A=AG339),list!L:L),"")&amp;IF(AND(LEN(AH339)&gt;0,AH339&lt;&gt;1),LOOKUP(,0/(list!A:A=AH339),list!M:M),"")&amp;IF(OR(AI339=10,AI339=11),"","使用")&amp;LOOKUP(,0/(list!A:A=AI339),list!N:N)&amp;IF(AI339=23,LOOKUP(,0/(list!R:R=AJ339),list!S:S),AJ339),"")</f>
        <v>对友方使用第3个职业技能</v>
      </c>
    </row>
    <row r="340" spans="1:37">
      <c r="A340" s="29">
        <f t="shared" si="12"/>
        <v>3062</v>
      </c>
      <c r="B340" s="1" t="s">
        <v>59</v>
      </c>
      <c r="C340" s="1" t="str">
        <f t="shared" si="10"/>
        <v>我方全体血量百分比大于80%,-&gt;对不存在技能buff组(且)的友方使用第2个职业技能</v>
      </c>
      <c r="G340" s="1">
        <v>2</v>
      </c>
      <c r="H340" s="1">
        <v>5</v>
      </c>
      <c r="I340" s="1">
        <v>1</v>
      </c>
      <c r="J340" s="1">
        <v>1</v>
      </c>
      <c r="K340" s="1">
        <v>80</v>
      </c>
      <c r="M340" s="1" t="str">
        <f>IF(LEN(G340)&gt;0,LOOKUP(,0/(list!$A:$A=G340),list!$B:$B)&amp;IF(LEN(H340)&gt;0,LOOKUP(,0/(list!$A:$A=H340),list!$C:$C),"")&amp;IF(LEN(I340)&gt;0,LOOKUP(,0/(list!$A:$A=I340),list!$D:$D),"")&amp;L340&amp;IF(LEN(J340)&gt;0,LOOKUP(,0/(list!$A:$A=J340),list!$F:$F),"")&amp;IF(I340=21,LOOKUP(,0/(list!$T:$T=K340),list!$U:$U),K340)&amp;IF(AND(I340&gt;=1,I340&lt;=2),"%",""),"")</f>
        <v>我方全体血量百分比大于80%</v>
      </c>
      <c r="U340" s="1" t="str">
        <f>IF(LEN(O340)&gt;0,LOOKUP(,0/(list!$A:$A=O340),list!$B:$B)&amp;IF(LEN(P340)&gt;0,LOOKUP(,0/(list!$A:$A=P340),list!$C:$C),"")&amp;IF(LEN(Q340)&gt;0,LOOKUP(,0/(list!$A:$A=Q340),list!$D:$D),"")&amp;T340&amp;IF(LEN(R340)&gt;0,LOOKUP(,0/(list!$A:$A=R340),list!$F:$F),"")&amp;IF(Q340=21,LOOKUP(,0/(list!$T:$T=S340),list!$U:$U),S340)&amp;IF(AND(Q340&gt;=1,Q340&lt;=2),"%",""),"")</f>
        <v/>
      </c>
      <c r="AC340" s="1" t="str">
        <f>IF(LEN(W340)&gt;0,LOOKUP(,0/(list!$A:$A=W340),list!$B:$B)&amp;IF(LEN(X340)&gt;0,LOOKUP(,0/(list!$A:$A=X340),list!$C:$C),"")&amp;IF(LEN(Y340)&gt;0,LOOKUP(,0/(list!$A:$A=Y340),list!$D:$D),"")&amp;AB340&amp;IF(LEN(Z340)&gt;0,LOOKUP(,0/(list!$A:$A=Z340),list!$F:$F),"")&amp;IF(Y340=21,LOOKUP(,0/(list!$T:$T=AA340),list!$U:$U),AA340)&amp;IF(AND(Y340&gt;=1,Y340&lt;=2),"%",""),"")</f>
        <v/>
      </c>
      <c r="AE340" s="1">
        <v>3</v>
      </c>
      <c r="AG340" s="1">
        <v>2</v>
      </c>
      <c r="AI340" s="1">
        <v>18</v>
      </c>
      <c r="AK340" s="1" t="str">
        <f>IF(LEN(A340)&gt;0,IF(AND(AE340=0,AF340=0,AG340=0,AH340=0),"","对")&amp;IF(LEN(AE340)&gt;0,LOOKUP(,0/(list!A:A=AE340),list!J:J),"")&amp;IF(AND(LEN(AE340)&gt;0,LEN(AF340)&gt;0,AF340&lt;&gt;1),"&amp;","")&amp;IF(AND(LEN(AF340)&gt;0,AF340&lt;&gt;1),LOOKUP(,0/(list!A:A=AF340),list!K:K),"")&amp;IF(LEN(AG340)&gt;0,LOOKUP(,0/(list!A:A=AG340),list!L:L),"")&amp;IF(AND(LEN(AH340)&gt;0,AH340&lt;&gt;1),LOOKUP(,0/(list!A:A=AH340),list!M:M),"")&amp;IF(OR(AI340=10,AI340=11),"","使用")&amp;LOOKUP(,0/(list!A:A=AI340),list!N:N)&amp;IF(AI340=23,LOOKUP(,0/(list!R:R=AJ340),list!S:S),AJ340),"")</f>
        <v>对不存在技能buff组(且)的友方使用第2个职业技能</v>
      </c>
    </row>
    <row r="341" spans="1:37">
      <c r="A341" s="29">
        <f t="shared" si="12"/>
        <v>3063</v>
      </c>
      <c r="B341" s="1" t="s">
        <v>59</v>
      </c>
      <c r="C341" s="1" t="str">
        <f t="shared" si="10"/>
        <v>自身武器技能无弹药,-&gt;使用换弹</v>
      </c>
      <c r="E341" s="1">
        <v>0</v>
      </c>
      <c r="G341" s="1">
        <v>1</v>
      </c>
      <c r="I341" s="1">
        <v>3</v>
      </c>
      <c r="J341" s="1">
        <v>11</v>
      </c>
      <c r="M341" s="1" t="str">
        <f>IF(LEN(G341)&gt;0,LOOKUP(,0/(list!$A:$A=G341),list!$B:$B)&amp;IF(LEN(H341)&gt;0,LOOKUP(,0/(list!$A:$A=H341),list!$C:$C),"")&amp;IF(LEN(I341)&gt;0,LOOKUP(,0/(list!$A:$A=I341),list!$D:$D),"")&amp;L341&amp;IF(LEN(J341)&gt;0,LOOKUP(,0/(list!$A:$A=J341),list!$F:$F),"")&amp;IF(I341=21,LOOKUP(,0/(list!$T:$T=K341),list!$U:$U),K341)&amp;IF(AND(I341&gt;=1,I341&lt;=2),"%",""),"")</f>
        <v>自身武器技能无弹药</v>
      </c>
      <c r="U341" s="1" t="str">
        <f>IF(LEN(O341)&gt;0,LOOKUP(,0/(list!$A:$A=O341),list!$B:$B)&amp;IF(LEN(P341)&gt;0,LOOKUP(,0/(list!$A:$A=P341),list!$C:$C),"")&amp;IF(LEN(Q341)&gt;0,LOOKUP(,0/(list!$A:$A=Q341),list!$D:$D),"")&amp;T341&amp;IF(LEN(R341)&gt;0,LOOKUP(,0/(list!$A:$A=R341),list!$F:$F),"")&amp;IF(Q341=21,LOOKUP(,0/(list!$T:$T=S341),list!$U:$U),S341)&amp;IF(AND(Q341&gt;=1,Q341&lt;=2),"%",""),"")</f>
        <v/>
      </c>
      <c r="AC341" s="1" t="str">
        <f>IF(LEN(W341)&gt;0,LOOKUP(,0/(list!$A:$A=W341),list!$B:$B)&amp;IF(LEN(X341)&gt;0,LOOKUP(,0/(list!$A:$A=X341),list!$C:$C),"")&amp;IF(LEN(Y341)&gt;0,LOOKUP(,0/(list!$A:$A=Y341),list!$D:$D),"")&amp;AB341&amp;IF(LEN(Z341)&gt;0,LOOKUP(,0/(list!$A:$A=Z341),list!$F:$F),"")&amp;IF(Y341=21,LOOKUP(,0/(list!$T:$T=AA341),list!$U:$U),AA341)&amp;IF(AND(Y341&gt;=1,Y341&lt;=2),"%",""),"")</f>
        <v/>
      </c>
      <c r="AI341" s="1">
        <v>2</v>
      </c>
      <c r="AK341" s="1" t="str">
        <f>IF(LEN(A341)&gt;0,IF(AND(AE341=0,AF341=0,AG341=0,AH341=0),"","对")&amp;IF(LEN(AE341)&gt;0,LOOKUP(,0/(list!A:A=AE341),list!J:J),"")&amp;IF(AND(LEN(AE341)&gt;0,LEN(AF341)&gt;0,AF341&lt;&gt;1),"&amp;","")&amp;IF(AND(LEN(AF341)&gt;0,AF341&lt;&gt;1),LOOKUP(,0/(list!A:A=AF341),list!K:K),"")&amp;IF(LEN(AG341)&gt;0,LOOKUP(,0/(list!A:A=AG341),list!L:L),"")&amp;IF(AND(LEN(AH341)&gt;0,AH341&lt;&gt;1),LOOKUP(,0/(list!A:A=AH341),list!M:M),"")&amp;IF(OR(AI341=10,AI341=11),"","使用")&amp;LOOKUP(,0/(list!A:A=AI341),list!N:N)&amp;IF(AI341=23,LOOKUP(,0/(list!R:R=AJ341),list!S:S),AJ341),"")</f>
        <v>使用换弹</v>
      </c>
    </row>
    <row r="342" spans="1:37">
      <c r="A342" s="29">
        <f t="shared" si="12"/>
        <v>3064</v>
      </c>
      <c r="B342" s="1" t="s">
        <v>59</v>
      </c>
      <c r="C342" s="1" t="str">
        <f t="shared" si="10"/>
        <v>必然-&gt;对血量绝对值最少的目标使用武器技能</v>
      </c>
      <c r="E342" s="1">
        <v>3</v>
      </c>
      <c r="M342" s="1" t="str">
        <f>IF(LEN(G342)&gt;0,LOOKUP(,0/(list!$A:$A=G342),list!$B:$B)&amp;IF(LEN(H342)&gt;0,LOOKUP(,0/(list!$A:$A=H342),list!$C:$C),"")&amp;IF(LEN(I342)&gt;0,LOOKUP(,0/(list!$A:$A=I342),list!$D:$D),"")&amp;L342&amp;IF(LEN(J342)&gt;0,LOOKUP(,0/(list!$A:$A=J342),list!$F:$F),"")&amp;IF(I342=21,LOOKUP(,0/(list!$T:$T=K342),list!$U:$U),K342)&amp;IF(AND(I342&gt;=1,I342&lt;=2),"%",""),"")</f>
        <v/>
      </c>
      <c r="U342" s="1" t="str">
        <f>IF(LEN(O342)&gt;0,LOOKUP(,0/(list!$A:$A=O342),list!$B:$B)&amp;IF(LEN(P342)&gt;0,LOOKUP(,0/(list!$A:$A=P342),list!$C:$C),"")&amp;IF(LEN(Q342)&gt;0,LOOKUP(,0/(list!$A:$A=Q342),list!$D:$D),"")&amp;T342&amp;IF(LEN(R342)&gt;0,LOOKUP(,0/(list!$A:$A=R342),list!$F:$F),"")&amp;IF(Q342=21,LOOKUP(,0/(list!$T:$T=S342),list!$U:$U),S342)&amp;IF(AND(Q342&gt;=1,Q342&lt;=2),"%",""),"")</f>
        <v/>
      </c>
      <c r="AC342" s="1" t="str">
        <f>IF(LEN(W342)&gt;0,LOOKUP(,0/(list!$A:$A=W342),list!$B:$B)&amp;IF(LEN(X342)&gt;0,LOOKUP(,0/(list!$A:$A=X342),list!$C:$C),"")&amp;IF(LEN(Y342)&gt;0,LOOKUP(,0/(list!$A:$A=Y342),list!$D:$D),"")&amp;AB342&amp;IF(LEN(Z342)&gt;0,LOOKUP(,0/(list!$A:$A=Z342),list!$F:$F),"")&amp;IF(Y342=21,LOOKUP(,0/(list!$T:$T=AA342),list!$U:$U),AA342)&amp;IF(AND(Y342&gt;=1,Y342&lt;=2),"%",""),"")</f>
        <v/>
      </c>
      <c r="AF342" s="1">
        <v>7</v>
      </c>
      <c r="AG342" s="1">
        <v>18</v>
      </c>
      <c r="AH342" s="1">
        <v>1</v>
      </c>
      <c r="AI342" s="1">
        <v>1</v>
      </c>
      <c r="AK342" s="1" t="str">
        <f>IF(LEN(A342)&gt;0,IF(AND(AE342=0,AF342=0,AG342=0,AH342=0),"","对")&amp;IF(LEN(AE342)&gt;0,LOOKUP(,0/(list!A:A=AE342),list!J:J),"")&amp;IF(AND(LEN(AE342)&gt;0,LEN(AF342)&gt;0,AF342&lt;&gt;1),"&amp;","")&amp;IF(AND(LEN(AF342)&gt;0,AF342&lt;&gt;1),LOOKUP(,0/(list!A:A=AF342),list!K:K),"")&amp;IF(LEN(AG342)&gt;0,LOOKUP(,0/(list!A:A=AG342),list!L:L),"")&amp;IF(AND(LEN(AH342)&gt;0,AH342&lt;&gt;1),LOOKUP(,0/(list!A:A=AH342),list!M:M),"")&amp;IF(OR(AI342=10,AI342=11),"","使用")&amp;LOOKUP(,0/(list!A:A=AI342),list!N:N)&amp;IF(AI342=23,LOOKUP(,0/(list!R:R=AJ342),list!S:S),AJ342),"")</f>
        <v>对血量绝对值最少的目标使用武器技能</v>
      </c>
    </row>
    <row r="343" spans="1:37">
      <c r="A343" s="29">
        <f t="shared" si="12"/>
        <v>3065</v>
      </c>
      <c r="B343" s="1" t="s">
        <v>59</v>
      </c>
      <c r="C343" s="1" t="str">
        <f t="shared" si="10"/>
        <v>自身武器技能射程内无目标,-&gt;对目标使用前移</v>
      </c>
      <c r="E343" s="1">
        <v>0</v>
      </c>
      <c r="G343" s="1">
        <v>1</v>
      </c>
      <c r="I343" s="1">
        <v>3</v>
      </c>
      <c r="J343" s="1">
        <v>9</v>
      </c>
      <c r="M343" s="1" t="str">
        <f>IF(LEN(G343)&gt;0,LOOKUP(,0/(list!$A:$A=G343),list!$B:$B)&amp;IF(LEN(H343)&gt;0,LOOKUP(,0/(list!$A:$A=H343),list!$C:$C),"")&amp;IF(LEN(I343)&gt;0,LOOKUP(,0/(list!$A:$A=I343),list!$D:$D),"")&amp;L343&amp;IF(LEN(J343)&gt;0,LOOKUP(,0/(list!$A:$A=J343),list!$F:$F),"")&amp;IF(I343=21,LOOKUP(,0/(list!$T:$T=K343),list!$U:$U),K343)&amp;IF(AND(I343&gt;=1,I343&lt;=2),"%",""),"")</f>
        <v>自身武器技能射程内无目标</v>
      </c>
      <c r="U343" s="1" t="str">
        <f>IF(LEN(O343)&gt;0,LOOKUP(,0/(list!$A:$A=O343),list!$B:$B)&amp;IF(LEN(P343)&gt;0,LOOKUP(,0/(list!$A:$A=P343),list!$C:$C),"")&amp;IF(LEN(Q343)&gt;0,LOOKUP(,0/(list!$A:$A=Q343),list!$D:$D),"")&amp;T343&amp;IF(LEN(R343)&gt;0,LOOKUP(,0/(list!$A:$A=R343),list!$F:$F),"")&amp;IF(Q343=21,LOOKUP(,0/(list!$T:$T=S343),list!$U:$U),S343)&amp;IF(AND(Q343&gt;=1,Q343&lt;=2),"%",""),"")</f>
        <v/>
      </c>
      <c r="AC343" s="1" t="str">
        <f>IF(LEN(W343)&gt;0,LOOKUP(,0/(list!$A:$A=W343),list!$B:$B)&amp;IF(LEN(X343)&gt;0,LOOKUP(,0/(list!$A:$A=X343),list!$C:$C),"")&amp;IF(LEN(Y343)&gt;0,LOOKUP(,0/(list!$A:$A=Y343),list!$D:$D),"")&amp;AB343&amp;IF(LEN(Z343)&gt;0,LOOKUP(,0/(list!$A:$A=Z343),list!$F:$F),"")&amp;IF(Y343=21,LOOKUP(,0/(list!$T:$T=AA343),list!$U:$U),AA343)&amp;IF(AND(Y343&gt;=1,Y343&lt;=2),"%",""),"")</f>
        <v/>
      </c>
      <c r="AF343" s="1">
        <v>1</v>
      </c>
      <c r="AG343" s="1">
        <v>18</v>
      </c>
      <c r="AH343" s="1">
        <v>1</v>
      </c>
      <c r="AI343" s="1">
        <v>12</v>
      </c>
      <c r="AK343" s="1" t="str">
        <f>IF(LEN(A343)&gt;0,IF(AND(AE343=0,AF343=0,AG343=0,AH343=0),"","对")&amp;IF(LEN(AE343)&gt;0,LOOKUP(,0/(list!A:A=AE343),list!J:J),"")&amp;IF(AND(LEN(AE343)&gt;0,LEN(AF343)&gt;0,AF343&lt;&gt;1),"&amp;","")&amp;IF(AND(LEN(AF343)&gt;0,AF343&lt;&gt;1),LOOKUP(,0/(list!A:A=AF343),list!K:K),"")&amp;IF(LEN(AG343)&gt;0,LOOKUP(,0/(list!A:A=AG343),list!L:L),"")&amp;IF(AND(LEN(AH343)&gt;0,AH343&lt;&gt;1),LOOKUP(,0/(list!A:A=AH343),list!M:M),"")&amp;IF(OR(AI343=10,AI343=11),"","使用")&amp;LOOKUP(,0/(list!A:A=AI343),list!N:N)&amp;IF(AI343=23,LOOKUP(,0/(list!R:R=AJ343),list!S:S),AJ343),"")</f>
        <v>对目标使用前移</v>
      </c>
    </row>
    <row r="344" spans="3:37">
      <c r="C344" s="1" t="str">
        <f t="shared" si="10"/>
        <v/>
      </c>
      <c r="M344" s="1" t="str">
        <f>IF(LEN(G344)&gt;0,LOOKUP(,0/(list!$A:$A=G344),list!$B:$B)&amp;IF(LEN(H344)&gt;0,LOOKUP(,0/(list!$A:$A=H344),list!$C:$C),"")&amp;IF(LEN(I344)&gt;0,LOOKUP(,0/(list!$A:$A=I344),list!$D:$D),"")&amp;L344&amp;IF(LEN(J344)&gt;0,LOOKUP(,0/(list!$A:$A=J344),list!$F:$F),"")&amp;IF(I344=21,LOOKUP(,0/(list!$T:$T=K344),list!$U:$U),K344)&amp;IF(AND(I344&gt;=1,I344&lt;=2),"%",""),"")</f>
        <v/>
      </c>
      <c r="U344" s="1" t="str">
        <f>IF(LEN(O344)&gt;0,LOOKUP(,0/(list!$A:$A=O344),list!$B:$B)&amp;IF(LEN(P344)&gt;0,LOOKUP(,0/(list!$A:$A=P344),list!$C:$C),"")&amp;IF(LEN(Q344)&gt;0,LOOKUP(,0/(list!$A:$A=Q344),list!$D:$D),"")&amp;T344&amp;IF(LEN(R344)&gt;0,LOOKUP(,0/(list!$A:$A=R344),list!$F:$F),"")&amp;IF(Q344=21,LOOKUP(,0/(list!$T:$T=S344),list!$U:$U),S344)&amp;IF(AND(Q344&gt;=1,Q344&lt;=2),"%",""),"")</f>
        <v/>
      </c>
      <c r="AC344" s="1" t="str">
        <f>IF(LEN(W344)&gt;0,LOOKUP(,0/(list!$A:$A=W344),list!$B:$B)&amp;IF(LEN(X344)&gt;0,LOOKUP(,0/(list!$A:$A=X344),list!$C:$C),"")&amp;IF(LEN(Y344)&gt;0,LOOKUP(,0/(list!$A:$A=Y344),list!$D:$D),"")&amp;AB344&amp;IF(LEN(Z344)&gt;0,LOOKUP(,0/(list!$A:$A=Z344),list!$F:$F),"")&amp;IF(Y344=21,LOOKUP(,0/(list!$T:$T=AA344),list!$U:$U),AA344)&amp;IF(AND(Y344&gt;=1,Y344&lt;=2),"%",""),"")</f>
        <v/>
      </c>
      <c r="AK344" s="1" t="str">
        <f>IF(LEN(A344)&gt;0,IF(AND(AE344=0,AF344=0,AG344=0,AH344=0),"","对")&amp;IF(LEN(AE344)&gt;0,LOOKUP(,0/(list!A:A=AE344),list!J:J),"")&amp;IF(AND(LEN(AE344)&gt;0,LEN(AF344)&gt;0,AF344&lt;&gt;1),"&amp;","")&amp;IF(AND(LEN(AF344)&gt;0,AF344&lt;&gt;1),LOOKUP(,0/(list!A:A=AF344),list!K:K),"")&amp;IF(LEN(AG344)&gt;0,LOOKUP(,0/(list!A:A=AG344),list!L:L),"")&amp;IF(AND(LEN(AH344)&gt;0,AH344&lt;&gt;1),LOOKUP(,0/(list!A:A=AH344),list!M:M),"")&amp;IF(OR(AI344=10,AI344=11),"","使用")&amp;LOOKUP(,0/(list!A:A=AI344),list!N:N)&amp;IF(AI344=23,LOOKUP(,0/(list!R:R=AJ344),list!S:S),AJ344),"")</f>
        <v/>
      </c>
    </row>
    <row r="345" spans="1:37">
      <c r="A345" s="29">
        <v>3080</v>
      </c>
      <c r="B345" s="1" t="s">
        <v>42</v>
      </c>
      <c r="C345" s="1" t="str">
        <f t="shared" si="10"/>
        <v>我方2个单位血量百分比小于40%,-&gt;对不存在技能buff组(且)的目标使用技能类型:群体治疗</v>
      </c>
      <c r="E345" s="1">
        <v>0</v>
      </c>
      <c r="G345" s="1">
        <v>2</v>
      </c>
      <c r="H345" s="1">
        <v>2</v>
      </c>
      <c r="I345" s="1">
        <v>1</v>
      </c>
      <c r="J345" s="1">
        <v>2</v>
      </c>
      <c r="K345" s="1">
        <v>40</v>
      </c>
      <c r="M345" s="1" t="str">
        <f>IF(LEN(G345)&gt;0,LOOKUP(,0/(list!$A:$A=G345),list!$B:$B)&amp;IF(LEN(H345)&gt;0,LOOKUP(,0/(list!$A:$A=H345),list!$C:$C),"")&amp;IF(LEN(I345)&gt;0,LOOKUP(,0/(list!$A:$A=I345),list!$D:$D),"")&amp;L345&amp;IF(LEN(J345)&gt;0,LOOKUP(,0/(list!$A:$A=J345),list!$F:$F),"")&amp;IF(I345=21,LOOKUP(,0/(list!$T:$T=K345),list!$U:$U),K345)&amp;IF(AND(I345&gt;=1,I345&lt;=2),"%",""),"")</f>
        <v>我方2个单位血量百分比小于40%</v>
      </c>
      <c r="U345" s="1" t="str">
        <f>IF(LEN(O345)&gt;0,LOOKUP(,0/(list!$A:$A=O345),list!$B:$B)&amp;IF(LEN(P345)&gt;0,LOOKUP(,0/(list!$A:$A=P345),list!$C:$C),"")&amp;IF(LEN(Q345)&gt;0,LOOKUP(,0/(list!$A:$A=Q345),list!$D:$D),"")&amp;T345&amp;IF(LEN(R345)&gt;0,LOOKUP(,0/(list!$A:$A=R345),list!$F:$F),"")&amp;IF(Q345=21,LOOKUP(,0/(list!$T:$T=S345),list!$U:$U),S345)&amp;IF(AND(Q345&gt;=1,Q345&lt;=2),"%",""),"")</f>
        <v/>
      </c>
      <c r="AC345" s="1" t="str">
        <f>IF(LEN(W345)&gt;0,LOOKUP(,0/(list!$A:$A=W345),list!$B:$B)&amp;IF(LEN(X345)&gt;0,LOOKUP(,0/(list!$A:$A=X345),list!$C:$C),"")&amp;IF(LEN(Y345)&gt;0,LOOKUP(,0/(list!$A:$A=Y345),list!$D:$D),"")&amp;AB345&amp;IF(LEN(Z345)&gt;0,LOOKUP(,0/(list!$A:$A=Z345),list!$F:$F),"")&amp;IF(Y345=21,LOOKUP(,0/(list!$T:$T=AA345),list!$U:$U),AA345)&amp;IF(AND(Y345&gt;=1,Y345&lt;=2),"%",""),"")</f>
        <v/>
      </c>
      <c r="AE345" s="1">
        <v>3</v>
      </c>
      <c r="AF345" s="1">
        <v>1</v>
      </c>
      <c r="AG345" s="1">
        <v>18</v>
      </c>
      <c r="AH345" s="1">
        <v>1</v>
      </c>
      <c r="AI345" s="1">
        <v>23</v>
      </c>
      <c r="AJ345" s="1">
        <v>22</v>
      </c>
      <c r="AK345" s="1" t="str">
        <f>IF(LEN(A345)&gt;0,IF(AND(AE345=0,AF345=0,AG345=0,AH345=0),"","对")&amp;IF(LEN(AE345)&gt;0,LOOKUP(,0/(list!A:A=AE345),list!J:J),"")&amp;IF(AND(LEN(AE345)&gt;0,LEN(AF345)&gt;0,AF345&lt;&gt;1),"&amp;","")&amp;IF(AND(LEN(AF345)&gt;0,AF345&lt;&gt;1),LOOKUP(,0/(list!A:A=AF345),list!K:K),"")&amp;IF(LEN(AG345)&gt;0,LOOKUP(,0/(list!A:A=AG345),list!L:L),"")&amp;IF(AND(LEN(AH345)&gt;0,AH345&lt;&gt;1),LOOKUP(,0/(list!A:A=AH345),list!M:M),"")&amp;IF(OR(AI345=10,AI345=11),"","使用")&amp;LOOKUP(,0/(list!A:A=AI345),list!N:N)&amp;IF(AI345=23,LOOKUP(,0/(list!R:R=AJ345),list!S:S),AJ345),"")</f>
        <v>对不存在技能buff组(且)的目标使用技能类型:群体治疗</v>
      </c>
    </row>
    <row r="346" spans="1:37">
      <c r="A346" s="29">
        <v>3081</v>
      </c>
      <c r="B346" s="1" t="s">
        <v>42</v>
      </c>
      <c r="C346" s="1" t="str">
        <f t="shared" si="10"/>
        <v>我方血量百分比小于50%,-&gt;对不存在技能buff组(且)的&amp;血量百分比最少的目标使用技能类型:单体治疗</v>
      </c>
      <c r="E346" s="1">
        <v>0</v>
      </c>
      <c r="G346" s="1">
        <v>2</v>
      </c>
      <c r="I346" s="1">
        <v>1</v>
      </c>
      <c r="J346" s="1">
        <v>2</v>
      </c>
      <c r="K346" s="1">
        <v>50</v>
      </c>
      <c r="M346" s="1" t="str">
        <f>IF(LEN(G346)&gt;0,LOOKUP(,0/(list!$A:$A=G346),list!$B:$B)&amp;IF(LEN(H346)&gt;0,LOOKUP(,0/(list!$A:$A=H346),list!$C:$C),"")&amp;IF(LEN(I346)&gt;0,LOOKUP(,0/(list!$A:$A=I346),list!$D:$D),"")&amp;L346&amp;IF(LEN(J346)&gt;0,LOOKUP(,0/(list!$A:$A=J346),list!$F:$F),"")&amp;IF(I346=21,LOOKUP(,0/(list!$T:$T=K346),list!$U:$U),K346)&amp;IF(AND(I346&gt;=1,I346&lt;=2),"%",""),"")</f>
        <v>我方血量百分比小于50%</v>
      </c>
      <c r="U346" s="1" t="str">
        <f>IF(LEN(O346)&gt;0,LOOKUP(,0/(list!$A:$A=O346),list!$B:$B)&amp;IF(LEN(P346)&gt;0,LOOKUP(,0/(list!$A:$A=P346),list!$C:$C),"")&amp;IF(LEN(Q346)&gt;0,LOOKUP(,0/(list!$A:$A=Q346),list!$D:$D),"")&amp;T346&amp;IF(LEN(R346)&gt;0,LOOKUP(,0/(list!$A:$A=R346),list!$F:$F),"")&amp;IF(Q346=21,LOOKUP(,0/(list!$T:$T=S346),list!$U:$U),S346)&amp;IF(AND(Q346&gt;=1,Q346&lt;=2),"%",""),"")</f>
        <v/>
      </c>
      <c r="AC346" s="1" t="str">
        <f>IF(LEN(W346)&gt;0,LOOKUP(,0/(list!$A:$A=W346),list!$B:$B)&amp;IF(LEN(X346)&gt;0,LOOKUP(,0/(list!$A:$A=X346),list!$C:$C),"")&amp;IF(LEN(Y346)&gt;0,LOOKUP(,0/(list!$A:$A=Y346),list!$D:$D),"")&amp;AB346&amp;IF(LEN(Z346)&gt;0,LOOKUP(,0/(list!$A:$A=Z346),list!$F:$F),"")&amp;IF(Y346=21,LOOKUP(,0/(list!$T:$T=AA346),list!$U:$U),AA346)&amp;IF(AND(Y346&gt;=1,Y346&lt;=2),"%",""),"")</f>
        <v/>
      </c>
      <c r="AE346" s="1">
        <v>3</v>
      </c>
      <c r="AF346" s="1">
        <v>3</v>
      </c>
      <c r="AG346" s="1">
        <v>18</v>
      </c>
      <c r="AH346" s="1">
        <v>1</v>
      </c>
      <c r="AI346" s="1">
        <v>23</v>
      </c>
      <c r="AJ346" s="1">
        <v>21</v>
      </c>
      <c r="AK346" s="1" t="str">
        <f>IF(LEN(A346)&gt;0,IF(AND(AE346=0,AF346=0,AG346=0,AH346=0),"","对")&amp;IF(LEN(AE346)&gt;0,LOOKUP(,0/(list!A:A=AE346),list!J:J),"")&amp;IF(AND(LEN(AE346)&gt;0,LEN(AF346)&gt;0,AF346&lt;&gt;1),"&amp;","")&amp;IF(AND(LEN(AF346)&gt;0,AF346&lt;&gt;1),LOOKUP(,0/(list!A:A=AF346),list!K:K),"")&amp;IF(LEN(AG346)&gt;0,LOOKUP(,0/(list!A:A=AG346),list!L:L),"")&amp;IF(AND(LEN(AH346)&gt;0,AH346&lt;&gt;1),LOOKUP(,0/(list!A:A=AH346),list!M:M),"")&amp;IF(OR(AI346=10,AI346=11),"","使用")&amp;LOOKUP(,0/(list!A:A=AI346),list!N:N)&amp;IF(AI346=23,LOOKUP(,0/(list!R:R=AJ346),list!S:S),AJ346),"")</f>
        <v>对不存在技能buff组(且)的&amp;血量百分比最少的目标使用技能类型:单体治疗</v>
      </c>
    </row>
    <row r="347" spans="1:37">
      <c r="A347" s="29">
        <v>3082</v>
      </c>
      <c r="B347" s="1" t="s">
        <v>42</v>
      </c>
      <c r="C347" s="1" t="str">
        <f t="shared" si="10"/>
        <v>自身武器技能无弹药,-&gt;对自身使用换弹</v>
      </c>
      <c r="E347" s="1">
        <v>0</v>
      </c>
      <c r="G347" s="1">
        <v>1</v>
      </c>
      <c r="I347" s="1">
        <v>3</v>
      </c>
      <c r="J347" s="1">
        <v>11</v>
      </c>
      <c r="M347" s="1" t="str">
        <f>IF(LEN(G347)&gt;0,LOOKUP(,0/(list!$A:$A=G347),list!$B:$B)&amp;IF(LEN(H347)&gt;0,LOOKUP(,0/(list!$A:$A=H347),list!$C:$C),"")&amp;IF(LEN(I347)&gt;0,LOOKUP(,0/(list!$A:$A=I347),list!$D:$D),"")&amp;L347&amp;IF(LEN(J347)&gt;0,LOOKUP(,0/(list!$A:$A=J347),list!$F:$F),"")&amp;IF(I347=21,LOOKUP(,0/(list!$T:$T=K347),list!$U:$U),K347)&amp;IF(AND(I347&gt;=1,I347&lt;=2),"%",""),"")</f>
        <v>自身武器技能无弹药</v>
      </c>
      <c r="U347" s="1" t="str">
        <f>IF(LEN(O347)&gt;0,LOOKUP(,0/(list!$A:$A=O347),list!$B:$B)&amp;IF(LEN(P347)&gt;0,LOOKUP(,0/(list!$A:$A=P347),list!$C:$C),"")&amp;IF(LEN(Q347)&gt;0,LOOKUP(,0/(list!$A:$A=Q347),list!$D:$D),"")&amp;T347&amp;IF(LEN(R347)&gt;0,LOOKUP(,0/(list!$A:$A=R347),list!$F:$F),"")&amp;IF(Q347=21,LOOKUP(,0/(list!$T:$T=S347),list!$U:$U),S347)&amp;IF(AND(Q347&gt;=1,Q347&lt;=2),"%",""),"")</f>
        <v/>
      </c>
      <c r="AC347" s="1" t="str">
        <f>IF(LEN(W347)&gt;0,LOOKUP(,0/(list!$A:$A=W347),list!$B:$B)&amp;IF(LEN(X347)&gt;0,LOOKUP(,0/(list!$A:$A=X347),list!$C:$C),"")&amp;IF(LEN(Y347)&gt;0,LOOKUP(,0/(list!$A:$A=Y347),list!$D:$D),"")&amp;AB347&amp;IF(LEN(Z347)&gt;0,LOOKUP(,0/(list!$A:$A=Z347),list!$F:$F),"")&amp;IF(Y347=21,LOOKUP(,0/(list!$T:$T=AA347),list!$U:$U),AA347)&amp;IF(AND(Y347&gt;=1,Y347&lt;=2),"%",""),"")</f>
        <v/>
      </c>
      <c r="AF347" s="1">
        <v>1</v>
      </c>
      <c r="AG347" s="1">
        <v>1</v>
      </c>
      <c r="AH347" s="6">
        <v>1</v>
      </c>
      <c r="AI347" s="6">
        <v>2</v>
      </c>
      <c r="AJ347" s="6"/>
      <c r="AK347" s="1" t="str">
        <f>IF(LEN(A347)&gt;0,IF(AND(AE347=0,AF347=0,AG347=0,AH347=0),"","对")&amp;IF(LEN(AE347)&gt;0,LOOKUP(,0/(list!A:A=AE347),list!J:J),"")&amp;IF(AND(LEN(AE347)&gt;0,LEN(AF347)&gt;0,AF347&lt;&gt;1),"&amp;","")&amp;IF(AND(LEN(AF347)&gt;0,AF347&lt;&gt;1),LOOKUP(,0/(list!A:A=AF347),list!K:K),"")&amp;IF(LEN(AG347)&gt;0,LOOKUP(,0/(list!A:A=AG347),list!L:L),"")&amp;IF(AND(LEN(AH347)&gt;0,AH347&lt;&gt;1),LOOKUP(,0/(list!A:A=AH347),list!M:M),"")&amp;IF(OR(AI347=10,AI347=11),"","使用")&amp;LOOKUP(,0/(list!A:A=AI347),list!N:N)&amp;IF(AI347=23,LOOKUP(,0/(list!R:R=AJ347),list!S:S),AJ347),"")</f>
        <v>对自身使用换弹</v>
      </c>
    </row>
    <row r="348" spans="1:37">
      <c r="A348" s="29">
        <v>3083</v>
      </c>
      <c r="B348" s="1" t="s">
        <v>42</v>
      </c>
      <c r="C348" s="1" t="str">
        <f t="shared" si="10"/>
        <v>必然-&gt;对血量绝对值最少的敌方使用武器技能</v>
      </c>
      <c r="E348" s="1">
        <v>3</v>
      </c>
      <c r="M348" s="1" t="str">
        <f>IF(LEN(G348)&gt;0,LOOKUP(,0/(list!$A:$A=G348),list!$B:$B)&amp;IF(LEN(H348)&gt;0,LOOKUP(,0/(list!$A:$A=H348),list!$C:$C),"")&amp;IF(LEN(I348)&gt;0,LOOKUP(,0/(list!$A:$A=I348),list!$D:$D),"")&amp;L348&amp;IF(LEN(J348)&gt;0,LOOKUP(,0/(list!$A:$A=J348),list!$F:$F),"")&amp;IF(I348=21,LOOKUP(,0/(list!$T:$T=K348),list!$U:$U),K348)&amp;IF(AND(I348&gt;=1,I348&lt;=2),"%",""),"")</f>
        <v/>
      </c>
      <c r="U348" s="1" t="str">
        <f>IF(LEN(O348)&gt;0,LOOKUP(,0/(list!$A:$A=O348),list!$B:$B)&amp;IF(LEN(P348)&gt;0,LOOKUP(,0/(list!$A:$A=P348),list!$C:$C),"")&amp;IF(LEN(Q348)&gt;0,LOOKUP(,0/(list!$A:$A=Q348),list!$D:$D),"")&amp;T348&amp;IF(LEN(R348)&gt;0,LOOKUP(,0/(list!$A:$A=R348),list!$F:$F),"")&amp;IF(Q348=21,LOOKUP(,0/(list!$T:$T=S348),list!$U:$U),S348)&amp;IF(AND(Q348&gt;=1,Q348&lt;=2),"%",""),"")</f>
        <v/>
      </c>
      <c r="AC348" s="1" t="str">
        <f>IF(LEN(W348)&gt;0,LOOKUP(,0/(list!$A:$A=W348),list!$B:$B)&amp;IF(LEN(X348)&gt;0,LOOKUP(,0/(list!$A:$A=X348),list!$C:$C),"")&amp;IF(LEN(Y348)&gt;0,LOOKUP(,0/(list!$A:$A=Y348),list!$D:$D),"")&amp;AB348&amp;IF(LEN(Z348)&gt;0,LOOKUP(,0/(list!$A:$A=Z348),list!$F:$F),"")&amp;IF(Y348=21,LOOKUP(,0/(list!$T:$T=AA348),list!$U:$U),AA348)&amp;IF(AND(Y348&gt;=1,Y348&lt;=2),"%",""),"")</f>
        <v/>
      </c>
      <c r="AF348" s="1">
        <v>7</v>
      </c>
      <c r="AG348" s="1">
        <v>3</v>
      </c>
      <c r="AH348" s="6">
        <v>1</v>
      </c>
      <c r="AI348" s="6">
        <v>1</v>
      </c>
      <c r="AJ348" s="6"/>
      <c r="AK348" s="1" t="str">
        <f>IF(LEN(A348)&gt;0,IF(AND(AE348=0,AF348=0,AG348=0,AH348=0),"","对")&amp;IF(LEN(AE348)&gt;0,LOOKUP(,0/(list!A:A=AE348),list!J:J),"")&amp;IF(AND(LEN(AE348)&gt;0,LEN(AF348)&gt;0,AF348&lt;&gt;1),"&amp;","")&amp;IF(AND(LEN(AF348)&gt;0,AF348&lt;&gt;1),LOOKUP(,0/(list!A:A=AF348),list!K:K),"")&amp;IF(LEN(AG348)&gt;0,LOOKUP(,0/(list!A:A=AG348),list!L:L),"")&amp;IF(AND(LEN(AH348)&gt;0,AH348&lt;&gt;1),LOOKUP(,0/(list!A:A=AH348),list!M:M),"")&amp;IF(OR(AI348=10,AI348=11),"","使用")&amp;LOOKUP(,0/(list!A:A=AI348),list!N:N)&amp;IF(AI348=23,LOOKUP(,0/(list!R:R=AJ348),list!S:S),AJ348),"")</f>
        <v>对血量绝对值最少的敌方使用武器技能</v>
      </c>
    </row>
    <row r="349" spans="1:37">
      <c r="A349" s="29">
        <v>3084</v>
      </c>
      <c r="B349" s="1" t="s">
        <v>42</v>
      </c>
      <c r="C349" s="1" t="str">
        <f t="shared" si="10"/>
        <v>自身武器技能射程内无目标,-&gt;使用前移</v>
      </c>
      <c r="E349" s="1">
        <v>0</v>
      </c>
      <c r="G349" s="1">
        <v>1</v>
      </c>
      <c r="I349" s="1">
        <v>3</v>
      </c>
      <c r="J349" s="1">
        <v>9</v>
      </c>
      <c r="M349" s="1" t="str">
        <f>IF(LEN(G349)&gt;0,LOOKUP(,0/(list!$A:$A=G349),list!$B:$B)&amp;IF(LEN(H349)&gt;0,LOOKUP(,0/(list!$A:$A=H349),list!$C:$C),"")&amp;IF(LEN(I349)&gt;0,LOOKUP(,0/(list!$A:$A=I349),list!$D:$D),"")&amp;L349&amp;IF(LEN(J349)&gt;0,LOOKUP(,0/(list!$A:$A=J349),list!$F:$F),"")&amp;IF(I349=21,LOOKUP(,0/(list!$T:$T=K349),list!$U:$U),K349)&amp;IF(AND(I349&gt;=1,I349&lt;=2),"%",""),"")</f>
        <v>自身武器技能射程内无目标</v>
      </c>
      <c r="U349" s="1" t="str">
        <f>IF(LEN(O349)&gt;0,LOOKUP(,0/(list!$A:$A=O349),list!$B:$B)&amp;IF(LEN(P349)&gt;0,LOOKUP(,0/(list!$A:$A=P349),list!$C:$C),"")&amp;IF(LEN(Q349)&gt;0,LOOKUP(,0/(list!$A:$A=Q349),list!$D:$D),"")&amp;T349&amp;IF(LEN(R349)&gt;0,LOOKUP(,0/(list!$A:$A=R349),list!$F:$F),"")&amp;IF(Q349=21,LOOKUP(,0/(list!$T:$T=S349),list!$U:$U),S349)&amp;IF(AND(Q349&gt;=1,Q349&lt;=2),"%",""),"")</f>
        <v/>
      </c>
      <c r="AC349" s="1" t="str">
        <f>IF(LEN(W349)&gt;0,LOOKUP(,0/(list!$A:$A=W349),list!$B:$B)&amp;IF(LEN(X349)&gt;0,LOOKUP(,0/(list!$A:$A=X349),list!$C:$C),"")&amp;IF(LEN(Y349)&gt;0,LOOKUP(,0/(list!$A:$A=Y349),list!$D:$D),"")&amp;AB349&amp;IF(LEN(Z349)&gt;0,LOOKUP(,0/(list!$A:$A=Z349),list!$F:$F),"")&amp;IF(Y349=21,LOOKUP(,0/(list!$T:$T=AA349),list!$U:$U),AA349)&amp;IF(AND(Y349&gt;=1,Y349&lt;=2),"%",""),"")</f>
        <v/>
      </c>
      <c r="AI349" s="1">
        <v>12</v>
      </c>
      <c r="AK349" s="1" t="str">
        <f>IF(LEN(A349)&gt;0,IF(AND(AE349=0,AF349=0,AG349=0,AH349=0),"","对")&amp;IF(LEN(AE349)&gt;0,LOOKUP(,0/(list!A:A=AE349),list!J:J),"")&amp;IF(AND(LEN(AE349)&gt;0,LEN(AF349)&gt;0,AF349&lt;&gt;1),"&amp;","")&amp;IF(AND(LEN(AF349)&gt;0,AF349&lt;&gt;1),LOOKUP(,0/(list!A:A=AF349),list!K:K),"")&amp;IF(LEN(AG349)&gt;0,LOOKUP(,0/(list!A:A=AG349),list!L:L),"")&amp;IF(AND(LEN(AH349)&gt;0,AH349&lt;&gt;1),LOOKUP(,0/(list!A:A=AH349),list!M:M),"")&amp;IF(OR(AI349=10,AI349=11),"","使用")&amp;LOOKUP(,0/(list!A:A=AI349),list!N:N)&amp;IF(AI349=23,LOOKUP(,0/(list!R:R=AJ349),list!S:S),AJ349),"")</f>
        <v>使用前移</v>
      </c>
    </row>
    <row r="350" spans="3:37">
      <c r="C350" s="1" t="str">
        <f t="shared" si="10"/>
        <v/>
      </c>
      <c r="M350" s="1" t="str">
        <f>IF(LEN(G350)&gt;0,LOOKUP(,0/(list!$A:$A=G350),list!$B:$B)&amp;IF(LEN(H350)&gt;0,LOOKUP(,0/(list!$A:$A=H350),list!$C:$C),"")&amp;IF(LEN(I350)&gt;0,LOOKUP(,0/(list!$A:$A=I350),list!$D:$D),"")&amp;L350&amp;IF(LEN(J350)&gt;0,LOOKUP(,0/(list!$A:$A=J350),list!$F:$F),"")&amp;IF(I350=21,LOOKUP(,0/(list!$T:$T=K350),list!$U:$U),K350)&amp;IF(AND(I350&gt;=1,I350&lt;=2),"%",""),"")</f>
        <v/>
      </c>
      <c r="U350" s="1" t="str">
        <f>IF(LEN(O350)&gt;0,LOOKUP(,0/(list!$A:$A=O350),list!$B:$B)&amp;IF(LEN(P350)&gt;0,LOOKUP(,0/(list!$A:$A=P350),list!$C:$C),"")&amp;IF(LEN(Q350)&gt;0,LOOKUP(,0/(list!$A:$A=Q350),list!$D:$D),"")&amp;T350&amp;IF(LEN(R350)&gt;0,LOOKUP(,0/(list!$A:$A=R350),list!$F:$F),"")&amp;IF(Q350=21,LOOKUP(,0/(list!$T:$T=S350),list!$U:$U),S350)&amp;IF(AND(Q350&gt;=1,Q350&lt;=2),"%",""),"")</f>
        <v/>
      </c>
      <c r="AC350" s="1" t="str">
        <f>IF(LEN(W350)&gt;0,LOOKUP(,0/(list!$A:$A=W350),list!$B:$B)&amp;IF(LEN(X350)&gt;0,LOOKUP(,0/(list!$A:$A=X350),list!$C:$C),"")&amp;IF(LEN(Y350)&gt;0,LOOKUP(,0/(list!$A:$A=Y350),list!$D:$D),"")&amp;AB350&amp;IF(LEN(Z350)&gt;0,LOOKUP(,0/(list!$A:$A=Z350),list!$F:$F),"")&amp;IF(Y350=21,LOOKUP(,0/(list!$T:$T=AA350),list!$U:$U),AA350)&amp;IF(AND(Y350&gt;=1,Y350&lt;=2),"%",""),"")</f>
        <v/>
      </c>
      <c r="AK350" s="1" t="str">
        <f>IF(LEN(A350)&gt;0,IF(AND(AE350=0,AF350=0,AG350=0,AH350=0),"","对")&amp;IF(LEN(AE350)&gt;0,LOOKUP(,0/(list!A:A=AE350),list!J:J),"")&amp;IF(AND(LEN(AE350)&gt;0,LEN(AF350)&gt;0,AF350&lt;&gt;1),"&amp;","")&amp;IF(AND(LEN(AF350)&gt;0,AF350&lt;&gt;1),LOOKUP(,0/(list!A:A=AF350),list!K:K),"")&amp;IF(LEN(AG350)&gt;0,LOOKUP(,0/(list!A:A=AG350),list!L:L),"")&amp;IF(AND(LEN(AH350)&gt;0,AH350&lt;&gt;1),LOOKUP(,0/(list!A:A=AH350),list!M:M),"")&amp;IF(OR(AI350=10,AI350=11),"","使用")&amp;LOOKUP(,0/(list!A:A=AI350),list!N:N)&amp;IF(AI350=23,LOOKUP(,0/(list!R:R=AJ350),list!S:S),AJ350),"")</f>
        <v/>
      </c>
    </row>
    <row r="351" spans="1:37">
      <c r="A351" s="29">
        <v>3100</v>
      </c>
      <c r="B351" s="1" t="s">
        <v>48</v>
      </c>
      <c r="C351" s="1" t="str">
        <f t="shared" si="10"/>
        <v>我方2个单位血量百分比小于60%,-&gt;对不存在技能buff组(且)的目标使用技能类型:群体治疗</v>
      </c>
      <c r="E351" s="1">
        <v>0</v>
      </c>
      <c r="G351" s="1">
        <v>2</v>
      </c>
      <c r="H351" s="1">
        <v>2</v>
      </c>
      <c r="I351" s="1">
        <v>1</v>
      </c>
      <c r="J351" s="1">
        <v>2</v>
      </c>
      <c r="K351" s="1">
        <v>60</v>
      </c>
      <c r="M351" s="1" t="str">
        <f>IF(LEN(G351)&gt;0,LOOKUP(,0/(list!$A:$A=G351),list!$B:$B)&amp;IF(LEN(H351)&gt;0,LOOKUP(,0/(list!$A:$A=H351),list!$C:$C),"")&amp;IF(LEN(I351)&gt;0,LOOKUP(,0/(list!$A:$A=I351),list!$D:$D),"")&amp;L351&amp;IF(LEN(J351)&gt;0,LOOKUP(,0/(list!$A:$A=J351),list!$F:$F),"")&amp;IF(I351=21,LOOKUP(,0/(list!$T:$T=K351),list!$U:$U),K351)&amp;IF(AND(I351&gt;=1,I351&lt;=2),"%",""),"")</f>
        <v>我方2个单位血量百分比小于60%</v>
      </c>
      <c r="U351" s="1" t="str">
        <f>IF(LEN(O351)&gt;0,LOOKUP(,0/(list!$A:$A=O351),list!$B:$B)&amp;IF(LEN(P351)&gt;0,LOOKUP(,0/(list!$A:$A=P351),list!$C:$C),"")&amp;IF(LEN(Q351)&gt;0,LOOKUP(,0/(list!$A:$A=Q351),list!$D:$D),"")&amp;T351&amp;IF(LEN(R351)&gt;0,LOOKUP(,0/(list!$A:$A=R351),list!$F:$F),"")&amp;IF(Q351=21,LOOKUP(,0/(list!$T:$T=S351),list!$U:$U),S351)&amp;IF(AND(Q351&gt;=1,Q351&lt;=2),"%",""),"")</f>
        <v/>
      </c>
      <c r="AC351" s="1" t="str">
        <f>IF(LEN(W351)&gt;0,LOOKUP(,0/(list!$A:$A=W351),list!$B:$B)&amp;IF(LEN(X351)&gt;0,LOOKUP(,0/(list!$A:$A=X351),list!$C:$C),"")&amp;IF(LEN(Y351)&gt;0,LOOKUP(,0/(list!$A:$A=Y351),list!$D:$D),"")&amp;AB351&amp;IF(LEN(Z351)&gt;0,LOOKUP(,0/(list!$A:$A=Z351),list!$F:$F),"")&amp;IF(Y351=21,LOOKUP(,0/(list!$T:$T=AA351),list!$U:$U),AA351)&amp;IF(AND(Y351&gt;=1,Y351&lt;=2),"%",""),"")</f>
        <v/>
      </c>
      <c r="AE351" s="1">
        <v>3</v>
      </c>
      <c r="AF351" s="1">
        <v>1</v>
      </c>
      <c r="AG351" s="1">
        <v>18</v>
      </c>
      <c r="AH351" s="1">
        <v>1</v>
      </c>
      <c r="AI351" s="1">
        <v>23</v>
      </c>
      <c r="AJ351" s="1">
        <v>22</v>
      </c>
      <c r="AK351" s="1" t="str">
        <f>IF(LEN(A351)&gt;0,IF(AND(AE351=0,AF351=0,AG351=0,AH351=0),"","对")&amp;IF(LEN(AE351)&gt;0,LOOKUP(,0/(list!A:A=AE351),list!J:J),"")&amp;IF(AND(LEN(AE351)&gt;0,LEN(AF351)&gt;0,AF351&lt;&gt;1),"&amp;","")&amp;IF(AND(LEN(AF351)&gt;0,AF351&lt;&gt;1),LOOKUP(,0/(list!A:A=AF351),list!K:K),"")&amp;IF(LEN(AG351)&gt;0,LOOKUP(,0/(list!A:A=AG351),list!L:L),"")&amp;IF(AND(LEN(AH351)&gt;0,AH351&lt;&gt;1),LOOKUP(,0/(list!A:A=AH351),list!M:M),"")&amp;IF(OR(AI351=10,AI351=11),"","使用")&amp;LOOKUP(,0/(list!A:A=AI351),list!N:N)&amp;IF(AI351=23,LOOKUP(,0/(list!R:R=AJ351),list!S:S),AJ351),"")</f>
        <v>对不存在技能buff组(且)的目标使用技能类型:群体治疗</v>
      </c>
    </row>
    <row r="352" spans="1:37">
      <c r="A352" s="29">
        <v>3101</v>
      </c>
      <c r="B352" s="1" t="s">
        <v>48</v>
      </c>
      <c r="C352" s="1" t="str">
        <f t="shared" si="10"/>
        <v>我方血量百分比小于70%,-&gt;对不存在技能buff组(且)的&amp;血量百分比最少的目标使用技能类型:单体治疗</v>
      </c>
      <c r="E352" s="1">
        <v>0</v>
      </c>
      <c r="G352" s="1">
        <v>2</v>
      </c>
      <c r="I352" s="1">
        <v>1</v>
      </c>
      <c r="J352" s="1">
        <v>2</v>
      </c>
      <c r="K352" s="1">
        <v>70</v>
      </c>
      <c r="M352" s="1" t="str">
        <f>IF(LEN(G352)&gt;0,LOOKUP(,0/(list!$A:$A=G352),list!$B:$B)&amp;IF(LEN(H352)&gt;0,LOOKUP(,0/(list!$A:$A=H352),list!$C:$C),"")&amp;IF(LEN(I352)&gt;0,LOOKUP(,0/(list!$A:$A=I352),list!$D:$D),"")&amp;L352&amp;IF(LEN(J352)&gt;0,LOOKUP(,0/(list!$A:$A=J352),list!$F:$F),"")&amp;IF(I352=21,LOOKUP(,0/(list!$T:$T=K352),list!$U:$U),K352)&amp;IF(AND(I352&gt;=1,I352&lt;=2),"%",""),"")</f>
        <v>我方血量百分比小于70%</v>
      </c>
      <c r="U352" s="1" t="str">
        <f>IF(LEN(O352)&gt;0,LOOKUP(,0/(list!$A:$A=O352),list!$B:$B)&amp;IF(LEN(P352)&gt;0,LOOKUP(,0/(list!$A:$A=P352),list!$C:$C),"")&amp;IF(LEN(Q352)&gt;0,LOOKUP(,0/(list!$A:$A=Q352),list!$D:$D),"")&amp;T352&amp;IF(LEN(R352)&gt;0,LOOKUP(,0/(list!$A:$A=R352),list!$F:$F),"")&amp;IF(Q352=21,LOOKUP(,0/(list!$T:$T=S352),list!$U:$U),S352)&amp;IF(AND(Q352&gt;=1,Q352&lt;=2),"%",""),"")</f>
        <v/>
      </c>
      <c r="AC352" s="1" t="str">
        <f>IF(LEN(W352)&gt;0,LOOKUP(,0/(list!$A:$A=W352),list!$B:$B)&amp;IF(LEN(X352)&gt;0,LOOKUP(,0/(list!$A:$A=X352),list!$C:$C),"")&amp;IF(LEN(Y352)&gt;0,LOOKUP(,0/(list!$A:$A=Y352),list!$D:$D),"")&amp;AB352&amp;IF(LEN(Z352)&gt;0,LOOKUP(,0/(list!$A:$A=Z352),list!$F:$F),"")&amp;IF(Y352=21,LOOKUP(,0/(list!$T:$T=AA352),list!$U:$U),AA352)&amp;IF(AND(Y352&gt;=1,Y352&lt;=2),"%",""),"")</f>
        <v/>
      </c>
      <c r="AE352" s="1">
        <v>3</v>
      </c>
      <c r="AF352" s="1">
        <v>3</v>
      </c>
      <c r="AG352" s="1">
        <v>18</v>
      </c>
      <c r="AH352" s="1">
        <v>1</v>
      </c>
      <c r="AI352" s="1">
        <v>23</v>
      </c>
      <c r="AJ352" s="1">
        <v>21</v>
      </c>
      <c r="AK352" s="1" t="str">
        <f>IF(LEN(A352)&gt;0,IF(AND(AE352=0,AF352=0,AG352=0,AH352=0),"","对")&amp;IF(LEN(AE352)&gt;0,LOOKUP(,0/(list!A:A=AE352),list!J:J),"")&amp;IF(AND(LEN(AE352)&gt;0,LEN(AF352)&gt;0,AF352&lt;&gt;1),"&amp;","")&amp;IF(AND(LEN(AF352)&gt;0,AF352&lt;&gt;1),LOOKUP(,0/(list!A:A=AF352),list!K:K),"")&amp;IF(LEN(AG352)&gt;0,LOOKUP(,0/(list!A:A=AG352),list!L:L),"")&amp;IF(AND(LEN(AH352)&gt;0,AH352&lt;&gt;1),LOOKUP(,0/(list!A:A=AH352),list!M:M),"")&amp;IF(OR(AI352=10,AI352=11),"","使用")&amp;LOOKUP(,0/(list!A:A=AI352),list!N:N)&amp;IF(AI352=23,LOOKUP(,0/(list!R:R=AJ352),list!S:S),AJ352),"")</f>
        <v>对不存在技能buff组(且)的&amp;血量百分比最少的目标使用技能类型:单体治疗</v>
      </c>
    </row>
    <row r="353" spans="1:37">
      <c r="A353" s="29">
        <v>3102</v>
      </c>
      <c r="B353" s="1" t="s">
        <v>48</v>
      </c>
      <c r="C353" s="1" t="str">
        <f t="shared" si="10"/>
        <v>我方buff类型等于减益,-&gt;对目标使用技能类型:净化</v>
      </c>
      <c r="E353" s="1">
        <v>0</v>
      </c>
      <c r="G353" s="1">
        <v>2</v>
      </c>
      <c r="I353" s="1">
        <v>21</v>
      </c>
      <c r="J353" s="1">
        <v>5</v>
      </c>
      <c r="K353" s="1">
        <v>4</v>
      </c>
      <c r="M353" s="1" t="str">
        <f>IF(LEN(G353)&gt;0,LOOKUP(,0/(list!$A:$A=G353),list!$B:$B)&amp;IF(LEN(H353)&gt;0,LOOKUP(,0/(list!$A:$A=H353),list!$C:$C),"")&amp;IF(LEN(I353)&gt;0,LOOKUP(,0/(list!$A:$A=I353),list!$D:$D),"")&amp;L353&amp;IF(LEN(J353)&gt;0,LOOKUP(,0/(list!$A:$A=J353),list!$F:$F),"")&amp;IF(I353=21,LOOKUP(,0/(list!$T:$T=K353),list!$U:$U),K353)&amp;IF(AND(I353&gt;=1,I353&lt;=2),"%",""),"")</f>
        <v>我方buff类型等于减益</v>
      </c>
      <c r="U353" s="1" t="str">
        <f>IF(LEN(O353)&gt;0,LOOKUP(,0/(list!$A:$A=O353),list!$B:$B)&amp;IF(LEN(P353)&gt;0,LOOKUP(,0/(list!$A:$A=P353),list!$C:$C),"")&amp;IF(LEN(Q353)&gt;0,LOOKUP(,0/(list!$A:$A=Q353),list!$D:$D),"")&amp;T353&amp;IF(LEN(R353)&gt;0,LOOKUP(,0/(list!$A:$A=R353),list!$F:$F),"")&amp;IF(Q353=21,LOOKUP(,0/(list!$T:$T=S353),list!$U:$U),S353)&amp;IF(AND(Q353&gt;=1,Q353&lt;=2),"%",""),"")</f>
        <v/>
      </c>
      <c r="AC353" s="1" t="str">
        <f>IF(LEN(W353)&gt;0,LOOKUP(,0/(list!$A:$A=W353),list!$B:$B)&amp;IF(LEN(X353)&gt;0,LOOKUP(,0/(list!$A:$A=X353),list!$C:$C),"")&amp;IF(LEN(Y353)&gt;0,LOOKUP(,0/(list!$A:$A=Y353),list!$D:$D),"")&amp;AB353&amp;IF(LEN(Z353)&gt;0,LOOKUP(,0/(list!$A:$A=Z353),list!$F:$F),"")&amp;IF(Y353=21,LOOKUP(,0/(list!$T:$T=AA353),list!$U:$U),AA353)&amp;IF(AND(Y353&gt;=1,Y353&lt;=2),"%",""),"")</f>
        <v/>
      </c>
      <c r="AG353" s="1">
        <v>18</v>
      </c>
      <c r="AI353" s="1">
        <v>23</v>
      </c>
      <c r="AJ353" s="1">
        <v>5</v>
      </c>
      <c r="AK353" s="1" t="str">
        <f>IF(LEN(A353)&gt;0,IF(AND(AE353=0,AF353=0,AG353=0,AH353=0),"","对")&amp;IF(LEN(AE353)&gt;0,LOOKUP(,0/(list!A:A=AE353),list!J:J),"")&amp;IF(AND(LEN(AE353)&gt;0,LEN(AF353)&gt;0,AF353&lt;&gt;1),"&amp;","")&amp;IF(AND(LEN(AF353)&gt;0,AF353&lt;&gt;1),LOOKUP(,0/(list!A:A=AF353),list!K:K),"")&amp;IF(LEN(AG353)&gt;0,LOOKUP(,0/(list!A:A=AG353),list!L:L),"")&amp;IF(AND(LEN(AH353)&gt;0,AH353&lt;&gt;1),LOOKUP(,0/(list!A:A=AH353),list!M:M),"")&amp;IF(OR(AI353=10,AI353=11),"","使用")&amp;LOOKUP(,0/(list!A:A=AI353),list!N:N)&amp;IF(AI353=23,LOOKUP(,0/(list!R:R=AJ353),list!S:S),AJ353),"")</f>
        <v>对目标使用技能类型:净化</v>
      </c>
    </row>
    <row r="354" spans="1:37">
      <c r="A354" s="29">
        <v>3103</v>
      </c>
      <c r="B354" s="1" t="s">
        <v>48</v>
      </c>
      <c r="C354" s="1" t="str">
        <f t="shared" si="10"/>
        <v>自身武器技能无弹药,-&gt;对自身使用换弹</v>
      </c>
      <c r="E354" s="1">
        <v>0</v>
      </c>
      <c r="G354" s="1">
        <v>1</v>
      </c>
      <c r="I354" s="1">
        <v>3</v>
      </c>
      <c r="J354" s="1">
        <v>11</v>
      </c>
      <c r="M354" s="1" t="str">
        <f>IF(LEN(G354)&gt;0,LOOKUP(,0/(list!$A:$A=G354),list!$B:$B)&amp;IF(LEN(H354)&gt;0,LOOKUP(,0/(list!$A:$A=H354),list!$C:$C),"")&amp;IF(LEN(I354)&gt;0,LOOKUP(,0/(list!$A:$A=I354),list!$D:$D),"")&amp;L354&amp;IF(LEN(J354)&gt;0,LOOKUP(,0/(list!$A:$A=J354),list!$F:$F),"")&amp;IF(I354=21,LOOKUP(,0/(list!$T:$T=K354),list!$U:$U),K354)&amp;IF(AND(I354&gt;=1,I354&lt;=2),"%",""),"")</f>
        <v>自身武器技能无弹药</v>
      </c>
      <c r="U354" s="1" t="str">
        <f>IF(LEN(O354)&gt;0,LOOKUP(,0/(list!$A:$A=O354),list!$B:$B)&amp;IF(LEN(P354)&gt;0,LOOKUP(,0/(list!$A:$A=P354),list!$C:$C),"")&amp;IF(LEN(Q354)&gt;0,LOOKUP(,0/(list!$A:$A=Q354),list!$D:$D),"")&amp;T354&amp;IF(LEN(R354)&gt;0,LOOKUP(,0/(list!$A:$A=R354),list!$F:$F),"")&amp;IF(Q354=21,LOOKUP(,0/(list!$T:$T=S354),list!$U:$U),S354)&amp;IF(AND(Q354&gt;=1,Q354&lt;=2),"%",""),"")</f>
        <v/>
      </c>
      <c r="AC354" s="1" t="str">
        <f>IF(LEN(W354)&gt;0,LOOKUP(,0/(list!$A:$A=W354),list!$B:$B)&amp;IF(LEN(X354)&gt;0,LOOKUP(,0/(list!$A:$A=X354),list!$C:$C),"")&amp;IF(LEN(Y354)&gt;0,LOOKUP(,0/(list!$A:$A=Y354),list!$D:$D),"")&amp;AB354&amp;IF(LEN(Z354)&gt;0,LOOKUP(,0/(list!$A:$A=Z354),list!$F:$F),"")&amp;IF(Y354=21,LOOKUP(,0/(list!$T:$T=AA354),list!$U:$U),AA354)&amp;IF(AND(Y354&gt;=1,Y354&lt;=2),"%",""),"")</f>
        <v/>
      </c>
      <c r="AF354" s="1">
        <v>1</v>
      </c>
      <c r="AG354" s="1">
        <v>1</v>
      </c>
      <c r="AH354" s="6">
        <v>1</v>
      </c>
      <c r="AI354" s="6">
        <v>2</v>
      </c>
      <c r="AJ354" s="6"/>
      <c r="AK354" s="1" t="str">
        <f>IF(LEN(A354)&gt;0,IF(AND(AE354=0,AF354=0,AG354=0,AH354=0),"","对")&amp;IF(LEN(AE354)&gt;0,LOOKUP(,0/(list!A:A=AE354),list!J:J),"")&amp;IF(AND(LEN(AE354)&gt;0,LEN(AF354)&gt;0,AF354&lt;&gt;1),"&amp;","")&amp;IF(AND(LEN(AF354)&gt;0,AF354&lt;&gt;1),LOOKUP(,0/(list!A:A=AF354),list!K:K),"")&amp;IF(LEN(AG354)&gt;0,LOOKUP(,0/(list!A:A=AG354),list!L:L),"")&amp;IF(AND(LEN(AH354)&gt;0,AH354&lt;&gt;1),LOOKUP(,0/(list!A:A=AH354),list!M:M),"")&amp;IF(OR(AI354=10,AI354=11),"","使用")&amp;LOOKUP(,0/(list!A:A=AI354),list!N:N)&amp;IF(AI354=23,LOOKUP(,0/(list!R:R=AJ354),list!S:S),AJ354),"")</f>
        <v>对自身使用换弹</v>
      </c>
    </row>
    <row r="355" spans="1:37">
      <c r="A355" s="29">
        <v>3104</v>
      </c>
      <c r="B355" s="1" t="s">
        <v>48</v>
      </c>
      <c r="C355" s="1" t="str">
        <f t="shared" si="10"/>
        <v>必然-&gt;对血量绝对值最少的敌方使用武器技能</v>
      </c>
      <c r="E355" s="1">
        <v>3</v>
      </c>
      <c r="M355" s="1" t="str">
        <f>IF(LEN(G355)&gt;0,LOOKUP(,0/(list!$A:$A=G355),list!$B:$B)&amp;IF(LEN(H355)&gt;0,LOOKUP(,0/(list!$A:$A=H355),list!$C:$C),"")&amp;IF(LEN(I355)&gt;0,LOOKUP(,0/(list!$A:$A=I355),list!$D:$D),"")&amp;L355&amp;IF(LEN(J355)&gt;0,LOOKUP(,0/(list!$A:$A=J355),list!$F:$F),"")&amp;IF(I355=21,LOOKUP(,0/(list!$T:$T=K355),list!$U:$U),K355)&amp;IF(AND(I355&gt;=1,I355&lt;=2),"%",""),"")</f>
        <v/>
      </c>
      <c r="U355" s="1" t="str">
        <f>IF(LEN(O355)&gt;0,LOOKUP(,0/(list!$A:$A=O355),list!$B:$B)&amp;IF(LEN(P355)&gt;0,LOOKUP(,0/(list!$A:$A=P355),list!$C:$C),"")&amp;IF(LEN(Q355)&gt;0,LOOKUP(,0/(list!$A:$A=Q355),list!$D:$D),"")&amp;T355&amp;IF(LEN(R355)&gt;0,LOOKUP(,0/(list!$A:$A=R355),list!$F:$F),"")&amp;IF(Q355=21,LOOKUP(,0/(list!$T:$T=S355),list!$U:$U),S355)&amp;IF(AND(Q355&gt;=1,Q355&lt;=2),"%",""),"")</f>
        <v/>
      </c>
      <c r="AC355" s="1" t="str">
        <f>IF(LEN(W355)&gt;0,LOOKUP(,0/(list!$A:$A=W355),list!$B:$B)&amp;IF(LEN(X355)&gt;0,LOOKUP(,0/(list!$A:$A=X355),list!$C:$C),"")&amp;IF(LEN(Y355)&gt;0,LOOKUP(,0/(list!$A:$A=Y355),list!$D:$D),"")&amp;AB355&amp;IF(LEN(Z355)&gt;0,LOOKUP(,0/(list!$A:$A=Z355),list!$F:$F),"")&amp;IF(Y355=21,LOOKUP(,0/(list!$T:$T=AA355),list!$U:$U),AA355)&amp;IF(AND(Y355&gt;=1,Y355&lt;=2),"%",""),"")</f>
        <v/>
      </c>
      <c r="AF355" s="1">
        <v>7</v>
      </c>
      <c r="AG355" s="1">
        <v>3</v>
      </c>
      <c r="AH355" s="6">
        <v>1</v>
      </c>
      <c r="AI355" s="6">
        <v>1</v>
      </c>
      <c r="AJ355" s="6"/>
      <c r="AK355" s="1" t="str">
        <f>IF(LEN(A355)&gt;0,IF(AND(AE355=0,AF355=0,AG355=0,AH355=0),"","对")&amp;IF(LEN(AE355)&gt;0,LOOKUP(,0/(list!A:A=AE355),list!J:J),"")&amp;IF(AND(LEN(AE355)&gt;0,LEN(AF355)&gt;0,AF355&lt;&gt;1),"&amp;","")&amp;IF(AND(LEN(AF355)&gt;0,AF355&lt;&gt;1),LOOKUP(,0/(list!A:A=AF355),list!K:K),"")&amp;IF(LEN(AG355)&gt;0,LOOKUP(,0/(list!A:A=AG355),list!L:L),"")&amp;IF(AND(LEN(AH355)&gt;0,AH355&lt;&gt;1),LOOKUP(,0/(list!A:A=AH355),list!M:M),"")&amp;IF(OR(AI355=10,AI355=11),"","使用")&amp;LOOKUP(,0/(list!A:A=AI355),list!N:N)&amp;IF(AI355=23,LOOKUP(,0/(list!R:R=AJ355),list!S:S),AJ355),"")</f>
        <v>对血量绝对值最少的敌方使用武器技能</v>
      </c>
    </row>
    <row r="356" spans="1:37">
      <c r="A356" s="29">
        <v>3105</v>
      </c>
      <c r="B356" s="1" t="s">
        <v>48</v>
      </c>
      <c r="C356" s="1" t="str">
        <f t="shared" ref="C356:C361" si="13">IF(LEN(A356)&gt;0,IF(LEN(M356)&gt;0,M356&amp;",","")&amp;IF(LEN(U356)&gt;0,IF(E356=0,"且",IF(E356=1,"或",""))&amp;U356&amp;",","")&amp;IF(LEN(AC356)&gt;0,IF(E356=0,"且",IF(E356=1,"或",""))&amp;AC356&amp;",","")&amp;IF(E356=2,"以上条件均不满足时","")&amp;IF(E356=3,"必然","")&amp;IF(LEN(A356)&gt;0,"-&gt;","")&amp;AK356,"")</f>
        <v>自身武器技能射程内无目标,-&gt;使用前移</v>
      </c>
      <c r="E356" s="1">
        <v>0</v>
      </c>
      <c r="G356" s="1">
        <v>1</v>
      </c>
      <c r="I356" s="1">
        <v>3</v>
      </c>
      <c r="J356" s="1">
        <v>9</v>
      </c>
      <c r="M356" s="1" t="str">
        <f>IF(LEN(G356)&gt;0,LOOKUP(,0/(list!$A:$A=G356),list!$B:$B)&amp;IF(LEN(H356)&gt;0,LOOKUP(,0/(list!$A:$A=H356),list!$C:$C),"")&amp;IF(LEN(I356)&gt;0,LOOKUP(,0/(list!$A:$A=I356),list!$D:$D),"")&amp;L356&amp;IF(LEN(J356)&gt;0,LOOKUP(,0/(list!$A:$A=J356),list!$F:$F),"")&amp;IF(I356=21,LOOKUP(,0/(list!$T:$T=K356),list!$U:$U),K356)&amp;IF(AND(I356&gt;=1,I356&lt;=2),"%",""),"")</f>
        <v>自身武器技能射程内无目标</v>
      </c>
      <c r="U356" s="1" t="str">
        <f>IF(LEN(O356)&gt;0,LOOKUP(,0/(list!$A:$A=O356),list!$B:$B)&amp;IF(LEN(P356)&gt;0,LOOKUP(,0/(list!$A:$A=P356),list!$C:$C),"")&amp;IF(LEN(Q356)&gt;0,LOOKUP(,0/(list!$A:$A=Q356),list!$D:$D),"")&amp;T356&amp;IF(LEN(R356)&gt;0,LOOKUP(,0/(list!$A:$A=R356),list!$F:$F),"")&amp;IF(Q356=21,LOOKUP(,0/(list!$T:$T=S356),list!$U:$U),S356)&amp;IF(AND(Q356&gt;=1,Q356&lt;=2),"%",""),"")</f>
        <v/>
      </c>
      <c r="AC356" s="1" t="str">
        <f>IF(LEN(W356)&gt;0,LOOKUP(,0/(list!$A:$A=W356),list!$B:$B)&amp;IF(LEN(X356)&gt;0,LOOKUP(,0/(list!$A:$A=X356),list!$C:$C),"")&amp;IF(LEN(Y356)&gt;0,LOOKUP(,0/(list!$A:$A=Y356),list!$D:$D),"")&amp;AB356&amp;IF(LEN(Z356)&gt;0,LOOKUP(,0/(list!$A:$A=Z356),list!$F:$F),"")&amp;IF(Y356=21,LOOKUP(,0/(list!$T:$T=AA356),list!$U:$U),AA356)&amp;IF(AND(Y356&gt;=1,Y356&lt;=2),"%",""),"")</f>
        <v/>
      </c>
      <c r="AI356" s="1">
        <v>12</v>
      </c>
      <c r="AK356" s="1" t="str">
        <f>IF(LEN(A356)&gt;0,IF(AND(AE356=0,AF356=0,AG356=0,AH356=0),"","对")&amp;IF(LEN(AE356)&gt;0,LOOKUP(,0/(list!A:A=AE356),list!J:J),"")&amp;IF(AND(LEN(AE356)&gt;0,LEN(AF356)&gt;0,AF356&lt;&gt;1),"&amp;","")&amp;IF(AND(LEN(AF356)&gt;0,AF356&lt;&gt;1),LOOKUP(,0/(list!A:A=AF356),list!K:K),"")&amp;IF(LEN(AG356)&gt;0,LOOKUP(,0/(list!A:A=AG356),list!L:L),"")&amp;IF(AND(LEN(AH356)&gt;0,AH356&lt;&gt;1),LOOKUP(,0/(list!A:A=AH356),list!M:M),"")&amp;IF(OR(AI356=10,AI356=11),"","使用")&amp;LOOKUP(,0/(list!A:A=AI356),list!N:N)&amp;IF(AI356=23,LOOKUP(,0/(list!R:R=AJ356),list!S:S),AJ356),"")</f>
        <v>使用前移</v>
      </c>
    </row>
    <row r="357" spans="3:37">
      <c r="C357" s="1" t="str">
        <f t="shared" si="13"/>
        <v/>
      </c>
      <c r="M357" s="1" t="str">
        <f>IF(LEN(G357)&gt;0,LOOKUP(,0/(list!$A:$A=G357),list!$B:$B)&amp;IF(LEN(H357)&gt;0,LOOKUP(,0/(list!$A:$A=H357),list!$C:$C),"")&amp;IF(LEN(I357)&gt;0,LOOKUP(,0/(list!$A:$A=I357),list!$D:$D),"")&amp;L357&amp;IF(LEN(J357)&gt;0,LOOKUP(,0/(list!$A:$A=J357),list!$F:$F),"")&amp;IF(I357=21,LOOKUP(,0/(list!$T:$T=K357),list!$U:$U),K357)&amp;IF(AND(I357&gt;=1,I357&lt;=2),"%",""),"")</f>
        <v/>
      </c>
      <c r="U357" s="1" t="str">
        <f>IF(LEN(O357)&gt;0,LOOKUP(,0/(list!$A:$A=O357),list!$B:$B)&amp;IF(LEN(P357)&gt;0,LOOKUP(,0/(list!$A:$A=P357),list!$C:$C),"")&amp;IF(LEN(Q357)&gt;0,LOOKUP(,0/(list!$A:$A=Q357),list!$D:$D),"")&amp;T357&amp;IF(LEN(R357)&gt;0,LOOKUP(,0/(list!$A:$A=R357),list!$F:$F),"")&amp;IF(Q357=21,LOOKUP(,0/(list!$T:$T=S357),list!$U:$U),S357)&amp;IF(AND(Q357&gt;=1,Q357&lt;=2),"%",""),"")</f>
        <v/>
      </c>
      <c r="AC357" s="1" t="str">
        <f>IF(LEN(W357)&gt;0,LOOKUP(,0/(list!$A:$A=W357),list!$B:$B)&amp;IF(LEN(X357)&gt;0,LOOKUP(,0/(list!$A:$A=X357),list!$C:$C),"")&amp;IF(LEN(Y357)&gt;0,LOOKUP(,0/(list!$A:$A=Y357),list!$D:$D),"")&amp;AB357&amp;IF(LEN(Z357)&gt;0,LOOKUP(,0/(list!$A:$A=Z357),list!$F:$F),"")&amp;IF(Y357=21,LOOKUP(,0/(list!$T:$T=AA357),list!$U:$U),AA357)&amp;IF(AND(Y357&gt;=1,Y357&lt;=2),"%",""),"")</f>
        <v/>
      </c>
      <c r="AK357" s="1" t="str">
        <f>IF(LEN(A357)&gt;0,IF(AND(AE357=0,AF357=0,AG357=0,AH357=0),"","对")&amp;IF(LEN(AE357)&gt;0,LOOKUP(,0/(list!A:A=AE357),list!J:J),"")&amp;IF(AND(LEN(AE357)&gt;0,LEN(AF357)&gt;0,AF357&lt;&gt;1),"&amp;","")&amp;IF(AND(LEN(AF357)&gt;0,AF357&lt;&gt;1),LOOKUP(,0/(list!A:A=AF357),list!K:K),"")&amp;IF(LEN(AG357)&gt;0,LOOKUP(,0/(list!A:A=AG357),list!L:L),"")&amp;IF(AND(LEN(AH357)&gt;0,AH357&lt;&gt;1),LOOKUP(,0/(list!A:A=AH357),list!M:M),"")&amp;IF(OR(AI357=10,AI357=11),"","使用")&amp;LOOKUP(,0/(list!A:A=AI357),list!N:N)&amp;IF(AI357=23,LOOKUP(,0/(list!R:R=AJ357),list!S:S),AJ357),"")</f>
        <v/>
      </c>
    </row>
    <row r="358" spans="1:37">
      <c r="A358" s="29">
        <v>3120</v>
      </c>
      <c r="B358" s="1" t="s">
        <v>46</v>
      </c>
      <c r="C358" s="1" t="str">
        <f t="shared" si="13"/>
        <v>敌方处于吟唱,-&gt;对处于吟唱目标使用技能类型:打断</v>
      </c>
      <c r="G358" s="1">
        <v>3</v>
      </c>
      <c r="I358" s="1">
        <v>24</v>
      </c>
      <c r="M358" s="1" t="str">
        <f>IF(LEN(G358)&gt;0,LOOKUP(,0/(list!$A:$A=G358),list!$B:$B)&amp;IF(LEN(H358)&gt;0,LOOKUP(,0/(list!$A:$A=H358),list!$C:$C),"")&amp;IF(LEN(I358)&gt;0,LOOKUP(,0/(list!$A:$A=I358),list!$D:$D),"")&amp;L358&amp;IF(LEN(J358)&gt;0,LOOKUP(,0/(list!$A:$A=J358),list!$F:$F),"")&amp;IF(I358=21,LOOKUP(,0/(list!$T:$T=K358),list!$U:$U),K358)&amp;IF(AND(I358&gt;=1,I358&lt;=2),"%",""),"")</f>
        <v>敌方处于吟唱</v>
      </c>
      <c r="U358" s="1" t="str">
        <f>IF(LEN(O358)&gt;0,LOOKUP(,0/(list!$A:$A=O358),list!$B:$B)&amp;IF(LEN(P358)&gt;0,LOOKUP(,0/(list!$A:$A=P358),list!$C:$C),"")&amp;IF(LEN(Q358)&gt;0,LOOKUP(,0/(list!$A:$A=Q358),list!$D:$D),"")&amp;T358&amp;IF(LEN(R358)&gt;0,LOOKUP(,0/(list!$A:$A=R358),list!$F:$F),"")&amp;IF(Q358=21,LOOKUP(,0/(list!$T:$T=S358),list!$U:$U),S358)&amp;IF(AND(Q358&gt;=1,Q358&lt;=2),"%",""),"")</f>
        <v/>
      </c>
      <c r="AC358" s="1" t="str">
        <f>IF(LEN(W358)&gt;0,LOOKUP(,0/(list!$A:$A=W358),list!$B:$B)&amp;IF(LEN(X358)&gt;0,LOOKUP(,0/(list!$A:$A=X358),list!$C:$C),"")&amp;IF(LEN(Y358)&gt;0,LOOKUP(,0/(list!$A:$A=Y358),list!$D:$D),"")&amp;AB358&amp;IF(LEN(Z358)&gt;0,LOOKUP(,0/(list!$A:$A=Z358),list!$F:$F),"")&amp;IF(Y358=21,LOOKUP(,0/(list!$T:$T=AA358),list!$U:$U),AA358)&amp;IF(AND(Y358&gt;=1,Y358&lt;=2),"%",""),"")</f>
        <v/>
      </c>
      <c r="AE358" s="1">
        <v>9</v>
      </c>
      <c r="AG358" s="1">
        <v>18</v>
      </c>
      <c r="AI358" s="1">
        <v>23</v>
      </c>
      <c r="AJ358" s="1">
        <v>3</v>
      </c>
      <c r="AK358" s="1" t="str">
        <f>IF(LEN(A358)&gt;0,IF(AND(AE358=0,AF358=0,AG358=0,AH358=0),"","对")&amp;IF(LEN(AE358)&gt;0,LOOKUP(,0/(list!A:A=AE358),list!J:J),"")&amp;IF(AND(LEN(AE358)&gt;0,LEN(AF358)&gt;0,AF358&lt;&gt;1),"&amp;","")&amp;IF(AND(LEN(AF358)&gt;0,AF358&lt;&gt;1),LOOKUP(,0/(list!A:A=AF358),list!K:K),"")&amp;IF(LEN(AG358)&gt;0,LOOKUP(,0/(list!A:A=AG358),list!L:L),"")&amp;IF(AND(LEN(AH358)&gt;0,AH358&lt;&gt;1),LOOKUP(,0/(list!A:A=AH358),list!M:M),"")&amp;IF(OR(AI358=10,AI358=11),"","使用")&amp;LOOKUP(,0/(list!A:A=AI358),list!N:N)&amp;IF(AI358=23,LOOKUP(,0/(list!R:R=AJ358),list!S:S),AJ358),"")</f>
        <v>对处于吟唱目标使用技能类型:打断</v>
      </c>
    </row>
    <row r="359" spans="1:37">
      <c r="A359" s="29">
        <v>3121</v>
      </c>
      <c r="B359" s="1" t="s">
        <v>46</v>
      </c>
      <c r="C359" s="1" t="str">
        <f t="shared" si="13"/>
        <v>我方召唤位血量百分比小于20%,或我方召唤位存在单位判定0,-&gt;使用召唤技能</v>
      </c>
      <c r="E359" s="1">
        <v>1</v>
      </c>
      <c r="G359" s="1">
        <v>8</v>
      </c>
      <c r="I359" s="1">
        <v>1</v>
      </c>
      <c r="J359" s="1">
        <v>2</v>
      </c>
      <c r="K359" s="1">
        <v>20</v>
      </c>
      <c r="M359" s="1" t="str">
        <f>IF(LEN(G359)&gt;0,LOOKUP(,0/(list!$A:$A=G359),list!$B:$B)&amp;IF(LEN(H359)&gt;0,LOOKUP(,0/(list!$A:$A=H359),list!$C:$C),"")&amp;IF(LEN(I359)&gt;0,LOOKUP(,0/(list!$A:$A=I359),list!$D:$D),"")&amp;L359&amp;IF(LEN(J359)&gt;0,LOOKUP(,0/(list!$A:$A=J359),list!$F:$F),"")&amp;IF(I359=21,LOOKUP(,0/(list!$T:$T=K359),list!$U:$U),K359)&amp;IF(AND(I359&gt;=1,I359&lt;=2),"%",""),"")</f>
        <v>我方召唤位血量百分比小于20%</v>
      </c>
      <c r="O359" s="1">
        <v>8</v>
      </c>
      <c r="R359" s="1">
        <v>18</v>
      </c>
      <c r="S359" s="1">
        <v>0</v>
      </c>
      <c r="U359" s="1" t="str">
        <f>IF(LEN(O359)&gt;0,LOOKUP(,0/(list!$A:$A=O359),list!$B:$B)&amp;IF(LEN(P359)&gt;0,LOOKUP(,0/(list!$A:$A=P359),list!$C:$C),"")&amp;IF(LEN(Q359)&gt;0,LOOKUP(,0/(list!$A:$A=Q359),list!$D:$D),"")&amp;T359&amp;IF(LEN(R359)&gt;0,LOOKUP(,0/(list!$A:$A=R359),list!$F:$F),"")&amp;IF(Q359=21,LOOKUP(,0/(list!$T:$T=S359),list!$U:$U),S359)&amp;IF(AND(Q359&gt;=1,Q359&lt;=2),"%",""),"")</f>
        <v>我方召唤位存在单位判定0</v>
      </c>
      <c r="AC359" s="1" t="str">
        <f>IF(LEN(W359)&gt;0,LOOKUP(,0/(list!$A:$A=W359),list!$B:$B)&amp;IF(LEN(X359)&gt;0,LOOKUP(,0/(list!$A:$A=X359),list!$C:$C),"")&amp;IF(LEN(Y359)&gt;0,LOOKUP(,0/(list!$A:$A=Y359),list!$D:$D),"")&amp;AB359&amp;IF(LEN(Z359)&gt;0,LOOKUP(,0/(list!$A:$A=Z359),list!$F:$F),"")&amp;IF(Y359=21,LOOKUP(,0/(list!$T:$T=AA359),list!$U:$U),AA359)&amp;IF(AND(Y359&gt;=1,Y359&lt;=2),"%",""),"")</f>
        <v/>
      </c>
      <c r="AI359" s="1">
        <v>6</v>
      </c>
      <c r="AK359" s="1" t="str">
        <f>IF(LEN(A359)&gt;0,IF(AND(AE359=0,AF359=0,AG359=0,AH359=0),"","对")&amp;IF(LEN(AE359)&gt;0,LOOKUP(,0/(list!A:A=AE359),list!J:J),"")&amp;IF(AND(LEN(AE359)&gt;0,LEN(AF359)&gt;0,AF359&lt;&gt;1),"&amp;","")&amp;IF(AND(LEN(AF359)&gt;0,AF359&lt;&gt;1),LOOKUP(,0/(list!A:A=AF359),list!K:K),"")&amp;IF(LEN(AG359)&gt;0,LOOKUP(,0/(list!A:A=AG359),list!L:L),"")&amp;IF(AND(LEN(AH359)&gt;0,AH359&lt;&gt;1),LOOKUP(,0/(list!A:A=AH359),list!M:M),"")&amp;IF(OR(AI359=10,AI359=11),"","使用")&amp;LOOKUP(,0/(list!A:A=AI359),list!N:N)&amp;IF(AI359=23,LOOKUP(,0/(list!R:R=AJ359),list!S:S),AJ359),"")</f>
        <v>使用召唤技能</v>
      </c>
    </row>
    <row r="360" spans="1:37">
      <c r="A360" s="29">
        <v>3122</v>
      </c>
      <c r="B360" s="1" t="s">
        <v>46</v>
      </c>
      <c r="C360" s="1" t="str">
        <f t="shared" si="13"/>
        <v>我方召唤位存在单位判定0,-&gt;使用召唤技能</v>
      </c>
      <c r="E360" s="1">
        <v>1</v>
      </c>
      <c r="G360" s="1">
        <v>8</v>
      </c>
      <c r="J360" s="1">
        <v>18</v>
      </c>
      <c r="K360" s="1">
        <v>0</v>
      </c>
      <c r="M360" s="1" t="str">
        <f>IF(LEN(G360)&gt;0,LOOKUP(,0/(list!$A:$A=G360),list!$B:$B)&amp;IF(LEN(H360)&gt;0,LOOKUP(,0/(list!$A:$A=H360),list!$C:$C),"")&amp;IF(LEN(I360)&gt;0,LOOKUP(,0/(list!$A:$A=I360),list!$D:$D),"")&amp;L360&amp;IF(LEN(J360)&gt;0,LOOKUP(,0/(list!$A:$A=J360),list!$F:$F),"")&amp;IF(I360=21,LOOKUP(,0/(list!$T:$T=K360),list!$U:$U),K360)&amp;IF(AND(I360&gt;=1,I360&lt;=2),"%",""),"")</f>
        <v>我方召唤位存在单位判定0</v>
      </c>
      <c r="U360" s="1" t="str">
        <f>IF(LEN(O360)&gt;0,LOOKUP(,0/(list!$A:$A=O360),list!$B:$B)&amp;IF(LEN(P360)&gt;0,LOOKUP(,0/(list!$A:$A=P360),list!$C:$C),"")&amp;IF(LEN(Q360)&gt;0,LOOKUP(,0/(list!$A:$A=Q360),list!$D:$D),"")&amp;T360&amp;IF(LEN(R360)&gt;0,LOOKUP(,0/(list!$A:$A=R360),list!$F:$F),"")&amp;IF(Q360=21,LOOKUP(,0/(list!$T:$T=S360),list!$U:$U),S360)&amp;IF(AND(Q360&gt;=1,Q360&lt;=2),"%",""),"")</f>
        <v/>
      </c>
      <c r="AC360" s="1" t="str">
        <f>IF(LEN(W360)&gt;0,LOOKUP(,0/(list!$A:$A=W360),list!$B:$B)&amp;IF(LEN(X360)&gt;0,LOOKUP(,0/(list!$A:$A=X360),list!$C:$C),"")&amp;IF(LEN(Y360)&gt;0,LOOKUP(,0/(list!$A:$A=Y360),list!$D:$D),"")&amp;AB360&amp;IF(LEN(Z360)&gt;0,LOOKUP(,0/(list!$A:$A=Z360),list!$F:$F),"")&amp;IF(Y360=21,LOOKUP(,0/(list!$T:$T=AA360),list!$U:$U),AA360)&amp;IF(AND(Y360&gt;=1,Y360&lt;=2),"%",""),"")</f>
        <v/>
      </c>
      <c r="AI360" s="1">
        <v>6</v>
      </c>
      <c r="AK360" s="1" t="str">
        <f>IF(LEN(A360)&gt;0,IF(AND(AE360=0,AF360=0,AG360=0,AH360=0),"","对")&amp;IF(LEN(AE360)&gt;0,LOOKUP(,0/(list!A:A=AE360),list!J:J),"")&amp;IF(AND(LEN(AE360)&gt;0,LEN(AF360)&gt;0,AF360&lt;&gt;1),"&amp;","")&amp;IF(AND(LEN(AF360)&gt;0,AF360&lt;&gt;1),LOOKUP(,0/(list!A:A=AF360),list!K:K),"")&amp;IF(LEN(AG360)&gt;0,LOOKUP(,0/(list!A:A=AG360),list!L:L),"")&amp;IF(AND(LEN(AH360)&gt;0,AH360&lt;&gt;1),LOOKUP(,0/(list!A:A=AH360),list!M:M),"")&amp;IF(OR(AI360=10,AI360=11),"","使用")&amp;LOOKUP(,0/(list!A:A=AI360),list!N:N)&amp;IF(AI360=23,LOOKUP(,0/(list!R:R=AJ360),list!S:S),AJ360),"")</f>
        <v>使用召唤技能</v>
      </c>
    </row>
    <row r="361" spans="1:37">
      <c r="A361" s="29">
        <v>3123</v>
      </c>
      <c r="B361" s="1" t="s">
        <v>46</v>
      </c>
      <c r="C361" s="1" t="str">
        <f t="shared" si="13"/>
        <v>我方2个单位血量百分比小于30%,-&gt;对不存在技能buff组(且)的目标使用技能类型:群体治疗</v>
      </c>
      <c r="E361" s="1">
        <v>0</v>
      </c>
      <c r="G361" s="1">
        <v>2</v>
      </c>
      <c r="H361" s="1">
        <v>2</v>
      </c>
      <c r="I361" s="1">
        <v>1</v>
      </c>
      <c r="J361" s="1">
        <v>2</v>
      </c>
      <c r="K361" s="1">
        <v>30</v>
      </c>
      <c r="M361" s="1" t="str">
        <f>IF(LEN(G361)&gt;0,LOOKUP(,0/(list!$A:$A=G361),list!$B:$B)&amp;IF(LEN(H361)&gt;0,LOOKUP(,0/(list!$A:$A=H361),list!$C:$C),"")&amp;IF(LEN(I361)&gt;0,LOOKUP(,0/(list!$A:$A=I361),list!$D:$D),"")&amp;L361&amp;IF(LEN(J361)&gt;0,LOOKUP(,0/(list!$A:$A=J361),list!$F:$F),"")&amp;IF(I361=21,LOOKUP(,0/(list!$T:$T=K361),list!$U:$U),K361)&amp;IF(AND(I361&gt;=1,I361&lt;=2),"%",""),"")</f>
        <v>我方2个单位血量百分比小于30%</v>
      </c>
      <c r="U361" s="1" t="str">
        <f>IF(LEN(O361)&gt;0,LOOKUP(,0/(list!$A:$A=O361),list!$B:$B)&amp;IF(LEN(P361)&gt;0,LOOKUP(,0/(list!$A:$A=P361),list!$C:$C),"")&amp;IF(LEN(Q361)&gt;0,LOOKUP(,0/(list!$A:$A=Q361),list!$D:$D),"")&amp;T361&amp;IF(LEN(R361)&gt;0,LOOKUP(,0/(list!$A:$A=R361),list!$F:$F),"")&amp;IF(Q361=21,LOOKUP(,0/(list!$T:$T=S361),list!$U:$U),S361)&amp;IF(AND(Q361&gt;=1,Q361&lt;=2),"%",""),"")</f>
        <v/>
      </c>
      <c r="AC361" s="1" t="str">
        <f>IF(LEN(W361)&gt;0,LOOKUP(,0/(list!$A:$A=W361),list!$B:$B)&amp;IF(LEN(X361)&gt;0,LOOKUP(,0/(list!$A:$A=X361),list!$C:$C),"")&amp;IF(LEN(Y361)&gt;0,LOOKUP(,0/(list!$A:$A=Y361),list!$D:$D),"")&amp;AB361&amp;IF(LEN(Z361)&gt;0,LOOKUP(,0/(list!$A:$A=Z361),list!$F:$F),"")&amp;IF(Y361=21,LOOKUP(,0/(list!$T:$T=AA361),list!$U:$U),AA361)&amp;IF(AND(Y361&gt;=1,Y361&lt;=2),"%",""),"")</f>
        <v/>
      </c>
      <c r="AE361" s="1">
        <v>3</v>
      </c>
      <c r="AF361" s="1">
        <v>1</v>
      </c>
      <c r="AG361" s="1">
        <v>18</v>
      </c>
      <c r="AH361" s="1">
        <v>1</v>
      </c>
      <c r="AI361" s="1">
        <v>23</v>
      </c>
      <c r="AJ361" s="1">
        <v>22</v>
      </c>
      <c r="AK361" s="1" t="str">
        <f>IF(LEN(A361)&gt;0,IF(AND(AE361=0,AF361=0,AG361=0,AH361=0),"","对")&amp;IF(LEN(AE361)&gt;0,LOOKUP(,0/(list!A:A=AE361),list!J:J),"")&amp;IF(AND(LEN(AE361)&gt;0,LEN(AF361)&gt;0,AF361&lt;&gt;1),"&amp;","")&amp;IF(AND(LEN(AF361)&gt;0,AF361&lt;&gt;1),LOOKUP(,0/(list!A:A=AF361),list!K:K),"")&amp;IF(LEN(AG361)&gt;0,LOOKUP(,0/(list!A:A=AG361),list!L:L),"")&amp;IF(AND(LEN(AH361)&gt;0,AH361&lt;&gt;1),LOOKUP(,0/(list!A:A=AH361),list!M:M),"")&amp;IF(OR(AI361=10,AI361=11),"","使用")&amp;LOOKUP(,0/(list!A:A=AI361),list!N:N)&amp;IF(AI361=23,LOOKUP(,0/(list!R:R=AJ361),list!S:S),AJ361),"")</f>
        <v>对不存在技能buff组(且)的目标使用技能类型:群体治疗</v>
      </c>
    </row>
    <row r="362" spans="1:37">
      <c r="A362" s="29">
        <v>3124</v>
      </c>
      <c r="B362" s="1" t="s">
        <v>46</v>
      </c>
      <c r="C362" s="1" t="str">
        <f t="shared" ref="C362:C425" si="14">IF(LEN(A362)&gt;0,IF(LEN(M362)&gt;0,M362&amp;",","")&amp;IF(LEN(U362)&gt;0,IF(E362=0,"且",IF(E362=1,"或",""))&amp;U362&amp;",","")&amp;IF(LEN(AC362)&gt;0,IF(E362=0,"且",IF(E362=1,"或",""))&amp;AC362&amp;",","")&amp;IF(E362=2,"以上条件均不满足时","")&amp;IF(E362=3,"必然","")&amp;IF(LEN(A362)&gt;0,"-&gt;","")&amp;AK362,"")</f>
        <v>我方血量百分比小于40%,-&gt;对血量百分比最少的友方使用恢复技能</v>
      </c>
      <c r="D362" s="43"/>
      <c r="E362" s="1">
        <v>0</v>
      </c>
      <c r="F362" s="44"/>
      <c r="G362" s="1">
        <v>2</v>
      </c>
      <c r="I362" s="1">
        <v>1</v>
      </c>
      <c r="J362" s="1">
        <v>2</v>
      </c>
      <c r="K362" s="1">
        <v>40</v>
      </c>
      <c r="M362" s="1" t="str">
        <f>IF(LEN(G362)&gt;0,LOOKUP(,0/(list!$A:$A=G362),list!$B:$B)&amp;IF(LEN(H362)&gt;0,LOOKUP(,0/(list!$A:$A=H362),list!$C:$C),"")&amp;IF(LEN(I362)&gt;0,LOOKUP(,0/(list!$A:$A=I362),list!$D:$D),"")&amp;L362&amp;IF(LEN(J362)&gt;0,LOOKUP(,0/(list!$A:$A=J362),list!$F:$F),"")&amp;IF(I362=21,LOOKUP(,0/(list!$T:$T=K362),list!$U:$U),K362)&amp;IF(AND(I362&gt;=1,I362&lt;=2),"%",""),"")</f>
        <v>我方血量百分比小于40%</v>
      </c>
      <c r="N362" s="44"/>
      <c r="O362" s="6"/>
      <c r="P362" s="6"/>
      <c r="Q362" s="6"/>
      <c r="R362" s="6"/>
      <c r="S362" s="41"/>
      <c r="T362" s="41"/>
      <c r="U362" s="1" t="str">
        <f>IF(LEN(O362)&gt;0,LOOKUP(,0/(list!$A:$A=O362),list!$B:$B)&amp;IF(LEN(P362)&gt;0,LOOKUP(,0/(list!$A:$A=P362),list!$C:$C),"")&amp;IF(LEN(Q362)&gt;0,LOOKUP(,0/(list!$A:$A=Q362),list!$D:$D),"")&amp;T362&amp;IF(LEN(R362)&gt;0,LOOKUP(,0/(list!$A:$A=R362),list!$F:$F),"")&amp;IF(Q362=21,LOOKUP(,0/(list!$T:$T=S362),list!$U:$U),S362)&amp;IF(AND(Q362&gt;=1,Q362&lt;=2),"%",""),"")</f>
        <v/>
      </c>
      <c r="V362" s="44"/>
      <c r="W362" s="41"/>
      <c r="X362" s="41"/>
      <c r="Y362" s="41"/>
      <c r="Z362" s="41"/>
      <c r="AA362" s="41"/>
      <c r="AB362" s="41"/>
      <c r="AC362" s="1" t="str">
        <f>IF(LEN(W362)&gt;0,LOOKUP(,0/(list!$A:$A=W362),list!$B:$B)&amp;IF(LEN(X362)&gt;0,LOOKUP(,0/(list!$A:$A=X362),list!$C:$C),"")&amp;IF(LEN(Y362)&gt;0,LOOKUP(,0/(list!$A:$A=Y362),list!$D:$D),"")&amp;AB362&amp;IF(LEN(Z362)&gt;0,LOOKUP(,0/(list!$A:$A=Z362),list!$F:$F),"")&amp;IF(Y362=21,LOOKUP(,0/(list!$T:$T=AA362),list!$U:$U),AA362)&amp;IF(AND(Y362&gt;=1,Y362&lt;=2),"%",""),"")</f>
        <v/>
      </c>
      <c r="AD362" s="43"/>
      <c r="AE362" s="6"/>
      <c r="AF362" s="6">
        <v>3</v>
      </c>
      <c r="AG362" s="6">
        <v>2</v>
      </c>
      <c r="AH362" s="6">
        <v>1</v>
      </c>
      <c r="AI362" s="6">
        <v>5</v>
      </c>
      <c r="AJ362" s="6"/>
      <c r="AK362" s="1" t="str">
        <f>IF(LEN(A362)&gt;0,IF(AND(AE362=0,AF362=0,AG362=0,AH362=0),"","对")&amp;IF(LEN(AE362)&gt;0,LOOKUP(,0/(list!A:A=AE362),list!J:J),"")&amp;IF(AND(LEN(AE362)&gt;0,LEN(AF362)&gt;0,AF362&lt;&gt;1),"&amp;","")&amp;IF(AND(LEN(AF362)&gt;0,AF362&lt;&gt;1),LOOKUP(,0/(list!A:A=AF362),list!K:K),"")&amp;IF(LEN(AG362)&gt;0,LOOKUP(,0/(list!A:A=AG362),list!L:L),"")&amp;IF(AND(LEN(AH362)&gt;0,AH362&lt;&gt;1),LOOKUP(,0/(list!A:A=AH362),list!M:M),"")&amp;IF(OR(AI362=10,AI362=11),"","使用")&amp;LOOKUP(,0/(list!A:A=AI362),list!N:N)&amp;IF(AI362=23,LOOKUP(,0/(list!R:R=AJ362),list!S:S),AJ362),"")</f>
        <v>对血量百分比最少的友方使用恢复技能</v>
      </c>
    </row>
    <row r="363" spans="1:37">
      <c r="A363" s="29">
        <v>3125</v>
      </c>
      <c r="B363" s="1" t="s">
        <v>46</v>
      </c>
      <c r="C363" s="1" t="str">
        <f t="shared" si="14"/>
        <v>自身模式技能未开启,-&gt;使用技能类型:输出模式技能</v>
      </c>
      <c r="D363" s="43"/>
      <c r="E363" s="1">
        <v>0</v>
      </c>
      <c r="F363" s="44"/>
      <c r="G363" s="1">
        <v>1</v>
      </c>
      <c r="I363" s="1">
        <v>11</v>
      </c>
      <c r="J363" s="1">
        <v>15</v>
      </c>
      <c r="M363" s="1" t="str">
        <f>IF(LEN(G363)&gt;0,LOOKUP(,0/(list!$A:$A=G363),list!$B:$B)&amp;IF(LEN(H363)&gt;0,LOOKUP(,0/(list!$A:$A=H363),list!$C:$C),"")&amp;IF(LEN(I363)&gt;0,LOOKUP(,0/(list!$A:$A=I363),list!$D:$D),"")&amp;L363&amp;IF(LEN(J363)&gt;0,LOOKUP(,0/(list!$A:$A=J363),list!$F:$F),"")&amp;IF(I363=21,LOOKUP(,0/(list!$T:$T=K363),list!$U:$U),K363)&amp;IF(AND(I363&gt;=1,I363&lt;=2),"%",""),"")</f>
        <v>自身模式技能未开启</v>
      </c>
      <c r="N363" s="44"/>
      <c r="O363" s="6"/>
      <c r="P363" s="6"/>
      <c r="Q363" s="6"/>
      <c r="R363" s="6"/>
      <c r="S363" s="41"/>
      <c r="T363" s="41"/>
      <c r="U363" s="1" t="str">
        <f>IF(LEN(O363)&gt;0,LOOKUP(,0/(list!$A:$A=O363),list!$B:$B)&amp;IF(LEN(P363)&gt;0,LOOKUP(,0/(list!$A:$A=P363),list!$C:$C),"")&amp;IF(LEN(Q363)&gt;0,LOOKUP(,0/(list!$A:$A=Q363),list!$D:$D),"")&amp;T363&amp;IF(LEN(R363)&gt;0,LOOKUP(,0/(list!$A:$A=R363),list!$F:$F),"")&amp;IF(Q363=21,LOOKUP(,0/(list!$T:$T=S363),list!$U:$U),S363)&amp;IF(AND(Q363&gt;=1,Q363&lt;=2),"%",""),"")</f>
        <v/>
      </c>
      <c r="V363" s="44"/>
      <c r="W363" s="41"/>
      <c r="X363" s="41"/>
      <c r="Y363" s="41"/>
      <c r="Z363" s="41"/>
      <c r="AA363" s="41"/>
      <c r="AB363" s="41"/>
      <c r="AC363" s="1" t="str">
        <f>IF(LEN(W363)&gt;0,LOOKUP(,0/(list!$A:$A=W363),list!$B:$B)&amp;IF(LEN(X363)&gt;0,LOOKUP(,0/(list!$A:$A=X363),list!$C:$C),"")&amp;IF(LEN(Y363)&gt;0,LOOKUP(,0/(list!$A:$A=Y363),list!$D:$D),"")&amp;AB363&amp;IF(LEN(Z363)&gt;0,LOOKUP(,0/(list!$A:$A=Z363),list!$F:$F),"")&amp;IF(Y363=21,LOOKUP(,0/(list!$T:$T=AA363),list!$U:$U),AA363)&amp;IF(AND(Y363&gt;=1,Y363&lt;=2),"%",""),"")</f>
        <v/>
      </c>
      <c r="AD363" s="43"/>
      <c r="AE363" s="6"/>
      <c r="AF363" s="6"/>
      <c r="AG363" s="6"/>
      <c r="AH363" s="6"/>
      <c r="AI363" s="6">
        <v>23</v>
      </c>
      <c r="AJ363" s="6">
        <v>23</v>
      </c>
      <c r="AK363" s="1" t="str">
        <f>IF(LEN(A363)&gt;0,IF(AND(AE363=0,AF363=0,AG363=0,AH363=0),"","对")&amp;IF(LEN(AE363)&gt;0,LOOKUP(,0/(list!A:A=AE363),list!J:J),"")&amp;IF(AND(LEN(AE363)&gt;0,LEN(AF363)&gt;0,AF363&lt;&gt;1),"&amp;","")&amp;IF(AND(LEN(AF363)&gt;0,AF363&lt;&gt;1),LOOKUP(,0/(list!A:A=AF363),list!K:K),"")&amp;IF(LEN(AG363)&gt;0,LOOKUP(,0/(list!A:A=AG363),list!L:L),"")&amp;IF(AND(LEN(AH363)&gt;0,AH363&lt;&gt;1),LOOKUP(,0/(list!A:A=AH363),list!M:M),"")&amp;IF(OR(AI363=10,AI363=11),"","使用")&amp;LOOKUP(,0/(list!A:A=AI363),list!N:N)&amp;IF(AI363=23,LOOKUP(,0/(list!R:R=AJ363),list!S:S),AJ363),"")</f>
        <v>使用技能类型:输出模式技能</v>
      </c>
    </row>
    <row r="364" spans="1:37">
      <c r="A364" s="29">
        <v>3126</v>
      </c>
      <c r="B364" s="1" t="s">
        <v>46</v>
      </c>
      <c r="C364" s="1" t="str">
        <f t="shared" si="14"/>
        <v>必然-&gt;对血量绝对值最少的目标使用伤害技能</v>
      </c>
      <c r="E364" s="1">
        <v>3</v>
      </c>
      <c r="M364" s="1" t="str">
        <f>IF(LEN(G364)&gt;0,LOOKUP(,0/(list!$A:$A=G364),list!$B:$B)&amp;IF(LEN(H364)&gt;0,LOOKUP(,0/(list!$A:$A=H364),list!$C:$C),"")&amp;IF(LEN(I364)&gt;0,LOOKUP(,0/(list!$A:$A=I364),list!$D:$D),"")&amp;L364&amp;IF(LEN(J364)&gt;0,LOOKUP(,0/(list!$A:$A=J364),list!$F:$F),"")&amp;IF(I364=21,LOOKUP(,0/(list!$T:$T=K364),list!$U:$U),K364)&amp;IF(AND(I364&gt;=1,I364&lt;=2),"%",""),"")</f>
        <v/>
      </c>
      <c r="U364" s="1" t="str">
        <f>IF(LEN(O364)&gt;0,LOOKUP(,0/(list!$A:$A=O364),list!$B:$B)&amp;IF(LEN(P364)&gt;0,LOOKUP(,0/(list!$A:$A=P364),list!$C:$C),"")&amp;IF(LEN(Q364)&gt;0,LOOKUP(,0/(list!$A:$A=Q364),list!$D:$D),"")&amp;T364&amp;IF(LEN(R364)&gt;0,LOOKUP(,0/(list!$A:$A=R364),list!$F:$F),"")&amp;IF(Q364=21,LOOKUP(,0/(list!$T:$T=S364),list!$U:$U),S364)&amp;IF(AND(Q364&gt;=1,Q364&lt;=2),"%",""),"")</f>
        <v/>
      </c>
      <c r="AC364" s="1" t="str">
        <f>IF(LEN(W364)&gt;0,LOOKUP(,0/(list!$A:$A=W364),list!$B:$B)&amp;IF(LEN(X364)&gt;0,LOOKUP(,0/(list!$A:$A=X364),list!$C:$C),"")&amp;IF(LEN(Y364)&gt;0,LOOKUP(,0/(list!$A:$A=Y364),list!$D:$D),"")&amp;AB364&amp;IF(LEN(Z364)&gt;0,LOOKUP(,0/(list!$A:$A=Z364),list!$F:$F),"")&amp;IF(Y364=21,LOOKUP(,0/(list!$T:$T=AA364),list!$U:$U),AA364)&amp;IF(AND(Y364&gt;=1,Y364&lt;=2),"%",""),"")</f>
        <v/>
      </c>
      <c r="AF364" s="1">
        <v>7</v>
      </c>
      <c r="AG364" s="1">
        <v>18</v>
      </c>
      <c r="AI364" s="1">
        <v>4</v>
      </c>
      <c r="AK364" s="1" t="str">
        <f>IF(LEN(A364)&gt;0,IF(AND(AE364=0,AF364=0,AG364=0,AH364=0),"","对")&amp;IF(LEN(AE364)&gt;0,LOOKUP(,0/(list!A:A=AE364),list!J:J),"")&amp;IF(AND(LEN(AE364)&gt;0,LEN(AF364)&gt;0,AF364&lt;&gt;1),"&amp;","")&amp;IF(AND(LEN(AF364)&gt;0,AF364&lt;&gt;1),LOOKUP(,0/(list!A:A=AF364),list!K:K),"")&amp;IF(LEN(AG364)&gt;0,LOOKUP(,0/(list!A:A=AG364),list!L:L),"")&amp;IF(AND(LEN(AH364)&gt;0,AH364&lt;&gt;1),LOOKUP(,0/(list!A:A=AH364),list!M:M),"")&amp;IF(OR(AI364=10,AI364=11),"","使用")&amp;LOOKUP(,0/(list!A:A=AI364),list!N:N)&amp;IF(AI364=23,LOOKUP(,0/(list!R:R=AJ364),list!S:S),AJ364),"")</f>
        <v>对血量绝对值最少的目标使用伤害技能</v>
      </c>
    </row>
    <row r="365" spans="1:37">
      <c r="A365" s="29">
        <v>3127</v>
      </c>
      <c r="B365" s="1" t="s">
        <v>46</v>
      </c>
      <c r="C365" s="1" t="str">
        <f t="shared" si="14"/>
        <v>自身武器技能无弹药,-&gt;使用换弹</v>
      </c>
      <c r="E365" s="1">
        <v>0</v>
      </c>
      <c r="G365" s="1">
        <v>1</v>
      </c>
      <c r="I365" s="1">
        <v>3</v>
      </c>
      <c r="J365" s="1">
        <v>11</v>
      </c>
      <c r="M365" s="1" t="str">
        <f>IF(LEN(G365)&gt;0,LOOKUP(,0/(list!$A:$A=G365),list!$B:$B)&amp;IF(LEN(H365)&gt;0,LOOKUP(,0/(list!$A:$A=H365),list!$C:$C),"")&amp;IF(LEN(I365)&gt;0,LOOKUP(,0/(list!$A:$A=I365),list!$D:$D),"")&amp;L365&amp;IF(LEN(J365)&gt;0,LOOKUP(,0/(list!$A:$A=J365),list!$F:$F),"")&amp;IF(I365=21,LOOKUP(,0/(list!$T:$T=K365),list!$U:$U),K365)&amp;IF(AND(I365&gt;=1,I365&lt;=2),"%",""),"")</f>
        <v>自身武器技能无弹药</v>
      </c>
      <c r="U365" s="1" t="str">
        <f>IF(LEN(O365)&gt;0,LOOKUP(,0/(list!$A:$A=O365),list!$B:$B)&amp;IF(LEN(P365)&gt;0,LOOKUP(,0/(list!$A:$A=P365),list!$C:$C),"")&amp;IF(LEN(Q365)&gt;0,LOOKUP(,0/(list!$A:$A=Q365),list!$D:$D),"")&amp;T365&amp;IF(LEN(R365)&gt;0,LOOKUP(,0/(list!$A:$A=R365),list!$F:$F),"")&amp;IF(Q365=21,LOOKUP(,0/(list!$T:$T=S365),list!$U:$U),S365)&amp;IF(AND(Q365&gt;=1,Q365&lt;=2),"%",""),"")</f>
        <v/>
      </c>
      <c r="AC365" s="1" t="str">
        <f>IF(LEN(W365)&gt;0,LOOKUP(,0/(list!$A:$A=W365),list!$B:$B)&amp;IF(LEN(X365)&gt;0,LOOKUP(,0/(list!$A:$A=X365),list!$C:$C),"")&amp;IF(LEN(Y365)&gt;0,LOOKUP(,0/(list!$A:$A=Y365),list!$D:$D),"")&amp;AB365&amp;IF(LEN(Z365)&gt;0,LOOKUP(,0/(list!$A:$A=Z365),list!$F:$F),"")&amp;IF(Y365=21,LOOKUP(,0/(list!$T:$T=AA365),list!$U:$U),AA365)&amp;IF(AND(Y365&gt;=1,Y365&lt;=2),"%",""),"")</f>
        <v/>
      </c>
      <c r="AI365" s="1">
        <v>2</v>
      </c>
      <c r="AK365" s="1" t="str">
        <f>IF(LEN(A365)&gt;0,IF(AND(AE365=0,AF365=0,AG365=0,AH365=0),"","对")&amp;IF(LEN(AE365)&gt;0,LOOKUP(,0/(list!A:A=AE365),list!J:J),"")&amp;IF(AND(LEN(AE365)&gt;0,LEN(AF365)&gt;0,AF365&lt;&gt;1),"&amp;","")&amp;IF(AND(LEN(AF365)&gt;0,AF365&lt;&gt;1),LOOKUP(,0/(list!A:A=AF365),list!K:K),"")&amp;IF(LEN(AG365)&gt;0,LOOKUP(,0/(list!A:A=AG365),list!L:L),"")&amp;IF(AND(LEN(AH365)&gt;0,AH365&lt;&gt;1),LOOKUP(,0/(list!A:A=AH365),list!M:M),"")&amp;IF(OR(AI365=10,AI365=11),"","使用")&amp;LOOKUP(,0/(list!A:A=AI365),list!N:N)&amp;IF(AI365=23,LOOKUP(,0/(list!R:R=AJ365),list!S:S),AJ365),"")</f>
        <v>使用换弹</v>
      </c>
    </row>
    <row r="366" spans="1:37">
      <c r="A366" s="29">
        <v>3128</v>
      </c>
      <c r="B366" s="1" t="s">
        <v>46</v>
      </c>
      <c r="C366" s="1" t="str">
        <f t="shared" si="14"/>
        <v>必然-&gt;对血量绝对值最少的目标使用武器技能</v>
      </c>
      <c r="E366" s="1">
        <v>3</v>
      </c>
      <c r="M366" s="1" t="str">
        <f>IF(LEN(G366)&gt;0,LOOKUP(,0/(list!$A:$A=G366),list!$B:$B)&amp;IF(LEN(H366)&gt;0,LOOKUP(,0/(list!$A:$A=H366),list!$C:$C),"")&amp;IF(LEN(I366)&gt;0,LOOKUP(,0/(list!$A:$A=I366),list!$D:$D),"")&amp;L366&amp;IF(LEN(J366)&gt;0,LOOKUP(,0/(list!$A:$A=J366),list!$F:$F),"")&amp;IF(I366=21,LOOKUP(,0/(list!$T:$T=K366),list!$U:$U),K366)&amp;IF(AND(I366&gt;=1,I366&lt;=2),"%",""),"")</f>
        <v/>
      </c>
      <c r="U366" s="1" t="str">
        <f>IF(LEN(O366)&gt;0,LOOKUP(,0/(list!$A:$A=O366),list!$B:$B)&amp;IF(LEN(P366)&gt;0,LOOKUP(,0/(list!$A:$A=P366),list!$C:$C),"")&amp;IF(LEN(Q366)&gt;0,LOOKUP(,0/(list!$A:$A=Q366),list!$D:$D),"")&amp;T366&amp;IF(LEN(R366)&gt;0,LOOKUP(,0/(list!$A:$A=R366),list!$F:$F),"")&amp;IF(Q366=21,LOOKUP(,0/(list!$T:$T=S366),list!$U:$U),S366)&amp;IF(AND(Q366&gt;=1,Q366&lt;=2),"%",""),"")</f>
        <v/>
      </c>
      <c r="AC366" s="1" t="str">
        <f>IF(LEN(W366)&gt;0,LOOKUP(,0/(list!$A:$A=W366),list!$B:$B)&amp;IF(LEN(X366)&gt;0,LOOKUP(,0/(list!$A:$A=X366),list!$C:$C),"")&amp;IF(LEN(Y366)&gt;0,LOOKUP(,0/(list!$A:$A=Y366),list!$D:$D),"")&amp;AB366&amp;IF(LEN(Z366)&gt;0,LOOKUP(,0/(list!$A:$A=Z366),list!$F:$F),"")&amp;IF(Y366=21,LOOKUP(,0/(list!$T:$T=AA366),list!$U:$U),AA366)&amp;IF(AND(Y366&gt;=1,Y366&lt;=2),"%",""),"")</f>
        <v/>
      </c>
      <c r="AF366" s="1">
        <v>7</v>
      </c>
      <c r="AG366" s="1">
        <v>18</v>
      </c>
      <c r="AI366" s="1">
        <v>1</v>
      </c>
      <c r="AK366" s="1" t="str">
        <f>IF(LEN(A366)&gt;0,IF(AND(AE366=0,AF366=0,AG366=0,AH366=0),"","对")&amp;IF(LEN(AE366)&gt;0,LOOKUP(,0/(list!A:A=AE366),list!J:J),"")&amp;IF(AND(LEN(AE366)&gt;0,LEN(AF366)&gt;0,AF366&lt;&gt;1),"&amp;","")&amp;IF(AND(LEN(AF366)&gt;0,AF366&lt;&gt;1),LOOKUP(,0/(list!A:A=AF366),list!K:K),"")&amp;IF(LEN(AG366)&gt;0,LOOKUP(,0/(list!A:A=AG366),list!L:L),"")&amp;IF(AND(LEN(AH366)&gt;0,AH366&lt;&gt;1),LOOKUP(,0/(list!A:A=AH366),list!M:M),"")&amp;IF(OR(AI366=10,AI366=11),"","使用")&amp;LOOKUP(,0/(list!A:A=AI366),list!N:N)&amp;IF(AI366=23,LOOKUP(,0/(list!R:R=AJ366),list!S:S),AJ366),"")</f>
        <v>对血量绝对值最少的目标使用武器技能</v>
      </c>
    </row>
    <row r="367" spans="1:37">
      <c r="A367" s="29">
        <v>3129</v>
      </c>
      <c r="B367" s="1" t="s">
        <v>46</v>
      </c>
      <c r="C367" s="1" t="str">
        <f t="shared" si="14"/>
        <v>自身武器技能射程内无目标,-&gt;使用前移</v>
      </c>
      <c r="E367" s="1">
        <v>0</v>
      </c>
      <c r="G367" s="1">
        <v>1</v>
      </c>
      <c r="I367" s="1">
        <v>3</v>
      </c>
      <c r="J367" s="1">
        <v>9</v>
      </c>
      <c r="M367" s="1" t="str">
        <f>IF(LEN(G367)&gt;0,LOOKUP(,0/(list!$A:$A=G367),list!$B:$B)&amp;IF(LEN(H367)&gt;0,LOOKUP(,0/(list!$A:$A=H367),list!$C:$C),"")&amp;IF(LEN(I367)&gt;0,LOOKUP(,0/(list!$A:$A=I367),list!$D:$D),"")&amp;L367&amp;IF(LEN(J367)&gt;0,LOOKUP(,0/(list!$A:$A=J367),list!$F:$F),"")&amp;IF(I367=21,LOOKUP(,0/(list!$T:$T=K367),list!$U:$U),K367)&amp;IF(AND(I367&gt;=1,I367&lt;=2),"%",""),"")</f>
        <v>自身武器技能射程内无目标</v>
      </c>
      <c r="U367" s="1" t="str">
        <f>IF(LEN(O367)&gt;0,LOOKUP(,0/(list!$A:$A=O367),list!$B:$B)&amp;IF(LEN(P367)&gt;0,LOOKUP(,0/(list!$A:$A=P367),list!$C:$C),"")&amp;IF(LEN(Q367)&gt;0,LOOKUP(,0/(list!$A:$A=Q367),list!$D:$D),"")&amp;T367&amp;IF(LEN(R367)&gt;0,LOOKUP(,0/(list!$A:$A=R367),list!$F:$F),"")&amp;IF(Q367=21,LOOKUP(,0/(list!$T:$T=S367),list!$U:$U),S367)&amp;IF(AND(Q367&gt;=1,Q367&lt;=2),"%",""),"")</f>
        <v/>
      </c>
      <c r="AC367" s="1" t="str">
        <f>IF(LEN(W367)&gt;0,LOOKUP(,0/(list!$A:$A=W367),list!$B:$B)&amp;IF(LEN(X367)&gt;0,LOOKUP(,0/(list!$A:$A=X367),list!$C:$C),"")&amp;IF(LEN(Y367)&gt;0,LOOKUP(,0/(list!$A:$A=Y367),list!$D:$D),"")&amp;AB367&amp;IF(LEN(Z367)&gt;0,LOOKUP(,0/(list!$A:$A=Z367),list!$F:$F),"")&amp;IF(Y367=21,LOOKUP(,0/(list!$T:$T=AA367),list!$U:$U),AA367)&amp;IF(AND(Y367&gt;=1,Y367&lt;=2),"%",""),"")</f>
        <v/>
      </c>
      <c r="AI367" s="1">
        <v>12</v>
      </c>
      <c r="AK367" s="1" t="str">
        <f>IF(LEN(A367)&gt;0,IF(AND(AE367=0,AF367=0,AG367=0,AH367=0),"","对")&amp;IF(LEN(AE367)&gt;0,LOOKUP(,0/(list!A:A=AE367),list!J:J),"")&amp;IF(AND(LEN(AE367)&gt;0,LEN(AF367)&gt;0,AF367&lt;&gt;1),"&amp;","")&amp;IF(AND(LEN(AF367)&gt;0,AF367&lt;&gt;1),LOOKUP(,0/(list!A:A=AF367),list!K:K),"")&amp;IF(LEN(AG367)&gt;0,LOOKUP(,0/(list!A:A=AG367),list!L:L),"")&amp;IF(AND(LEN(AH367)&gt;0,AH367&lt;&gt;1),LOOKUP(,0/(list!A:A=AH367),list!M:M),"")&amp;IF(OR(AI367=10,AI367=11),"","使用")&amp;LOOKUP(,0/(list!A:A=AI367),list!N:N)&amp;IF(AI367=23,LOOKUP(,0/(list!R:R=AJ367),list!S:S),AJ367),"")</f>
        <v>使用前移</v>
      </c>
    </row>
    <row r="368" spans="3:37">
      <c r="C368" s="1" t="str">
        <f t="shared" si="14"/>
        <v/>
      </c>
      <c r="M368" s="1" t="str">
        <f>IF(LEN(G368)&gt;0,LOOKUP(,0/(list!$A:$A=G368),list!$B:$B)&amp;IF(LEN(H368)&gt;0,LOOKUP(,0/(list!$A:$A=H368),list!$C:$C),"")&amp;IF(LEN(I368)&gt;0,LOOKUP(,0/(list!$A:$A=I368),list!$D:$D),"")&amp;L368&amp;IF(LEN(J368)&gt;0,LOOKUP(,0/(list!$A:$A=J368),list!$F:$F),"")&amp;IF(I368=21,LOOKUP(,0/(list!$T:$T=K368),list!$U:$U),K368)&amp;IF(AND(I368&gt;=1,I368&lt;=2),"%",""),"")</f>
        <v/>
      </c>
      <c r="U368" s="1" t="str">
        <f>IF(LEN(O368)&gt;0,LOOKUP(,0/(list!$A:$A=O368),list!$B:$B)&amp;IF(LEN(P368)&gt;0,LOOKUP(,0/(list!$A:$A=P368),list!$C:$C),"")&amp;IF(LEN(Q368)&gt;0,LOOKUP(,0/(list!$A:$A=Q368),list!$D:$D),"")&amp;T368&amp;IF(LEN(R368)&gt;0,LOOKUP(,0/(list!$A:$A=R368),list!$F:$F),"")&amp;IF(Q368=21,LOOKUP(,0/(list!$T:$T=S368),list!$U:$U),S368)&amp;IF(AND(Q368&gt;=1,Q368&lt;=2),"%",""),"")</f>
        <v/>
      </c>
      <c r="AC368" s="1" t="str">
        <f>IF(LEN(W368)&gt;0,LOOKUP(,0/(list!$A:$A=W368),list!$B:$B)&amp;IF(LEN(X368)&gt;0,LOOKUP(,0/(list!$A:$A=X368),list!$C:$C),"")&amp;IF(LEN(Y368)&gt;0,LOOKUP(,0/(list!$A:$A=Y368),list!$D:$D),"")&amp;AB368&amp;IF(LEN(Z368)&gt;0,LOOKUP(,0/(list!$A:$A=Z368),list!$F:$F),"")&amp;IF(Y368=21,LOOKUP(,0/(list!$T:$T=AA368),list!$U:$U),AA368)&amp;IF(AND(Y368&gt;=1,Y368&lt;=2),"%",""),"")</f>
        <v/>
      </c>
      <c r="AK368" s="1" t="str">
        <f>IF(LEN(A368)&gt;0,IF(AND(AE368=0,AF368=0,AG368=0,AH368=0),"","对")&amp;IF(LEN(AE368)&gt;0,LOOKUP(,0/(list!A:A=AE368),list!J:J),"")&amp;IF(AND(LEN(AE368)&gt;0,LEN(AF368)&gt;0,AF368&lt;&gt;1),"&amp;","")&amp;IF(AND(LEN(AF368)&gt;0,AF368&lt;&gt;1),LOOKUP(,0/(list!A:A=AF368),list!K:K),"")&amp;IF(LEN(AG368)&gt;0,LOOKUP(,0/(list!A:A=AG368),list!L:L),"")&amp;IF(AND(LEN(AH368)&gt;0,AH368&lt;&gt;1),LOOKUP(,0/(list!A:A=AH368),list!M:M),"")&amp;IF(OR(AI368=10,AI368=11),"","使用")&amp;LOOKUP(,0/(list!A:A=AI368),list!N:N)&amp;IF(AI368=23,LOOKUP(,0/(list!R:R=AJ368),list!S:S),AJ368),"")</f>
        <v/>
      </c>
    </row>
    <row r="369" spans="1:37">
      <c r="A369" s="29">
        <v>3140</v>
      </c>
      <c r="B369" s="1" t="s">
        <v>311</v>
      </c>
      <c r="C369" s="1" t="str">
        <f t="shared" si="14"/>
        <v>我方血量百分比小于50%,-&gt;对血量百分比最少的友方使用恢复技能</v>
      </c>
      <c r="E369" s="1">
        <v>0</v>
      </c>
      <c r="G369" s="1">
        <v>2</v>
      </c>
      <c r="I369" s="1">
        <v>1</v>
      </c>
      <c r="J369" s="1">
        <v>2</v>
      </c>
      <c r="K369" s="1">
        <v>50</v>
      </c>
      <c r="M369" s="1" t="str">
        <f>IF(LEN(G369)&gt;0,LOOKUP(,0/(list!$A:$A=G369),list!$B:$B)&amp;IF(LEN(H369)&gt;0,LOOKUP(,0/(list!$A:$A=H369),list!$C:$C),"")&amp;IF(LEN(I369)&gt;0,LOOKUP(,0/(list!$A:$A=I369),list!$D:$D),"")&amp;L369&amp;IF(LEN(J369)&gt;0,LOOKUP(,0/(list!$A:$A=J369),list!$F:$F),"")&amp;IF(I369=21,LOOKUP(,0/(list!$T:$T=K369),list!$U:$U),K369)&amp;IF(AND(I369&gt;=1,I369&lt;=2),"%",""),"")</f>
        <v>我方血量百分比小于50%</v>
      </c>
      <c r="U369" s="1" t="str">
        <f>IF(LEN(O369)&gt;0,LOOKUP(,0/(list!$A:$A=O369),list!$B:$B)&amp;IF(LEN(P369)&gt;0,LOOKUP(,0/(list!$A:$A=P369),list!$C:$C),"")&amp;IF(LEN(Q369)&gt;0,LOOKUP(,0/(list!$A:$A=Q369),list!$D:$D),"")&amp;T369&amp;IF(LEN(R369)&gt;0,LOOKUP(,0/(list!$A:$A=R369),list!$F:$F),"")&amp;IF(Q369=21,LOOKUP(,0/(list!$T:$T=S369),list!$U:$U),S369)&amp;IF(AND(Q369&gt;=1,Q369&lt;=2),"%",""),"")</f>
        <v/>
      </c>
      <c r="AC369" s="1" t="str">
        <f>IF(LEN(W369)&gt;0,LOOKUP(,0/(list!$A:$A=W369),list!$B:$B)&amp;IF(LEN(X369)&gt;0,LOOKUP(,0/(list!$A:$A=X369),list!$C:$C),"")&amp;IF(LEN(Y369)&gt;0,LOOKUP(,0/(list!$A:$A=Y369),list!$D:$D),"")&amp;AB369&amp;IF(LEN(Z369)&gt;0,LOOKUP(,0/(list!$A:$A=Z369),list!$F:$F),"")&amp;IF(Y369=21,LOOKUP(,0/(list!$T:$T=AA369),list!$U:$U),AA369)&amp;IF(AND(Y369&gt;=1,Y369&lt;=2),"%",""),"")</f>
        <v/>
      </c>
      <c r="AF369" s="1">
        <v>3</v>
      </c>
      <c r="AG369" s="1">
        <v>2</v>
      </c>
      <c r="AH369" s="6">
        <v>1</v>
      </c>
      <c r="AI369" s="6">
        <v>5</v>
      </c>
      <c r="AJ369" s="6"/>
      <c r="AK369" s="1" t="str">
        <f>IF(LEN(A369)&gt;0,IF(AND(AE369=0,AF369=0,AG369=0,AH369=0),"","对")&amp;IF(LEN(AE369)&gt;0,LOOKUP(,0/(list!A:A=AE369),list!J:J),"")&amp;IF(AND(LEN(AE369)&gt;0,LEN(AF369)&gt;0,AF369&lt;&gt;1),"&amp;","")&amp;IF(AND(LEN(AF369)&gt;0,AF369&lt;&gt;1),LOOKUP(,0/(list!A:A=AF369),list!K:K),"")&amp;IF(LEN(AG369)&gt;0,LOOKUP(,0/(list!A:A=AG369),list!L:L),"")&amp;IF(AND(LEN(AH369)&gt;0,AH369&lt;&gt;1),LOOKUP(,0/(list!A:A=AH369),list!M:M),"")&amp;IF(OR(AI369=10,AI369=11),"","使用")&amp;LOOKUP(,0/(list!A:A=AI369),list!N:N)&amp;IF(AI369=23,LOOKUP(,0/(list!R:R=AJ369),list!S:S),AJ369),"")</f>
        <v>对血量百分比最少的友方使用恢复技能</v>
      </c>
    </row>
    <row r="370" spans="1:37">
      <c r="A370" s="29">
        <f t="shared" ref="A370:A375" si="15">A369+1</f>
        <v>3141</v>
      </c>
      <c r="B370" s="1" t="s">
        <v>311</v>
      </c>
      <c r="C370" s="1" t="str">
        <f t="shared" si="14"/>
        <v>我方buff类型等于减益,-&gt;对目标使用技能类型:净化</v>
      </c>
      <c r="E370" s="1">
        <v>0</v>
      </c>
      <c r="G370" s="1">
        <v>2</v>
      </c>
      <c r="I370" s="1">
        <v>21</v>
      </c>
      <c r="J370" s="1">
        <v>5</v>
      </c>
      <c r="K370" s="1">
        <v>4</v>
      </c>
      <c r="M370" s="1" t="str">
        <f>IF(LEN(G370)&gt;0,LOOKUP(,0/(list!$A:$A=G370),list!$B:$B)&amp;IF(LEN(H370)&gt;0,LOOKUP(,0/(list!$A:$A=H370),list!$C:$C),"")&amp;IF(LEN(I370)&gt;0,LOOKUP(,0/(list!$A:$A=I370),list!$D:$D),"")&amp;L370&amp;IF(LEN(J370)&gt;0,LOOKUP(,0/(list!$A:$A=J370),list!$F:$F),"")&amp;IF(I370=21,LOOKUP(,0/(list!$T:$T=K370),list!$U:$U),K370)&amp;IF(AND(I370&gt;=1,I370&lt;=2),"%",""),"")</f>
        <v>我方buff类型等于减益</v>
      </c>
      <c r="U370" s="1" t="str">
        <f>IF(LEN(O370)&gt;0,LOOKUP(,0/(list!$A:$A=O370),list!$B:$B)&amp;IF(LEN(P370)&gt;0,LOOKUP(,0/(list!$A:$A=P370),list!$C:$C),"")&amp;IF(LEN(Q370)&gt;0,LOOKUP(,0/(list!$A:$A=Q370),list!$D:$D),"")&amp;T370&amp;IF(LEN(R370)&gt;0,LOOKUP(,0/(list!$A:$A=R370),list!$F:$F),"")&amp;IF(Q370=21,LOOKUP(,0/(list!$T:$T=S370),list!$U:$U),S370)&amp;IF(AND(Q370&gt;=1,Q370&lt;=2),"%",""),"")</f>
        <v/>
      </c>
      <c r="AC370" s="1" t="str">
        <f>IF(LEN(W370)&gt;0,LOOKUP(,0/(list!$A:$A=W370),list!$B:$B)&amp;IF(LEN(X370)&gt;0,LOOKUP(,0/(list!$A:$A=X370),list!$C:$C),"")&amp;IF(LEN(Y370)&gt;0,LOOKUP(,0/(list!$A:$A=Y370),list!$D:$D),"")&amp;AB370&amp;IF(LEN(Z370)&gt;0,LOOKUP(,0/(list!$A:$A=Z370),list!$F:$F),"")&amp;IF(Y370=21,LOOKUP(,0/(list!$T:$T=AA370),list!$U:$U),AA370)&amp;IF(AND(Y370&gt;=1,Y370&lt;=2),"%",""),"")</f>
        <v/>
      </c>
      <c r="AG370" s="1">
        <v>18</v>
      </c>
      <c r="AI370" s="1">
        <v>23</v>
      </c>
      <c r="AJ370" s="1">
        <v>5</v>
      </c>
      <c r="AK370" s="1" t="str">
        <f>IF(LEN(A370)&gt;0,IF(AND(AE370=0,AF370=0,AG370=0,AH370=0),"","对")&amp;IF(LEN(AE370)&gt;0,LOOKUP(,0/(list!A:A=AE370),list!J:J),"")&amp;IF(AND(LEN(AE370)&gt;0,LEN(AF370)&gt;0,AF370&lt;&gt;1),"&amp;","")&amp;IF(AND(LEN(AF370)&gt;0,AF370&lt;&gt;1),LOOKUP(,0/(list!A:A=AF370),list!K:K),"")&amp;IF(LEN(AG370)&gt;0,LOOKUP(,0/(list!A:A=AG370),list!L:L),"")&amp;IF(AND(LEN(AH370)&gt;0,AH370&lt;&gt;1),LOOKUP(,0/(list!A:A=AH370),list!M:M),"")&amp;IF(OR(AI370=10,AI370=11),"","使用")&amp;LOOKUP(,0/(list!A:A=AI370),list!N:N)&amp;IF(AI370=23,LOOKUP(,0/(list!R:R=AJ370),list!S:S),AJ370),"")</f>
        <v>对目标使用技能类型:净化</v>
      </c>
    </row>
    <row r="371" spans="1:37">
      <c r="A371" s="29">
        <f t="shared" si="15"/>
        <v>3142</v>
      </c>
      <c r="B371" s="1" t="s">
        <v>311</v>
      </c>
      <c r="C371" s="1" t="str">
        <f t="shared" si="14"/>
        <v>我方召唤位存在单位判定0,-&gt;使用召唤怪技能</v>
      </c>
      <c r="E371" s="1">
        <v>1</v>
      </c>
      <c r="G371" s="1">
        <v>8</v>
      </c>
      <c r="J371" s="1">
        <v>18</v>
      </c>
      <c r="K371" s="1">
        <v>0</v>
      </c>
      <c r="M371" s="1" t="str">
        <f>IF(LEN(G371)&gt;0,LOOKUP(,0/(list!$A:$A=G371),list!$B:$B)&amp;IF(LEN(H371)&gt;0,LOOKUP(,0/(list!$A:$A=H371),list!$C:$C),"")&amp;IF(LEN(I371)&gt;0,LOOKUP(,0/(list!$A:$A=I371),list!$D:$D),"")&amp;L371&amp;IF(LEN(J371)&gt;0,LOOKUP(,0/(list!$A:$A=J371),list!$F:$F),"")&amp;IF(I371=21,LOOKUP(,0/(list!$T:$T=K371),list!$U:$U),K371)&amp;IF(AND(I371&gt;=1,I371&lt;=2),"%",""),"")</f>
        <v>我方召唤位存在单位判定0</v>
      </c>
      <c r="U371" s="1" t="str">
        <f>IF(LEN(O371)&gt;0,LOOKUP(,0/(list!$A:$A=O371),list!$B:$B)&amp;IF(LEN(P371)&gt;0,LOOKUP(,0/(list!$A:$A=P371),list!$C:$C),"")&amp;IF(LEN(Q371)&gt;0,LOOKUP(,0/(list!$A:$A=Q371),list!$D:$D),"")&amp;T371&amp;IF(LEN(R371)&gt;0,LOOKUP(,0/(list!$A:$A=R371),list!$F:$F),"")&amp;IF(Q371=21,LOOKUP(,0/(list!$T:$T=S371),list!$U:$U),S371)&amp;IF(AND(Q371&gt;=1,Q371&lt;=2),"%",""),"")</f>
        <v/>
      </c>
      <c r="AC371" s="1" t="str">
        <f>IF(LEN(W371)&gt;0,LOOKUP(,0/(list!$A:$A=W371),list!$B:$B)&amp;IF(LEN(X371)&gt;0,LOOKUP(,0/(list!$A:$A=X371),list!$C:$C),"")&amp;IF(LEN(Y371)&gt;0,LOOKUP(,0/(list!$A:$A=Y371),list!$D:$D),"")&amp;AB371&amp;IF(LEN(Z371)&gt;0,LOOKUP(,0/(list!$A:$A=Z371),list!$F:$F),"")&amp;IF(Y371=21,LOOKUP(,0/(list!$T:$T=AA371),list!$U:$U),AA371)&amp;IF(AND(Y371&gt;=1,Y371&lt;=2),"%",""),"")</f>
        <v/>
      </c>
      <c r="AI371" s="1">
        <v>7</v>
      </c>
      <c r="AK371" s="1" t="str">
        <f>IF(LEN(A371)&gt;0,IF(AND(AE371=0,AF371=0,AG371=0,AH371=0),"","对")&amp;IF(LEN(AE371)&gt;0,LOOKUP(,0/(list!A:A=AE371),list!J:J),"")&amp;IF(AND(LEN(AE371)&gt;0,LEN(AF371)&gt;0,AF371&lt;&gt;1),"&amp;","")&amp;IF(AND(LEN(AF371)&gt;0,AF371&lt;&gt;1),LOOKUP(,0/(list!A:A=AF371),list!K:K),"")&amp;IF(LEN(AG371)&gt;0,LOOKUP(,0/(list!A:A=AG371),list!L:L),"")&amp;IF(AND(LEN(AH371)&gt;0,AH371&lt;&gt;1),LOOKUP(,0/(list!A:A=AH371),list!M:M),"")&amp;IF(OR(AI371=10,AI371=11),"","使用")&amp;LOOKUP(,0/(list!A:A=AI371),list!N:N)&amp;IF(AI371=23,LOOKUP(,0/(list!R:R=AJ371),list!S:S),AJ371),"")</f>
        <v>使用召唤怪技能</v>
      </c>
    </row>
    <row r="372" spans="1:37">
      <c r="A372" s="29">
        <f t="shared" si="15"/>
        <v>3143</v>
      </c>
      <c r="B372" s="1" t="s">
        <v>311</v>
      </c>
      <c r="C372" s="1" t="str">
        <f t="shared" si="14"/>
        <v>自身模式技能未开启,且自身血量百分比小于50%,-&gt;开启模式技能</v>
      </c>
      <c r="D372" s="43"/>
      <c r="E372" s="1">
        <v>0</v>
      </c>
      <c r="F372" s="44"/>
      <c r="G372" s="1">
        <v>1</v>
      </c>
      <c r="I372" s="1">
        <v>11</v>
      </c>
      <c r="J372" s="1">
        <v>15</v>
      </c>
      <c r="M372" s="1" t="str">
        <f>IF(LEN(G372)&gt;0,LOOKUP(,0/(list!$A:$A=G372),list!$B:$B)&amp;IF(LEN(H372)&gt;0,LOOKUP(,0/(list!$A:$A=H372),list!$C:$C),"")&amp;IF(LEN(I372)&gt;0,LOOKUP(,0/(list!$A:$A=I372),list!$D:$D),"")&amp;L372&amp;IF(LEN(J372)&gt;0,LOOKUP(,0/(list!$A:$A=J372),list!$F:$F),"")&amp;IF(I372=21,LOOKUP(,0/(list!$T:$T=K372),list!$U:$U),K372)&amp;IF(AND(I372&gt;=1,I372&lt;=2),"%",""),"")</f>
        <v>自身模式技能未开启</v>
      </c>
      <c r="N372" s="44"/>
      <c r="O372" s="6">
        <v>1</v>
      </c>
      <c r="P372" s="6"/>
      <c r="Q372" s="6">
        <v>1</v>
      </c>
      <c r="R372" s="6">
        <v>2</v>
      </c>
      <c r="S372" s="6">
        <v>50</v>
      </c>
      <c r="T372" s="41"/>
      <c r="U372" s="1" t="str">
        <f>IF(LEN(O372)&gt;0,LOOKUP(,0/(list!$A:$A=O372),list!$B:$B)&amp;IF(LEN(P372)&gt;0,LOOKUP(,0/(list!$A:$A=P372),list!$C:$C),"")&amp;IF(LEN(Q372)&gt;0,LOOKUP(,0/(list!$A:$A=Q372),list!$D:$D),"")&amp;T372&amp;IF(LEN(R372)&gt;0,LOOKUP(,0/(list!$A:$A=R372),list!$F:$F),"")&amp;IF(Q372=21,LOOKUP(,0/(list!$T:$T=S372),list!$U:$U),S372)&amp;IF(AND(Q372&gt;=1,Q372&lt;=2),"%",""),"")</f>
        <v>自身血量百分比小于50%</v>
      </c>
      <c r="V372" s="44"/>
      <c r="W372" s="41"/>
      <c r="X372" s="41"/>
      <c r="Y372" s="41"/>
      <c r="Z372" s="41"/>
      <c r="AA372" s="41"/>
      <c r="AB372" s="41"/>
      <c r="AC372" s="1" t="str">
        <f>IF(LEN(W372)&gt;0,LOOKUP(,0/(list!$A:$A=W372),list!$B:$B)&amp;IF(LEN(X372)&gt;0,LOOKUP(,0/(list!$A:$A=X372),list!$C:$C),"")&amp;IF(LEN(Y372)&gt;0,LOOKUP(,0/(list!$A:$A=Y372),list!$D:$D),"")&amp;AB372&amp;IF(LEN(Z372)&gt;0,LOOKUP(,0/(list!$A:$A=Z372),list!$F:$F),"")&amp;IF(Y372=21,LOOKUP(,0/(list!$T:$T=AA372),list!$U:$U),AA372)&amp;IF(AND(Y372&gt;=1,Y372&lt;=2),"%",""),"")</f>
        <v/>
      </c>
      <c r="AD372" s="43"/>
      <c r="AE372" s="6"/>
      <c r="AF372" s="6"/>
      <c r="AG372" s="6"/>
      <c r="AH372" s="6"/>
      <c r="AI372" s="6">
        <v>10</v>
      </c>
      <c r="AJ372" s="6"/>
      <c r="AK372" s="1" t="str">
        <f>IF(LEN(A372)&gt;0,IF(AND(AE372=0,AF372=0,AG372=0,AH372=0),"","对")&amp;IF(LEN(AE372)&gt;0,LOOKUP(,0/(list!A:A=AE372),list!J:J),"")&amp;IF(AND(LEN(AE372)&gt;0,LEN(AF372)&gt;0,AF372&lt;&gt;1),"&amp;","")&amp;IF(AND(LEN(AF372)&gt;0,AF372&lt;&gt;1),LOOKUP(,0/(list!A:A=AF372),list!K:K),"")&amp;IF(LEN(AG372)&gt;0,LOOKUP(,0/(list!A:A=AG372),list!L:L),"")&amp;IF(AND(LEN(AH372)&gt;0,AH372&lt;&gt;1),LOOKUP(,0/(list!A:A=AH372),list!M:M),"")&amp;IF(OR(AI372=10,AI372=11),"","使用")&amp;LOOKUP(,0/(list!A:A=AI372),list!N:N)&amp;IF(AI372=23,LOOKUP(,0/(list!R:R=AJ372),list!S:S),AJ372),"")</f>
        <v>开启模式技能</v>
      </c>
    </row>
    <row r="373" spans="1:37">
      <c r="A373" s="29">
        <f t="shared" si="15"/>
        <v>3144</v>
      </c>
      <c r="B373" s="1" t="s">
        <v>311</v>
      </c>
      <c r="C373" s="1" t="str">
        <f t="shared" si="14"/>
        <v>自身武器技能无弹药,-&gt;使用换弹</v>
      </c>
      <c r="E373" s="1">
        <v>0</v>
      </c>
      <c r="G373" s="1">
        <v>1</v>
      </c>
      <c r="I373" s="1">
        <v>3</v>
      </c>
      <c r="J373" s="1">
        <v>11</v>
      </c>
      <c r="M373" s="1" t="str">
        <f>IF(LEN(G373)&gt;0,LOOKUP(,0/(list!$A:$A=G373),list!$B:$B)&amp;IF(LEN(H373)&gt;0,LOOKUP(,0/(list!$A:$A=H373),list!$C:$C),"")&amp;IF(LEN(I373)&gt;0,LOOKUP(,0/(list!$A:$A=I373),list!$D:$D),"")&amp;L373&amp;IF(LEN(J373)&gt;0,LOOKUP(,0/(list!$A:$A=J373),list!$F:$F),"")&amp;IF(I373=21,LOOKUP(,0/(list!$T:$T=K373),list!$U:$U),K373)&amp;IF(AND(I373&gt;=1,I373&lt;=2),"%",""),"")</f>
        <v>自身武器技能无弹药</v>
      </c>
      <c r="U373" s="1" t="str">
        <f>IF(LEN(O373)&gt;0,LOOKUP(,0/(list!$A:$A=O373),list!$B:$B)&amp;IF(LEN(P373)&gt;0,LOOKUP(,0/(list!$A:$A=P373),list!$C:$C),"")&amp;IF(LEN(Q373)&gt;0,LOOKUP(,0/(list!$A:$A=Q373),list!$D:$D),"")&amp;T373&amp;IF(LEN(R373)&gt;0,LOOKUP(,0/(list!$A:$A=R373),list!$F:$F),"")&amp;IF(Q373=21,LOOKUP(,0/(list!$T:$T=S373),list!$U:$U),S373)&amp;IF(AND(Q373&gt;=1,Q373&lt;=2),"%",""),"")</f>
        <v/>
      </c>
      <c r="AC373" s="1" t="str">
        <f>IF(LEN(W373)&gt;0,LOOKUP(,0/(list!$A:$A=W373),list!$B:$B)&amp;IF(LEN(X373)&gt;0,LOOKUP(,0/(list!$A:$A=X373),list!$C:$C),"")&amp;IF(LEN(Y373)&gt;0,LOOKUP(,0/(list!$A:$A=Y373),list!$D:$D),"")&amp;AB373&amp;IF(LEN(Z373)&gt;0,LOOKUP(,0/(list!$A:$A=Z373),list!$F:$F),"")&amp;IF(Y373=21,LOOKUP(,0/(list!$T:$T=AA373),list!$U:$U),AA373)&amp;IF(AND(Y373&gt;=1,Y373&lt;=2),"%",""),"")</f>
        <v/>
      </c>
      <c r="AI373" s="1">
        <v>2</v>
      </c>
      <c r="AK373" s="1" t="str">
        <f>IF(LEN(A373)&gt;0,IF(AND(AE373=0,AF373=0,AG373=0,AH373=0),"","对")&amp;IF(LEN(AE373)&gt;0,LOOKUP(,0/(list!A:A=AE373),list!J:J),"")&amp;IF(AND(LEN(AE373)&gt;0,LEN(AF373)&gt;0,AF373&lt;&gt;1),"&amp;","")&amp;IF(AND(LEN(AF373)&gt;0,AF373&lt;&gt;1),LOOKUP(,0/(list!A:A=AF373),list!K:K),"")&amp;IF(LEN(AG373)&gt;0,LOOKUP(,0/(list!A:A=AG373),list!L:L),"")&amp;IF(AND(LEN(AH373)&gt;0,AH373&lt;&gt;1),LOOKUP(,0/(list!A:A=AH373),list!M:M),"")&amp;IF(OR(AI373=10,AI373=11),"","使用")&amp;LOOKUP(,0/(list!A:A=AI373),list!N:N)&amp;IF(AI373=23,LOOKUP(,0/(list!R:R=AJ373),list!S:S),AJ373),"")</f>
        <v>使用换弹</v>
      </c>
    </row>
    <row r="374" spans="1:37">
      <c r="A374" s="29">
        <f t="shared" si="15"/>
        <v>3145</v>
      </c>
      <c r="B374" s="1" t="s">
        <v>311</v>
      </c>
      <c r="C374" s="1" t="str">
        <f t="shared" si="14"/>
        <v>必然-&gt;对目标使用武器技能</v>
      </c>
      <c r="E374" s="1">
        <v>3</v>
      </c>
      <c r="M374" s="1" t="str">
        <f>IF(LEN(G374)&gt;0,LOOKUP(,0/(list!$A:$A=G374),list!$B:$B)&amp;IF(LEN(H374)&gt;0,LOOKUP(,0/(list!$A:$A=H374),list!$C:$C),"")&amp;IF(LEN(I374)&gt;0,LOOKUP(,0/(list!$A:$A=I374),list!$D:$D),"")&amp;L374&amp;IF(LEN(J374)&gt;0,LOOKUP(,0/(list!$A:$A=J374),list!$F:$F),"")&amp;IF(I374=21,LOOKUP(,0/(list!$T:$T=K374),list!$U:$U),K374)&amp;IF(AND(I374&gt;=1,I374&lt;=2),"%",""),"")</f>
        <v/>
      </c>
      <c r="U374" s="1" t="str">
        <f>IF(LEN(O374)&gt;0,LOOKUP(,0/(list!$A:$A=O374),list!$B:$B)&amp;IF(LEN(P374)&gt;0,LOOKUP(,0/(list!$A:$A=P374),list!$C:$C),"")&amp;IF(LEN(Q374)&gt;0,LOOKUP(,0/(list!$A:$A=Q374),list!$D:$D),"")&amp;T374&amp;IF(LEN(R374)&gt;0,LOOKUP(,0/(list!$A:$A=R374),list!$F:$F),"")&amp;IF(Q374=21,LOOKUP(,0/(list!$T:$T=S374),list!$U:$U),S374)&amp;IF(AND(Q374&gt;=1,Q374&lt;=2),"%",""),"")</f>
        <v/>
      </c>
      <c r="AC374" s="1" t="str">
        <f>IF(LEN(W374)&gt;0,LOOKUP(,0/(list!$A:$A=W374),list!$B:$B)&amp;IF(LEN(X374)&gt;0,LOOKUP(,0/(list!$A:$A=X374),list!$C:$C),"")&amp;IF(LEN(Y374)&gt;0,LOOKUP(,0/(list!$A:$A=Y374),list!$D:$D),"")&amp;AB374&amp;IF(LEN(Z374)&gt;0,LOOKUP(,0/(list!$A:$A=Z374),list!$F:$F),"")&amp;IF(Y374=21,LOOKUP(,0/(list!$T:$T=AA374),list!$U:$U),AA374)&amp;IF(AND(Y374&gt;=1,Y374&lt;=2),"%",""),"")</f>
        <v/>
      </c>
      <c r="AG374" s="1">
        <v>18</v>
      </c>
      <c r="AI374" s="1">
        <v>1</v>
      </c>
      <c r="AK374" s="1" t="str">
        <f>IF(LEN(A374)&gt;0,IF(AND(AE374=0,AF374=0,AG374=0,AH374=0),"","对")&amp;IF(LEN(AE374)&gt;0,LOOKUP(,0/(list!A:A=AE374),list!J:J),"")&amp;IF(AND(LEN(AE374)&gt;0,LEN(AF374)&gt;0,AF374&lt;&gt;1),"&amp;","")&amp;IF(AND(LEN(AF374)&gt;0,AF374&lt;&gt;1),LOOKUP(,0/(list!A:A=AF374),list!K:K),"")&amp;IF(LEN(AG374)&gt;0,LOOKUP(,0/(list!A:A=AG374),list!L:L),"")&amp;IF(AND(LEN(AH374)&gt;0,AH374&lt;&gt;1),LOOKUP(,0/(list!A:A=AH374),list!M:M),"")&amp;IF(OR(AI374=10,AI374=11),"","使用")&amp;LOOKUP(,0/(list!A:A=AI374),list!N:N)&amp;IF(AI374=23,LOOKUP(,0/(list!R:R=AJ374),list!S:S),AJ374),"")</f>
        <v>对目标使用武器技能</v>
      </c>
    </row>
    <row r="375" spans="1:37">
      <c r="A375" s="29">
        <f t="shared" si="15"/>
        <v>3146</v>
      </c>
      <c r="B375" s="1" t="s">
        <v>311</v>
      </c>
      <c r="C375" s="1" t="str">
        <f t="shared" si="14"/>
        <v>自身武器技能射程内无目标,-&gt;使用前移</v>
      </c>
      <c r="E375" s="1">
        <v>0</v>
      </c>
      <c r="G375" s="1">
        <v>1</v>
      </c>
      <c r="I375" s="1">
        <v>3</v>
      </c>
      <c r="J375" s="1">
        <v>9</v>
      </c>
      <c r="M375" s="1" t="str">
        <f>IF(LEN(G375)&gt;0,LOOKUP(,0/(list!$A:$A=G375),list!$B:$B)&amp;IF(LEN(H375)&gt;0,LOOKUP(,0/(list!$A:$A=H375),list!$C:$C),"")&amp;IF(LEN(I375)&gt;0,LOOKUP(,0/(list!$A:$A=I375),list!$D:$D),"")&amp;L375&amp;IF(LEN(J375)&gt;0,LOOKUP(,0/(list!$A:$A=J375),list!$F:$F),"")&amp;IF(I375=21,LOOKUP(,0/(list!$T:$T=K375),list!$U:$U),K375)&amp;IF(AND(I375&gt;=1,I375&lt;=2),"%",""),"")</f>
        <v>自身武器技能射程内无目标</v>
      </c>
      <c r="U375" s="1" t="str">
        <f>IF(LEN(O375)&gt;0,LOOKUP(,0/(list!$A:$A=O375),list!$B:$B)&amp;IF(LEN(P375)&gt;0,LOOKUP(,0/(list!$A:$A=P375),list!$C:$C),"")&amp;IF(LEN(Q375)&gt;0,LOOKUP(,0/(list!$A:$A=Q375),list!$D:$D),"")&amp;T375&amp;IF(LEN(R375)&gt;0,LOOKUP(,0/(list!$A:$A=R375),list!$F:$F),"")&amp;IF(Q375=21,LOOKUP(,0/(list!$T:$T=S375),list!$U:$U),S375)&amp;IF(AND(Q375&gt;=1,Q375&lt;=2),"%",""),"")</f>
        <v/>
      </c>
      <c r="AC375" s="1" t="str">
        <f>IF(LEN(W375)&gt;0,LOOKUP(,0/(list!$A:$A=W375),list!$B:$B)&amp;IF(LEN(X375)&gt;0,LOOKUP(,0/(list!$A:$A=X375),list!$C:$C),"")&amp;IF(LEN(Y375)&gt;0,LOOKUP(,0/(list!$A:$A=Y375),list!$D:$D),"")&amp;AB375&amp;IF(LEN(Z375)&gt;0,LOOKUP(,0/(list!$A:$A=Z375),list!$F:$F),"")&amp;IF(Y375=21,LOOKUP(,0/(list!$T:$T=AA375),list!$U:$U),AA375)&amp;IF(AND(Y375&gt;=1,Y375&lt;=2),"%",""),"")</f>
        <v/>
      </c>
      <c r="AI375" s="1">
        <v>12</v>
      </c>
      <c r="AK375" s="1" t="str">
        <f>IF(LEN(A375)&gt;0,IF(AND(AE375=0,AF375=0,AG375=0,AH375=0),"","对")&amp;IF(LEN(AE375)&gt;0,LOOKUP(,0/(list!A:A=AE375),list!J:J),"")&amp;IF(AND(LEN(AE375)&gt;0,LEN(AF375)&gt;0,AF375&lt;&gt;1),"&amp;","")&amp;IF(AND(LEN(AF375)&gt;0,AF375&lt;&gt;1),LOOKUP(,0/(list!A:A=AF375),list!K:K),"")&amp;IF(LEN(AG375)&gt;0,LOOKUP(,0/(list!A:A=AG375),list!L:L),"")&amp;IF(AND(LEN(AH375)&gt;0,AH375&lt;&gt;1),LOOKUP(,0/(list!A:A=AH375),list!M:M),"")&amp;IF(OR(AI375=10,AI375=11),"","使用")&amp;LOOKUP(,0/(list!A:A=AI375),list!N:N)&amp;IF(AI375=23,LOOKUP(,0/(list!R:R=AJ375),list!S:S),AJ375),"")</f>
        <v>使用前移</v>
      </c>
    </row>
    <row r="376" spans="3:37">
      <c r="C376" s="1" t="str">
        <f t="shared" si="14"/>
        <v/>
      </c>
      <c r="M376" s="1" t="str">
        <f>IF(LEN(G376)&gt;0,LOOKUP(,0/(list!$A:$A=G376),list!$B:$B)&amp;IF(LEN(H376)&gt;0,LOOKUP(,0/(list!$A:$A=H376),list!$C:$C),"")&amp;IF(LEN(I376)&gt;0,LOOKUP(,0/(list!$A:$A=I376),list!$D:$D),"")&amp;L376&amp;IF(LEN(J376)&gt;0,LOOKUP(,0/(list!$A:$A=J376),list!$F:$F),"")&amp;IF(I376=21,LOOKUP(,0/(list!$T:$T=K376),list!$U:$U),K376)&amp;IF(AND(I376&gt;=1,I376&lt;=2),"%",""),"")</f>
        <v/>
      </c>
      <c r="U376" s="1" t="str">
        <f>IF(LEN(O376)&gt;0,LOOKUP(,0/(list!$A:$A=O376),list!$B:$B)&amp;IF(LEN(P376)&gt;0,LOOKUP(,0/(list!$A:$A=P376),list!$C:$C),"")&amp;IF(LEN(Q376)&gt;0,LOOKUP(,0/(list!$A:$A=Q376),list!$D:$D),"")&amp;T376&amp;IF(LEN(R376)&gt;0,LOOKUP(,0/(list!$A:$A=R376),list!$F:$F),"")&amp;IF(Q376=21,LOOKUP(,0/(list!$T:$T=S376),list!$U:$U),S376)&amp;IF(AND(Q376&gt;=1,Q376&lt;=2),"%",""),"")</f>
        <v/>
      </c>
      <c r="AC376" s="1" t="str">
        <f>IF(LEN(W376)&gt;0,LOOKUP(,0/(list!$A:$A=W376),list!$B:$B)&amp;IF(LEN(X376)&gt;0,LOOKUP(,0/(list!$A:$A=X376),list!$C:$C),"")&amp;IF(LEN(Y376)&gt;0,LOOKUP(,0/(list!$A:$A=Y376),list!$D:$D),"")&amp;AB376&amp;IF(LEN(Z376)&gt;0,LOOKUP(,0/(list!$A:$A=Z376),list!$F:$F),"")&amp;IF(Y376=21,LOOKUP(,0/(list!$T:$T=AA376),list!$U:$U),AA376)&amp;IF(AND(Y376&gt;=1,Y376&lt;=2),"%",""),"")</f>
        <v/>
      </c>
      <c r="AK376" s="1" t="str">
        <f>IF(LEN(A376)&gt;0,IF(AND(AE376=0,AF376=0,AG376=0,AH376=0),"","对")&amp;IF(LEN(AE376)&gt;0,LOOKUP(,0/(list!A:A=AE376),list!J:J),"")&amp;IF(AND(LEN(AE376)&gt;0,LEN(AF376)&gt;0,AF376&lt;&gt;1),"&amp;","")&amp;IF(AND(LEN(AF376)&gt;0,AF376&lt;&gt;1),LOOKUP(,0/(list!A:A=AF376),list!K:K),"")&amp;IF(LEN(AG376)&gt;0,LOOKUP(,0/(list!A:A=AG376),list!L:L),"")&amp;IF(AND(LEN(AH376)&gt;0,AH376&lt;&gt;1),LOOKUP(,0/(list!A:A=AH376),list!M:M),"")&amp;IF(OR(AI376=10,AI376=11),"","使用")&amp;LOOKUP(,0/(list!A:A=AI376),list!N:N)&amp;IF(AI376=23,LOOKUP(,0/(list!R:R=AJ376),list!S:S),AJ376),"")</f>
        <v/>
      </c>
    </row>
    <row r="377" spans="1:37">
      <c r="A377" s="29">
        <v>3160</v>
      </c>
      <c r="B377" s="1" t="s">
        <v>312</v>
      </c>
      <c r="C377" s="1" t="str">
        <f t="shared" si="14"/>
        <v>必然-&gt;对不存在技能buff组(且)的目标使用第1个职业技能</v>
      </c>
      <c r="E377" s="1">
        <v>3</v>
      </c>
      <c r="M377" s="1" t="str">
        <f>IF(LEN(G377)&gt;0,LOOKUP(,0/(list!$A:$A=G377),list!$B:$B)&amp;IF(LEN(H377)&gt;0,LOOKUP(,0/(list!$A:$A=H377),list!$C:$C),"")&amp;IF(LEN(I377)&gt;0,LOOKUP(,0/(list!$A:$A=I377),list!$D:$D),"")&amp;L377&amp;IF(LEN(J377)&gt;0,LOOKUP(,0/(list!$A:$A=J377),list!$F:$F),"")&amp;IF(I377=21,LOOKUP(,0/(list!$T:$T=K377),list!$U:$U),K377)&amp;IF(AND(I377&gt;=1,I377&lt;=2),"%",""),"")</f>
        <v/>
      </c>
      <c r="U377" s="1" t="str">
        <f>IF(LEN(O377)&gt;0,LOOKUP(,0/(list!$A:$A=O377),list!$B:$B)&amp;IF(LEN(P377)&gt;0,LOOKUP(,0/(list!$A:$A=P377),list!$C:$C),"")&amp;IF(LEN(Q377)&gt;0,LOOKUP(,0/(list!$A:$A=Q377),list!$D:$D),"")&amp;T377&amp;IF(LEN(R377)&gt;0,LOOKUP(,0/(list!$A:$A=R377),list!$F:$F),"")&amp;IF(Q377=21,LOOKUP(,0/(list!$T:$T=S377),list!$U:$U),S377)&amp;IF(AND(Q377&gt;=1,Q377&lt;=2),"%",""),"")</f>
        <v/>
      </c>
      <c r="AC377" s="1" t="str">
        <f>IF(LEN(W377)&gt;0,LOOKUP(,0/(list!$A:$A=W377),list!$B:$B)&amp;IF(LEN(X377)&gt;0,LOOKUP(,0/(list!$A:$A=X377),list!$C:$C),"")&amp;IF(LEN(Y377)&gt;0,LOOKUP(,0/(list!$A:$A=Y377),list!$D:$D),"")&amp;AB377&amp;IF(LEN(Z377)&gt;0,LOOKUP(,0/(list!$A:$A=Z377),list!$F:$F),"")&amp;IF(Y377=21,LOOKUP(,0/(list!$T:$T=AA377),list!$U:$U),AA377)&amp;IF(AND(Y377&gt;=1,Y377&lt;=2),"%",""),"")</f>
        <v/>
      </c>
      <c r="AE377" s="1">
        <v>3</v>
      </c>
      <c r="AG377" s="1">
        <v>18</v>
      </c>
      <c r="AI377" s="1">
        <v>17</v>
      </c>
      <c r="AK377" s="1" t="str">
        <f>IF(LEN(A377)&gt;0,IF(AND(AE377=0,AF377=0,AG377=0,AH377=0),"","对")&amp;IF(LEN(AE377)&gt;0,LOOKUP(,0/(list!A:A=AE377),list!J:J),"")&amp;IF(AND(LEN(AE377)&gt;0,LEN(AF377)&gt;0,AF377&lt;&gt;1),"&amp;","")&amp;IF(AND(LEN(AF377)&gt;0,AF377&lt;&gt;1),LOOKUP(,0/(list!A:A=AF377),list!K:K),"")&amp;IF(LEN(AG377)&gt;0,LOOKUP(,0/(list!A:A=AG377),list!L:L),"")&amp;IF(AND(LEN(AH377)&gt;0,AH377&lt;&gt;1),LOOKUP(,0/(list!A:A=AH377),list!M:M),"")&amp;IF(OR(AI377=10,AI377=11),"","使用")&amp;LOOKUP(,0/(list!A:A=AI377),list!N:N)&amp;IF(AI377=23,LOOKUP(,0/(list!R:R=AJ377),list!S:S),AJ377),"")</f>
        <v>对不存在技能buff组(且)的目标使用第1个职业技能</v>
      </c>
    </row>
    <row r="378" spans="1:37">
      <c r="A378" s="29">
        <f t="shared" ref="A378:A380" si="16">A377+1</f>
        <v>3161</v>
      </c>
      <c r="B378" s="1" t="s">
        <v>312</v>
      </c>
      <c r="C378" s="1" t="str">
        <f t="shared" si="14"/>
        <v>自身武器技能无弹药,-&gt;使用换弹</v>
      </c>
      <c r="E378" s="1">
        <v>0</v>
      </c>
      <c r="G378" s="1">
        <v>1</v>
      </c>
      <c r="I378" s="1">
        <v>3</v>
      </c>
      <c r="J378" s="1">
        <v>11</v>
      </c>
      <c r="M378" s="1" t="str">
        <f>IF(LEN(G378)&gt;0,LOOKUP(,0/(list!$A:$A=G378),list!$B:$B)&amp;IF(LEN(H378)&gt;0,LOOKUP(,0/(list!$A:$A=H378),list!$C:$C),"")&amp;IF(LEN(I378)&gt;0,LOOKUP(,0/(list!$A:$A=I378),list!$D:$D),"")&amp;L378&amp;IF(LEN(J378)&gt;0,LOOKUP(,0/(list!$A:$A=J378),list!$F:$F),"")&amp;IF(I378=21,LOOKUP(,0/(list!$T:$T=K378),list!$U:$U),K378)&amp;IF(AND(I378&gt;=1,I378&lt;=2),"%",""),"")</f>
        <v>自身武器技能无弹药</v>
      </c>
      <c r="U378" s="1" t="str">
        <f>IF(LEN(O378)&gt;0,LOOKUP(,0/(list!$A:$A=O378),list!$B:$B)&amp;IF(LEN(P378)&gt;0,LOOKUP(,0/(list!$A:$A=P378),list!$C:$C),"")&amp;IF(LEN(Q378)&gt;0,LOOKUP(,0/(list!$A:$A=Q378),list!$D:$D),"")&amp;T378&amp;IF(LEN(R378)&gt;0,LOOKUP(,0/(list!$A:$A=R378),list!$F:$F),"")&amp;IF(Q378=21,LOOKUP(,0/(list!$T:$T=S378),list!$U:$U),S378)&amp;IF(AND(Q378&gt;=1,Q378&lt;=2),"%",""),"")</f>
        <v/>
      </c>
      <c r="AC378" s="1" t="str">
        <f>IF(LEN(W378)&gt;0,LOOKUP(,0/(list!$A:$A=W378),list!$B:$B)&amp;IF(LEN(X378)&gt;0,LOOKUP(,0/(list!$A:$A=X378),list!$C:$C),"")&amp;IF(LEN(Y378)&gt;0,LOOKUP(,0/(list!$A:$A=Y378),list!$D:$D),"")&amp;AB378&amp;IF(LEN(Z378)&gt;0,LOOKUP(,0/(list!$A:$A=Z378),list!$F:$F),"")&amp;IF(Y378=21,LOOKUP(,0/(list!$T:$T=AA378),list!$U:$U),AA378)&amp;IF(AND(Y378&gt;=1,Y378&lt;=2),"%",""),"")</f>
        <v/>
      </c>
      <c r="AI378" s="1">
        <v>2</v>
      </c>
      <c r="AK378" s="1" t="str">
        <f>IF(LEN(A378)&gt;0,IF(AND(AE378=0,AF378=0,AG378=0,AH378=0),"","对")&amp;IF(LEN(AE378)&gt;0,LOOKUP(,0/(list!A:A=AE378),list!J:J),"")&amp;IF(AND(LEN(AE378)&gt;0,LEN(AF378)&gt;0,AF378&lt;&gt;1),"&amp;","")&amp;IF(AND(LEN(AF378)&gt;0,AF378&lt;&gt;1),LOOKUP(,0/(list!A:A=AF378),list!K:K),"")&amp;IF(LEN(AG378)&gt;0,LOOKUP(,0/(list!A:A=AG378),list!L:L),"")&amp;IF(AND(LEN(AH378)&gt;0,AH378&lt;&gt;1),LOOKUP(,0/(list!A:A=AH378),list!M:M),"")&amp;IF(OR(AI378=10,AI378=11),"","使用")&amp;LOOKUP(,0/(list!A:A=AI378),list!N:N)&amp;IF(AI378=23,LOOKUP(,0/(list!R:R=AJ378),list!S:S),AJ378),"")</f>
        <v>使用换弹</v>
      </c>
    </row>
    <row r="379" spans="1:37">
      <c r="A379" s="29">
        <f t="shared" si="16"/>
        <v>3162</v>
      </c>
      <c r="B379" s="1" t="s">
        <v>312</v>
      </c>
      <c r="C379" s="1" t="str">
        <f t="shared" si="14"/>
        <v>必然-&gt;对目标使用武器技能</v>
      </c>
      <c r="E379" s="1">
        <v>3</v>
      </c>
      <c r="M379" s="1" t="str">
        <f>IF(LEN(G379)&gt;0,LOOKUP(,0/(list!$A:$A=G379),list!$B:$B)&amp;IF(LEN(H379)&gt;0,LOOKUP(,0/(list!$A:$A=H379),list!$C:$C),"")&amp;IF(LEN(I379)&gt;0,LOOKUP(,0/(list!$A:$A=I379),list!$D:$D),"")&amp;L379&amp;IF(LEN(J379)&gt;0,LOOKUP(,0/(list!$A:$A=J379),list!$F:$F),"")&amp;IF(I379=21,LOOKUP(,0/(list!$T:$T=K379),list!$U:$U),K379)&amp;IF(AND(I379&gt;=1,I379&lt;=2),"%",""),"")</f>
        <v/>
      </c>
      <c r="U379" s="1" t="str">
        <f>IF(LEN(O379)&gt;0,LOOKUP(,0/(list!$A:$A=O379),list!$B:$B)&amp;IF(LEN(P379)&gt;0,LOOKUP(,0/(list!$A:$A=P379),list!$C:$C),"")&amp;IF(LEN(Q379)&gt;0,LOOKUP(,0/(list!$A:$A=Q379),list!$D:$D),"")&amp;T379&amp;IF(LEN(R379)&gt;0,LOOKUP(,0/(list!$A:$A=R379),list!$F:$F),"")&amp;IF(Q379=21,LOOKUP(,0/(list!$T:$T=S379),list!$U:$U),S379)&amp;IF(AND(Q379&gt;=1,Q379&lt;=2),"%",""),"")</f>
        <v/>
      </c>
      <c r="AC379" s="1" t="str">
        <f>IF(LEN(W379)&gt;0,LOOKUP(,0/(list!$A:$A=W379),list!$B:$B)&amp;IF(LEN(X379)&gt;0,LOOKUP(,0/(list!$A:$A=X379),list!$C:$C),"")&amp;IF(LEN(Y379)&gt;0,LOOKUP(,0/(list!$A:$A=Y379),list!$D:$D),"")&amp;AB379&amp;IF(LEN(Z379)&gt;0,LOOKUP(,0/(list!$A:$A=Z379),list!$F:$F),"")&amp;IF(Y379=21,LOOKUP(,0/(list!$T:$T=AA379),list!$U:$U),AA379)&amp;IF(AND(Y379&gt;=1,Y379&lt;=2),"%",""),"")</f>
        <v/>
      </c>
      <c r="AG379" s="1">
        <v>18</v>
      </c>
      <c r="AI379" s="1">
        <v>1</v>
      </c>
      <c r="AK379" s="1" t="str">
        <f>IF(LEN(A379)&gt;0,IF(AND(AE379=0,AF379=0,AG379=0,AH379=0),"","对")&amp;IF(LEN(AE379)&gt;0,LOOKUP(,0/(list!A:A=AE379),list!J:J),"")&amp;IF(AND(LEN(AE379)&gt;0,LEN(AF379)&gt;0,AF379&lt;&gt;1),"&amp;","")&amp;IF(AND(LEN(AF379)&gt;0,AF379&lt;&gt;1),LOOKUP(,0/(list!A:A=AF379),list!K:K),"")&amp;IF(LEN(AG379)&gt;0,LOOKUP(,0/(list!A:A=AG379),list!L:L),"")&amp;IF(AND(LEN(AH379)&gt;0,AH379&lt;&gt;1),LOOKUP(,0/(list!A:A=AH379),list!M:M),"")&amp;IF(OR(AI379=10,AI379=11),"","使用")&amp;LOOKUP(,0/(list!A:A=AI379),list!N:N)&amp;IF(AI379=23,LOOKUP(,0/(list!R:R=AJ379),list!S:S),AJ379),"")</f>
        <v>对目标使用武器技能</v>
      </c>
    </row>
    <row r="380" spans="1:37">
      <c r="A380" s="29">
        <f t="shared" si="16"/>
        <v>3163</v>
      </c>
      <c r="B380" s="1" t="s">
        <v>312</v>
      </c>
      <c r="C380" s="1" t="str">
        <f t="shared" si="14"/>
        <v>自身武器技能射程内无目标,-&gt;使用前移</v>
      </c>
      <c r="E380" s="1">
        <v>0</v>
      </c>
      <c r="G380" s="1">
        <v>1</v>
      </c>
      <c r="I380" s="1">
        <v>3</v>
      </c>
      <c r="J380" s="1">
        <v>9</v>
      </c>
      <c r="M380" s="1" t="str">
        <f>IF(LEN(G380)&gt;0,LOOKUP(,0/(list!$A:$A=G380),list!$B:$B)&amp;IF(LEN(H380)&gt;0,LOOKUP(,0/(list!$A:$A=H380),list!$C:$C),"")&amp;IF(LEN(I380)&gt;0,LOOKUP(,0/(list!$A:$A=I380),list!$D:$D),"")&amp;L380&amp;IF(LEN(J380)&gt;0,LOOKUP(,0/(list!$A:$A=J380),list!$F:$F),"")&amp;IF(I380=21,LOOKUP(,0/(list!$T:$T=K380),list!$U:$U),K380)&amp;IF(AND(I380&gt;=1,I380&lt;=2),"%",""),"")</f>
        <v>自身武器技能射程内无目标</v>
      </c>
      <c r="U380" s="1" t="str">
        <f>IF(LEN(O380)&gt;0,LOOKUP(,0/(list!$A:$A=O380),list!$B:$B)&amp;IF(LEN(P380)&gt;0,LOOKUP(,0/(list!$A:$A=P380),list!$C:$C),"")&amp;IF(LEN(Q380)&gt;0,LOOKUP(,0/(list!$A:$A=Q380),list!$D:$D),"")&amp;T380&amp;IF(LEN(R380)&gt;0,LOOKUP(,0/(list!$A:$A=R380),list!$F:$F),"")&amp;IF(Q380=21,LOOKUP(,0/(list!$T:$T=S380),list!$U:$U),S380)&amp;IF(AND(Q380&gt;=1,Q380&lt;=2),"%",""),"")</f>
        <v/>
      </c>
      <c r="AC380" s="1" t="str">
        <f>IF(LEN(W380)&gt;0,LOOKUP(,0/(list!$A:$A=W380),list!$B:$B)&amp;IF(LEN(X380)&gt;0,LOOKUP(,0/(list!$A:$A=X380),list!$C:$C),"")&amp;IF(LEN(Y380)&gt;0,LOOKUP(,0/(list!$A:$A=Y380),list!$D:$D),"")&amp;AB380&amp;IF(LEN(Z380)&gt;0,LOOKUP(,0/(list!$A:$A=Z380),list!$F:$F),"")&amp;IF(Y380=21,LOOKUP(,0/(list!$T:$T=AA380),list!$U:$U),AA380)&amp;IF(AND(Y380&gt;=1,Y380&lt;=2),"%",""),"")</f>
        <v/>
      </c>
      <c r="AI380" s="1">
        <v>12</v>
      </c>
      <c r="AK380" s="1" t="str">
        <f>IF(LEN(A380)&gt;0,IF(AND(AE380=0,AF380=0,AG380=0,AH380=0),"","对")&amp;IF(LEN(AE380)&gt;0,LOOKUP(,0/(list!A:A=AE380),list!J:J),"")&amp;IF(AND(LEN(AE380)&gt;0,LEN(AF380)&gt;0,AF380&lt;&gt;1),"&amp;","")&amp;IF(AND(LEN(AF380)&gt;0,AF380&lt;&gt;1),LOOKUP(,0/(list!A:A=AF380),list!K:K),"")&amp;IF(LEN(AG380)&gt;0,LOOKUP(,0/(list!A:A=AG380),list!L:L),"")&amp;IF(AND(LEN(AH380)&gt;0,AH380&lt;&gt;1),LOOKUP(,0/(list!A:A=AH380),list!M:M),"")&amp;IF(OR(AI380=10,AI380=11),"","使用")&amp;LOOKUP(,0/(list!A:A=AI380),list!N:N)&amp;IF(AI380=23,LOOKUP(,0/(list!R:R=AJ380),list!S:S),AJ380),"")</f>
        <v>使用前移</v>
      </c>
    </row>
    <row r="381" spans="3:37">
      <c r="C381" s="1" t="str">
        <f t="shared" si="14"/>
        <v/>
      </c>
      <c r="M381" s="1" t="str">
        <f>IF(LEN(G381)&gt;0,LOOKUP(,0/(list!$A:$A=G381),list!$B:$B)&amp;IF(LEN(H381)&gt;0,LOOKUP(,0/(list!$A:$A=H381),list!$C:$C),"")&amp;IF(LEN(I381)&gt;0,LOOKUP(,0/(list!$A:$A=I381),list!$D:$D),"")&amp;L381&amp;IF(LEN(J381)&gt;0,LOOKUP(,0/(list!$A:$A=J381),list!$F:$F),"")&amp;IF(I381=21,LOOKUP(,0/(list!$T:$T=K381),list!$U:$U),K381)&amp;IF(AND(I381&gt;=1,I381&lt;=2),"%",""),"")</f>
        <v/>
      </c>
      <c r="U381" s="1" t="str">
        <f>IF(LEN(O381)&gt;0,LOOKUP(,0/(list!$A:$A=O381),list!$B:$B)&amp;IF(LEN(P381)&gt;0,LOOKUP(,0/(list!$A:$A=P381),list!$C:$C),"")&amp;IF(LEN(Q381)&gt;0,LOOKUP(,0/(list!$A:$A=Q381),list!$D:$D),"")&amp;T381&amp;IF(LEN(R381)&gt;0,LOOKUP(,0/(list!$A:$A=R381),list!$F:$F),"")&amp;IF(Q381=21,LOOKUP(,0/(list!$T:$T=S381),list!$U:$U),S381)&amp;IF(AND(Q381&gt;=1,Q381&lt;=2),"%",""),"")</f>
        <v/>
      </c>
      <c r="AC381" s="1" t="str">
        <f>IF(LEN(W381)&gt;0,LOOKUP(,0/(list!$A:$A=W381),list!$B:$B)&amp;IF(LEN(X381)&gt;0,LOOKUP(,0/(list!$A:$A=X381),list!$C:$C),"")&amp;IF(LEN(Y381)&gt;0,LOOKUP(,0/(list!$A:$A=Y381),list!$D:$D),"")&amp;AB381&amp;IF(LEN(Z381)&gt;0,LOOKUP(,0/(list!$A:$A=Z381),list!$F:$F),"")&amp;IF(Y381=21,LOOKUP(,0/(list!$T:$T=AA381),list!$U:$U),AA381)&amp;IF(AND(Y381&gt;=1,Y381&lt;=2),"%",""),"")</f>
        <v/>
      </c>
      <c r="AK381" s="1" t="str">
        <f>IF(LEN(A381)&gt;0,IF(AND(AE381=0,AF381=0,AG381=0,AH381=0),"","对")&amp;IF(LEN(AE381)&gt;0,LOOKUP(,0/(list!A:A=AE381),list!J:J),"")&amp;IF(AND(LEN(AE381)&gt;0,LEN(AF381)&gt;0,AF381&lt;&gt;1),"&amp;","")&amp;IF(AND(LEN(AF381)&gt;0,AF381&lt;&gt;1),LOOKUP(,0/(list!A:A=AF381),list!K:K),"")&amp;IF(LEN(AG381)&gt;0,LOOKUP(,0/(list!A:A=AG381),list!L:L),"")&amp;IF(AND(LEN(AH381)&gt;0,AH381&lt;&gt;1),LOOKUP(,0/(list!A:A=AH381),list!M:M),"")&amp;IF(OR(AI381=10,AI381=11),"","使用")&amp;LOOKUP(,0/(list!A:A=AI381),list!N:N)&amp;IF(AI381=23,LOOKUP(,0/(list!R:R=AJ381),list!S:S),AJ381),"")</f>
        <v/>
      </c>
    </row>
    <row r="382" spans="1:37">
      <c r="A382" s="29">
        <v>3180</v>
      </c>
      <c r="B382" s="1" t="s">
        <v>274</v>
      </c>
      <c r="C382" s="1" t="str">
        <f t="shared" si="14"/>
        <v>自身回合数为2+整数倍3,-&gt;使用第1个职业技能</v>
      </c>
      <c r="E382" s="1">
        <v>0</v>
      </c>
      <c r="G382" s="1">
        <v>1</v>
      </c>
      <c r="I382" s="1">
        <v>18</v>
      </c>
      <c r="J382" s="1">
        <v>17</v>
      </c>
      <c r="K382" s="1">
        <v>3</v>
      </c>
      <c r="L382" s="1">
        <v>2</v>
      </c>
      <c r="M382" s="1" t="str">
        <f>IF(LEN(G382)&gt;0,LOOKUP(,0/(list!$A:$A=G382),list!$B:$B)&amp;IF(LEN(H382)&gt;0,LOOKUP(,0/(list!$A:$A=H382),list!$C:$C),"")&amp;IF(LEN(I382)&gt;0,LOOKUP(,0/(list!$A:$A=I382),list!$D:$D),"")&amp;L382&amp;IF(LEN(J382)&gt;0,LOOKUP(,0/(list!$A:$A=J382),list!$F:$F),"")&amp;IF(I382=21,LOOKUP(,0/(list!$T:$T=K382),list!$U:$U),K382)&amp;IF(AND(I382&gt;=1,I382&lt;=2),"%",""),"")</f>
        <v>自身回合数为2+整数倍3</v>
      </c>
      <c r="U382" s="1" t="str">
        <f>IF(LEN(O382)&gt;0,LOOKUP(,0/(list!$A:$A=O382),list!$B:$B)&amp;IF(LEN(P382)&gt;0,LOOKUP(,0/(list!$A:$A=P382),list!$C:$C),"")&amp;IF(LEN(Q382)&gt;0,LOOKUP(,0/(list!$A:$A=Q382),list!$D:$D),"")&amp;T382&amp;IF(LEN(R382)&gt;0,LOOKUP(,0/(list!$A:$A=R382),list!$F:$F),"")&amp;IF(Q382=21,LOOKUP(,0/(list!$T:$T=S382),list!$U:$U),S382)&amp;IF(AND(Q382&gt;=1,Q382&lt;=2),"%",""),"")</f>
        <v/>
      </c>
      <c r="AC382" s="1" t="str">
        <f>IF(LEN(W382)&gt;0,LOOKUP(,0/(list!$A:$A=W382),list!$B:$B)&amp;IF(LEN(X382)&gt;0,LOOKUP(,0/(list!$A:$A=X382),list!$C:$C),"")&amp;IF(LEN(Y382)&gt;0,LOOKUP(,0/(list!$A:$A=Y382),list!$D:$D),"")&amp;AB382&amp;IF(LEN(Z382)&gt;0,LOOKUP(,0/(list!$A:$A=Z382),list!$F:$F),"")&amp;IF(Y382=21,LOOKUP(,0/(list!$T:$T=AA382),list!$U:$U),AA382)&amp;IF(AND(Y382&gt;=1,Y382&lt;=2),"%",""),"")</f>
        <v/>
      </c>
      <c r="AI382" s="1">
        <v>17</v>
      </c>
      <c r="AK382" s="1" t="str">
        <f>IF(LEN(A382)&gt;0,IF(AND(AE382=0,AF382=0,AG382=0,AH382=0),"","对")&amp;IF(LEN(AE382)&gt;0,LOOKUP(,0/(list!A:A=AE382),list!J:J),"")&amp;IF(AND(LEN(AE382)&gt;0,LEN(AF382)&gt;0,AF382&lt;&gt;1),"&amp;","")&amp;IF(AND(LEN(AF382)&gt;0,AF382&lt;&gt;1),LOOKUP(,0/(list!A:A=AF382),list!K:K),"")&amp;IF(LEN(AG382)&gt;0,LOOKUP(,0/(list!A:A=AG382),list!L:L),"")&amp;IF(AND(LEN(AH382)&gt;0,AH382&lt;&gt;1),LOOKUP(,0/(list!A:A=AH382),list!M:M),"")&amp;IF(OR(AI382=10,AI382=11),"","使用")&amp;LOOKUP(,0/(list!A:A=AI382),list!N:N)&amp;IF(AI382=23,LOOKUP(,0/(list!R:R=AJ382),list!S:S),AJ382),"")</f>
        <v>使用第1个职业技能</v>
      </c>
    </row>
    <row r="383" spans="1:37">
      <c r="A383" s="29">
        <f t="shared" ref="A383:A385" si="17">A382+1</f>
        <v>3181</v>
      </c>
      <c r="B383" s="1" t="s">
        <v>274</v>
      </c>
      <c r="C383" s="1" t="str">
        <f t="shared" si="14"/>
        <v>自身武器技能无弹药,-&gt;使用换弹</v>
      </c>
      <c r="E383" s="1">
        <v>0</v>
      </c>
      <c r="G383" s="1">
        <v>1</v>
      </c>
      <c r="I383" s="1">
        <v>3</v>
      </c>
      <c r="J383" s="1">
        <v>11</v>
      </c>
      <c r="M383" s="1" t="str">
        <f>IF(LEN(G383)&gt;0,LOOKUP(,0/(list!$A:$A=G383),list!$B:$B)&amp;IF(LEN(H383)&gt;0,LOOKUP(,0/(list!$A:$A=H383),list!$C:$C),"")&amp;IF(LEN(I383)&gt;0,LOOKUP(,0/(list!$A:$A=I383),list!$D:$D),"")&amp;L383&amp;IF(LEN(J383)&gt;0,LOOKUP(,0/(list!$A:$A=J383),list!$F:$F),"")&amp;IF(I383=21,LOOKUP(,0/(list!$T:$T=K383),list!$U:$U),K383)&amp;IF(AND(I383&gt;=1,I383&lt;=2),"%",""),"")</f>
        <v>自身武器技能无弹药</v>
      </c>
      <c r="U383" s="1" t="str">
        <f>IF(LEN(O383)&gt;0,LOOKUP(,0/(list!$A:$A=O383),list!$B:$B)&amp;IF(LEN(P383)&gt;0,LOOKUP(,0/(list!$A:$A=P383),list!$C:$C),"")&amp;IF(LEN(Q383)&gt;0,LOOKUP(,0/(list!$A:$A=Q383),list!$D:$D),"")&amp;T383&amp;IF(LEN(R383)&gt;0,LOOKUP(,0/(list!$A:$A=R383),list!$F:$F),"")&amp;IF(Q383=21,LOOKUP(,0/(list!$T:$T=S383),list!$U:$U),S383)&amp;IF(AND(Q383&gt;=1,Q383&lt;=2),"%",""),"")</f>
        <v/>
      </c>
      <c r="AC383" s="1" t="str">
        <f>IF(LEN(W383)&gt;0,LOOKUP(,0/(list!$A:$A=W383),list!$B:$B)&amp;IF(LEN(X383)&gt;0,LOOKUP(,0/(list!$A:$A=X383),list!$C:$C),"")&amp;IF(LEN(Y383)&gt;0,LOOKUP(,0/(list!$A:$A=Y383),list!$D:$D),"")&amp;AB383&amp;IF(LEN(Z383)&gt;0,LOOKUP(,0/(list!$A:$A=Z383),list!$F:$F),"")&amp;IF(Y383=21,LOOKUP(,0/(list!$T:$T=AA383),list!$U:$U),AA383)&amp;IF(AND(Y383&gt;=1,Y383&lt;=2),"%",""),"")</f>
        <v/>
      </c>
      <c r="AI383" s="1">
        <v>2</v>
      </c>
      <c r="AK383" s="1" t="str">
        <f>IF(LEN(A383)&gt;0,IF(AND(AE383=0,AF383=0,AG383=0,AH383=0),"","对")&amp;IF(LEN(AE383)&gt;0,LOOKUP(,0/(list!A:A=AE383),list!J:J),"")&amp;IF(AND(LEN(AE383)&gt;0,LEN(AF383)&gt;0,AF383&lt;&gt;1),"&amp;","")&amp;IF(AND(LEN(AF383)&gt;0,AF383&lt;&gt;1),LOOKUP(,0/(list!A:A=AF383),list!K:K),"")&amp;IF(LEN(AG383)&gt;0,LOOKUP(,0/(list!A:A=AG383),list!L:L),"")&amp;IF(AND(LEN(AH383)&gt;0,AH383&lt;&gt;1),LOOKUP(,0/(list!A:A=AH383),list!M:M),"")&amp;IF(OR(AI383=10,AI383=11),"","使用")&amp;LOOKUP(,0/(list!A:A=AI383),list!N:N)&amp;IF(AI383=23,LOOKUP(,0/(list!R:R=AJ383),list!S:S),AJ383),"")</f>
        <v>使用换弹</v>
      </c>
    </row>
    <row r="384" spans="1:37">
      <c r="A384" s="29">
        <f t="shared" si="17"/>
        <v>3182</v>
      </c>
      <c r="B384" s="1" t="s">
        <v>274</v>
      </c>
      <c r="C384" s="1" t="str">
        <f t="shared" si="14"/>
        <v>必然-&gt;对目标使用武器技能</v>
      </c>
      <c r="E384" s="1">
        <v>3</v>
      </c>
      <c r="M384" s="1" t="str">
        <f>IF(LEN(G384)&gt;0,LOOKUP(,0/(list!$A:$A=G384),list!$B:$B)&amp;IF(LEN(H384)&gt;0,LOOKUP(,0/(list!$A:$A=H384),list!$C:$C),"")&amp;IF(LEN(I384)&gt;0,LOOKUP(,0/(list!$A:$A=I384),list!$D:$D),"")&amp;L384&amp;IF(LEN(J384)&gt;0,LOOKUP(,0/(list!$A:$A=J384),list!$F:$F),"")&amp;IF(I384=21,LOOKUP(,0/(list!$T:$T=K384),list!$U:$U),K384)&amp;IF(AND(I384&gt;=1,I384&lt;=2),"%",""),"")</f>
        <v/>
      </c>
      <c r="U384" s="1" t="str">
        <f>IF(LEN(O384)&gt;0,LOOKUP(,0/(list!$A:$A=O384),list!$B:$B)&amp;IF(LEN(P384)&gt;0,LOOKUP(,0/(list!$A:$A=P384),list!$C:$C),"")&amp;IF(LEN(Q384)&gt;0,LOOKUP(,0/(list!$A:$A=Q384),list!$D:$D),"")&amp;T384&amp;IF(LEN(R384)&gt;0,LOOKUP(,0/(list!$A:$A=R384),list!$F:$F),"")&amp;IF(Q384=21,LOOKUP(,0/(list!$T:$T=S384),list!$U:$U),S384)&amp;IF(AND(Q384&gt;=1,Q384&lt;=2),"%",""),"")</f>
        <v/>
      </c>
      <c r="AC384" s="1" t="str">
        <f>IF(LEN(W384)&gt;0,LOOKUP(,0/(list!$A:$A=W384),list!$B:$B)&amp;IF(LEN(X384)&gt;0,LOOKUP(,0/(list!$A:$A=X384),list!$C:$C),"")&amp;IF(LEN(Y384)&gt;0,LOOKUP(,0/(list!$A:$A=Y384),list!$D:$D),"")&amp;AB384&amp;IF(LEN(Z384)&gt;0,LOOKUP(,0/(list!$A:$A=Z384),list!$F:$F),"")&amp;IF(Y384=21,LOOKUP(,0/(list!$T:$T=AA384),list!$U:$U),AA384)&amp;IF(AND(Y384&gt;=1,Y384&lt;=2),"%",""),"")</f>
        <v/>
      </c>
      <c r="AG384" s="1">
        <v>18</v>
      </c>
      <c r="AI384" s="1">
        <v>1</v>
      </c>
      <c r="AK384" s="1" t="str">
        <f>IF(LEN(A384)&gt;0,IF(AND(AE384=0,AF384=0,AG384=0,AH384=0),"","对")&amp;IF(LEN(AE384)&gt;0,LOOKUP(,0/(list!A:A=AE384),list!J:J),"")&amp;IF(AND(LEN(AE384)&gt;0,LEN(AF384)&gt;0,AF384&lt;&gt;1),"&amp;","")&amp;IF(AND(LEN(AF384)&gt;0,AF384&lt;&gt;1),LOOKUP(,0/(list!A:A=AF384),list!K:K),"")&amp;IF(LEN(AG384)&gt;0,LOOKUP(,0/(list!A:A=AG384),list!L:L),"")&amp;IF(AND(LEN(AH384)&gt;0,AH384&lt;&gt;1),LOOKUP(,0/(list!A:A=AH384),list!M:M),"")&amp;IF(OR(AI384=10,AI384=11),"","使用")&amp;LOOKUP(,0/(list!A:A=AI384),list!N:N)&amp;IF(AI384=23,LOOKUP(,0/(list!R:R=AJ384),list!S:S),AJ384),"")</f>
        <v>对目标使用武器技能</v>
      </c>
    </row>
    <row r="385" spans="1:37">
      <c r="A385" s="29">
        <f t="shared" si="17"/>
        <v>3183</v>
      </c>
      <c r="B385" s="1" t="s">
        <v>274</v>
      </c>
      <c r="C385" s="1" t="str">
        <f t="shared" si="14"/>
        <v>自身武器技能射程内无目标,-&gt;使用前移</v>
      </c>
      <c r="E385" s="1">
        <v>0</v>
      </c>
      <c r="G385" s="1">
        <v>1</v>
      </c>
      <c r="I385" s="1">
        <v>3</v>
      </c>
      <c r="J385" s="1">
        <v>9</v>
      </c>
      <c r="M385" s="1" t="str">
        <f>IF(LEN(G385)&gt;0,LOOKUP(,0/(list!$A:$A=G385),list!$B:$B)&amp;IF(LEN(H385)&gt;0,LOOKUP(,0/(list!$A:$A=H385),list!$C:$C),"")&amp;IF(LEN(I385)&gt;0,LOOKUP(,0/(list!$A:$A=I385),list!$D:$D),"")&amp;L385&amp;IF(LEN(J385)&gt;0,LOOKUP(,0/(list!$A:$A=J385),list!$F:$F),"")&amp;IF(I385=21,LOOKUP(,0/(list!$T:$T=K385),list!$U:$U),K385)&amp;IF(AND(I385&gt;=1,I385&lt;=2),"%",""),"")</f>
        <v>自身武器技能射程内无目标</v>
      </c>
      <c r="U385" s="1" t="str">
        <f>IF(LEN(O385)&gt;0,LOOKUP(,0/(list!$A:$A=O385),list!$B:$B)&amp;IF(LEN(P385)&gt;0,LOOKUP(,0/(list!$A:$A=P385),list!$C:$C),"")&amp;IF(LEN(Q385)&gt;0,LOOKUP(,0/(list!$A:$A=Q385),list!$D:$D),"")&amp;T385&amp;IF(LEN(R385)&gt;0,LOOKUP(,0/(list!$A:$A=R385),list!$F:$F),"")&amp;IF(Q385=21,LOOKUP(,0/(list!$T:$T=S385),list!$U:$U),S385)&amp;IF(AND(Q385&gt;=1,Q385&lt;=2),"%",""),"")</f>
        <v/>
      </c>
      <c r="AC385" s="1" t="str">
        <f>IF(LEN(W385)&gt;0,LOOKUP(,0/(list!$A:$A=W385),list!$B:$B)&amp;IF(LEN(X385)&gt;0,LOOKUP(,0/(list!$A:$A=X385),list!$C:$C),"")&amp;IF(LEN(Y385)&gt;0,LOOKUP(,0/(list!$A:$A=Y385),list!$D:$D),"")&amp;AB385&amp;IF(LEN(Z385)&gt;0,LOOKUP(,0/(list!$A:$A=Z385),list!$F:$F),"")&amp;IF(Y385=21,LOOKUP(,0/(list!$T:$T=AA385),list!$U:$U),AA385)&amp;IF(AND(Y385&gt;=1,Y385&lt;=2),"%",""),"")</f>
        <v/>
      </c>
      <c r="AI385" s="1">
        <v>12</v>
      </c>
      <c r="AK385" s="1" t="str">
        <f>IF(LEN(A385)&gt;0,IF(AND(AE385=0,AF385=0,AG385=0,AH385=0),"","对")&amp;IF(LEN(AE385)&gt;0,LOOKUP(,0/(list!A:A=AE385),list!J:J),"")&amp;IF(AND(LEN(AE385)&gt;0,LEN(AF385)&gt;0,AF385&lt;&gt;1),"&amp;","")&amp;IF(AND(LEN(AF385)&gt;0,AF385&lt;&gt;1),LOOKUP(,0/(list!A:A=AF385),list!K:K),"")&amp;IF(LEN(AG385)&gt;0,LOOKUP(,0/(list!A:A=AG385),list!L:L),"")&amp;IF(AND(LEN(AH385)&gt;0,AH385&lt;&gt;1),LOOKUP(,0/(list!A:A=AH385),list!M:M),"")&amp;IF(OR(AI385=10,AI385=11),"","使用")&amp;LOOKUP(,0/(list!A:A=AI385),list!N:N)&amp;IF(AI385=23,LOOKUP(,0/(list!R:R=AJ385),list!S:S),AJ385),"")</f>
        <v>使用前移</v>
      </c>
    </row>
    <row r="386" spans="3:37">
      <c r="C386" s="1" t="str">
        <f t="shared" si="14"/>
        <v/>
      </c>
      <c r="M386" s="1" t="str">
        <f>IF(LEN(G386)&gt;0,LOOKUP(,0/(list!$A:$A=G386),list!$B:$B)&amp;IF(LEN(H386)&gt;0,LOOKUP(,0/(list!$A:$A=H386),list!$C:$C),"")&amp;IF(LEN(I386)&gt;0,LOOKUP(,0/(list!$A:$A=I386),list!$D:$D),"")&amp;L386&amp;IF(LEN(J386)&gt;0,LOOKUP(,0/(list!$A:$A=J386),list!$F:$F),"")&amp;IF(I386=21,LOOKUP(,0/(list!$T:$T=K386),list!$U:$U),K386)&amp;IF(AND(I386&gt;=1,I386&lt;=2),"%",""),"")</f>
        <v/>
      </c>
      <c r="U386" s="1" t="str">
        <f>IF(LEN(O386)&gt;0,LOOKUP(,0/(list!$A:$A=O386),list!$B:$B)&amp;IF(LEN(P386)&gt;0,LOOKUP(,0/(list!$A:$A=P386),list!$C:$C),"")&amp;IF(LEN(Q386)&gt;0,LOOKUP(,0/(list!$A:$A=Q386),list!$D:$D),"")&amp;T386&amp;IF(LEN(R386)&gt;0,LOOKUP(,0/(list!$A:$A=R386),list!$F:$F),"")&amp;IF(Q386=21,LOOKUP(,0/(list!$T:$T=S386),list!$U:$U),S386)&amp;IF(AND(Q386&gt;=1,Q386&lt;=2),"%",""),"")</f>
        <v/>
      </c>
      <c r="AC386" s="1" t="str">
        <f>IF(LEN(W386)&gt;0,LOOKUP(,0/(list!$A:$A=W386),list!$B:$B)&amp;IF(LEN(X386)&gt;0,LOOKUP(,0/(list!$A:$A=X386),list!$C:$C),"")&amp;IF(LEN(Y386)&gt;0,LOOKUP(,0/(list!$A:$A=Y386),list!$D:$D),"")&amp;AB386&amp;IF(LEN(Z386)&gt;0,LOOKUP(,0/(list!$A:$A=Z386),list!$F:$F),"")&amp;IF(Y386=21,LOOKUP(,0/(list!$T:$T=AA386),list!$U:$U),AA386)&amp;IF(AND(Y386&gt;=1,Y386&lt;=2),"%",""),"")</f>
        <v/>
      </c>
      <c r="AK386" s="1" t="str">
        <f>IF(LEN(A386)&gt;0,IF(AND(AE386=0,AF386=0,AG386=0,AH386=0),"","对")&amp;IF(LEN(AE386)&gt;0,LOOKUP(,0/(list!A:A=AE386),list!J:J),"")&amp;IF(AND(LEN(AE386)&gt;0,LEN(AF386)&gt;0,AF386&lt;&gt;1),"&amp;","")&amp;IF(AND(LEN(AF386)&gt;0,AF386&lt;&gt;1),LOOKUP(,0/(list!A:A=AF386),list!K:K),"")&amp;IF(LEN(AG386)&gt;0,LOOKUP(,0/(list!A:A=AG386),list!L:L),"")&amp;IF(AND(LEN(AH386)&gt;0,AH386&lt;&gt;1),LOOKUP(,0/(list!A:A=AH386),list!M:M),"")&amp;IF(OR(AI386=10,AI386=11),"","使用")&amp;LOOKUP(,0/(list!A:A=AI386),list!N:N)&amp;IF(AI386=23,LOOKUP(,0/(list!R:R=AJ386),list!S:S),AJ386),"")</f>
        <v/>
      </c>
    </row>
    <row r="387" spans="1:37">
      <c r="A387" s="29">
        <v>3200</v>
      </c>
      <c r="B387" s="1" t="s">
        <v>313</v>
      </c>
      <c r="C387" s="1" t="str">
        <f t="shared" si="14"/>
        <v>必然-&gt;对不存在技能buff组(且)的目标使用第1个职业技能</v>
      </c>
      <c r="E387" s="1">
        <v>3</v>
      </c>
      <c r="M387" s="1" t="str">
        <f>IF(LEN(G387)&gt;0,LOOKUP(,0/(list!$A:$A=G387),list!$B:$B)&amp;IF(LEN(H387)&gt;0,LOOKUP(,0/(list!$A:$A=H387),list!$C:$C),"")&amp;IF(LEN(I387)&gt;0,LOOKUP(,0/(list!$A:$A=I387),list!$D:$D),"")&amp;L387&amp;IF(LEN(J387)&gt;0,LOOKUP(,0/(list!$A:$A=J387),list!$F:$F),"")&amp;IF(I387=21,LOOKUP(,0/(list!$T:$T=K387),list!$U:$U),K387)&amp;IF(AND(I387&gt;=1,I387&lt;=2),"%",""),"")</f>
        <v/>
      </c>
      <c r="U387" s="1" t="str">
        <f>IF(LEN(O387)&gt;0,LOOKUP(,0/(list!$A:$A=O387),list!$B:$B)&amp;IF(LEN(P387)&gt;0,LOOKUP(,0/(list!$A:$A=P387),list!$C:$C),"")&amp;IF(LEN(Q387)&gt;0,LOOKUP(,0/(list!$A:$A=Q387),list!$D:$D),"")&amp;T387&amp;IF(LEN(R387)&gt;0,LOOKUP(,0/(list!$A:$A=R387),list!$F:$F),"")&amp;IF(Q387=21,LOOKUP(,0/(list!$T:$T=S387),list!$U:$U),S387)&amp;IF(AND(Q387&gt;=1,Q387&lt;=2),"%",""),"")</f>
        <v/>
      </c>
      <c r="AC387" s="1" t="str">
        <f>IF(LEN(W387)&gt;0,LOOKUP(,0/(list!$A:$A=W387),list!$B:$B)&amp;IF(LEN(X387)&gt;0,LOOKUP(,0/(list!$A:$A=X387),list!$C:$C),"")&amp;IF(LEN(Y387)&gt;0,LOOKUP(,0/(list!$A:$A=Y387),list!$D:$D),"")&amp;AB387&amp;IF(LEN(Z387)&gt;0,LOOKUP(,0/(list!$A:$A=Z387),list!$F:$F),"")&amp;IF(Y387=21,LOOKUP(,0/(list!$T:$T=AA387),list!$U:$U),AA387)&amp;IF(AND(Y387&gt;=1,Y387&lt;=2),"%",""),"")</f>
        <v/>
      </c>
      <c r="AE387" s="1">
        <v>3</v>
      </c>
      <c r="AG387" s="1">
        <v>18</v>
      </c>
      <c r="AI387" s="1">
        <v>17</v>
      </c>
      <c r="AK387" s="1" t="str">
        <f>IF(LEN(A387)&gt;0,IF(AND(AE387=0,AF387=0,AG387=0,AH387=0),"","对")&amp;IF(LEN(AE387)&gt;0,LOOKUP(,0/(list!A:A=AE387),list!J:J),"")&amp;IF(AND(LEN(AE387)&gt;0,LEN(AF387)&gt;0,AF387&lt;&gt;1),"&amp;","")&amp;IF(AND(LEN(AF387)&gt;0,AF387&lt;&gt;1),LOOKUP(,0/(list!A:A=AF387),list!K:K),"")&amp;IF(LEN(AG387)&gt;0,LOOKUP(,0/(list!A:A=AG387),list!L:L),"")&amp;IF(AND(LEN(AH387)&gt;0,AH387&lt;&gt;1),LOOKUP(,0/(list!A:A=AH387),list!M:M),"")&amp;IF(OR(AI387=10,AI387=11),"","使用")&amp;LOOKUP(,0/(list!A:A=AI387),list!N:N)&amp;IF(AI387=23,LOOKUP(,0/(list!R:R=AJ387),list!S:S),AJ387),"")</f>
        <v>对不存在技能buff组(且)的目标使用第1个职业技能</v>
      </c>
    </row>
    <row r="388" spans="1:37">
      <c r="A388" s="29">
        <f t="shared" ref="A388:A390" si="18">A387+1</f>
        <v>3201</v>
      </c>
      <c r="B388" s="1" t="s">
        <v>313</v>
      </c>
      <c r="C388" s="1" t="str">
        <f t="shared" si="14"/>
        <v>自身武器技能无弹药,-&gt;使用换弹</v>
      </c>
      <c r="E388" s="1">
        <v>0</v>
      </c>
      <c r="G388" s="1">
        <v>1</v>
      </c>
      <c r="I388" s="1">
        <v>3</v>
      </c>
      <c r="J388" s="1">
        <v>11</v>
      </c>
      <c r="M388" s="1" t="str">
        <f>IF(LEN(G388)&gt;0,LOOKUP(,0/(list!$A:$A=G388),list!$B:$B)&amp;IF(LEN(H388)&gt;0,LOOKUP(,0/(list!$A:$A=H388),list!$C:$C),"")&amp;IF(LEN(I388)&gt;0,LOOKUP(,0/(list!$A:$A=I388),list!$D:$D),"")&amp;L388&amp;IF(LEN(J388)&gt;0,LOOKUP(,0/(list!$A:$A=J388),list!$F:$F),"")&amp;IF(I388=21,LOOKUP(,0/(list!$T:$T=K388),list!$U:$U),K388)&amp;IF(AND(I388&gt;=1,I388&lt;=2),"%",""),"")</f>
        <v>自身武器技能无弹药</v>
      </c>
      <c r="U388" s="1" t="str">
        <f>IF(LEN(O388)&gt;0,LOOKUP(,0/(list!$A:$A=O388),list!$B:$B)&amp;IF(LEN(P388)&gt;0,LOOKUP(,0/(list!$A:$A=P388),list!$C:$C),"")&amp;IF(LEN(Q388)&gt;0,LOOKUP(,0/(list!$A:$A=Q388),list!$D:$D),"")&amp;T388&amp;IF(LEN(R388)&gt;0,LOOKUP(,0/(list!$A:$A=R388),list!$F:$F),"")&amp;IF(Q388=21,LOOKUP(,0/(list!$T:$T=S388),list!$U:$U),S388)&amp;IF(AND(Q388&gt;=1,Q388&lt;=2),"%",""),"")</f>
        <v/>
      </c>
      <c r="AC388" s="1" t="str">
        <f>IF(LEN(W388)&gt;0,LOOKUP(,0/(list!$A:$A=W388),list!$B:$B)&amp;IF(LEN(X388)&gt;0,LOOKUP(,0/(list!$A:$A=X388),list!$C:$C),"")&amp;IF(LEN(Y388)&gt;0,LOOKUP(,0/(list!$A:$A=Y388),list!$D:$D),"")&amp;AB388&amp;IF(LEN(Z388)&gt;0,LOOKUP(,0/(list!$A:$A=Z388),list!$F:$F),"")&amp;IF(Y388=21,LOOKUP(,0/(list!$T:$T=AA388),list!$U:$U),AA388)&amp;IF(AND(Y388&gt;=1,Y388&lt;=2),"%",""),"")</f>
        <v/>
      </c>
      <c r="AI388" s="1">
        <v>2</v>
      </c>
      <c r="AK388" s="1" t="str">
        <f>IF(LEN(A388)&gt;0,IF(AND(AE388=0,AF388=0,AG388=0,AH388=0),"","对")&amp;IF(LEN(AE388)&gt;0,LOOKUP(,0/(list!A:A=AE388),list!J:J),"")&amp;IF(AND(LEN(AE388)&gt;0,LEN(AF388)&gt;0,AF388&lt;&gt;1),"&amp;","")&amp;IF(AND(LEN(AF388)&gt;0,AF388&lt;&gt;1),LOOKUP(,0/(list!A:A=AF388),list!K:K),"")&amp;IF(LEN(AG388)&gt;0,LOOKUP(,0/(list!A:A=AG388),list!L:L),"")&amp;IF(AND(LEN(AH388)&gt;0,AH388&lt;&gt;1),LOOKUP(,0/(list!A:A=AH388),list!M:M),"")&amp;IF(OR(AI388=10,AI388=11),"","使用")&amp;LOOKUP(,0/(list!A:A=AI388),list!N:N)&amp;IF(AI388=23,LOOKUP(,0/(list!R:R=AJ388),list!S:S),AJ388),"")</f>
        <v>使用换弹</v>
      </c>
    </row>
    <row r="389" spans="1:37">
      <c r="A389" s="29">
        <f t="shared" si="18"/>
        <v>3202</v>
      </c>
      <c r="B389" s="1" t="s">
        <v>313</v>
      </c>
      <c r="C389" s="1" t="str">
        <f t="shared" si="14"/>
        <v>必然-&gt;对目标使用武器技能</v>
      </c>
      <c r="E389" s="1">
        <v>3</v>
      </c>
      <c r="K389" s="5"/>
      <c r="M389" s="1" t="str">
        <f>IF(LEN(G389)&gt;0,LOOKUP(,0/(list!$A:$A=G389),list!$B:$B)&amp;IF(LEN(H389)&gt;0,LOOKUP(,0/(list!$A:$A=H389),list!$C:$C),"")&amp;IF(LEN(I389)&gt;0,LOOKUP(,0/(list!$A:$A=I389),list!$D:$D),"")&amp;L389&amp;IF(LEN(J389)&gt;0,LOOKUP(,0/(list!$A:$A=J389),list!$F:$F),"")&amp;IF(I389=21,LOOKUP(,0/(list!$T:$T=K389),list!$U:$U),K389)&amp;IF(AND(I389&gt;=1,I389&lt;=2),"%",""),"")</f>
        <v/>
      </c>
      <c r="U389" s="1" t="str">
        <f>IF(LEN(O389)&gt;0,LOOKUP(,0/(list!$A:$A=O389),list!$B:$B)&amp;IF(LEN(P389)&gt;0,LOOKUP(,0/(list!$A:$A=P389),list!$C:$C),"")&amp;IF(LEN(Q389)&gt;0,LOOKUP(,0/(list!$A:$A=Q389),list!$D:$D),"")&amp;T389&amp;IF(LEN(R389)&gt;0,LOOKUP(,0/(list!$A:$A=R389),list!$F:$F),"")&amp;IF(Q389=21,LOOKUP(,0/(list!$T:$T=S389),list!$U:$U),S389)&amp;IF(AND(Q389&gt;=1,Q389&lt;=2),"%",""),"")</f>
        <v/>
      </c>
      <c r="AC389" s="1" t="str">
        <f>IF(LEN(W389)&gt;0,LOOKUP(,0/(list!$A:$A=W389),list!$B:$B)&amp;IF(LEN(X389)&gt;0,LOOKUP(,0/(list!$A:$A=X389),list!$C:$C),"")&amp;IF(LEN(Y389)&gt;0,LOOKUP(,0/(list!$A:$A=Y389),list!$D:$D),"")&amp;AB389&amp;IF(LEN(Z389)&gt;0,LOOKUP(,0/(list!$A:$A=Z389),list!$F:$F),"")&amp;IF(Y389=21,LOOKUP(,0/(list!$T:$T=AA389),list!$U:$U),AA389)&amp;IF(AND(Y389&gt;=1,Y389&lt;=2),"%",""),"")</f>
        <v/>
      </c>
      <c r="AG389" s="1">
        <v>18</v>
      </c>
      <c r="AI389" s="1">
        <v>1</v>
      </c>
      <c r="AK389" s="1" t="str">
        <f>IF(LEN(A389)&gt;0,IF(AND(AE389=0,AF389=0,AG389=0,AH389=0),"","对")&amp;IF(LEN(AE389)&gt;0,LOOKUP(,0/(list!A:A=AE389),list!J:J),"")&amp;IF(AND(LEN(AE389)&gt;0,LEN(AF389)&gt;0,AF389&lt;&gt;1),"&amp;","")&amp;IF(AND(LEN(AF389)&gt;0,AF389&lt;&gt;1),LOOKUP(,0/(list!A:A=AF389),list!K:K),"")&amp;IF(LEN(AG389)&gt;0,LOOKUP(,0/(list!A:A=AG389),list!L:L),"")&amp;IF(AND(LEN(AH389)&gt;0,AH389&lt;&gt;1),LOOKUP(,0/(list!A:A=AH389),list!M:M),"")&amp;IF(OR(AI389=10,AI389=11),"","使用")&amp;LOOKUP(,0/(list!A:A=AI389),list!N:N)&amp;IF(AI389=23,LOOKUP(,0/(list!R:R=AJ389),list!S:S),AJ389),"")</f>
        <v>对目标使用武器技能</v>
      </c>
    </row>
    <row r="390" spans="1:37">
      <c r="A390" s="29">
        <f t="shared" si="18"/>
        <v>3203</v>
      </c>
      <c r="B390" s="5" t="s">
        <v>313</v>
      </c>
      <c r="C390" s="1" t="str">
        <f t="shared" si="14"/>
        <v>自身武器技能射程内无目标,-&gt;使用前移</v>
      </c>
      <c r="E390" s="1">
        <v>0</v>
      </c>
      <c r="G390" s="1">
        <v>1</v>
      </c>
      <c r="I390" s="1">
        <v>3</v>
      </c>
      <c r="J390" s="1">
        <v>9</v>
      </c>
      <c r="K390" s="5"/>
      <c r="M390" s="1" t="str">
        <f>IF(LEN(G390)&gt;0,LOOKUP(,0/(list!$A:$A=G390),list!$B:$B)&amp;IF(LEN(H390)&gt;0,LOOKUP(,0/(list!$A:$A=H390),list!$C:$C),"")&amp;IF(LEN(I390)&gt;0,LOOKUP(,0/(list!$A:$A=I390),list!$D:$D),"")&amp;L390&amp;IF(LEN(J390)&gt;0,LOOKUP(,0/(list!$A:$A=J390),list!$F:$F),"")&amp;IF(I390=21,LOOKUP(,0/(list!$T:$T=K390),list!$U:$U),K390)&amp;IF(AND(I390&gt;=1,I390&lt;=2),"%",""),"")</f>
        <v>自身武器技能射程内无目标</v>
      </c>
      <c r="U390" s="1" t="str">
        <f>IF(LEN(O390)&gt;0,LOOKUP(,0/(list!$A:$A=O390),list!$B:$B)&amp;IF(LEN(P390)&gt;0,LOOKUP(,0/(list!$A:$A=P390),list!$C:$C),"")&amp;IF(LEN(Q390)&gt;0,LOOKUP(,0/(list!$A:$A=Q390),list!$D:$D),"")&amp;T390&amp;IF(LEN(R390)&gt;0,LOOKUP(,0/(list!$A:$A=R390),list!$F:$F),"")&amp;IF(Q390=21,LOOKUP(,0/(list!$T:$T=S390),list!$U:$U),S390)&amp;IF(AND(Q390&gt;=1,Q390&lt;=2),"%",""),"")</f>
        <v/>
      </c>
      <c r="AC390" s="1" t="str">
        <f>IF(LEN(W390)&gt;0,LOOKUP(,0/(list!$A:$A=W390),list!$B:$B)&amp;IF(LEN(X390)&gt;0,LOOKUP(,0/(list!$A:$A=X390),list!$C:$C),"")&amp;IF(LEN(Y390)&gt;0,LOOKUP(,0/(list!$A:$A=Y390),list!$D:$D),"")&amp;AB390&amp;IF(LEN(Z390)&gt;0,LOOKUP(,0/(list!$A:$A=Z390),list!$F:$F),"")&amp;IF(Y390=21,LOOKUP(,0/(list!$T:$T=AA390),list!$U:$U),AA390)&amp;IF(AND(Y390&gt;=1,Y390&lt;=2),"%",""),"")</f>
        <v/>
      </c>
      <c r="AI390" s="1">
        <v>12</v>
      </c>
      <c r="AK390" s="1" t="str">
        <f>IF(LEN(A390)&gt;0,IF(AND(AE390=0,AF390=0,AG390=0,AH390=0),"","对")&amp;IF(LEN(AE390)&gt;0,LOOKUP(,0/(list!A:A=AE390),list!J:J),"")&amp;IF(AND(LEN(AE390)&gt;0,LEN(AF390)&gt;0,AF390&lt;&gt;1),"&amp;","")&amp;IF(AND(LEN(AF390)&gt;0,AF390&lt;&gt;1),LOOKUP(,0/(list!A:A=AF390),list!K:K),"")&amp;IF(LEN(AG390)&gt;0,LOOKUP(,0/(list!A:A=AG390),list!L:L),"")&amp;IF(AND(LEN(AH390)&gt;0,AH390&lt;&gt;1),LOOKUP(,0/(list!A:A=AH390),list!M:M),"")&amp;IF(OR(AI390=10,AI390=11),"","使用")&amp;LOOKUP(,0/(list!A:A=AI390),list!N:N)&amp;IF(AI390=23,LOOKUP(,0/(list!R:R=AJ390),list!S:S),AJ390),"")</f>
        <v>使用前移</v>
      </c>
    </row>
    <row r="391" spans="2:37">
      <c r="B391" s="5"/>
      <c r="C391" s="1" t="str">
        <f t="shared" si="14"/>
        <v/>
      </c>
      <c r="K391" s="5"/>
      <c r="M391" s="1" t="str">
        <f>IF(LEN(G391)&gt;0,LOOKUP(,0/(list!$A:$A=G391),list!$B:$B)&amp;IF(LEN(H391)&gt;0,LOOKUP(,0/(list!$A:$A=H391),list!$C:$C),"")&amp;IF(LEN(I391)&gt;0,LOOKUP(,0/(list!$A:$A=I391),list!$D:$D),"")&amp;L391&amp;IF(LEN(J391)&gt;0,LOOKUP(,0/(list!$A:$A=J391),list!$F:$F),"")&amp;IF(I391=21,LOOKUP(,0/(list!$T:$T=K391),list!$U:$U),K391)&amp;IF(AND(I391&gt;=1,I391&lt;=2),"%",""),"")</f>
        <v/>
      </c>
      <c r="U391" s="1" t="str">
        <f>IF(LEN(O391)&gt;0,LOOKUP(,0/(list!$A:$A=O391),list!$B:$B)&amp;IF(LEN(P391)&gt;0,LOOKUP(,0/(list!$A:$A=P391),list!$C:$C),"")&amp;IF(LEN(Q391)&gt;0,LOOKUP(,0/(list!$A:$A=Q391),list!$D:$D),"")&amp;T391&amp;IF(LEN(R391)&gt;0,LOOKUP(,0/(list!$A:$A=R391),list!$F:$F),"")&amp;IF(Q391=21,LOOKUP(,0/(list!$T:$T=S391),list!$U:$U),S391)&amp;IF(AND(Q391&gt;=1,Q391&lt;=2),"%",""),"")</f>
        <v/>
      </c>
      <c r="AC391" s="1" t="str">
        <f>IF(LEN(W391)&gt;0,LOOKUP(,0/(list!$A:$A=W391),list!$B:$B)&amp;IF(LEN(X391)&gt;0,LOOKUP(,0/(list!$A:$A=X391),list!$C:$C),"")&amp;IF(LEN(Y391)&gt;0,LOOKUP(,0/(list!$A:$A=Y391),list!$D:$D),"")&amp;AB391&amp;IF(LEN(Z391)&gt;0,LOOKUP(,0/(list!$A:$A=Z391),list!$F:$F),"")&amp;IF(Y391=21,LOOKUP(,0/(list!$T:$T=AA391),list!$U:$U),AA391)&amp;IF(AND(Y391&gt;=1,Y391&lt;=2),"%",""),"")</f>
        <v/>
      </c>
      <c r="AK391" s="1" t="str">
        <f>IF(LEN(A391)&gt;0,IF(AND(AE391=0,AF391=0,AG391=0,AH391=0),"","对")&amp;IF(LEN(AE391)&gt;0,LOOKUP(,0/(list!A:A=AE391),list!J:J),"")&amp;IF(AND(LEN(AE391)&gt;0,LEN(AF391)&gt;0,AF391&lt;&gt;1),"&amp;","")&amp;IF(AND(LEN(AF391)&gt;0,AF391&lt;&gt;1),LOOKUP(,0/(list!A:A=AF391),list!K:K),"")&amp;IF(LEN(AG391)&gt;0,LOOKUP(,0/(list!A:A=AG391),list!L:L),"")&amp;IF(AND(LEN(AH391)&gt;0,AH391&lt;&gt;1),LOOKUP(,0/(list!A:A=AH391),list!M:M),"")&amp;IF(OR(AI391=10,AI391=11),"","使用")&amp;LOOKUP(,0/(list!A:A=AI391),list!N:N)&amp;IF(AI391=23,LOOKUP(,0/(list!R:R=AJ391),list!S:S),AJ391),"")</f>
        <v/>
      </c>
    </row>
    <row r="392" spans="1:37">
      <c r="A392" s="29">
        <v>3220</v>
      </c>
      <c r="B392" s="5" t="s">
        <v>96</v>
      </c>
      <c r="C392" s="1" t="str">
        <f t="shared" si="14"/>
        <v>自身回合数为0+整数倍4,-&gt;对敌方最靠前的位置使用第2个职业技能</v>
      </c>
      <c r="G392" s="1">
        <v>1</v>
      </c>
      <c r="I392" s="1">
        <v>18</v>
      </c>
      <c r="J392" s="1">
        <v>17</v>
      </c>
      <c r="K392" s="5">
        <v>4</v>
      </c>
      <c r="L392" s="1">
        <v>0</v>
      </c>
      <c r="M392" s="1" t="str">
        <f>IF(LEN(G392)&gt;0,LOOKUP(,0/(list!$A:$A=G392),list!$B:$B)&amp;IF(LEN(H392)&gt;0,LOOKUP(,0/(list!$A:$A=H392),list!$C:$C),"")&amp;IF(LEN(I392)&gt;0,LOOKUP(,0/(list!$A:$A=I392),list!$D:$D),"")&amp;L392&amp;IF(LEN(J392)&gt;0,LOOKUP(,0/(list!$A:$A=J392),list!$F:$F),"")&amp;IF(I392=21,LOOKUP(,0/(list!$T:$T=K392),list!$U:$U),K392)&amp;IF(AND(I392&gt;=1,I392&lt;=2),"%",""),"")</f>
        <v>自身回合数为0+整数倍4</v>
      </c>
      <c r="U392" s="1" t="str">
        <f>IF(LEN(O392)&gt;0,LOOKUP(,0/(list!$A:$A=O392),list!$B:$B)&amp;IF(LEN(P392)&gt;0,LOOKUP(,0/(list!$A:$A=P392),list!$C:$C),"")&amp;IF(LEN(Q392)&gt;0,LOOKUP(,0/(list!$A:$A=Q392),list!$D:$D),"")&amp;T392&amp;IF(LEN(R392)&gt;0,LOOKUP(,0/(list!$A:$A=R392),list!$F:$F),"")&amp;IF(Q392=21,LOOKUP(,0/(list!$T:$T=S392),list!$U:$U),S392)&amp;IF(AND(Q392&gt;=1,Q392&lt;=2),"%",""),"")</f>
        <v/>
      </c>
      <c r="AC392" s="1" t="str">
        <f>IF(LEN(W392)&gt;0,LOOKUP(,0/(list!$A:$A=W392),list!$B:$B)&amp;IF(LEN(X392)&gt;0,LOOKUP(,0/(list!$A:$A=X392),list!$C:$C),"")&amp;IF(LEN(Y392)&gt;0,LOOKUP(,0/(list!$A:$A=Y392),list!$D:$D),"")&amp;AB392&amp;IF(LEN(Z392)&gt;0,LOOKUP(,0/(list!$A:$A=Z392),list!$F:$F),"")&amp;IF(Y392=21,LOOKUP(,0/(list!$T:$T=AA392),list!$U:$U),AA392)&amp;IF(AND(Y392&gt;=1,Y392&lt;=2),"%",""),"")</f>
        <v/>
      </c>
      <c r="AG392" s="1">
        <v>6</v>
      </c>
      <c r="AI392" s="1">
        <v>18</v>
      </c>
      <c r="AK392" s="1" t="str">
        <f>IF(LEN(A392)&gt;0,IF(AND(AE392=0,AF392=0,AG392=0,AH392=0),"","对")&amp;IF(LEN(AE392)&gt;0,LOOKUP(,0/(list!A:A=AE392),list!J:J),"")&amp;IF(AND(LEN(AE392)&gt;0,LEN(AF392)&gt;0,AF392&lt;&gt;1),"&amp;","")&amp;IF(AND(LEN(AF392)&gt;0,AF392&lt;&gt;1),LOOKUP(,0/(list!A:A=AF392),list!K:K),"")&amp;IF(LEN(AG392)&gt;0,LOOKUP(,0/(list!A:A=AG392),list!L:L),"")&amp;IF(AND(LEN(AH392)&gt;0,AH392&lt;&gt;1),LOOKUP(,0/(list!A:A=AH392),list!M:M),"")&amp;IF(OR(AI392=10,AI392=11),"","使用")&amp;LOOKUP(,0/(list!A:A=AI392),list!N:N)&amp;IF(AI392=23,LOOKUP(,0/(list!R:R=AJ392),list!S:S),AJ392),"")</f>
        <v>对敌方最靠前的位置使用第2个职业技能</v>
      </c>
    </row>
    <row r="393" spans="1:37">
      <c r="A393" s="29">
        <v>3221</v>
      </c>
      <c r="B393" s="5" t="s">
        <v>96</v>
      </c>
      <c r="C393" s="1" t="str">
        <f t="shared" si="14"/>
        <v>自身回合数为0+整数倍3,-&gt;使用第1个职业技能</v>
      </c>
      <c r="G393" s="1">
        <v>1</v>
      </c>
      <c r="I393" s="1">
        <v>18</v>
      </c>
      <c r="J393" s="1">
        <v>17</v>
      </c>
      <c r="K393" s="5">
        <v>3</v>
      </c>
      <c r="L393" s="1">
        <v>0</v>
      </c>
      <c r="M393" s="1" t="str">
        <f>IF(LEN(G393)&gt;0,LOOKUP(,0/(list!$A:$A=G393),list!$B:$B)&amp;IF(LEN(H393)&gt;0,LOOKUP(,0/(list!$A:$A=H393),list!$C:$C),"")&amp;IF(LEN(I393)&gt;0,LOOKUP(,0/(list!$A:$A=I393),list!$D:$D),"")&amp;L393&amp;IF(LEN(J393)&gt;0,LOOKUP(,0/(list!$A:$A=J393),list!$F:$F),"")&amp;IF(I393=21,LOOKUP(,0/(list!$T:$T=K393),list!$U:$U),K393)&amp;IF(AND(I393&gt;=1,I393&lt;=2),"%",""),"")</f>
        <v>自身回合数为0+整数倍3</v>
      </c>
      <c r="U393" s="1" t="str">
        <f>IF(LEN(O393)&gt;0,LOOKUP(,0/(list!$A:$A=O393),list!$B:$B)&amp;IF(LEN(P393)&gt;0,LOOKUP(,0/(list!$A:$A=P393),list!$C:$C),"")&amp;IF(LEN(Q393)&gt;0,LOOKUP(,0/(list!$A:$A=Q393),list!$D:$D),"")&amp;T393&amp;IF(LEN(R393)&gt;0,LOOKUP(,0/(list!$A:$A=R393),list!$F:$F),"")&amp;IF(Q393=21,LOOKUP(,0/(list!$T:$T=S393),list!$U:$U),S393)&amp;IF(AND(Q393&gt;=1,Q393&lt;=2),"%",""),"")</f>
        <v/>
      </c>
      <c r="AC393" s="1" t="str">
        <f>IF(LEN(W393)&gt;0,LOOKUP(,0/(list!$A:$A=W393),list!$B:$B)&amp;IF(LEN(X393)&gt;0,LOOKUP(,0/(list!$A:$A=X393),list!$C:$C),"")&amp;IF(LEN(Y393)&gt;0,LOOKUP(,0/(list!$A:$A=Y393),list!$D:$D),"")&amp;AB393&amp;IF(LEN(Z393)&gt;0,LOOKUP(,0/(list!$A:$A=Z393),list!$F:$F),"")&amp;IF(Y393=21,LOOKUP(,0/(list!$T:$T=AA393),list!$U:$U),AA393)&amp;IF(AND(Y393&gt;=1,Y393&lt;=2),"%",""),"")</f>
        <v/>
      </c>
      <c r="AI393" s="1">
        <v>17</v>
      </c>
      <c r="AK393" s="1" t="str">
        <f>IF(LEN(A393)&gt;0,IF(AND(AE393=0,AF393=0,AG393=0,AH393=0),"","对")&amp;IF(LEN(AE393)&gt;0,LOOKUP(,0/(list!A:A=AE393),list!J:J),"")&amp;IF(AND(LEN(AE393)&gt;0,LEN(AF393)&gt;0,AF393&lt;&gt;1),"&amp;","")&amp;IF(AND(LEN(AF393)&gt;0,AF393&lt;&gt;1),LOOKUP(,0/(list!A:A=AF393),list!K:K),"")&amp;IF(LEN(AG393)&gt;0,LOOKUP(,0/(list!A:A=AG393),list!L:L),"")&amp;IF(AND(LEN(AH393)&gt;0,AH393&lt;&gt;1),LOOKUP(,0/(list!A:A=AH393),list!M:M),"")&amp;IF(OR(AI393=10,AI393=11),"","使用")&amp;LOOKUP(,0/(list!A:A=AI393),list!N:N)&amp;IF(AI393=23,LOOKUP(,0/(list!R:R=AJ393),list!S:S),AJ393),"")</f>
        <v>使用第1个职业技能</v>
      </c>
    </row>
    <row r="394" spans="1:37">
      <c r="A394" s="29">
        <v>3222</v>
      </c>
      <c r="B394" s="5" t="s">
        <v>96</v>
      </c>
      <c r="C394" s="1" t="str">
        <f t="shared" si="14"/>
        <v>必然-&gt;使用武器技能</v>
      </c>
      <c r="E394" s="1">
        <v>3</v>
      </c>
      <c r="M394" s="1" t="str">
        <f>IF(LEN(G394)&gt;0,LOOKUP(,0/(list!$A:$A=G394),list!$B:$B)&amp;IF(LEN(H394)&gt;0,LOOKUP(,0/(list!$A:$A=H394),list!$C:$C),"")&amp;IF(LEN(I394)&gt;0,LOOKUP(,0/(list!$A:$A=I394),list!$D:$D),"")&amp;L394&amp;IF(LEN(J394)&gt;0,LOOKUP(,0/(list!$A:$A=J394),list!$F:$F),"")&amp;IF(I394=21,LOOKUP(,0/(list!$T:$T=K394),list!$U:$U),K394)&amp;IF(AND(I394&gt;=1,I394&lt;=2),"%",""),"")</f>
        <v/>
      </c>
      <c r="U394" s="1" t="str">
        <f>IF(LEN(O394)&gt;0,LOOKUP(,0/(list!$A:$A=O394),list!$B:$B)&amp;IF(LEN(P394)&gt;0,LOOKUP(,0/(list!$A:$A=P394),list!$C:$C),"")&amp;IF(LEN(Q394)&gt;0,LOOKUP(,0/(list!$A:$A=Q394),list!$D:$D),"")&amp;T394&amp;IF(LEN(R394)&gt;0,LOOKUP(,0/(list!$A:$A=R394),list!$F:$F),"")&amp;IF(Q394=21,LOOKUP(,0/(list!$T:$T=S394),list!$U:$U),S394)&amp;IF(AND(Q394&gt;=1,Q394&lt;=2),"%",""),"")</f>
        <v/>
      </c>
      <c r="AC394" s="1" t="str">
        <f>IF(LEN(W394)&gt;0,LOOKUP(,0/(list!$A:$A=W394),list!$B:$B)&amp;IF(LEN(X394)&gt;0,LOOKUP(,0/(list!$A:$A=X394),list!$C:$C),"")&amp;IF(LEN(Y394)&gt;0,LOOKUP(,0/(list!$A:$A=Y394),list!$D:$D),"")&amp;AB394&amp;IF(LEN(Z394)&gt;0,LOOKUP(,0/(list!$A:$A=Z394),list!$F:$F),"")&amp;IF(Y394=21,LOOKUP(,0/(list!$T:$T=AA394),list!$U:$U),AA394)&amp;IF(AND(Y394&gt;=1,Y394&lt;=2),"%",""),"")</f>
        <v/>
      </c>
      <c r="AI394" s="1">
        <v>1</v>
      </c>
      <c r="AK394" s="1" t="str">
        <f>IF(LEN(A394)&gt;0,IF(AND(AE394=0,AF394=0,AG394=0,AH394=0),"","对")&amp;IF(LEN(AE394)&gt;0,LOOKUP(,0/(list!A:A=AE394),list!J:J),"")&amp;IF(AND(LEN(AE394)&gt;0,LEN(AF394)&gt;0,AF394&lt;&gt;1),"&amp;","")&amp;IF(AND(LEN(AF394)&gt;0,AF394&lt;&gt;1),LOOKUP(,0/(list!A:A=AF394),list!K:K),"")&amp;IF(LEN(AG394)&gt;0,LOOKUP(,0/(list!A:A=AG394),list!L:L),"")&amp;IF(AND(LEN(AH394)&gt;0,AH394&lt;&gt;1),LOOKUP(,0/(list!A:A=AH394),list!M:M),"")&amp;IF(OR(AI394=10,AI394=11),"","使用")&amp;LOOKUP(,0/(list!A:A=AI394),list!N:N)&amp;IF(AI394=23,LOOKUP(,0/(list!R:R=AJ394),list!S:S),AJ394),"")</f>
        <v>使用武器技能</v>
      </c>
    </row>
    <row r="395" spans="2:37">
      <c r="B395" s="5"/>
      <c r="C395" s="1" t="str">
        <f t="shared" si="14"/>
        <v/>
      </c>
      <c r="M395" s="1" t="str">
        <f>IF(LEN(G395)&gt;0,LOOKUP(,0/(list!$A:$A=G395),list!$B:$B)&amp;IF(LEN(H395)&gt;0,LOOKUP(,0/(list!$A:$A=H395),list!$C:$C),"")&amp;IF(LEN(I395)&gt;0,LOOKUP(,0/(list!$A:$A=I395),list!$D:$D),"")&amp;L395&amp;IF(LEN(J395)&gt;0,LOOKUP(,0/(list!$A:$A=J395),list!$F:$F),"")&amp;IF(I395=21,LOOKUP(,0/(list!$T:$T=K395),list!$U:$U),K395)&amp;IF(AND(I395&gt;=1,I395&lt;=2),"%",""),"")</f>
        <v/>
      </c>
      <c r="U395" s="1" t="str">
        <f>IF(LEN(O395)&gt;0,LOOKUP(,0/(list!$A:$A=O395),list!$B:$B)&amp;IF(LEN(P395)&gt;0,LOOKUP(,0/(list!$A:$A=P395),list!$C:$C),"")&amp;IF(LEN(Q395)&gt;0,LOOKUP(,0/(list!$A:$A=Q395),list!$D:$D),"")&amp;T395&amp;IF(LEN(R395)&gt;0,LOOKUP(,0/(list!$A:$A=R395),list!$F:$F),"")&amp;IF(Q395=21,LOOKUP(,0/(list!$T:$T=S395),list!$U:$U),S395)&amp;IF(AND(Q395&gt;=1,Q395&lt;=2),"%",""),"")</f>
        <v/>
      </c>
      <c r="AC395" s="1" t="str">
        <f>IF(LEN(W395)&gt;0,LOOKUP(,0/(list!$A:$A=W395),list!$B:$B)&amp;IF(LEN(X395)&gt;0,LOOKUP(,0/(list!$A:$A=X395),list!$C:$C),"")&amp;IF(LEN(Y395)&gt;0,LOOKUP(,0/(list!$A:$A=Y395),list!$D:$D),"")&amp;AB395&amp;IF(LEN(Z395)&gt;0,LOOKUP(,0/(list!$A:$A=Z395),list!$F:$F),"")&amp;IF(Y395=21,LOOKUP(,0/(list!$T:$T=AA395),list!$U:$U),AA395)&amp;IF(AND(Y395&gt;=1,Y395&lt;=2),"%",""),"")</f>
        <v/>
      </c>
      <c r="AK395" s="1" t="str">
        <f>IF(LEN(A395)&gt;0,IF(AND(AE395=0,AF395=0,AG395=0,AH395=0),"","对")&amp;IF(LEN(AE395)&gt;0,LOOKUP(,0/(list!A:A=AE395),list!J:J),"")&amp;IF(AND(LEN(AE395)&gt;0,LEN(AF395)&gt;0,AF395&lt;&gt;1),"&amp;","")&amp;IF(AND(LEN(AF395)&gt;0,AF395&lt;&gt;1),LOOKUP(,0/(list!A:A=AF395),list!K:K),"")&amp;IF(LEN(AG395)&gt;0,LOOKUP(,0/(list!A:A=AG395),list!L:L),"")&amp;IF(AND(LEN(AH395)&gt;0,AH395&lt;&gt;1),LOOKUP(,0/(list!A:A=AH395),list!M:M),"")&amp;IF(OR(AI395=10,AI395=11),"","使用")&amp;LOOKUP(,0/(list!A:A=AI395),list!N:N)&amp;IF(AI395=23,LOOKUP(,0/(list!R:R=AJ395),list!S:S),AJ395),"")</f>
        <v/>
      </c>
    </row>
    <row r="396" spans="1:37">
      <c r="A396" s="29">
        <v>3240</v>
      </c>
      <c r="B396" s="5" t="s">
        <v>103</v>
      </c>
      <c r="C396" s="1" t="str">
        <f t="shared" si="14"/>
        <v>自身回合数为2+整数倍4,-&gt;使用第2个职业技能</v>
      </c>
      <c r="G396" s="1">
        <v>1</v>
      </c>
      <c r="I396" s="1">
        <v>18</v>
      </c>
      <c r="J396" s="1">
        <v>17</v>
      </c>
      <c r="K396" s="1">
        <v>4</v>
      </c>
      <c r="L396" s="1">
        <v>2</v>
      </c>
      <c r="M396" s="1" t="str">
        <f>IF(LEN(G396)&gt;0,LOOKUP(,0/(list!$A:$A=G396),list!$B:$B)&amp;IF(LEN(H396)&gt;0,LOOKUP(,0/(list!$A:$A=H396),list!$C:$C),"")&amp;IF(LEN(I396)&gt;0,LOOKUP(,0/(list!$A:$A=I396),list!$D:$D),"")&amp;L396&amp;IF(LEN(J396)&gt;0,LOOKUP(,0/(list!$A:$A=J396),list!$F:$F),"")&amp;IF(I396=21,LOOKUP(,0/(list!$T:$T=K396),list!$U:$U),K396)&amp;IF(AND(I396&gt;=1,I396&lt;=2),"%",""),"")</f>
        <v>自身回合数为2+整数倍4</v>
      </c>
      <c r="U396" s="1" t="str">
        <f>IF(LEN(O396)&gt;0,LOOKUP(,0/(list!$A:$A=O396),list!$B:$B)&amp;IF(LEN(P396)&gt;0,LOOKUP(,0/(list!$A:$A=P396),list!$C:$C),"")&amp;IF(LEN(Q396)&gt;0,LOOKUP(,0/(list!$A:$A=Q396),list!$D:$D),"")&amp;T396&amp;IF(LEN(R396)&gt;0,LOOKUP(,0/(list!$A:$A=R396),list!$F:$F),"")&amp;IF(Q396=21,LOOKUP(,0/(list!$T:$T=S396),list!$U:$U),S396)&amp;IF(AND(Q396&gt;=1,Q396&lt;=2),"%",""),"")</f>
        <v/>
      </c>
      <c r="AC396" s="1" t="str">
        <f>IF(LEN(W396)&gt;0,LOOKUP(,0/(list!$A:$A=W396),list!$B:$B)&amp;IF(LEN(X396)&gt;0,LOOKUP(,0/(list!$A:$A=X396),list!$C:$C),"")&amp;IF(LEN(Y396)&gt;0,LOOKUP(,0/(list!$A:$A=Y396),list!$D:$D),"")&amp;AB396&amp;IF(LEN(Z396)&gt;0,LOOKUP(,0/(list!$A:$A=Z396),list!$F:$F),"")&amp;IF(Y396=21,LOOKUP(,0/(list!$T:$T=AA396),list!$U:$U),AA396)&amp;IF(AND(Y396&gt;=1,Y396&lt;=2),"%",""),"")</f>
        <v/>
      </c>
      <c r="AI396" s="1">
        <v>18</v>
      </c>
      <c r="AK396" s="1" t="str">
        <f>IF(LEN(A396)&gt;0,IF(AND(AE396=0,AF396=0,AG396=0,AH396=0),"","对")&amp;IF(LEN(AE396)&gt;0,LOOKUP(,0/(list!A:A=AE396),list!J:J),"")&amp;IF(AND(LEN(AE396)&gt;0,LEN(AF396)&gt;0,AF396&lt;&gt;1),"&amp;","")&amp;IF(AND(LEN(AF396)&gt;0,AF396&lt;&gt;1),LOOKUP(,0/(list!A:A=AF396),list!K:K),"")&amp;IF(LEN(AG396)&gt;0,LOOKUP(,0/(list!A:A=AG396),list!L:L),"")&amp;IF(AND(LEN(AH396)&gt;0,AH396&lt;&gt;1),LOOKUP(,0/(list!A:A=AH396),list!M:M),"")&amp;IF(OR(AI396=10,AI396=11),"","使用")&amp;LOOKUP(,0/(list!A:A=AI396),list!N:N)&amp;IF(AI396=23,LOOKUP(,0/(list!R:R=AJ396),list!S:S),AJ396),"")</f>
        <v>使用第2个职业技能</v>
      </c>
    </row>
    <row r="397" spans="1:37">
      <c r="A397" s="29">
        <v>3241</v>
      </c>
      <c r="B397" s="5" t="s">
        <v>103</v>
      </c>
      <c r="C397" s="1" t="str">
        <f t="shared" si="14"/>
        <v>自身回合数为3+整数倍4,-&gt;对敌方1号位使用第1个职业技能</v>
      </c>
      <c r="G397" s="1">
        <v>1</v>
      </c>
      <c r="I397" s="1">
        <v>18</v>
      </c>
      <c r="J397" s="1">
        <v>17</v>
      </c>
      <c r="K397" s="1">
        <v>4</v>
      </c>
      <c r="L397" s="1">
        <v>3</v>
      </c>
      <c r="M397" s="1" t="str">
        <f>IF(LEN(G397)&gt;0,LOOKUP(,0/(list!$A:$A=G397),list!$B:$B)&amp;IF(LEN(H397)&gt;0,LOOKUP(,0/(list!$A:$A=H397),list!$C:$C),"")&amp;IF(LEN(I397)&gt;0,LOOKUP(,0/(list!$A:$A=I397),list!$D:$D),"")&amp;L397&amp;IF(LEN(J397)&gt;0,LOOKUP(,0/(list!$A:$A=J397),list!$F:$F),"")&amp;IF(I397=21,LOOKUP(,0/(list!$T:$T=K397),list!$U:$U),K397)&amp;IF(AND(I397&gt;=1,I397&lt;=2),"%",""),"")</f>
        <v>自身回合数为3+整数倍4</v>
      </c>
      <c r="U397" s="1" t="str">
        <f>IF(LEN(O397)&gt;0,LOOKUP(,0/(list!$A:$A=O397),list!$B:$B)&amp;IF(LEN(P397)&gt;0,LOOKUP(,0/(list!$A:$A=P397),list!$C:$C),"")&amp;IF(LEN(Q397)&gt;0,LOOKUP(,0/(list!$A:$A=Q397),list!$D:$D),"")&amp;T397&amp;IF(LEN(R397)&gt;0,LOOKUP(,0/(list!$A:$A=R397),list!$F:$F),"")&amp;IF(Q397=21,LOOKUP(,0/(list!$T:$T=S397),list!$U:$U),S397)&amp;IF(AND(Q397&gt;=1,Q397&lt;=2),"%",""),"")</f>
        <v/>
      </c>
      <c r="AC397" s="1" t="str">
        <f>IF(LEN(W397)&gt;0,LOOKUP(,0/(list!$A:$A=W397),list!$B:$B)&amp;IF(LEN(X397)&gt;0,LOOKUP(,0/(list!$A:$A=X397),list!$C:$C),"")&amp;IF(LEN(Y397)&gt;0,LOOKUP(,0/(list!$A:$A=Y397),list!$D:$D),"")&amp;AB397&amp;IF(LEN(Z397)&gt;0,LOOKUP(,0/(list!$A:$A=Z397),list!$F:$F),"")&amp;IF(Y397=21,LOOKUP(,0/(list!$T:$T=AA397),list!$U:$U),AA397)&amp;IF(AND(Y397&gt;=1,Y397&lt;=2),"%",""),"")</f>
        <v/>
      </c>
      <c r="AG397" s="1">
        <v>14</v>
      </c>
      <c r="AI397" s="1">
        <v>17</v>
      </c>
      <c r="AK397" s="1" t="str">
        <f>IF(LEN(A397)&gt;0,IF(AND(AE397=0,AF397=0,AG397=0,AH397=0),"","对")&amp;IF(LEN(AE397)&gt;0,LOOKUP(,0/(list!A:A=AE397),list!J:J),"")&amp;IF(AND(LEN(AE397)&gt;0,LEN(AF397)&gt;0,AF397&lt;&gt;1),"&amp;","")&amp;IF(AND(LEN(AF397)&gt;0,AF397&lt;&gt;1),LOOKUP(,0/(list!A:A=AF397),list!K:K),"")&amp;IF(LEN(AG397)&gt;0,LOOKUP(,0/(list!A:A=AG397),list!L:L),"")&amp;IF(AND(LEN(AH397)&gt;0,AH397&lt;&gt;1),LOOKUP(,0/(list!A:A=AH397),list!M:M),"")&amp;IF(OR(AI397=10,AI397=11),"","使用")&amp;LOOKUP(,0/(list!A:A=AI397),list!N:N)&amp;IF(AI397=23,LOOKUP(,0/(list!R:R=AJ397),list!S:S),AJ397),"")</f>
        <v>对敌方1号位使用第1个职业技能</v>
      </c>
    </row>
    <row r="398" spans="1:37">
      <c r="A398" s="29">
        <v>3242</v>
      </c>
      <c r="B398" s="5" t="s">
        <v>103</v>
      </c>
      <c r="C398" s="1" t="str">
        <f t="shared" si="14"/>
        <v>必然-&gt;使用武器技能</v>
      </c>
      <c r="E398" s="1">
        <v>3</v>
      </c>
      <c r="M398" s="1" t="str">
        <f>IF(LEN(G398)&gt;0,LOOKUP(,0/(list!$A:$A=G398),list!$B:$B)&amp;IF(LEN(H398)&gt;0,LOOKUP(,0/(list!$A:$A=H398),list!$C:$C),"")&amp;IF(LEN(I398)&gt;0,LOOKUP(,0/(list!$A:$A=I398),list!$D:$D),"")&amp;L398&amp;IF(LEN(J398)&gt;0,LOOKUP(,0/(list!$A:$A=J398),list!$F:$F),"")&amp;IF(I398=21,LOOKUP(,0/(list!$T:$T=K398),list!$U:$U),K398)&amp;IF(AND(I398&gt;=1,I398&lt;=2),"%",""),"")</f>
        <v/>
      </c>
      <c r="U398" s="1" t="str">
        <f>IF(LEN(O398)&gt;0,LOOKUP(,0/(list!$A:$A=O398),list!$B:$B)&amp;IF(LEN(P398)&gt;0,LOOKUP(,0/(list!$A:$A=P398),list!$C:$C),"")&amp;IF(LEN(Q398)&gt;0,LOOKUP(,0/(list!$A:$A=Q398),list!$D:$D),"")&amp;T398&amp;IF(LEN(R398)&gt;0,LOOKUP(,0/(list!$A:$A=R398),list!$F:$F),"")&amp;IF(Q398=21,LOOKUP(,0/(list!$T:$T=S398),list!$U:$U),S398)&amp;IF(AND(Q398&gt;=1,Q398&lt;=2),"%",""),"")</f>
        <v/>
      </c>
      <c r="AC398" s="1" t="str">
        <f>IF(LEN(W398)&gt;0,LOOKUP(,0/(list!$A:$A=W398),list!$B:$B)&amp;IF(LEN(X398)&gt;0,LOOKUP(,0/(list!$A:$A=X398),list!$C:$C),"")&amp;IF(LEN(Y398)&gt;0,LOOKUP(,0/(list!$A:$A=Y398),list!$D:$D),"")&amp;AB398&amp;IF(LEN(Z398)&gt;0,LOOKUP(,0/(list!$A:$A=Z398),list!$F:$F),"")&amp;IF(Y398=21,LOOKUP(,0/(list!$T:$T=AA398),list!$U:$U),AA398)&amp;IF(AND(Y398&gt;=1,Y398&lt;=2),"%",""),"")</f>
        <v/>
      </c>
      <c r="AI398" s="1">
        <v>1</v>
      </c>
      <c r="AK398" s="1" t="str">
        <f>IF(LEN(A398)&gt;0,IF(AND(AE398=0,AF398=0,AG398=0,AH398=0),"","对")&amp;IF(LEN(AE398)&gt;0,LOOKUP(,0/(list!A:A=AE398),list!J:J),"")&amp;IF(AND(LEN(AE398)&gt;0,LEN(AF398)&gt;0,AF398&lt;&gt;1),"&amp;","")&amp;IF(AND(LEN(AF398)&gt;0,AF398&lt;&gt;1),LOOKUP(,0/(list!A:A=AF398),list!K:K),"")&amp;IF(LEN(AG398)&gt;0,LOOKUP(,0/(list!A:A=AG398),list!L:L),"")&amp;IF(AND(LEN(AH398)&gt;0,AH398&lt;&gt;1),LOOKUP(,0/(list!A:A=AH398),list!M:M),"")&amp;IF(OR(AI398=10,AI398=11),"","使用")&amp;LOOKUP(,0/(list!A:A=AI398),list!N:N)&amp;IF(AI398=23,LOOKUP(,0/(list!R:R=AJ398),list!S:S),AJ398),"")</f>
        <v>使用武器技能</v>
      </c>
    </row>
    <row r="399" spans="2:37">
      <c r="B399" s="5"/>
      <c r="C399" s="1" t="str">
        <f t="shared" si="14"/>
        <v/>
      </c>
      <c r="M399" s="1" t="str">
        <f>IF(LEN(G399)&gt;0,LOOKUP(,0/(list!$A:$A=G399),list!$B:$B)&amp;IF(LEN(H399)&gt;0,LOOKUP(,0/(list!$A:$A=H399),list!$C:$C),"")&amp;IF(LEN(I399)&gt;0,LOOKUP(,0/(list!$A:$A=I399),list!$D:$D),"")&amp;L399&amp;IF(LEN(J399)&gt;0,LOOKUP(,0/(list!$A:$A=J399),list!$F:$F),"")&amp;IF(I399=21,LOOKUP(,0/(list!$T:$T=K399),list!$U:$U),K399)&amp;IF(AND(I399&gt;=1,I399&lt;=2),"%",""),"")</f>
        <v/>
      </c>
      <c r="U399" s="1" t="str">
        <f>IF(LEN(O399)&gt;0,LOOKUP(,0/(list!$A:$A=O399),list!$B:$B)&amp;IF(LEN(P399)&gt;0,LOOKUP(,0/(list!$A:$A=P399),list!$C:$C),"")&amp;IF(LEN(Q399)&gt;0,LOOKUP(,0/(list!$A:$A=Q399),list!$D:$D),"")&amp;T399&amp;IF(LEN(R399)&gt;0,LOOKUP(,0/(list!$A:$A=R399),list!$F:$F),"")&amp;IF(Q399=21,LOOKUP(,0/(list!$T:$T=S399),list!$U:$U),S399)&amp;IF(AND(Q399&gt;=1,Q399&lt;=2),"%",""),"")</f>
        <v/>
      </c>
      <c r="AC399" s="1" t="str">
        <f>IF(LEN(W399)&gt;0,LOOKUP(,0/(list!$A:$A=W399),list!$B:$B)&amp;IF(LEN(X399)&gt;0,LOOKUP(,0/(list!$A:$A=X399),list!$C:$C),"")&amp;IF(LEN(Y399)&gt;0,LOOKUP(,0/(list!$A:$A=Y399),list!$D:$D),"")&amp;AB399&amp;IF(LEN(Z399)&gt;0,LOOKUP(,0/(list!$A:$A=Z399),list!$F:$F),"")&amp;IF(Y399=21,LOOKUP(,0/(list!$T:$T=AA399),list!$U:$U),AA399)&amp;IF(AND(Y399&gt;=1,Y399&lt;=2),"%",""),"")</f>
        <v/>
      </c>
      <c r="AK399" s="1" t="str">
        <f>IF(LEN(A399)&gt;0,IF(AND(AE399=0,AF399=0,AG399=0,AH399=0),"","对")&amp;IF(LEN(AE399)&gt;0,LOOKUP(,0/(list!A:A=AE399),list!J:J),"")&amp;IF(AND(LEN(AE399)&gt;0,LEN(AF399)&gt;0,AF399&lt;&gt;1),"&amp;","")&amp;IF(AND(LEN(AF399)&gt;0,AF399&lt;&gt;1),LOOKUP(,0/(list!A:A=AF399),list!K:K),"")&amp;IF(LEN(AG399)&gt;0,LOOKUP(,0/(list!A:A=AG399),list!L:L),"")&amp;IF(AND(LEN(AH399)&gt;0,AH399&lt;&gt;1),LOOKUP(,0/(list!A:A=AH399),list!M:M),"")&amp;IF(OR(AI399=10,AI399=11),"","使用")&amp;LOOKUP(,0/(list!A:A=AI399),list!N:N)&amp;IF(AI399=23,LOOKUP(,0/(list!R:R=AJ399),list!S:S),AJ399),"")</f>
        <v/>
      </c>
    </row>
    <row r="400" spans="1:37">
      <c r="A400" s="29">
        <v>3260</v>
      </c>
      <c r="B400" s="1" t="s">
        <v>108</v>
      </c>
      <c r="C400" s="1" t="str">
        <f t="shared" si="14"/>
        <v>必然-&gt;使用武器技能</v>
      </c>
      <c r="E400" s="1">
        <v>3</v>
      </c>
      <c r="M400" s="1" t="str">
        <f>IF(LEN(G400)&gt;0,LOOKUP(,0/(list!$A:$A=G400),list!$B:$B)&amp;IF(LEN(H400)&gt;0,LOOKUP(,0/(list!$A:$A=H400),list!$C:$C),"")&amp;IF(LEN(I400)&gt;0,LOOKUP(,0/(list!$A:$A=I400),list!$D:$D),"")&amp;L400&amp;IF(LEN(J400)&gt;0,LOOKUP(,0/(list!$A:$A=J400),list!$F:$F),"")&amp;IF(I400=21,LOOKUP(,0/(list!$T:$T=K400),list!$U:$U),K400)&amp;IF(AND(I400&gt;=1,I400&lt;=2),"%",""),"")</f>
        <v/>
      </c>
      <c r="U400" s="1" t="str">
        <f>IF(LEN(O400)&gt;0,LOOKUP(,0/(list!$A:$A=O400),list!$B:$B)&amp;IF(LEN(P400)&gt;0,LOOKUP(,0/(list!$A:$A=P400),list!$C:$C),"")&amp;IF(LEN(Q400)&gt;0,LOOKUP(,0/(list!$A:$A=Q400),list!$D:$D),"")&amp;T400&amp;IF(LEN(R400)&gt;0,LOOKUP(,0/(list!$A:$A=R400),list!$F:$F),"")&amp;IF(Q400=21,LOOKUP(,0/(list!$T:$T=S400),list!$U:$U),S400)&amp;IF(AND(Q400&gt;=1,Q400&lt;=2),"%",""),"")</f>
        <v/>
      </c>
      <c r="AC400" s="1" t="str">
        <f>IF(LEN(W400)&gt;0,LOOKUP(,0/(list!$A:$A=W400),list!$B:$B)&amp;IF(LEN(X400)&gt;0,LOOKUP(,0/(list!$A:$A=X400),list!$C:$C),"")&amp;IF(LEN(Y400)&gt;0,LOOKUP(,0/(list!$A:$A=Y400),list!$D:$D),"")&amp;AB400&amp;IF(LEN(Z400)&gt;0,LOOKUP(,0/(list!$A:$A=Z400),list!$F:$F),"")&amp;IF(Y400=21,LOOKUP(,0/(list!$T:$T=AA400),list!$U:$U),AA400)&amp;IF(AND(Y400&gt;=1,Y400&lt;=2),"%",""),"")</f>
        <v/>
      </c>
      <c r="AI400" s="1">
        <v>1</v>
      </c>
      <c r="AK400" s="1" t="str">
        <f>IF(LEN(A400)&gt;0,IF(AND(AE400=0,AF400=0,AG400=0,AH400=0),"","对")&amp;IF(LEN(AE400)&gt;0,LOOKUP(,0/(list!A:A=AE400),list!J:J),"")&amp;IF(AND(LEN(AE400)&gt;0,LEN(AF400)&gt;0,AF400&lt;&gt;1),"&amp;","")&amp;IF(AND(LEN(AF400)&gt;0,AF400&lt;&gt;1),LOOKUP(,0/(list!A:A=AF400),list!K:K),"")&amp;IF(LEN(AG400)&gt;0,LOOKUP(,0/(list!A:A=AG400),list!L:L),"")&amp;IF(AND(LEN(AH400)&gt;0,AH400&lt;&gt;1),LOOKUP(,0/(list!A:A=AH400),list!M:M),"")&amp;IF(OR(AI400=10,AI400=11),"","使用")&amp;LOOKUP(,0/(list!A:A=AI400),list!N:N)&amp;IF(AI400=23,LOOKUP(,0/(list!R:R=AJ400),list!S:S),AJ400),"")</f>
        <v>使用武器技能</v>
      </c>
    </row>
    <row r="401" spans="1:37">
      <c r="A401" s="29">
        <v>3261</v>
      </c>
      <c r="B401" s="1" t="s">
        <v>108</v>
      </c>
      <c r="C401" s="1" t="str">
        <f t="shared" si="14"/>
        <v>必然-&gt;使用第1个职业技能</v>
      </c>
      <c r="E401" s="1">
        <v>3</v>
      </c>
      <c r="M401" s="1" t="str">
        <f>IF(LEN(G401)&gt;0,LOOKUP(,0/(list!$A:$A=G401),list!$B:$B)&amp;IF(LEN(H401)&gt;0,LOOKUP(,0/(list!$A:$A=H401),list!$C:$C),"")&amp;IF(LEN(I401)&gt;0,LOOKUP(,0/(list!$A:$A=I401),list!$D:$D),"")&amp;L401&amp;IF(LEN(J401)&gt;0,LOOKUP(,0/(list!$A:$A=J401),list!$F:$F),"")&amp;IF(I401=21,LOOKUP(,0/(list!$T:$T=K401),list!$U:$U),K401)&amp;IF(AND(I401&gt;=1,I401&lt;=2),"%",""),"")</f>
        <v/>
      </c>
      <c r="U401" s="1" t="str">
        <f>IF(LEN(O401)&gt;0,LOOKUP(,0/(list!$A:$A=O401),list!$B:$B)&amp;IF(LEN(P401)&gt;0,LOOKUP(,0/(list!$A:$A=P401),list!$C:$C),"")&amp;IF(LEN(Q401)&gt;0,LOOKUP(,0/(list!$A:$A=Q401),list!$D:$D),"")&amp;T401&amp;IF(LEN(R401)&gt;0,LOOKUP(,0/(list!$A:$A=R401),list!$F:$F),"")&amp;IF(Q401=21,LOOKUP(,0/(list!$T:$T=S401),list!$U:$U),S401)&amp;IF(AND(Q401&gt;=1,Q401&lt;=2),"%",""),"")</f>
        <v/>
      </c>
      <c r="AC401" s="1" t="str">
        <f>IF(LEN(W401)&gt;0,LOOKUP(,0/(list!$A:$A=W401),list!$B:$B)&amp;IF(LEN(X401)&gt;0,LOOKUP(,0/(list!$A:$A=X401),list!$C:$C),"")&amp;IF(LEN(Y401)&gt;0,LOOKUP(,0/(list!$A:$A=Y401),list!$D:$D),"")&amp;AB401&amp;IF(LEN(Z401)&gt;0,LOOKUP(,0/(list!$A:$A=Z401),list!$F:$F),"")&amp;IF(Y401=21,LOOKUP(,0/(list!$T:$T=AA401),list!$U:$U),AA401)&amp;IF(AND(Y401&gt;=1,Y401&lt;=2),"%",""),"")</f>
        <v/>
      </c>
      <c r="AI401" s="1">
        <v>17</v>
      </c>
      <c r="AK401" s="1" t="str">
        <f>IF(LEN(A401)&gt;0,IF(AND(AE401=0,AF401=0,AG401=0,AH401=0),"","对")&amp;IF(LEN(AE401)&gt;0,LOOKUP(,0/(list!A:A=AE401),list!J:J),"")&amp;IF(AND(LEN(AE401)&gt;0,LEN(AF401)&gt;0,AF401&lt;&gt;1),"&amp;","")&amp;IF(AND(LEN(AF401)&gt;0,AF401&lt;&gt;1),LOOKUP(,0/(list!A:A=AF401),list!K:K),"")&amp;IF(LEN(AG401)&gt;0,LOOKUP(,0/(list!A:A=AG401),list!L:L),"")&amp;IF(AND(LEN(AH401)&gt;0,AH401&lt;&gt;1),LOOKUP(,0/(list!A:A=AH401),list!M:M),"")&amp;IF(OR(AI401=10,AI401=11),"","使用")&amp;LOOKUP(,0/(list!A:A=AI401),list!N:N)&amp;IF(AI401=23,LOOKUP(,0/(list!R:R=AJ401),list!S:S),AJ401),"")</f>
        <v>使用第1个职业技能</v>
      </c>
    </row>
    <row r="402" spans="1:37">
      <c r="A402" s="29">
        <v>3262</v>
      </c>
      <c r="B402" s="1" t="s">
        <v>108</v>
      </c>
      <c r="C402" s="1" t="str">
        <f t="shared" si="14"/>
        <v>必然-&gt;使用第2个职业技能</v>
      </c>
      <c r="E402" s="1">
        <v>3</v>
      </c>
      <c r="M402" s="1" t="str">
        <f>IF(LEN(G402)&gt;0,LOOKUP(,0/(list!$A:$A=G402),list!$B:$B)&amp;IF(LEN(H402)&gt;0,LOOKUP(,0/(list!$A:$A=H402),list!$C:$C),"")&amp;IF(LEN(I402)&gt;0,LOOKUP(,0/(list!$A:$A=I402),list!$D:$D),"")&amp;L402&amp;IF(LEN(J402)&gt;0,LOOKUP(,0/(list!$A:$A=J402),list!$F:$F),"")&amp;IF(I402=21,LOOKUP(,0/(list!$T:$T=K402),list!$U:$U),K402)&amp;IF(AND(I402&gt;=1,I402&lt;=2),"%",""),"")</f>
        <v/>
      </c>
      <c r="U402" s="1" t="str">
        <f>IF(LEN(O402)&gt;0,LOOKUP(,0/(list!$A:$A=O402),list!$B:$B)&amp;IF(LEN(P402)&gt;0,LOOKUP(,0/(list!$A:$A=P402),list!$C:$C),"")&amp;IF(LEN(Q402)&gt;0,LOOKUP(,0/(list!$A:$A=Q402),list!$D:$D),"")&amp;T402&amp;IF(LEN(R402)&gt;0,LOOKUP(,0/(list!$A:$A=R402),list!$F:$F),"")&amp;IF(Q402=21,LOOKUP(,0/(list!$T:$T=S402),list!$U:$U),S402)&amp;IF(AND(Q402&gt;=1,Q402&lt;=2),"%",""),"")</f>
        <v/>
      </c>
      <c r="AC402" s="1" t="str">
        <f>IF(LEN(W402)&gt;0,LOOKUP(,0/(list!$A:$A=W402),list!$B:$B)&amp;IF(LEN(X402)&gt;0,LOOKUP(,0/(list!$A:$A=X402),list!$C:$C),"")&amp;IF(LEN(Y402)&gt;0,LOOKUP(,0/(list!$A:$A=Y402),list!$D:$D),"")&amp;AB402&amp;IF(LEN(Z402)&gt;0,LOOKUP(,0/(list!$A:$A=Z402),list!$F:$F),"")&amp;IF(Y402=21,LOOKUP(,0/(list!$T:$T=AA402),list!$U:$U),AA402)&amp;IF(AND(Y402&gt;=1,Y402&lt;=2),"%",""),"")</f>
        <v/>
      </c>
      <c r="AI402" s="1">
        <v>18</v>
      </c>
      <c r="AK402" s="1" t="str">
        <f>IF(LEN(A402)&gt;0,IF(AND(AE402=0,AF402=0,AG402=0,AH402=0),"","对")&amp;IF(LEN(AE402)&gt;0,LOOKUP(,0/(list!A:A=AE402),list!J:J),"")&amp;IF(AND(LEN(AE402)&gt;0,LEN(AF402)&gt;0,AF402&lt;&gt;1),"&amp;","")&amp;IF(AND(LEN(AF402)&gt;0,AF402&lt;&gt;1),LOOKUP(,0/(list!A:A=AF402),list!K:K),"")&amp;IF(LEN(AG402)&gt;0,LOOKUP(,0/(list!A:A=AG402),list!L:L),"")&amp;IF(AND(LEN(AH402)&gt;0,AH402&lt;&gt;1),LOOKUP(,0/(list!A:A=AH402),list!M:M),"")&amp;IF(OR(AI402=10,AI402=11),"","使用")&amp;LOOKUP(,0/(list!A:A=AI402),list!N:N)&amp;IF(AI402=23,LOOKUP(,0/(list!R:R=AJ402),list!S:S),AJ402),"")</f>
        <v>使用第2个职业技能</v>
      </c>
    </row>
    <row r="403" spans="3:37">
      <c r="C403" s="1" t="str">
        <f t="shared" si="14"/>
        <v/>
      </c>
      <c r="M403" s="1" t="str">
        <f>IF(LEN(G403)&gt;0,LOOKUP(,0/(list!$A:$A=G403),list!$B:$B)&amp;IF(LEN(H403)&gt;0,LOOKUP(,0/(list!$A:$A=H403),list!$C:$C),"")&amp;IF(LEN(I403)&gt;0,LOOKUP(,0/(list!$A:$A=I403),list!$D:$D),"")&amp;L403&amp;IF(LEN(J403)&gt;0,LOOKUP(,0/(list!$A:$A=J403),list!$F:$F),"")&amp;IF(I403=21,LOOKUP(,0/(list!$T:$T=K403),list!$U:$U),K403)&amp;IF(AND(I403&gt;=1,I403&lt;=2),"%",""),"")</f>
        <v/>
      </c>
      <c r="U403" s="1" t="str">
        <f>IF(LEN(O403)&gt;0,LOOKUP(,0/(list!$A:$A=O403),list!$B:$B)&amp;IF(LEN(P403)&gt;0,LOOKUP(,0/(list!$A:$A=P403),list!$C:$C),"")&amp;IF(LEN(Q403)&gt;0,LOOKUP(,0/(list!$A:$A=Q403),list!$D:$D),"")&amp;T403&amp;IF(LEN(R403)&gt;0,LOOKUP(,0/(list!$A:$A=R403),list!$F:$F),"")&amp;IF(Q403=21,LOOKUP(,0/(list!$T:$T=S403),list!$U:$U),S403)&amp;IF(AND(Q403&gt;=1,Q403&lt;=2),"%",""),"")</f>
        <v/>
      </c>
      <c r="AC403" s="1" t="str">
        <f>IF(LEN(W403)&gt;0,LOOKUP(,0/(list!$A:$A=W403),list!$B:$B)&amp;IF(LEN(X403)&gt;0,LOOKUP(,0/(list!$A:$A=X403),list!$C:$C),"")&amp;IF(LEN(Y403)&gt;0,LOOKUP(,0/(list!$A:$A=Y403),list!$D:$D),"")&amp;AB403&amp;IF(LEN(Z403)&gt;0,LOOKUP(,0/(list!$A:$A=Z403),list!$F:$F),"")&amp;IF(Y403=21,LOOKUP(,0/(list!$T:$T=AA403),list!$U:$U),AA403)&amp;IF(AND(Y403&gt;=1,Y403&lt;=2),"%",""),"")</f>
        <v/>
      </c>
      <c r="AK403" s="1" t="str">
        <f>IF(LEN(A403)&gt;0,IF(AND(AE403=0,AF403=0,AG403=0,AH403=0),"","对")&amp;IF(LEN(AE403)&gt;0,LOOKUP(,0/(list!A:A=AE403),list!J:J),"")&amp;IF(AND(LEN(AE403)&gt;0,LEN(AF403)&gt;0,AF403&lt;&gt;1),"&amp;","")&amp;IF(AND(LEN(AF403)&gt;0,AF403&lt;&gt;1),LOOKUP(,0/(list!A:A=AF403),list!K:K),"")&amp;IF(LEN(AG403)&gt;0,LOOKUP(,0/(list!A:A=AG403),list!L:L),"")&amp;IF(AND(LEN(AH403)&gt;0,AH403&lt;&gt;1),LOOKUP(,0/(list!A:A=AH403),list!M:M),"")&amp;IF(OR(AI403=10,AI403=11),"","使用")&amp;LOOKUP(,0/(list!A:A=AI403),list!N:N)&amp;IF(AI403=23,LOOKUP(,0/(list!R:R=AJ403),list!S:S),AJ403),"")</f>
        <v/>
      </c>
    </row>
    <row r="404" spans="1:37">
      <c r="A404" s="29">
        <v>3280</v>
      </c>
      <c r="B404" s="5" t="s">
        <v>131</v>
      </c>
      <c r="C404" s="1" t="str">
        <f t="shared" si="14"/>
        <v>必然-&gt;使用武器技能</v>
      </c>
      <c r="E404" s="1">
        <v>3</v>
      </c>
      <c r="M404" s="1" t="str">
        <f>IF(LEN(G404)&gt;0,LOOKUP(,0/(list!$A:$A=G404),list!$B:$B)&amp;IF(LEN(H404)&gt;0,LOOKUP(,0/(list!$A:$A=H404),list!$C:$C),"")&amp;IF(LEN(I404)&gt;0,LOOKUP(,0/(list!$A:$A=I404),list!$D:$D),"")&amp;L404&amp;IF(LEN(J404)&gt;0,LOOKUP(,0/(list!$A:$A=J404),list!$F:$F),"")&amp;IF(I404=21,LOOKUP(,0/(list!$T:$T=K404),list!$U:$U),K404)&amp;IF(AND(I404&gt;=1,I404&lt;=2),"%",""),"")</f>
        <v/>
      </c>
      <c r="U404" s="1" t="str">
        <f>IF(LEN(O404)&gt;0,LOOKUP(,0/(list!$A:$A=O404),list!$B:$B)&amp;IF(LEN(P404)&gt;0,LOOKUP(,0/(list!$A:$A=P404),list!$C:$C),"")&amp;IF(LEN(Q404)&gt;0,LOOKUP(,0/(list!$A:$A=Q404),list!$D:$D),"")&amp;T404&amp;IF(LEN(R404)&gt;0,LOOKUP(,0/(list!$A:$A=R404),list!$F:$F),"")&amp;IF(Q404=21,LOOKUP(,0/(list!$T:$T=S404),list!$U:$U),S404)&amp;IF(AND(Q404&gt;=1,Q404&lt;=2),"%",""),"")</f>
        <v/>
      </c>
      <c r="AC404" s="1" t="str">
        <f>IF(LEN(W404)&gt;0,LOOKUP(,0/(list!$A:$A=W404),list!$B:$B)&amp;IF(LEN(X404)&gt;0,LOOKUP(,0/(list!$A:$A=X404),list!$C:$C),"")&amp;IF(LEN(Y404)&gt;0,LOOKUP(,0/(list!$A:$A=Y404),list!$D:$D),"")&amp;AB404&amp;IF(LEN(Z404)&gt;0,LOOKUP(,0/(list!$A:$A=Z404),list!$F:$F),"")&amp;IF(Y404=21,LOOKUP(,0/(list!$T:$T=AA404),list!$U:$U),AA404)&amp;IF(AND(Y404&gt;=1,Y404&lt;=2),"%",""),"")</f>
        <v/>
      </c>
      <c r="AI404" s="1">
        <v>1</v>
      </c>
      <c r="AK404" s="1" t="str">
        <f>IF(LEN(A404)&gt;0,IF(AND(AE404=0,AF404=0,AG404=0,AH404=0),"","对")&amp;IF(LEN(AE404)&gt;0,LOOKUP(,0/(list!A:A=AE404),list!J:J),"")&amp;IF(AND(LEN(AE404)&gt;0,LEN(AF404)&gt;0,AF404&lt;&gt;1),"&amp;","")&amp;IF(AND(LEN(AF404)&gt;0,AF404&lt;&gt;1),LOOKUP(,0/(list!A:A=AF404),list!K:K),"")&amp;IF(LEN(AG404)&gt;0,LOOKUP(,0/(list!A:A=AG404),list!L:L),"")&amp;IF(AND(LEN(AH404)&gt;0,AH404&lt;&gt;1),LOOKUP(,0/(list!A:A=AH404),list!M:M),"")&amp;IF(OR(AI404=10,AI404=11),"","使用")&amp;LOOKUP(,0/(list!A:A=AI404),list!N:N)&amp;IF(AI404=23,LOOKUP(,0/(list!R:R=AJ404),list!S:S),AJ404),"")</f>
        <v>使用武器技能</v>
      </c>
    </row>
    <row r="405" customFormat="1" spans="1:41">
      <c r="A405" s="29">
        <v>3281</v>
      </c>
      <c r="B405" s="5" t="s">
        <v>131</v>
      </c>
      <c r="C405" s="1" t="str">
        <f t="shared" si="14"/>
        <v>必然-&gt;使用第1个职业技能</v>
      </c>
      <c r="D405" s="30"/>
      <c r="E405" s="1">
        <v>3</v>
      </c>
      <c r="F405" s="31"/>
      <c r="G405" s="1"/>
      <c r="H405" s="1"/>
      <c r="I405" s="1"/>
      <c r="J405" s="1"/>
      <c r="K405" s="1"/>
      <c r="L405" s="1"/>
      <c r="M405" s="1" t="str">
        <f>IF(LEN(G405)&gt;0,LOOKUP(,0/(list!$A:$A=G405),list!$B:$B)&amp;IF(LEN(H405)&gt;0,LOOKUP(,0/(list!$A:$A=H405),list!$C:$C),"")&amp;IF(LEN(I405)&gt;0,LOOKUP(,0/(list!$A:$A=I405),list!$D:$D),"")&amp;L405&amp;IF(LEN(J405)&gt;0,LOOKUP(,0/(list!$A:$A=J405),list!$F:$F),"")&amp;IF(I405=21,LOOKUP(,0/(list!$T:$T=K405),list!$U:$U),K405)&amp;IF(AND(I405&gt;=1,I405&lt;=2),"%",""),"")</f>
        <v/>
      </c>
      <c r="N405" s="31"/>
      <c r="O405" s="1"/>
      <c r="P405" s="1"/>
      <c r="Q405" s="1"/>
      <c r="R405" s="1"/>
      <c r="S405" s="1"/>
      <c r="T405" s="1"/>
      <c r="U405" s="1" t="str">
        <f>IF(LEN(O405)&gt;0,LOOKUP(,0/(list!$A:$A=O405),list!$B:$B)&amp;IF(LEN(P405)&gt;0,LOOKUP(,0/(list!$A:$A=P405),list!$C:$C),"")&amp;IF(LEN(Q405)&gt;0,LOOKUP(,0/(list!$A:$A=Q405),list!$D:$D),"")&amp;T405&amp;IF(LEN(R405)&gt;0,LOOKUP(,0/(list!$A:$A=R405),list!$F:$F),"")&amp;IF(Q405=21,LOOKUP(,0/(list!$T:$T=S405),list!$U:$U),S405)&amp;IF(AND(Q405&gt;=1,Q405&lt;=2),"%",""),"")</f>
        <v/>
      </c>
      <c r="V405" s="31"/>
      <c r="W405" s="1"/>
      <c r="X405" s="1"/>
      <c r="Y405" s="1"/>
      <c r="Z405" s="1"/>
      <c r="AA405" s="1"/>
      <c r="AB405" s="1"/>
      <c r="AC405" s="1" t="str">
        <f>IF(LEN(W405)&gt;0,LOOKUP(,0/(list!$A:$A=W405),list!$B:$B)&amp;IF(LEN(X405)&gt;0,LOOKUP(,0/(list!$A:$A=X405),list!$C:$C),"")&amp;IF(LEN(Y405)&gt;0,LOOKUP(,0/(list!$A:$A=Y405),list!$D:$D),"")&amp;AB405&amp;IF(LEN(Z405)&gt;0,LOOKUP(,0/(list!$A:$A=Z405),list!$F:$F),"")&amp;IF(Y405=21,LOOKUP(,0/(list!$T:$T=AA405),list!$U:$U),AA405)&amp;IF(AND(Y405&gt;=1,Y405&lt;=2),"%",""),"")</f>
        <v/>
      </c>
      <c r="AD405" s="30"/>
      <c r="AE405" s="1"/>
      <c r="AF405" s="1"/>
      <c r="AG405" s="1"/>
      <c r="AH405" s="1"/>
      <c r="AI405" s="1">
        <v>17</v>
      </c>
      <c r="AJ405" s="1"/>
      <c r="AK405" s="1" t="str">
        <f>IF(LEN(A405)&gt;0,IF(AND(AE405=0,AF405=0,AG405=0,AH405=0),"","对")&amp;IF(LEN(AE405)&gt;0,LOOKUP(,0/(list!A:A=AE405),list!J:J),"")&amp;IF(AND(LEN(AE405)&gt;0,LEN(AF405)&gt;0,AF405&lt;&gt;1),"&amp;","")&amp;IF(AND(LEN(AF405)&gt;0,AF405&lt;&gt;1),LOOKUP(,0/(list!A:A=AF405),list!K:K),"")&amp;IF(LEN(AG405)&gt;0,LOOKUP(,0/(list!A:A=AG405),list!L:L),"")&amp;IF(AND(LEN(AH405)&gt;0,AH405&lt;&gt;1),LOOKUP(,0/(list!A:A=AH405),list!M:M),"")&amp;IF(OR(AI405=10,AI405=11),"","使用")&amp;LOOKUP(,0/(list!A:A=AI405),list!N:N)&amp;IF(AI405=23,LOOKUP(,0/(list!R:R=AJ405),list!S:S),AJ405),"")</f>
        <v>使用第1个职业技能</v>
      </c>
      <c r="AL405" s="24"/>
      <c r="AM405" s="24"/>
      <c r="AN405" s="24"/>
      <c r="AO405" s="24"/>
    </row>
    <row r="406" spans="1:37">
      <c r="A406" s="29">
        <v>3282</v>
      </c>
      <c r="B406" s="5" t="s">
        <v>131</v>
      </c>
      <c r="C406" s="1" t="str">
        <f t="shared" si="14"/>
        <v>自身武器技能射程内无目标,-&gt;使用前移</v>
      </c>
      <c r="E406" s="1">
        <v>0</v>
      </c>
      <c r="G406" s="1">
        <v>1</v>
      </c>
      <c r="I406" s="1">
        <v>3</v>
      </c>
      <c r="J406" s="1">
        <v>9</v>
      </c>
      <c r="M406" s="1" t="str">
        <f>IF(LEN(G406)&gt;0,LOOKUP(,0/(list!$A:$A=G406),list!$B:$B)&amp;IF(LEN(H406)&gt;0,LOOKUP(,0/(list!$A:$A=H406),list!$C:$C),"")&amp;IF(LEN(I406)&gt;0,LOOKUP(,0/(list!$A:$A=I406),list!$D:$D),"")&amp;L406&amp;IF(LEN(J406)&gt;0,LOOKUP(,0/(list!$A:$A=J406),list!$F:$F),"")&amp;IF(I406=21,LOOKUP(,0/(list!$T:$T=K406),list!$U:$U),K406)&amp;IF(AND(I406&gt;=1,I406&lt;=2),"%",""),"")</f>
        <v>自身武器技能射程内无目标</v>
      </c>
      <c r="U406" s="1" t="str">
        <f>IF(LEN(O406)&gt;0,LOOKUP(,0/(list!$A:$A=O406),list!$B:$B)&amp;IF(LEN(P406)&gt;0,LOOKUP(,0/(list!$A:$A=P406),list!$C:$C),"")&amp;IF(LEN(Q406)&gt;0,LOOKUP(,0/(list!$A:$A=Q406),list!$D:$D),"")&amp;T406&amp;IF(LEN(R406)&gt;0,LOOKUP(,0/(list!$A:$A=R406),list!$F:$F),"")&amp;IF(Q406=21,LOOKUP(,0/(list!$T:$T=S406),list!$U:$U),S406)&amp;IF(AND(Q406&gt;=1,Q406&lt;=2),"%",""),"")</f>
        <v/>
      </c>
      <c r="AC406" s="1" t="str">
        <f>IF(LEN(W406)&gt;0,LOOKUP(,0/(list!$A:$A=W406),list!$B:$B)&amp;IF(LEN(X406)&gt;0,LOOKUP(,0/(list!$A:$A=X406),list!$C:$C),"")&amp;IF(LEN(Y406)&gt;0,LOOKUP(,0/(list!$A:$A=Y406),list!$D:$D),"")&amp;AB406&amp;IF(LEN(Z406)&gt;0,LOOKUP(,0/(list!$A:$A=Z406),list!$F:$F),"")&amp;IF(Y406=21,LOOKUP(,0/(list!$T:$T=AA406),list!$U:$U),AA406)&amp;IF(AND(Y406&gt;=1,Y406&lt;=2),"%",""),"")</f>
        <v/>
      </c>
      <c r="AI406" s="1">
        <v>12</v>
      </c>
      <c r="AK406" s="1" t="str">
        <f>IF(LEN(A406)&gt;0,IF(AND(AE406=0,AF406=0,AG406=0,AH406=0),"","对")&amp;IF(LEN(AE406)&gt;0,LOOKUP(,0/(list!A:A=AE406),list!J:J),"")&amp;IF(AND(LEN(AE406)&gt;0,LEN(AF406)&gt;0,AF406&lt;&gt;1),"&amp;","")&amp;IF(AND(LEN(AF406)&gt;0,AF406&lt;&gt;1),LOOKUP(,0/(list!A:A=AF406),list!K:K),"")&amp;IF(LEN(AG406)&gt;0,LOOKUP(,0/(list!A:A=AG406),list!L:L),"")&amp;IF(AND(LEN(AH406)&gt;0,AH406&lt;&gt;1),LOOKUP(,0/(list!A:A=AH406),list!M:M),"")&amp;IF(OR(AI406=10,AI406=11),"","使用")&amp;LOOKUP(,0/(list!A:A=AI406),list!N:N)&amp;IF(AI406=23,LOOKUP(,0/(list!R:R=AJ406),list!S:S),AJ406),"")</f>
        <v>使用前移</v>
      </c>
    </row>
    <row r="407" spans="2:37">
      <c r="B407" s="5"/>
      <c r="C407" s="1" t="str">
        <f t="shared" si="14"/>
        <v/>
      </c>
      <c r="M407" s="1" t="str">
        <f>IF(LEN(G407)&gt;0,LOOKUP(,0/(list!$A:$A=G407),list!$B:$B)&amp;IF(LEN(H407)&gt;0,LOOKUP(,0/(list!$A:$A=H407),list!$C:$C),"")&amp;IF(LEN(I407)&gt;0,LOOKUP(,0/(list!$A:$A=I407),list!$D:$D),"")&amp;L407&amp;IF(LEN(J407)&gt;0,LOOKUP(,0/(list!$A:$A=J407),list!$F:$F),"")&amp;IF(I407=21,LOOKUP(,0/(list!$T:$T=K407),list!$U:$U),K407)&amp;IF(AND(I407&gt;=1,I407&lt;=2),"%",""),"")</f>
        <v/>
      </c>
      <c r="U407" s="1" t="str">
        <f>IF(LEN(O407)&gt;0,LOOKUP(,0/(list!$A:$A=O407),list!$B:$B)&amp;IF(LEN(P407)&gt;0,LOOKUP(,0/(list!$A:$A=P407),list!$C:$C),"")&amp;IF(LEN(Q407)&gt;0,LOOKUP(,0/(list!$A:$A=Q407),list!$D:$D),"")&amp;T407&amp;IF(LEN(R407)&gt;0,LOOKUP(,0/(list!$A:$A=R407),list!$F:$F),"")&amp;IF(Q407=21,LOOKUP(,0/(list!$T:$T=S407),list!$U:$U),S407)&amp;IF(AND(Q407&gt;=1,Q407&lt;=2),"%",""),"")</f>
        <v/>
      </c>
      <c r="AC407" s="1" t="str">
        <f>IF(LEN(W407)&gt;0,LOOKUP(,0/(list!$A:$A=W407),list!$B:$B)&amp;IF(LEN(X407)&gt;0,LOOKUP(,0/(list!$A:$A=X407),list!$C:$C),"")&amp;IF(LEN(Y407)&gt;0,LOOKUP(,0/(list!$A:$A=Y407),list!$D:$D),"")&amp;AB407&amp;IF(LEN(Z407)&gt;0,LOOKUP(,0/(list!$A:$A=Z407),list!$F:$F),"")&amp;IF(Y407=21,LOOKUP(,0/(list!$T:$T=AA407),list!$U:$U),AA407)&amp;IF(AND(Y407&gt;=1,Y407&lt;=2),"%",""),"")</f>
        <v/>
      </c>
      <c r="AK407" s="1" t="str">
        <f>IF(LEN(A407)&gt;0,IF(AND(AE407=0,AF407=0,AG407=0,AH407=0),"","对")&amp;IF(LEN(AE407)&gt;0,LOOKUP(,0/(list!A:A=AE407),list!J:J),"")&amp;IF(AND(LEN(AE407)&gt;0,LEN(AF407)&gt;0,AF407&lt;&gt;1),"&amp;","")&amp;IF(AND(LEN(AF407)&gt;0,AF407&lt;&gt;1),LOOKUP(,0/(list!A:A=AF407),list!K:K),"")&amp;IF(LEN(AG407)&gt;0,LOOKUP(,0/(list!A:A=AG407),list!L:L),"")&amp;IF(AND(LEN(AH407)&gt;0,AH407&lt;&gt;1),LOOKUP(,0/(list!A:A=AH407),list!M:M),"")&amp;IF(OR(AI407=10,AI407=11),"","使用")&amp;LOOKUP(,0/(list!A:A=AI407),list!N:N)&amp;IF(AI407=23,LOOKUP(,0/(list!R:R=AJ407),list!S:S),AJ407),"")</f>
        <v/>
      </c>
    </row>
    <row r="408" spans="1:37">
      <c r="A408" s="29">
        <v>3300</v>
      </c>
      <c r="B408" s="5" t="s">
        <v>105</v>
      </c>
      <c r="C408" s="1" t="str">
        <f t="shared" si="14"/>
        <v>自身回合数为0+整数倍3,-&gt;使用第1个职业技能</v>
      </c>
      <c r="G408" s="1">
        <v>1</v>
      </c>
      <c r="I408" s="1">
        <v>18</v>
      </c>
      <c r="J408" s="1">
        <v>17</v>
      </c>
      <c r="K408" s="1">
        <v>3</v>
      </c>
      <c r="L408" s="1">
        <v>0</v>
      </c>
      <c r="M408" s="1" t="str">
        <f>IF(LEN(G408)&gt;0,LOOKUP(,0/(list!$A:$A=G408),list!$B:$B)&amp;IF(LEN(H408)&gt;0,LOOKUP(,0/(list!$A:$A=H408),list!$C:$C),"")&amp;IF(LEN(I408)&gt;0,LOOKUP(,0/(list!$A:$A=I408),list!$D:$D),"")&amp;L408&amp;IF(LEN(J408)&gt;0,LOOKUP(,0/(list!$A:$A=J408),list!$F:$F),"")&amp;IF(I408=21,LOOKUP(,0/(list!$T:$T=K408),list!$U:$U),K408)&amp;IF(AND(I408&gt;=1,I408&lt;=2),"%",""),"")</f>
        <v>自身回合数为0+整数倍3</v>
      </c>
      <c r="U408" s="1" t="str">
        <f>IF(LEN(O408)&gt;0,LOOKUP(,0/(list!$A:$A=O408),list!$B:$B)&amp;IF(LEN(P408)&gt;0,LOOKUP(,0/(list!$A:$A=P408),list!$C:$C),"")&amp;IF(LEN(Q408)&gt;0,LOOKUP(,0/(list!$A:$A=Q408),list!$D:$D),"")&amp;T408&amp;IF(LEN(R408)&gt;0,LOOKUP(,0/(list!$A:$A=R408),list!$F:$F),"")&amp;IF(Q408=21,LOOKUP(,0/(list!$T:$T=S408),list!$U:$U),S408)&amp;IF(AND(Q408&gt;=1,Q408&lt;=2),"%",""),"")</f>
        <v/>
      </c>
      <c r="AC408" s="1" t="str">
        <f>IF(LEN(W408)&gt;0,LOOKUP(,0/(list!$A:$A=W408),list!$B:$B)&amp;IF(LEN(X408)&gt;0,LOOKUP(,0/(list!$A:$A=X408),list!$C:$C),"")&amp;IF(LEN(Y408)&gt;0,LOOKUP(,0/(list!$A:$A=Y408),list!$D:$D),"")&amp;AB408&amp;IF(LEN(Z408)&gt;0,LOOKUP(,0/(list!$A:$A=Z408),list!$F:$F),"")&amp;IF(Y408=21,LOOKUP(,0/(list!$T:$T=AA408),list!$U:$U),AA408)&amp;IF(AND(Y408&gt;=1,Y408&lt;=2),"%",""),"")</f>
        <v/>
      </c>
      <c r="AI408" s="1">
        <v>17</v>
      </c>
      <c r="AK408" s="1" t="str">
        <f>IF(LEN(A408)&gt;0,IF(AND(AE408=0,AF408=0,AG408=0,AH408=0),"","对")&amp;IF(LEN(AE408)&gt;0,LOOKUP(,0/(list!A:A=AE408),list!J:J),"")&amp;IF(AND(LEN(AE408)&gt;0,LEN(AF408)&gt;0,AF408&lt;&gt;1),"&amp;","")&amp;IF(AND(LEN(AF408)&gt;0,AF408&lt;&gt;1),LOOKUP(,0/(list!A:A=AF408),list!K:K),"")&amp;IF(LEN(AG408)&gt;0,LOOKUP(,0/(list!A:A=AG408),list!L:L),"")&amp;IF(AND(LEN(AH408)&gt;0,AH408&lt;&gt;1),LOOKUP(,0/(list!A:A=AH408),list!M:M),"")&amp;IF(OR(AI408=10,AI408=11),"","使用")&amp;LOOKUP(,0/(list!A:A=AI408),list!N:N)&amp;IF(AI408=23,LOOKUP(,0/(list!R:R=AJ408),list!S:S),AJ408),"")</f>
        <v>使用第1个职业技能</v>
      </c>
    </row>
    <row r="409" spans="1:37">
      <c r="A409" s="29">
        <f t="shared" ref="A409:A412" si="19">A408+1</f>
        <v>3301</v>
      </c>
      <c r="B409" s="5" t="s">
        <v>105</v>
      </c>
      <c r="C409" s="1" t="str">
        <f t="shared" si="14"/>
        <v>自身血量百分比小于30%,且自身第2个职业技能使用次数小于1,-&gt;使用第2个职业技能</v>
      </c>
      <c r="G409" s="1">
        <v>1</v>
      </c>
      <c r="I409" s="1">
        <v>1</v>
      </c>
      <c r="J409" s="1">
        <v>2</v>
      </c>
      <c r="K409" s="1">
        <v>30</v>
      </c>
      <c r="M409" s="1" t="str">
        <f>IF(LEN(G409)&gt;0,LOOKUP(,0/(list!$A:$A=G409),list!$B:$B)&amp;IF(LEN(H409)&gt;0,LOOKUP(,0/(list!$A:$A=H409),list!$C:$C),"")&amp;IF(LEN(I409)&gt;0,LOOKUP(,0/(list!$A:$A=I409),list!$D:$D),"")&amp;L409&amp;IF(LEN(J409)&gt;0,LOOKUP(,0/(list!$A:$A=J409),list!$F:$F),"")&amp;IF(I409=21,LOOKUP(,0/(list!$T:$T=K409),list!$U:$U),K409)&amp;IF(AND(I409&gt;=1,I409&lt;=2),"%",""),"")</f>
        <v>自身血量百分比小于30%</v>
      </c>
      <c r="O409" s="1">
        <v>1</v>
      </c>
      <c r="Q409" s="1">
        <v>15</v>
      </c>
      <c r="R409" s="1">
        <v>16</v>
      </c>
      <c r="S409" s="1">
        <v>1</v>
      </c>
      <c r="U409" s="1" t="str">
        <f>IF(LEN(O409)&gt;0,LOOKUP(,0/(list!$A:$A=O409),list!$B:$B)&amp;IF(LEN(P409)&gt;0,LOOKUP(,0/(list!$A:$A=P409),list!$C:$C),"")&amp;IF(LEN(Q409)&gt;0,LOOKUP(,0/(list!$A:$A=Q409),list!$D:$D),"")&amp;T409&amp;IF(LEN(R409)&gt;0,LOOKUP(,0/(list!$A:$A=R409),list!$F:$F),"")&amp;IF(Q409=21,LOOKUP(,0/(list!$T:$T=S409),list!$U:$U),S409)&amp;IF(AND(Q409&gt;=1,Q409&lt;=2),"%",""),"")</f>
        <v>自身第2个职业技能使用次数小于1</v>
      </c>
      <c r="AC409" s="1" t="str">
        <f>IF(LEN(W409)&gt;0,LOOKUP(,0/(list!$A:$A=W409),list!$B:$B)&amp;IF(LEN(X409)&gt;0,LOOKUP(,0/(list!$A:$A=X409),list!$C:$C),"")&amp;IF(LEN(Y409)&gt;0,LOOKUP(,0/(list!$A:$A=Y409),list!$D:$D),"")&amp;AB409&amp;IF(LEN(Z409)&gt;0,LOOKUP(,0/(list!$A:$A=Z409),list!$F:$F),"")&amp;IF(Y409=21,LOOKUP(,0/(list!$T:$T=AA409),list!$U:$U),AA409)&amp;IF(AND(Y409&gt;=1,Y409&lt;=2),"%",""),"")</f>
        <v/>
      </c>
      <c r="AI409" s="1">
        <v>18</v>
      </c>
      <c r="AK409" s="1" t="str">
        <f>IF(LEN(A409)&gt;0,IF(AND(AE409=0,AF409=0,AG409=0,AH409=0),"","对")&amp;IF(LEN(AE409)&gt;0,LOOKUP(,0/(list!A:A=AE409),list!J:J),"")&amp;IF(AND(LEN(AE409)&gt;0,LEN(AF409)&gt;0,AF409&lt;&gt;1),"&amp;","")&amp;IF(AND(LEN(AF409)&gt;0,AF409&lt;&gt;1),LOOKUP(,0/(list!A:A=AF409),list!K:K),"")&amp;IF(LEN(AG409)&gt;0,LOOKUP(,0/(list!A:A=AG409),list!L:L),"")&amp;IF(AND(LEN(AH409)&gt;0,AH409&lt;&gt;1),LOOKUP(,0/(list!A:A=AH409),list!M:M),"")&amp;IF(OR(AI409=10,AI409=11),"","使用")&amp;LOOKUP(,0/(list!A:A=AI409),list!N:N)&amp;IF(AI409=23,LOOKUP(,0/(list!R:R=AJ409),list!S:S),AJ409),"")</f>
        <v>使用第2个职业技能</v>
      </c>
    </row>
    <row r="410" spans="1:37">
      <c r="A410" s="29">
        <f t="shared" si="19"/>
        <v>3302</v>
      </c>
      <c r="B410" s="5" t="s">
        <v>105</v>
      </c>
      <c r="C410" s="1" t="str">
        <f t="shared" si="14"/>
        <v>必然-&gt;使用武器技能</v>
      </c>
      <c r="E410" s="1">
        <v>3</v>
      </c>
      <c r="M410" s="1" t="str">
        <f>IF(LEN(G410)&gt;0,LOOKUP(,0/(list!$A:$A=G410),list!$B:$B)&amp;IF(LEN(H410)&gt;0,LOOKUP(,0/(list!$A:$A=H410),list!$C:$C),"")&amp;IF(LEN(I410)&gt;0,LOOKUP(,0/(list!$A:$A=I410),list!$D:$D),"")&amp;L410&amp;IF(LEN(J410)&gt;0,LOOKUP(,0/(list!$A:$A=J410),list!$F:$F),"")&amp;IF(I410=21,LOOKUP(,0/(list!$T:$T=K410),list!$U:$U),K410)&amp;IF(AND(I410&gt;=1,I410&lt;=2),"%",""),"")</f>
        <v/>
      </c>
      <c r="U410" s="1" t="str">
        <f>IF(LEN(O410)&gt;0,LOOKUP(,0/(list!$A:$A=O410),list!$B:$B)&amp;IF(LEN(P410)&gt;0,LOOKUP(,0/(list!$A:$A=P410),list!$C:$C),"")&amp;IF(LEN(Q410)&gt;0,LOOKUP(,0/(list!$A:$A=Q410),list!$D:$D),"")&amp;T410&amp;IF(LEN(R410)&gt;0,LOOKUP(,0/(list!$A:$A=R410),list!$F:$F),"")&amp;IF(Q410=21,LOOKUP(,0/(list!$T:$T=S410),list!$U:$U),S410)&amp;IF(AND(Q410&gt;=1,Q410&lt;=2),"%",""),"")</f>
        <v/>
      </c>
      <c r="AC410" s="1" t="str">
        <f>IF(LEN(W410)&gt;0,LOOKUP(,0/(list!$A:$A=W410),list!$B:$B)&amp;IF(LEN(X410)&gt;0,LOOKUP(,0/(list!$A:$A=X410),list!$C:$C),"")&amp;IF(LEN(Y410)&gt;0,LOOKUP(,0/(list!$A:$A=Y410),list!$D:$D),"")&amp;AB410&amp;IF(LEN(Z410)&gt;0,LOOKUP(,0/(list!$A:$A=Z410),list!$F:$F),"")&amp;IF(Y410=21,LOOKUP(,0/(list!$T:$T=AA410),list!$U:$U),AA410)&amp;IF(AND(Y410&gt;=1,Y410&lt;=2),"%",""),"")</f>
        <v/>
      </c>
      <c r="AI410" s="1">
        <v>1</v>
      </c>
      <c r="AK410" s="1" t="str">
        <f>IF(LEN(A410)&gt;0,IF(AND(AE410=0,AF410=0,AG410=0,AH410=0),"","对")&amp;IF(LEN(AE410)&gt;0,LOOKUP(,0/(list!A:A=AE410),list!J:J),"")&amp;IF(AND(LEN(AE410)&gt;0,LEN(AF410)&gt;0,AF410&lt;&gt;1),"&amp;","")&amp;IF(AND(LEN(AF410)&gt;0,AF410&lt;&gt;1),LOOKUP(,0/(list!A:A=AF410),list!K:K),"")&amp;IF(LEN(AG410)&gt;0,LOOKUP(,0/(list!A:A=AG410),list!L:L),"")&amp;IF(AND(LEN(AH410)&gt;0,AH410&lt;&gt;1),LOOKUP(,0/(list!A:A=AH410),list!M:M),"")&amp;IF(OR(AI410=10,AI410=11),"","使用")&amp;LOOKUP(,0/(list!A:A=AI410),list!N:N)&amp;IF(AI410=23,LOOKUP(,0/(list!R:R=AJ410),list!S:S),AJ410),"")</f>
        <v>使用武器技能</v>
      </c>
    </row>
    <row r="411" customFormat="1" spans="1:41">
      <c r="A411" s="29">
        <f t="shared" si="19"/>
        <v>3303</v>
      </c>
      <c r="B411" s="5" t="s">
        <v>105</v>
      </c>
      <c r="C411" s="1" t="str">
        <f t="shared" si="14"/>
        <v>必然-&gt;使用第1个职业技能</v>
      </c>
      <c r="D411" s="30"/>
      <c r="E411" s="1">
        <v>3</v>
      </c>
      <c r="F411" s="31"/>
      <c r="G411" s="1"/>
      <c r="H411" s="1"/>
      <c r="I411" s="1"/>
      <c r="J411" s="1"/>
      <c r="K411" s="1"/>
      <c r="L411" s="1"/>
      <c r="M411" s="1" t="str">
        <f>IF(LEN(G411)&gt;0,LOOKUP(,0/(list!$A:$A=G411),list!$B:$B)&amp;IF(LEN(H411)&gt;0,LOOKUP(,0/(list!$A:$A=H411),list!$C:$C),"")&amp;IF(LEN(I411)&gt;0,LOOKUP(,0/(list!$A:$A=I411),list!$D:$D),"")&amp;L411&amp;IF(LEN(J411)&gt;0,LOOKUP(,0/(list!$A:$A=J411),list!$F:$F),"")&amp;IF(I411=21,LOOKUP(,0/(list!$T:$T=K411),list!$U:$U),K411)&amp;IF(AND(I411&gt;=1,I411&lt;=2),"%",""),"")</f>
        <v/>
      </c>
      <c r="N411" s="31"/>
      <c r="O411" s="1"/>
      <c r="P411" s="1"/>
      <c r="Q411" s="1"/>
      <c r="R411" s="1"/>
      <c r="S411" s="1"/>
      <c r="T411" s="1"/>
      <c r="U411" s="1" t="str">
        <f>IF(LEN(O411)&gt;0,LOOKUP(,0/(list!$A:$A=O411),list!$B:$B)&amp;IF(LEN(P411)&gt;0,LOOKUP(,0/(list!$A:$A=P411),list!$C:$C),"")&amp;IF(LEN(Q411)&gt;0,LOOKUP(,0/(list!$A:$A=Q411),list!$D:$D),"")&amp;T411&amp;IF(LEN(R411)&gt;0,LOOKUP(,0/(list!$A:$A=R411),list!$F:$F),"")&amp;IF(Q411=21,LOOKUP(,0/(list!$T:$T=S411),list!$U:$U),S411)&amp;IF(AND(Q411&gt;=1,Q411&lt;=2),"%",""),"")</f>
        <v/>
      </c>
      <c r="V411" s="31"/>
      <c r="W411" s="1"/>
      <c r="X411" s="1"/>
      <c r="Y411" s="1"/>
      <c r="Z411" s="1"/>
      <c r="AA411" s="1"/>
      <c r="AB411" s="1"/>
      <c r="AC411" s="1" t="str">
        <f>IF(LEN(W411)&gt;0,LOOKUP(,0/(list!$A:$A=W411),list!$B:$B)&amp;IF(LEN(X411)&gt;0,LOOKUP(,0/(list!$A:$A=X411),list!$C:$C),"")&amp;IF(LEN(Y411)&gt;0,LOOKUP(,0/(list!$A:$A=Y411),list!$D:$D),"")&amp;AB411&amp;IF(LEN(Z411)&gt;0,LOOKUP(,0/(list!$A:$A=Z411),list!$F:$F),"")&amp;IF(Y411=21,LOOKUP(,0/(list!$T:$T=AA411),list!$U:$U),AA411)&amp;IF(AND(Y411&gt;=1,Y411&lt;=2),"%",""),"")</f>
        <v/>
      </c>
      <c r="AD411" s="30"/>
      <c r="AE411" s="1"/>
      <c r="AF411" s="1"/>
      <c r="AG411" s="1"/>
      <c r="AH411" s="1"/>
      <c r="AI411" s="1">
        <v>17</v>
      </c>
      <c r="AJ411" s="1"/>
      <c r="AK411" s="1" t="str">
        <f>IF(LEN(A411)&gt;0,IF(AND(AE411=0,AF411=0,AG411=0,AH411=0),"","对")&amp;IF(LEN(AE411)&gt;0,LOOKUP(,0/(list!A:A=AE411),list!J:J),"")&amp;IF(AND(LEN(AE411)&gt;0,LEN(AF411)&gt;0,AF411&lt;&gt;1),"&amp;","")&amp;IF(AND(LEN(AF411)&gt;0,AF411&lt;&gt;1),LOOKUP(,0/(list!A:A=AF411),list!K:K),"")&amp;IF(LEN(AG411)&gt;0,LOOKUP(,0/(list!A:A=AG411),list!L:L),"")&amp;IF(AND(LEN(AH411)&gt;0,AH411&lt;&gt;1),LOOKUP(,0/(list!A:A=AH411),list!M:M),"")&amp;IF(OR(AI411=10,AI411=11),"","使用")&amp;LOOKUP(,0/(list!A:A=AI411),list!N:N)&amp;IF(AI411=23,LOOKUP(,0/(list!R:R=AJ411),list!S:S),AJ411),"")</f>
        <v>使用第1个职业技能</v>
      </c>
      <c r="AL411" s="24"/>
      <c r="AM411" s="24"/>
      <c r="AN411" s="24"/>
      <c r="AO411" s="24"/>
    </row>
    <row r="412" spans="1:37">
      <c r="A412" s="29">
        <f t="shared" si="19"/>
        <v>3304</v>
      </c>
      <c r="B412" s="5" t="s">
        <v>105</v>
      </c>
      <c r="C412" s="1" t="str">
        <f t="shared" si="14"/>
        <v>自身武器技能射程内无目标,-&gt;使用前移</v>
      </c>
      <c r="E412" s="1">
        <v>0</v>
      </c>
      <c r="G412" s="1">
        <v>1</v>
      </c>
      <c r="I412" s="1">
        <v>3</v>
      </c>
      <c r="J412" s="1">
        <v>9</v>
      </c>
      <c r="M412" s="1" t="str">
        <f>IF(LEN(G412)&gt;0,LOOKUP(,0/(list!$A:$A=G412),list!$B:$B)&amp;IF(LEN(H412)&gt;0,LOOKUP(,0/(list!$A:$A=H412),list!$C:$C),"")&amp;IF(LEN(I412)&gt;0,LOOKUP(,0/(list!$A:$A=I412),list!$D:$D),"")&amp;L412&amp;IF(LEN(J412)&gt;0,LOOKUP(,0/(list!$A:$A=J412),list!$F:$F),"")&amp;IF(I412=21,LOOKUP(,0/(list!$T:$T=K412),list!$U:$U),K412)&amp;IF(AND(I412&gt;=1,I412&lt;=2),"%",""),"")</f>
        <v>自身武器技能射程内无目标</v>
      </c>
      <c r="U412" s="1" t="str">
        <f>IF(LEN(O412)&gt;0,LOOKUP(,0/(list!$A:$A=O412),list!$B:$B)&amp;IF(LEN(P412)&gt;0,LOOKUP(,0/(list!$A:$A=P412),list!$C:$C),"")&amp;IF(LEN(Q412)&gt;0,LOOKUP(,0/(list!$A:$A=Q412),list!$D:$D),"")&amp;T412&amp;IF(LEN(R412)&gt;0,LOOKUP(,0/(list!$A:$A=R412),list!$F:$F),"")&amp;IF(Q412=21,LOOKUP(,0/(list!$T:$T=S412),list!$U:$U),S412)&amp;IF(AND(Q412&gt;=1,Q412&lt;=2),"%",""),"")</f>
        <v/>
      </c>
      <c r="AC412" s="1" t="str">
        <f>IF(LEN(W412)&gt;0,LOOKUP(,0/(list!$A:$A=W412),list!$B:$B)&amp;IF(LEN(X412)&gt;0,LOOKUP(,0/(list!$A:$A=X412),list!$C:$C),"")&amp;IF(LEN(Y412)&gt;0,LOOKUP(,0/(list!$A:$A=Y412),list!$D:$D),"")&amp;AB412&amp;IF(LEN(Z412)&gt;0,LOOKUP(,0/(list!$A:$A=Z412),list!$F:$F),"")&amp;IF(Y412=21,LOOKUP(,0/(list!$T:$T=AA412),list!$U:$U),AA412)&amp;IF(AND(Y412&gt;=1,Y412&lt;=2),"%",""),"")</f>
        <v/>
      </c>
      <c r="AI412" s="1">
        <v>12</v>
      </c>
      <c r="AK412" s="1" t="str">
        <f>IF(LEN(A412)&gt;0,IF(AND(AE412=0,AF412=0,AG412=0,AH412=0),"","对")&amp;IF(LEN(AE412)&gt;0,LOOKUP(,0/(list!A:A=AE412),list!J:J),"")&amp;IF(AND(LEN(AE412)&gt;0,LEN(AF412)&gt;0,AF412&lt;&gt;1),"&amp;","")&amp;IF(AND(LEN(AF412)&gt;0,AF412&lt;&gt;1),LOOKUP(,0/(list!A:A=AF412),list!K:K),"")&amp;IF(LEN(AG412)&gt;0,LOOKUP(,0/(list!A:A=AG412),list!L:L),"")&amp;IF(AND(LEN(AH412)&gt;0,AH412&lt;&gt;1),LOOKUP(,0/(list!A:A=AH412),list!M:M),"")&amp;IF(OR(AI412=10,AI412=11),"","使用")&amp;LOOKUP(,0/(list!A:A=AI412),list!N:N)&amp;IF(AI412=23,LOOKUP(,0/(list!R:R=AJ412),list!S:S),AJ412),"")</f>
        <v>使用前移</v>
      </c>
    </row>
    <row r="413" spans="2:37">
      <c r="B413" s="5"/>
      <c r="C413" s="1" t="str">
        <f t="shared" si="14"/>
        <v/>
      </c>
      <c r="M413" s="1" t="str">
        <f>IF(LEN(G413)&gt;0,LOOKUP(,0/(list!$A:$A=G413),list!$B:$B)&amp;IF(LEN(H413)&gt;0,LOOKUP(,0/(list!$A:$A=H413),list!$C:$C),"")&amp;IF(LEN(I413)&gt;0,LOOKUP(,0/(list!$A:$A=I413),list!$D:$D),"")&amp;L413&amp;IF(LEN(J413)&gt;0,LOOKUP(,0/(list!$A:$A=J413),list!$F:$F),"")&amp;IF(I413=21,LOOKUP(,0/(list!$T:$T=K413),list!$U:$U),K413)&amp;IF(AND(I413&gt;=1,I413&lt;=2),"%",""),"")</f>
        <v/>
      </c>
      <c r="U413" s="1" t="str">
        <f>IF(LEN(O413)&gt;0,LOOKUP(,0/(list!$A:$A=O413),list!$B:$B)&amp;IF(LEN(P413)&gt;0,LOOKUP(,0/(list!$A:$A=P413),list!$C:$C),"")&amp;IF(LEN(Q413)&gt;0,LOOKUP(,0/(list!$A:$A=Q413),list!$D:$D),"")&amp;T413&amp;IF(LEN(R413)&gt;0,LOOKUP(,0/(list!$A:$A=R413),list!$F:$F),"")&amp;IF(Q413=21,LOOKUP(,0/(list!$T:$T=S413),list!$U:$U),S413)&amp;IF(AND(Q413&gt;=1,Q413&lt;=2),"%",""),"")</f>
        <v/>
      </c>
      <c r="AC413" s="1" t="str">
        <f>IF(LEN(W413)&gt;0,LOOKUP(,0/(list!$A:$A=W413),list!$B:$B)&amp;IF(LEN(X413)&gt;0,LOOKUP(,0/(list!$A:$A=X413),list!$C:$C),"")&amp;IF(LEN(Y413)&gt;0,LOOKUP(,0/(list!$A:$A=Y413),list!$D:$D),"")&amp;AB413&amp;IF(LEN(Z413)&gt;0,LOOKUP(,0/(list!$A:$A=Z413),list!$F:$F),"")&amp;IF(Y413=21,LOOKUP(,0/(list!$T:$T=AA413),list!$U:$U),AA413)&amp;IF(AND(Y413&gt;=1,Y413&lt;=2),"%",""),"")</f>
        <v/>
      </c>
      <c r="AK413" s="1" t="str">
        <f>IF(LEN(A413)&gt;0,IF(AND(AE413=0,AF413=0,AG413=0,AH413=0),"","对")&amp;IF(LEN(AE413)&gt;0,LOOKUP(,0/(list!A:A=AE413),list!J:J),"")&amp;IF(AND(LEN(AE413)&gt;0,LEN(AF413)&gt;0,AF413&lt;&gt;1),"&amp;","")&amp;IF(AND(LEN(AF413)&gt;0,AF413&lt;&gt;1),LOOKUP(,0/(list!A:A=AF413),list!K:K),"")&amp;IF(LEN(AG413)&gt;0,LOOKUP(,0/(list!A:A=AG413),list!L:L),"")&amp;IF(AND(LEN(AH413)&gt;0,AH413&lt;&gt;1),LOOKUP(,0/(list!A:A=AH413),list!M:M),"")&amp;IF(OR(AI413=10,AI413=11),"","使用")&amp;LOOKUP(,0/(list!A:A=AI413),list!N:N)&amp;IF(AI413=23,LOOKUP(,0/(list!R:R=AJ413),list!S:S),AJ413),"")</f>
        <v/>
      </c>
    </row>
    <row r="414" spans="1:37">
      <c r="A414" s="29">
        <v>3320</v>
      </c>
      <c r="B414" s="1" t="s">
        <v>314</v>
      </c>
      <c r="C414" s="1" t="str">
        <f t="shared" si="14"/>
        <v>必然-&gt;使用第1个职业技能</v>
      </c>
      <c r="E414" s="1">
        <v>3</v>
      </c>
      <c r="M414" s="1" t="str">
        <f>IF(LEN(G414)&gt;0,LOOKUP(,0/(list!$A:$A=G414),list!$B:$B)&amp;IF(LEN(H414)&gt;0,LOOKUP(,0/(list!$A:$A=H414),list!$C:$C),"")&amp;IF(LEN(I414)&gt;0,LOOKUP(,0/(list!$A:$A=I414),list!$D:$D),"")&amp;L414&amp;IF(LEN(J414)&gt;0,LOOKUP(,0/(list!$A:$A=J414),list!$F:$F),"")&amp;IF(I414=21,LOOKUP(,0/(list!$T:$T=K414),list!$U:$U),K414)&amp;IF(AND(I414&gt;=1,I414&lt;=2),"%",""),"")</f>
        <v/>
      </c>
      <c r="U414" s="1" t="str">
        <f>IF(LEN(O414)&gt;0,LOOKUP(,0/(list!$A:$A=O414),list!$B:$B)&amp;IF(LEN(P414)&gt;0,LOOKUP(,0/(list!$A:$A=P414),list!$C:$C),"")&amp;IF(LEN(Q414)&gt;0,LOOKUP(,0/(list!$A:$A=Q414),list!$D:$D),"")&amp;T414&amp;IF(LEN(R414)&gt;0,LOOKUP(,0/(list!$A:$A=R414),list!$F:$F),"")&amp;IF(Q414=21,LOOKUP(,0/(list!$T:$T=S414),list!$U:$U),S414)&amp;IF(AND(Q414&gt;=1,Q414&lt;=2),"%",""),"")</f>
        <v/>
      </c>
      <c r="AC414" s="1" t="str">
        <f>IF(LEN(W414)&gt;0,LOOKUP(,0/(list!$A:$A=W414),list!$B:$B)&amp;IF(LEN(X414)&gt;0,LOOKUP(,0/(list!$A:$A=X414),list!$C:$C),"")&amp;IF(LEN(Y414)&gt;0,LOOKUP(,0/(list!$A:$A=Y414),list!$D:$D),"")&amp;AB414&amp;IF(LEN(Z414)&gt;0,LOOKUP(,0/(list!$A:$A=Z414),list!$F:$F),"")&amp;IF(Y414=21,LOOKUP(,0/(list!$T:$T=AA414),list!$U:$U),AA414)&amp;IF(AND(Y414&gt;=1,Y414&lt;=2),"%",""),"")</f>
        <v/>
      </c>
      <c r="AI414" s="1">
        <v>17</v>
      </c>
      <c r="AK414" s="1" t="str">
        <f>IF(LEN(A414)&gt;0,IF(AND(AE414=0,AF414=0,AG414=0,AH414=0),"","对")&amp;IF(LEN(AE414)&gt;0,LOOKUP(,0/(list!A:A=AE414),list!J:J),"")&amp;IF(AND(LEN(AE414)&gt;0,LEN(AF414)&gt;0,AF414&lt;&gt;1),"&amp;","")&amp;IF(AND(LEN(AF414)&gt;0,AF414&lt;&gt;1),LOOKUP(,0/(list!A:A=AF414),list!K:K),"")&amp;IF(LEN(AG414)&gt;0,LOOKUP(,0/(list!A:A=AG414),list!L:L),"")&amp;IF(AND(LEN(AH414)&gt;0,AH414&lt;&gt;1),LOOKUP(,0/(list!A:A=AH414),list!M:M),"")&amp;IF(OR(AI414=10,AI414=11),"","使用")&amp;LOOKUP(,0/(list!A:A=AI414),list!N:N)&amp;IF(AI414=23,LOOKUP(,0/(list!R:R=AJ414),list!S:S),AJ414),"")</f>
        <v>使用第1个职业技能</v>
      </c>
    </row>
    <row r="415" spans="1:37">
      <c r="A415" s="29">
        <f>A414+1</f>
        <v>3321</v>
      </c>
      <c r="B415" s="1" t="s">
        <v>314</v>
      </c>
      <c r="C415" s="1" t="str">
        <f t="shared" si="14"/>
        <v>必然-&gt;使用武器技能</v>
      </c>
      <c r="E415" s="1">
        <v>3</v>
      </c>
      <c r="M415" s="1" t="str">
        <f>IF(LEN(G415)&gt;0,LOOKUP(,0/(list!$A:$A=G415),list!$B:$B)&amp;IF(LEN(H415)&gt;0,LOOKUP(,0/(list!$A:$A=H415),list!$C:$C),"")&amp;IF(LEN(I415)&gt;0,LOOKUP(,0/(list!$A:$A=I415),list!$D:$D),"")&amp;L415&amp;IF(LEN(J415)&gt;0,LOOKUP(,0/(list!$A:$A=J415),list!$F:$F),"")&amp;IF(I415=21,LOOKUP(,0/(list!$T:$T=K415),list!$U:$U),K415)&amp;IF(AND(I415&gt;=1,I415&lt;=2),"%",""),"")</f>
        <v/>
      </c>
      <c r="U415" s="1" t="str">
        <f>IF(LEN(O415)&gt;0,LOOKUP(,0/(list!$A:$A=O415),list!$B:$B)&amp;IF(LEN(P415)&gt;0,LOOKUP(,0/(list!$A:$A=P415),list!$C:$C),"")&amp;IF(LEN(Q415)&gt;0,LOOKUP(,0/(list!$A:$A=Q415),list!$D:$D),"")&amp;T415&amp;IF(LEN(R415)&gt;0,LOOKUP(,0/(list!$A:$A=R415),list!$F:$F),"")&amp;IF(Q415=21,LOOKUP(,0/(list!$T:$T=S415),list!$U:$U),S415)&amp;IF(AND(Q415&gt;=1,Q415&lt;=2),"%",""),"")</f>
        <v/>
      </c>
      <c r="AC415" s="1" t="str">
        <f>IF(LEN(W415)&gt;0,LOOKUP(,0/(list!$A:$A=W415),list!$B:$B)&amp;IF(LEN(X415)&gt;0,LOOKUP(,0/(list!$A:$A=X415),list!$C:$C),"")&amp;IF(LEN(Y415)&gt;0,LOOKUP(,0/(list!$A:$A=Y415),list!$D:$D),"")&amp;AB415&amp;IF(LEN(Z415)&gt;0,LOOKUP(,0/(list!$A:$A=Z415),list!$F:$F),"")&amp;IF(Y415=21,LOOKUP(,0/(list!$T:$T=AA415),list!$U:$U),AA415)&amp;IF(AND(Y415&gt;=1,Y415&lt;=2),"%",""),"")</f>
        <v/>
      </c>
      <c r="AI415" s="1">
        <v>1</v>
      </c>
      <c r="AK415" s="1" t="str">
        <f>IF(LEN(A415)&gt;0,IF(AND(AE415=0,AF415=0,AG415=0,AH415=0),"","对")&amp;IF(LEN(AE415)&gt;0,LOOKUP(,0/(list!A:A=AE415),list!J:J),"")&amp;IF(AND(LEN(AE415)&gt;0,LEN(AF415)&gt;0,AF415&lt;&gt;1),"&amp;","")&amp;IF(AND(LEN(AF415)&gt;0,AF415&lt;&gt;1),LOOKUP(,0/(list!A:A=AF415),list!K:K),"")&amp;IF(LEN(AG415)&gt;0,LOOKUP(,0/(list!A:A=AG415),list!L:L),"")&amp;IF(AND(LEN(AH415)&gt;0,AH415&lt;&gt;1),LOOKUP(,0/(list!A:A=AH415),list!M:M),"")&amp;IF(OR(AI415=10,AI415=11),"","使用")&amp;LOOKUP(,0/(list!A:A=AI415),list!N:N)&amp;IF(AI415=23,LOOKUP(,0/(list!R:R=AJ415),list!S:S),AJ415),"")</f>
        <v>使用武器技能</v>
      </c>
    </row>
    <row r="416" spans="1:37">
      <c r="A416" s="29">
        <f>A415+1</f>
        <v>3322</v>
      </c>
      <c r="B416" s="1" t="s">
        <v>314</v>
      </c>
      <c r="C416" s="1" t="str">
        <f t="shared" si="14"/>
        <v>自身武器技能射程内无目标,-&gt;使用前移</v>
      </c>
      <c r="E416" s="1">
        <v>0</v>
      </c>
      <c r="G416" s="1">
        <v>1</v>
      </c>
      <c r="I416" s="1">
        <v>3</v>
      </c>
      <c r="J416" s="1">
        <v>9</v>
      </c>
      <c r="M416" s="1" t="str">
        <f>IF(LEN(G416)&gt;0,LOOKUP(,0/(list!$A:$A=G416),list!$B:$B)&amp;IF(LEN(H416)&gt;0,LOOKUP(,0/(list!$A:$A=H416),list!$C:$C),"")&amp;IF(LEN(I416)&gt;0,LOOKUP(,0/(list!$A:$A=I416),list!$D:$D),"")&amp;L416&amp;IF(LEN(J416)&gt;0,LOOKUP(,0/(list!$A:$A=J416),list!$F:$F),"")&amp;IF(I416=21,LOOKUP(,0/(list!$T:$T=K416),list!$U:$U),K416)&amp;IF(AND(I416&gt;=1,I416&lt;=2),"%",""),"")</f>
        <v>自身武器技能射程内无目标</v>
      </c>
      <c r="U416" s="1" t="str">
        <f>IF(LEN(O416)&gt;0,LOOKUP(,0/(list!$A:$A=O416),list!$B:$B)&amp;IF(LEN(P416)&gt;0,LOOKUP(,0/(list!$A:$A=P416),list!$C:$C),"")&amp;IF(LEN(Q416)&gt;0,LOOKUP(,0/(list!$A:$A=Q416),list!$D:$D),"")&amp;T416&amp;IF(LEN(R416)&gt;0,LOOKUP(,0/(list!$A:$A=R416),list!$F:$F),"")&amp;IF(Q416=21,LOOKUP(,0/(list!$T:$T=S416),list!$U:$U),S416)&amp;IF(AND(Q416&gt;=1,Q416&lt;=2),"%",""),"")</f>
        <v/>
      </c>
      <c r="AC416" s="1" t="str">
        <f>IF(LEN(W416)&gt;0,LOOKUP(,0/(list!$A:$A=W416),list!$B:$B)&amp;IF(LEN(X416)&gt;0,LOOKUP(,0/(list!$A:$A=X416),list!$C:$C),"")&amp;IF(LEN(Y416)&gt;0,LOOKUP(,0/(list!$A:$A=Y416),list!$D:$D),"")&amp;AB416&amp;IF(LEN(Z416)&gt;0,LOOKUP(,0/(list!$A:$A=Z416),list!$F:$F),"")&amp;IF(Y416=21,LOOKUP(,0/(list!$T:$T=AA416),list!$U:$U),AA416)&amp;IF(AND(Y416&gt;=1,Y416&lt;=2),"%",""),"")</f>
        <v/>
      </c>
      <c r="AI416" s="1">
        <v>12</v>
      </c>
      <c r="AK416" s="1" t="str">
        <f>IF(LEN(A416)&gt;0,IF(AND(AE416=0,AF416=0,AG416=0,AH416=0),"","对")&amp;IF(LEN(AE416)&gt;0,LOOKUP(,0/(list!A:A=AE416),list!J:J),"")&amp;IF(AND(LEN(AE416)&gt;0,LEN(AF416)&gt;0,AF416&lt;&gt;1),"&amp;","")&amp;IF(AND(LEN(AF416)&gt;0,AF416&lt;&gt;1),LOOKUP(,0/(list!A:A=AF416),list!K:K),"")&amp;IF(LEN(AG416)&gt;0,LOOKUP(,0/(list!A:A=AG416),list!L:L),"")&amp;IF(AND(LEN(AH416)&gt;0,AH416&lt;&gt;1),LOOKUP(,0/(list!A:A=AH416),list!M:M),"")&amp;IF(OR(AI416=10,AI416=11),"","使用")&amp;LOOKUP(,0/(list!A:A=AI416),list!N:N)&amp;IF(AI416=23,LOOKUP(,0/(list!R:R=AJ416),list!S:S),AJ416),"")</f>
        <v>使用前移</v>
      </c>
    </row>
    <row r="417" spans="3:37">
      <c r="C417" s="1" t="str">
        <f t="shared" si="14"/>
        <v/>
      </c>
      <c r="M417" s="1" t="str">
        <f>IF(LEN(G417)&gt;0,LOOKUP(,0/(list!$A:$A=G417),list!$B:$B)&amp;IF(LEN(H417)&gt;0,LOOKUP(,0/(list!$A:$A=H417),list!$C:$C),"")&amp;IF(LEN(I417)&gt;0,LOOKUP(,0/(list!$A:$A=I417),list!$D:$D),"")&amp;L417&amp;IF(LEN(J417)&gt;0,LOOKUP(,0/(list!$A:$A=J417),list!$F:$F),"")&amp;IF(I417=21,LOOKUP(,0/(list!$T:$T=K417),list!$U:$U),K417)&amp;IF(AND(I417&gt;=1,I417&lt;=2),"%",""),"")</f>
        <v/>
      </c>
      <c r="U417" s="1" t="str">
        <f>IF(LEN(O417)&gt;0,LOOKUP(,0/(list!$A:$A=O417),list!$B:$B)&amp;IF(LEN(P417)&gt;0,LOOKUP(,0/(list!$A:$A=P417),list!$C:$C),"")&amp;IF(LEN(Q417)&gt;0,LOOKUP(,0/(list!$A:$A=Q417),list!$D:$D),"")&amp;T417&amp;IF(LEN(R417)&gt;0,LOOKUP(,0/(list!$A:$A=R417),list!$F:$F),"")&amp;IF(Q417=21,LOOKUP(,0/(list!$T:$T=S417),list!$U:$U),S417)&amp;IF(AND(Q417&gt;=1,Q417&lt;=2),"%",""),"")</f>
        <v/>
      </c>
      <c r="AC417" s="1" t="str">
        <f>IF(LEN(W417)&gt;0,LOOKUP(,0/(list!$A:$A=W417),list!$B:$B)&amp;IF(LEN(X417)&gt;0,LOOKUP(,0/(list!$A:$A=X417),list!$C:$C),"")&amp;IF(LEN(Y417)&gt;0,LOOKUP(,0/(list!$A:$A=Y417),list!$D:$D),"")&amp;AB417&amp;IF(LEN(Z417)&gt;0,LOOKUP(,0/(list!$A:$A=Z417),list!$F:$F),"")&amp;IF(Y417=21,LOOKUP(,0/(list!$T:$T=AA417),list!$U:$U),AA417)&amp;IF(AND(Y417&gt;=1,Y417&lt;=2),"%",""),"")</f>
        <v/>
      </c>
      <c r="AK417" s="1" t="str">
        <f>IF(LEN(A417)&gt;0,IF(AND(AE417=0,AF417=0,AG417=0,AH417=0),"","对")&amp;IF(LEN(AE417)&gt;0,LOOKUP(,0/(list!A:A=AE417),list!J:J),"")&amp;IF(AND(LEN(AE417)&gt;0,LEN(AF417)&gt;0,AF417&lt;&gt;1),"&amp;","")&amp;IF(AND(LEN(AF417)&gt;0,AF417&lt;&gt;1),LOOKUP(,0/(list!A:A=AF417),list!K:K),"")&amp;IF(LEN(AG417)&gt;0,LOOKUP(,0/(list!A:A=AG417),list!L:L),"")&amp;IF(AND(LEN(AH417)&gt;0,AH417&lt;&gt;1),LOOKUP(,0/(list!A:A=AH417),list!M:M),"")&amp;IF(OR(AI417=10,AI417=11),"","使用")&amp;LOOKUP(,0/(list!A:A=AI417),list!N:N)&amp;IF(AI417=23,LOOKUP(,0/(list!R:R=AJ417),list!S:S),AJ417),"")</f>
        <v/>
      </c>
    </row>
    <row r="418" spans="1:37">
      <c r="A418" s="29">
        <v>3340</v>
      </c>
      <c r="B418" s="1" t="s">
        <v>133</v>
      </c>
      <c r="C418" s="1" t="str">
        <f t="shared" si="14"/>
        <v>我方血量百分比小于60%,-&gt;对不存在技能buff组(且)的&amp;血量百分比最少的友方使用第2个职业技能</v>
      </c>
      <c r="E418" s="1">
        <v>0</v>
      </c>
      <c r="G418" s="1">
        <v>2</v>
      </c>
      <c r="I418" s="1">
        <v>1</v>
      </c>
      <c r="J418" s="1">
        <v>2</v>
      </c>
      <c r="K418" s="1">
        <v>60</v>
      </c>
      <c r="M418" s="1" t="str">
        <f>IF(LEN(G418)&gt;0,LOOKUP(,0/(list!$A:$A=G418),list!$B:$B)&amp;IF(LEN(H418)&gt;0,LOOKUP(,0/(list!$A:$A=H418),list!$C:$C),"")&amp;IF(LEN(I418)&gt;0,LOOKUP(,0/(list!$A:$A=I418),list!$D:$D),"")&amp;L418&amp;IF(LEN(J418)&gt;0,LOOKUP(,0/(list!$A:$A=J418),list!$F:$F),"")&amp;IF(I418=21,LOOKUP(,0/(list!$T:$T=K418),list!$U:$U),K418)&amp;IF(AND(I418&gt;=1,I418&lt;=2),"%",""),"")</f>
        <v>我方血量百分比小于60%</v>
      </c>
      <c r="U418" s="1" t="str">
        <f>IF(LEN(O418)&gt;0,LOOKUP(,0/(list!$A:$A=O418),list!$B:$B)&amp;IF(LEN(P418)&gt;0,LOOKUP(,0/(list!$A:$A=P418),list!$C:$C),"")&amp;IF(LEN(Q418)&gt;0,LOOKUP(,0/(list!$A:$A=Q418),list!$D:$D),"")&amp;T418&amp;IF(LEN(R418)&gt;0,LOOKUP(,0/(list!$A:$A=R418),list!$F:$F),"")&amp;IF(Q418=21,LOOKUP(,0/(list!$T:$T=S418),list!$U:$U),S418)&amp;IF(AND(Q418&gt;=1,Q418&lt;=2),"%",""),"")</f>
        <v/>
      </c>
      <c r="AC418" s="1" t="str">
        <f>IF(LEN(W418)&gt;0,LOOKUP(,0/(list!$A:$A=W418),list!$B:$B)&amp;IF(LEN(X418)&gt;0,LOOKUP(,0/(list!$A:$A=X418),list!$C:$C),"")&amp;IF(LEN(Y418)&gt;0,LOOKUP(,0/(list!$A:$A=Y418),list!$D:$D),"")&amp;AB418&amp;IF(LEN(Z418)&gt;0,LOOKUP(,0/(list!$A:$A=Z418),list!$F:$F),"")&amp;IF(Y418=21,LOOKUP(,0/(list!$T:$T=AA418),list!$U:$U),AA418)&amp;IF(AND(Y418&gt;=1,Y418&lt;=2),"%",""),"")</f>
        <v/>
      </c>
      <c r="AE418" s="1">
        <v>3</v>
      </c>
      <c r="AF418" s="1">
        <v>3</v>
      </c>
      <c r="AG418" s="1">
        <v>2</v>
      </c>
      <c r="AI418" s="1">
        <v>18</v>
      </c>
      <c r="AK418" s="1" t="str">
        <f>IF(LEN(A418)&gt;0,IF(AND(AE418=0,AF418=0,AG418=0,AH418=0),"","对")&amp;IF(LEN(AE418)&gt;0,LOOKUP(,0/(list!A:A=AE418),list!J:J),"")&amp;IF(AND(LEN(AE418)&gt;0,LEN(AF418)&gt;0,AF418&lt;&gt;1),"&amp;","")&amp;IF(AND(LEN(AF418)&gt;0,AF418&lt;&gt;1),LOOKUP(,0/(list!A:A=AF418),list!K:K),"")&amp;IF(LEN(AG418)&gt;0,LOOKUP(,0/(list!A:A=AG418),list!L:L),"")&amp;IF(AND(LEN(AH418)&gt;0,AH418&lt;&gt;1),LOOKUP(,0/(list!A:A=AH418),list!M:M),"")&amp;IF(OR(AI418=10,AI418=11),"","使用")&amp;LOOKUP(,0/(list!A:A=AI418),list!N:N)&amp;IF(AI418=23,LOOKUP(,0/(list!R:R=AJ418),list!S:S),AJ418),"")</f>
        <v>对不存在技能buff组(且)的&amp;血量百分比最少的友方使用第2个职业技能</v>
      </c>
    </row>
    <row r="419" spans="1:37">
      <c r="A419" s="29">
        <f t="shared" ref="A419:A421" si="20">A418+1</f>
        <v>3341</v>
      </c>
      <c r="B419" s="1" t="s">
        <v>133</v>
      </c>
      <c r="C419" s="1" t="str">
        <f t="shared" si="14"/>
        <v>我方站位等于1,-&gt;使用第1个职业技能</v>
      </c>
      <c r="E419" s="1">
        <v>0</v>
      </c>
      <c r="G419" s="1">
        <v>2</v>
      </c>
      <c r="I419" s="1">
        <v>17</v>
      </c>
      <c r="J419" s="1">
        <v>5</v>
      </c>
      <c r="K419" s="1">
        <v>1</v>
      </c>
      <c r="M419" s="1" t="str">
        <f>IF(LEN(G419)&gt;0,LOOKUP(,0/(list!$A:$A=G419),list!$B:$B)&amp;IF(LEN(H419)&gt;0,LOOKUP(,0/(list!$A:$A=H419),list!$C:$C),"")&amp;IF(LEN(I419)&gt;0,LOOKUP(,0/(list!$A:$A=I419),list!$D:$D),"")&amp;L419&amp;IF(LEN(J419)&gt;0,LOOKUP(,0/(list!$A:$A=J419),list!$F:$F),"")&amp;IF(I419=21,LOOKUP(,0/(list!$T:$T=K419),list!$U:$U),K419)&amp;IF(AND(I419&gt;=1,I419&lt;=2),"%",""),"")</f>
        <v>我方站位等于1</v>
      </c>
      <c r="U419" s="1" t="str">
        <f>IF(LEN(O419)&gt;0,LOOKUP(,0/(list!$A:$A=O419),list!$B:$B)&amp;IF(LEN(P419)&gt;0,LOOKUP(,0/(list!$A:$A=P419),list!$C:$C),"")&amp;IF(LEN(Q419)&gt;0,LOOKUP(,0/(list!$A:$A=Q419),list!$D:$D),"")&amp;T419&amp;IF(LEN(R419)&gt;0,LOOKUP(,0/(list!$A:$A=R419),list!$F:$F),"")&amp;IF(Q419=21,LOOKUP(,0/(list!$T:$T=S419),list!$U:$U),S419)&amp;IF(AND(Q419&gt;=1,Q419&lt;=2),"%",""),"")</f>
        <v/>
      </c>
      <c r="AC419" s="1" t="str">
        <f>IF(LEN(W419)&gt;0,LOOKUP(,0/(list!$A:$A=W419),list!$B:$B)&amp;IF(LEN(X419)&gt;0,LOOKUP(,0/(list!$A:$A=X419),list!$C:$C),"")&amp;IF(LEN(Y419)&gt;0,LOOKUP(,0/(list!$A:$A=Y419),list!$D:$D),"")&amp;AB419&amp;IF(LEN(Z419)&gt;0,LOOKUP(,0/(list!$A:$A=Z419),list!$F:$F),"")&amp;IF(Y419=21,LOOKUP(,0/(list!$T:$T=AA419),list!$U:$U),AA419)&amp;IF(AND(Y419&gt;=1,Y419&lt;=2),"%",""),"")</f>
        <v/>
      </c>
      <c r="AI419" s="1">
        <v>17</v>
      </c>
      <c r="AK419" s="1" t="str">
        <f>IF(LEN(A419)&gt;0,IF(AND(AE419=0,AF419=0,AG419=0,AH419=0),"","对")&amp;IF(LEN(AE419)&gt;0,LOOKUP(,0/(list!A:A=AE419),list!J:J),"")&amp;IF(AND(LEN(AE419)&gt;0,LEN(AF419)&gt;0,AF419&lt;&gt;1),"&amp;","")&amp;IF(AND(LEN(AF419)&gt;0,AF419&lt;&gt;1),LOOKUP(,0/(list!A:A=AF419),list!K:K),"")&amp;IF(LEN(AG419)&gt;0,LOOKUP(,0/(list!A:A=AG419),list!L:L),"")&amp;IF(AND(LEN(AH419)&gt;0,AH419&lt;&gt;1),LOOKUP(,0/(list!A:A=AH419),list!M:M),"")&amp;IF(OR(AI419=10,AI419=11),"","使用")&amp;LOOKUP(,0/(list!A:A=AI419),list!N:N)&amp;IF(AI419=23,LOOKUP(,0/(list!R:R=AJ419),list!S:S),AJ419),"")</f>
        <v>使用第1个职业技能</v>
      </c>
    </row>
    <row r="420" spans="1:37">
      <c r="A420" s="29">
        <f t="shared" si="20"/>
        <v>3342</v>
      </c>
      <c r="B420" s="1" t="s">
        <v>133</v>
      </c>
      <c r="C420" s="1" t="str">
        <f t="shared" si="14"/>
        <v>必然-&gt;使用武器技能</v>
      </c>
      <c r="E420" s="1">
        <v>3</v>
      </c>
      <c r="M420" s="1" t="str">
        <f>IF(LEN(G420)&gt;0,LOOKUP(,0/(list!$A:$A=G420),list!$B:$B)&amp;IF(LEN(H420)&gt;0,LOOKUP(,0/(list!$A:$A=H420),list!$C:$C),"")&amp;IF(LEN(I420)&gt;0,LOOKUP(,0/(list!$A:$A=I420),list!$D:$D),"")&amp;L420&amp;IF(LEN(J420)&gt;0,LOOKUP(,0/(list!$A:$A=J420),list!$F:$F),"")&amp;IF(I420=21,LOOKUP(,0/(list!$T:$T=K420),list!$U:$U),K420)&amp;IF(AND(I420&gt;=1,I420&lt;=2),"%",""),"")</f>
        <v/>
      </c>
      <c r="U420" s="1" t="str">
        <f>IF(LEN(O420)&gt;0,LOOKUP(,0/(list!$A:$A=O420),list!$B:$B)&amp;IF(LEN(P420)&gt;0,LOOKUP(,0/(list!$A:$A=P420),list!$C:$C),"")&amp;IF(LEN(Q420)&gt;0,LOOKUP(,0/(list!$A:$A=Q420),list!$D:$D),"")&amp;T420&amp;IF(LEN(R420)&gt;0,LOOKUP(,0/(list!$A:$A=R420),list!$F:$F),"")&amp;IF(Q420=21,LOOKUP(,0/(list!$T:$T=S420),list!$U:$U),S420)&amp;IF(AND(Q420&gt;=1,Q420&lt;=2),"%",""),"")</f>
        <v/>
      </c>
      <c r="AC420" s="1" t="str">
        <f>IF(LEN(W420)&gt;0,LOOKUP(,0/(list!$A:$A=W420),list!$B:$B)&amp;IF(LEN(X420)&gt;0,LOOKUP(,0/(list!$A:$A=X420),list!$C:$C),"")&amp;IF(LEN(Y420)&gt;0,LOOKUP(,0/(list!$A:$A=Y420),list!$D:$D),"")&amp;AB420&amp;IF(LEN(Z420)&gt;0,LOOKUP(,0/(list!$A:$A=Z420),list!$F:$F),"")&amp;IF(Y420=21,LOOKUP(,0/(list!$T:$T=AA420),list!$U:$U),AA420)&amp;IF(AND(Y420&gt;=1,Y420&lt;=2),"%",""),"")</f>
        <v/>
      </c>
      <c r="AI420" s="1">
        <v>1</v>
      </c>
      <c r="AK420" s="1" t="str">
        <f>IF(LEN(A420)&gt;0,IF(AND(AE420=0,AF420=0,AG420=0,AH420=0),"","对")&amp;IF(LEN(AE420)&gt;0,LOOKUP(,0/(list!A:A=AE420),list!J:J),"")&amp;IF(AND(LEN(AE420)&gt;0,LEN(AF420)&gt;0,AF420&lt;&gt;1),"&amp;","")&amp;IF(AND(LEN(AF420)&gt;0,AF420&lt;&gt;1),LOOKUP(,0/(list!A:A=AF420),list!K:K),"")&amp;IF(LEN(AG420)&gt;0,LOOKUP(,0/(list!A:A=AG420),list!L:L),"")&amp;IF(AND(LEN(AH420)&gt;0,AH420&lt;&gt;1),LOOKUP(,0/(list!A:A=AH420),list!M:M),"")&amp;IF(OR(AI420=10,AI420=11),"","使用")&amp;LOOKUP(,0/(list!A:A=AI420),list!N:N)&amp;IF(AI420=23,LOOKUP(,0/(list!R:R=AJ420),list!S:S),AJ420),"")</f>
        <v>使用武器技能</v>
      </c>
    </row>
    <row r="421" spans="1:37">
      <c r="A421" s="29">
        <f t="shared" si="20"/>
        <v>3343</v>
      </c>
      <c r="B421" s="1" t="s">
        <v>133</v>
      </c>
      <c r="C421" s="1" t="str">
        <f t="shared" si="14"/>
        <v>自身武器技能射程内无目标,-&gt;使用前移</v>
      </c>
      <c r="E421" s="1">
        <v>0</v>
      </c>
      <c r="G421" s="1">
        <v>1</v>
      </c>
      <c r="I421" s="1">
        <v>3</v>
      </c>
      <c r="J421" s="1">
        <v>9</v>
      </c>
      <c r="M421" s="1" t="str">
        <f>IF(LEN(G421)&gt;0,LOOKUP(,0/(list!$A:$A=G421),list!$B:$B)&amp;IF(LEN(H421)&gt;0,LOOKUP(,0/(list!$A:$A=H421),list!$C:$C),"")&amp;IF(LEN(I421)&gt;0,LOOKUP(,0/(list!$A:$A=I421),list!$D:$D),"")&amp;L421&amp;IF(LEN(J421)&gt;0,LOOKUP(,0/(list!$A:$A=J421),list!$F:$F),"")&amp;IF(I421=21,LOOKUP(,0/(list!$T:$T=K421),list!$U:$U),K421)&amp;IF(AND(I421&gt;=1,I421&lt;=2),"%",""),"")</f>
        <v>自身武器技能射程内无目标</v>
      </c>
      <c r="U421" s="1" t="str">
        <f>IF(LEN(O421)&gt;0,LOOKUP(,0/(list!$A:$A=O421),list!$B:$B)&amp;IF(LEN(P421)&gt;0,LOOKUP(,0/(list!$A:$A=P421),list!$C:$C),"")&amp;IF(LEN(Q421)&gt;0,LOOKUP(,0/(list!$A:$A=Q421),list!$D:$D),"")&amp;T421&amp;IF(LEN(R421)&gt;0,LOOKUP(,0/(list!$A:$A=R421),list!$F:$F),"")&amp;IF(Q421=21,LOOKUP(,0/(list!$T:$T=S421),list!$U:$U),S421)&amp;IF(AND(Q421&gt;=1,Q421&lt;=2),"%",""),"")</f>
        <v/>
      </c>
      <c r="AC421" s="1" t="str">
        <f>IF(LEN(W421)&gt;0,LOOKUP(,0/(list!$A:$A=W421),list!$B:$B)&amp;IF(LEN(X421)&gt;0,LOOKUP(,0/(list!$A:$A=X421),list!$C:$C),"")&amp;IF(LEN(Y421)&gt;0,LOOKUP(,0/(list!$A:$A=Y421),list!$D:$D),"")&amp;AB421&amp;IF(LEN(Z421)&gt;0,LOOKUP(,0/(list!$A:$A=Z421),list!$F:$F),"")&amp;IF(Y421=21,LOOKUP(,0/(list!$T:$T=AA421),list!$U:$U),AA421)&amp;IF(AND(Y421&gt;=1,Y421&lt;=2),"%",""),"")</f>
        <v/>
      </c>
      <c r="AI421" s="1">
        <v>12</v>
      </c>
      <c r="AK421" s="1" t="str">
        <f>IF(LEN(A421)&gt;0,IF(AND(AE421=0,AF421=0,AG421=0,AH421=0),"","对")&amp;IF(LEN(AE421)&gt;0,LOOKUP(,0/(list!A:A=AE421),list!J:J),"")&amp;IF(AND(LEN(AE421)&gt;0,LEN(AF421)&gt;0,AF421&lt;&gt;1),"&amp;","")&amp;IF(AND(LEN(AF421)&gt;0,AF421&lt;&gt;1),LOOKUP(,0/(list!A:A=AF421),list!K:K),"")&amp;IF(LEN(AG421)&gt;0,LOOKUP(,0/(list!A:A=AG421),list!L:L),"")&amp;IF(AND(LEN(AH421)&gt;0,AH421&lt;&gt;1),LOOKUP(,0/(list!A:A=AH421),list!M:M),"")&amp;IF(OR(AI421=10,AI421=11),"","使用")&amp;LOOKUP(,0/(list!A:A=AI421),list!N:N)&amp;IF(AI421=23,LOOKUP(,0/(list!R:R=AJ421),list!S:S),AJ421),"")</f>
        <v>使用前移</v>
      </c>
    </row>
    <row r="422" spans="3:37">
      <c r="C422" s="1" t="str">
        <f t="shared" si="14"/>
        <v/>
      </c>
      <c r="M422" s="1" t="str">
        <f>IF(LEN(G422)&gt;0,LOOKUP(,0/(list!$A:$A=G422),list!$B:$B)&amp;IF(LEN(H422)&gt;0,LOOKUP(,0/(list!$A:$A=H422),list!$C:$C),"")&amp;IF(LEN(I422)&gt;0,LOOKUP(,0/(list!$A:$A=I422),list!$D:$D),"")&amp;L422&amp;IF(LEN(J422)&gt;0,LOOKUP(,0/(list!$A:$A=J422),list!$F:$F),"")&amp;IF(I422=21,LOOKUP(,0/(list!$T:$T=K422),list!$U:$U),K422)&amp;IF(AND(I422&gt;=1,I422&lt;=2),"%",""),"")</f>
        <v/>
      </c>
      <c r="U422" s="1" t="str">
        <f>IF(LEN(O422)&gt;0,LOOKUP(,0/(list!$A:$A=O422),list!$B:$B)&amp;IF(LEN(P422)&gt;0,LOOKUP(,0/(list!$A:$A=P422),list!$C:$C),"")&amp;IF(LEN(Q422)&gt;0,LOOKUP(,0/(list!$A:$A=Q422),list!$D:$D),"")&amp;T422&amp;IF(LEN(R422)&gt;0,LOOKUP(,0/(list!$A:$A=R422),list!$F:$F),"")&amp;IF(Q422=21,LOOKUP(,0/(list!$T:$T=S422),list!$U:$U),S422)&amp;IF(AND(Q422&gt;=1,Q422&lt;=2),"%",""),"")</f>
        <v/>
      </c>
      <c r="AC422" s="1" t="str">
        <f>IF(LEN(W422)&gt;0,LOOKUP(,0/(list!$A:$A=W422),list!$B:$B)&amp;IF(LEN(X422)&gt;0,LOOKUP(,0/(list!$A:$A=X422),list!$C:$C),"")&amp;IF(LEN(Y422)&gt;0,LOOKUP(,0/(list!$A:$A=Y422),list!$D:$D),"")&amp;AB422&amp;IF(LEN(Z422)&gt;0,LOOKUP(,0/(list!$A:$A=Z422),list!$F:$F),"")&amp;IF(Y422=21,LOOKUP(,0/(list!$T:$T=AA422),list!$U:$U),AA422)&amp;IF(AND(Y422&gt;=1,Y422&lt;=2),"%",""),"")</f>
        <v/>
      </c>
      <c r="AK422" s="1" t="str">
        <f>IF(LEN(A422)&gt;0,IF(AND(AE422=0,AF422=0,AG422=0,AH422=0),"","对")&amp;IF(LEN(AE422)&gt;0,LOOKUP(,0/(list!A:A=AE422),list!J:J),"")&amp;IF(AND(LEN(AE422)&gt;0,LEN(AF422)&gt;0,AF422&lt;&gt;1),"&amp;","")&amp;IF(AND(LEN(AF422)&gt;0,AF422&lt;&gt;1),LOOKUP(,0/(list!A:A=AF422),list!K:K),"")&amp;IF(LEN(AG422)&gt;0,LOOKUP(,0/(list!A:A=AG422),list!L:L),"")&amp;IF(AND(LEN(AH422)&gt;0,AH422&lt;&gt;1),LOOKUP(,0/(list!A:A=AH422),list!M:M),"")&amp;IF(OR(AI422=10,AI422=11),"","使用")&amp;LOOKUP(,0/(list!A:A=AI422),list!N:N)&amp;IF(AI422=23,LOOKUP(,0/(list!R:R=AJ422),list!S:S),AJ422),"")</f>
        <v/>
      </c>
    </row>
    <row r="423" spans="1:37">
      <c r="A423" s="29">
        <v>3360</v>
      </c>
      <c r="B423" s="1" t="s">
        <v>134</v>
      </c>
      <c r="C423" s="1" t="str">
        <f t="shared" si="14"/>
        <v>自身站位等于1,-&gt;使用第1个职业技能</v>
      </c>
      <c r="E423" s="1">
        <v>0</v>
      </c>
      <c r="G423" s="1">
        <v>1</v>
      </c>
      <c r="I423" s="1">
        <v>17</v>
      </c>
      <c r="J423" s="1">
        <v>5</v>
      </c>
      <c r="K423" s="1">
        <v>1</v>
      </c>
      <c r="M423" s="1" t="str">
        <f>IF(LEN(G423)&gt;0,LOOKUP(,0/(list!$A:$A=G423),list!$B:$B)&amp;IF(LEN(H423)&gt;0,LOOKUP(,0/(list!$A:$A=H423),list!$C:$C),"")&amp;IF(LEN(I423)&gt;0,LOOKUP(,0/(list!$A:$A=I423),list!$D:$D),"")&amp;L423&amp;IF(LEN(J423)&gt;0,LOOKUP(,0/(list!$A:$A=J423),list!$F:$F),"")&amp;IF(I423=21,LOOKUP(,0/(list!$T:$T=K423),list!$U:$U),K423)&amp;IF(AND(I423&gt;=1,I423&lt;=2),"%",""),"")</f>
        <v>自身站位等于1</v>
      </c>
      <c r="U423" s="1" t="str">
        <f>IF(LEN(O423)&gt;0,LOOKUP(,0/(list!$A:$A=O423),list!$B:$B)&amp;IF(LEN(P423)&gt;0,LOOKUP(,0/(list!$A:$A=P423),list!$C:$C),"")&amp;IF(LEN(Q423)&gt;0,LOOKUP(,0/(list!$A:$A=Q423),list!$D:$D),"")&amp;T423&amp;IF(LEN(R423)&gt;0,LOOKUP(,0/(list!$A:$A=R423),list!$F:$F),"")&amp;IF(Q423=21,LOOKUP(,0/(list!$T:$T=S423),list!$U:$U),S423)&amp;IF(AND(Q423&gt;=1,Q423&lt;=2),"%",""),"")</f>
        <v/>
      </c>
      <c r="AC423" s="1" t="str">
        <f>IF(LEN(W423)&gt;0,LOOKUP(,0/(list!$A:$A=W423),list!$B:$B)&amp;IF(LEN(X423)&gt;0,LOOKUP(,0/(list!$A:$A=X423),list!$C:$C),"")&amp;IF(LEN(Y423)&gt;0,LOOKUP(,0/(list!$A:$A=Y423),list!$D:$D),"")&amp;AB423&amp;IF(LEN(Z423)&gt;0,LOOKUP(,0/(list!$A:$A=Z423),list!$F:$F),"")&amp;IF(Y423=21,LOOKUP(,0/(list!$T:$T=AA423),list!$U:$U),AA423)&amp;IF(AND(Y423&gt;=1,Y423&lt;=2),"%",""),"")</f>
        <v/>
      </c>
      <c r="AI423" s="1">
        <v>17</v>
      </c>
      <c r="AK423" s="1" t="str">
        <f>IF(LEN(A423)&gt;0,IF(AND(AE423=0,AF423=0,AG423=0,AH423=0),"","对")&amp;IF(LEN(AE423)&gt;0,LOOKUP(,0/(list!A:A=AE423),list!J:J),"")&amp;IF(AND(LEN(AE423)&gt;0,LEN(AF423)&gt;0,AF423&lt;&gt;1),"&amp;","")&amp;IF(AND(LEN(AF423)&gt;0,AF423&lt;&gt;1),LOOKUP(,0/(list!A:A=AF423),list!K:K),"")&amp;IF(LEN(AG423)&gt;0,LOOKUP(,0/(list!A:A=AG423),list!L:L),"")&amp;IF(AND(LEN(AH423)&gt;0,AH423&lt;&gt;1),LOOKUP(,0/(list!A:A=AH423),list!M:M),"")&amp;IF(OR(AI423=10,AI423=11),"","使用")&amp;LOOKUP(,0/(list!A:A=AI423),list!N:N)&amp;IF(AI423=23,LOOKUP(,0/(list!R:R=AJ423),list!S:S),AJ423),"")</f>
        <v>使用第1个职业技能</v>
      </c>
    </row>
    <row r="424" spans="1:37">
      <c r="A424" s="29">
        <f t="shared" ref="A424:A429" si="21">A423+1</f>
        <v>3361</v>
      </c>
      <c r="B424" s="1" t="s">
        <v>134</v>
      </c>
      <c r="C424" s="1" t="str">
        <f t="shared" si="14"/>
        <v>必然-&gt;对血量绝对值最少的使用武器技能</v>
      </c>
      <c r="E424" s="1">
        <v>3</v>
      </c>
      <c r="M424" s="1" t="str">
        <f>IF(LEN(G424)&gt;0,LOOKUP(,0/(list!$A:$A=G424),list!$B:$B)&amp;IF(LEN(H424)&gt;0,LOOKUP(,0/(list!$A:$A=H424),list!$C:$C),"")&amp;IF(LEN(I424)&gt;0,LOOKUP(,0/(list!$A:$A=I424),list!$D:$D),"")&amp;L424&amp;IF(LEN(J424)&gt;0,LOOKUP(,0/(list!$A:$A=J424),list!$F:$F),"")&amp;IF(I424=21,LOOKUP(,0/(list!$T:$T=K424),list!$U:$U),K424)&amp;IF(AND(I424&gt;=1,I424&lt;=2),"%",""),"")</f>
        <v/>
      </c>
      <c r="U424" s="1" t="str">
        <f>IF(LEN(O424)&gt;0,LOOKUP(,0/(list!$A:$A=O424),list!$B:$B)&amp;IF(LEN(P424)&gt;0,LOOKUP(,0/(list!$A:$A=P424),list!$C:$C),"")&amp;IF(LEN(Q424)&gt;0,LOOKUP(,0/(list!$A:$A=Q424),list!$D:$D),"")&amp;T424&amp;IF(LEN(R424)&gt;0,LOOKUP(,0/(list!$A:$A=R424),list!$F:$F),"")&amp;IF(Q424=21,LOOKUP(,0/(list!$T:$T=S424),list!$U:$U),S424)&amp;IF(AND(Q424&gt;=1,Q424&lt;=2),"%",""),"")</f>
        <v/>
      </c>
      <c r="AC424" s="1" t="str">
        <f>IF(LEN(W424)&gt;0,LOOKUP(,0/(list!$A:$A=W424),list!$B:$B)&amp;IF(LEN(X424)&gt;0,LOOKUP(,0/(list!$A:$A=X424),list!$C:$C),"")&amp;IF(LEN(Y424)&gt;0,LOOKUP(,0/(list!$A:$A=Y424),list!$D:$D),"")&amp;AB424&amp;IF(LEN(Z424)&gt;0,LOOKUP(,0/(list!$A:$A=Z424),list!$F:$F),"")&amp;IF(Y424=21,LOOKUP(,0/(list!$T:$T=AA424),list!$U:$U),AA424)&amp;IF(AND(Y424&gt;=1,Y424&lt;=2),"%",""),"")</f>
        <v/>
      </c>
      <c r="AF424" s="1">
        <v>7</v>
      </c>
      <c r="AI424" s="1">
        <v>1</v>
      </c>
      <c r="AK424" s="1" t="str">
        <f>IF(LEN(A424)&gt;0,IF(AND(AE424=0,AF424=0,AG424=0,AH424=0),"","对")&amp;IF(LEN(AE424)&gt;0,LOOKUP(,0/(list!A:A=AE424),list!J:J),"")&amp;IF(AND(LEN(AE424)&gt;0,LEN(AF424)&gt;0,AF424&lt;&gt;1),"&amp;","")&amp;IF(AND(LEN(AF424)&gt;0,AF424&lt;&gt;1),LOOKUP(,0/(list!A:A=AF424),list!K:K),"")&amp;IF(LEN(AG424)&gt;0,LOOKUP(,0/(list!A:A=AG424),list!L:L),"")&amp;IF(AND(LEN(AH424)&gt;0,AH424&lt;&gt;1),LOOKUP(,0/(list!A:A=AH424),list!M:M),"")&amp;IF(OR(AI424=10,AI424=11),"","使用")&amp;LOOKUP(,0/(list!A:A=AI424),list!N:N)&amp;IF(AI424=23,LOOKUP(,0/(list!R:R=AJ424),list!S:S),AJ424),"")</f>
        <v>对血量绝对值最少的使用武器技能</v>
      </c>
    </row>
    <row r="425" spans="1:37">
      <c r="A425" s="29">
        <f t="shared" si="21"/>
        <v>3362</v>
      </c>
      <c r="B425" s="1" t="s">
        <v>134</v>
      </c>
      <c r="C425" s="1" t="str">
        <f t="shared" si="14"/>
        <v>自身武器技能射程内无目标,-&gt;使用前移</v>
      </c>
      <c r="E425" s="1">
        <v>0</v>
      </c>
      <c r="G425" s="1">
        <v>1</v>
      </c>
      <c r="I425" s="1">
        <v>3</v>
      </c>
      <c r="J425" s="1">
        <v>9</v>
      </c>
      <c r="M425" s="1" t="str">
        <f>IF(LEN(G425)&gt;0,LOOKUP(,0/(list!$A:$A=G425),list!$B:$B)&amp;IF(LEN(H425)&gt;0,LOOKUP(,0/(list!$A:$A=H425),list!$C:$C),"")&amp;IF(LEN(I425)&gt;0,LOOKUP(,0/(list!$A:$A=I425),list!$D:$D),"")&amp;L425&amp;IF(LEN(J425)&gt;0,LOOKUP(,0/(list!$A:$A=J425),list!$F:$F),"")&amp;IF(I425=21,LOOKUP(,0/(list!$T:$T=K425),list!$U:$U),K425)&amp;IF(AND(I425&gt;=1,I425&lt;=2),"%",""),"")</f>
        <v>自身武器技能射程内无目标</v>
      </c>
      <c r="U425" s="1" t="str">
        <f>IF(LEN(O425)&gt;0,LOOKUP(,0/(list!$A:$A=O425),list!$B:$B)&amp;IF(LEN(P425)&gt;0,LOOKUP(,0/(list!$A:$A=P425),list!$C:$C),"")&amp;IF(LEN(Q425)&gt;0,LOOKUP(,0/(list!$A:$A=Q425),list!$D:$D),"")&amp;T425&amp;IF(LEN(R425)&gt;0,LOOKUP(,0/(list!$A:$A=R425),list!$F:$F),"")&amp;IF(Q425=21,LOOKUP(,0/(list!$T:$T=S425),list!$U:$U),S425)&amp;IF(AND(Q425&gt;=1,Q425&lt;=2),"%",""),"")</f>
        <v/>
      </c>
      <c r="AC425" s="1" t="str">
        <f>IF(LEN(W425)&gt;0,LOOKUP(,0/(list!$A:$A=W425),list!$B:$B)&amp;IF(LEN(X425)&gt;0,LOOKUP(,0/(list!$A:$A=X425),list!$C:$C),"")&amp;IF(LEN(Y425)&gt;0,LOOKUP(,0/(list!$A:$A=Y425),list!$D:$D),"")&amp;AB425&amp;IF(LEN(Z425)&gt;0,LOOKUP(,0/(list!$A:$A=Z425),list!$F:$F),"")&amp;IF(Y425=21,LOOKUP(,0/(list!$T:$T=AA425),list!$U:$U),AA425)&amp;IF(AND(Y425&gt;=1,Y425&lt;=2),"%",""),"")</f>
        <v/>
      </c>
      <c r="AI425" s="1">
        <v>12</v>
      </c>
      <c r="AK425" s="1" t="str">
        <f>IF(LEN(A425)&gt;0,IF(AND(AE425=0,AF425=0,AG425=0,AH425=0),"","对")&amp;IF(LEN(AE425)&gt;0,LOOKUP(,0/(list!A:A=AE425),list!J:J),"")&amp;IF(AND(LEN(AE425)&gt;0,LEN(AF425)&gt;0,AF425&lt;&gt;1),"&amp;","")&amp;IF(AND(LEN(AF425)&gt;0,AF425&lt;&gt;1),LOOKUP(,0/(list!A:A=AF425),list!K:K),"")&amp;IF(LEN(AG425)&gt;0,LOOKUP(,0/(list!A:A=AG425),list!L:L),"")&amp;IF(AND(LEN(AH425)&gt;0,AH425&lt;&gt;1),LOOKUP(,0/(list!A:A=AH425),list!M:M),"")&amp;IF(OR(AI425=10,AI425=11),"","使用")&amp;LOOKUP(,0/(list!A:A=AI425),list!N:N)&amp;IF(AI425=23,LOOKUP(,0/(list!R:R=AJ425),list!S:S),AJ425),"")</f>
        <v>使用前移</v>
      </c>
    </row>
    <row r="426" spans="3:37">
      <c r="C426" s="1" t="str">
        <f t="shared" ref="C426:C436" si="22">IF(LEN(A426)&gt;0,IF(LEN(M426)&gt;0,M426&amp;",","")&amp;IF(LEN(U426)&gt;0,IF(E426=0,"且",IF(E426=1,"或",""))&amp;U426&amp;",","")&amp;IF(LEN(AC426)&gt;0,IF(E426=0,"且",IF(E426=1,"或",""))&amp;AC426&amp;",","")&amp;IF(E426=2,"以上条件均不满足时","")&amp;IF(E426=3,"必然","")&amp;IF(LEN(A426)&gt;0,"-&gt;","")&amp;AK426,"")</f>
        <v/>
      </c>
      <c r="M426" s="1" t="str">
        <f>IF(LEN(G426)&gt;0,LOOKUP(,0/(list!$A:$A=G426),list!$B:$B)&amp;IF(LEN(H426)&gt;0,LOOKUP(,0/(list!$A:$A=H426),list!$C:$C),"")&amp;IF(LEN(I426)&gt;0,LOOKUP(,0/(list!$A:$A=I426),list!$D:$D),"")&amp;L426&amp;IF(LEN(J426)&gt;0,LOOKUP(,0/(list!$A:$A=J426),list!$F:$F),"")&amp;IF(I426=21,LOOKUP(,0/(list!$T:$T=K426),list!$U:$U),K426)&amp;IF(AND(I426&gt;=1,I426&lt;=2),"%",""),"")</f>
        <v/>
      </c>
      <c r="U426" s="1" t="str">
        <f>IF(LEN(O426)&gt;0,LOOKUP(,0/(list!$A:$A=O426),list!$B:$B)&amp;IF(LEN(P426)&gt;0,LOOKUP(,0/(list!$A:$A=P426),list!$C:$C),"")&amp;IF(LEN(Q426)&gt;0,LOOKUP(,0/(list!$A:$A=Q426),list!$D:$D),"")&amp;T426&amp;IF(LEN(R426)&gt;0,LOOKUP(,0/(list!$A:$A=R426),list!$F:$F),"")&amp;IF(Q426=21,LOOKUP(,0/(list!$T:$T=S426),list!$U:$U),S426)&amp;IF(AND(Q426&gt;=1,Q426&lt;=2),"%",""),"")</f>
        <v/>
      </c>
      <c r="AC426" s="1" t="str">
        <f>IF(LEN(W426)&gt;0,LOOKUP(,0/(list!$A:$A=W426),list!$B:$B)&amp;IF(LEN(X426)&gt;0,LOOKUP(,0/(list!$A:$A=X426),list!$C:$C),"")&amp;IF(LEN(Y426)&gt;0,LOOKUP(,0/(list!$A:$A=Y426),list!$D:$D),"")&amp;AB426&amp;IF(LEN(Z426)&gt;0,LOOKUP(,0/(list!$A:$A=Z426),list!$F:$F),"")&amp;IF(Y426=21,LOOKUP(,0/(list!$T:$T=AA426),list!$U:$U),AA426)&amp;IF(AND(Y426&gt;=1,Y426&lt;=2),"%",""),"")</f>
        <v/>
      </c>
      <c r="AK426" s="1" t="str">
        <f>IF(LEN(A426)&gt;0,IF(AND(AE426=0,AF426=0,AG426=0,AH426=0),"","对")&amp;IF(LEN(AE426)&gt;0,LOOKUP(,0/(list!A:A=AE426),list!J:J),"")&amp;IF(AND(LEN(AE426)&gt;0,LEN(AF426)&gt;0,AF426&lt;&gt;1),"&amp;","")&amp;IF(AND(LEN(AF426)&gt;0,AF426&lt;&gt;1),LOOKUP(,0/(list!A:A=AF426),list!K:K),"")&amp;IF(LEN(AG426)&gt;0,LOOKUP(,0/(list!A:A=AG426),list!L:L),"")&amp;IF(AND(LEN(AH426)&gt;0,AH426&lt;&gt;1),LOOKUP(,0/(list!A:A=AH426),list!M:M),"")&amp;IF(OR(AI426=10,AI426=11),"","使用")&amp;LOOKUP(,0/(list!A:A=AI426),list!N:N)&amp;IF(AI426=23,LOOKUP(,0/(list!R:R=AJ426),list!S:S),AJ426),"")</f>
        <v/>
      </c>
    </row>
    <row r="427" spans="1:37">
      <c r="A427" s="29">
        <v>3380</v>
      </c>
      <c r="B427" s="1" t="s">
        <v>135</v>
      </c>
      <c r="C427" s="1" t="str">
        <f t="shared" si="22"/>
        <v>自身站位等于1,-&gt;使用第1个职业技能</v>
      </c>
      <c r="E427" s="1">
        <v>0</v>
      </c>
      <c r="G427" s="1">
        <v>1</v>
      </c>
      <c r="I427" s="1">
        <v>17</v>
      </c>
      <c r="J427" s="1">
        <v>5</v>
      </c>
      <c r="K427" s="1">
        <v>1</v>
      </c>
      <c r="M427" s="1" t="str">
        <f>IF(LEN(G427)&gt;0,LOOKUP(,0/(list!$A:$A=G427),list!$B:$B)&amp;IF(LEN(H427)&gt;0,LOOKUP(,0/(list!$A:$A=H427),list!$C:$C),"")&amp;IF(LEN(I427)&gt;0,LOOKUP(,0/(list!$A:$A=I427),list!$D:$D),"")&amp;L427&amp;IF(LEN(J427)&gt;0,LOOKUP(,0/(list!$A:$A=J427),list!$F:$F),"")&amp;IF(I427=21,LOOKUP(,0/(list!$T:$T=K427),list!$U:$U),K427)&amp;IF(AND(I427&gt;=1,I427&lt;=2),"%",""),"")</f>
        <v>自身站位等于1</v>
      </c>
      <c r="U427" s="1" t="str">
        <f>IF(LEN(O427)&gt;0,LOOKUP(,0/(list!$A:$A=O427),list!$B:$B)&amp;IF(LEN(P427)&gt;0,LOOKUP(,0/(list!$A:$A=P427),list!$C:$C),"")&amp;IF(LEN(Q427)&gt;0,LOOKUP(,0/(list!$A:$A=Q427),list!$D:$D),"")&amp;T427&amp;IF(LEN(R427)&gt;0,LOOKUP(,0/(list!$A:$A=R427),list!$F:$F),"")&amp;IF(Q427=21,LOOKUP(,0/(list!$T:$T=S427),list!$U:$U),S427)&amp;IF(AND(Q427&gt;=1,Q427&lt;=2),"%",""),"")</f>
        <v/>
      </c>
      <c r="AC427" s="1" t="str">
        <f>IF(LEN(W427)&gt;0,LOOKUP(,0/(list!$A:$A=W427),list!$B:$B)&amp;IF(LEN(X427)&gt;0,LOOKUP(,0/(list!$A:$A=X427),list!$C:$C),"")&amp;IF(LEN(Y427)&gt;0,LOOKUP(,0/(list!$A:$A=Y427),list!$D:$D),"")&amp;AB427&amp;IF(LEN(Z427)&gt;0,LOOKUP(,0/(list!$A:$A=Z427),list!$F:$F),"")&amp;IF(Y427=21,LOOKUP(,0/(list!$T:$T=AA427),list!$U:$U),AA427)&amp;IF(AND(Y427&gt;=1,Y427&lt;=2),"%",""),"")</f>
        <v/>
      </c>
      <c r="AI427" s="1">
        <v>17</v>
      </c>
      <c r="AK427" s="1" t="str">
        <f>IF(LEN(A427)&gt;0,IF(AND(AE427=0,AF427=0,AG427=0,AH427=0),"","对")&amp;IF(LEN(AE427)&gt;0,LOOKUP(,0/(list!A:A=AE427),list!J:J),"")&amp;IF(AND(LEN(AE427)&gt;0,LEN(AF427)&gt;0,AF427&lt;&gt;1),"&amp;","")&amp;IF(AND(LEN(AF427)&gt;0,AF427&lt;&gt;1),LOOKUP(,0/(list!A:A=AF427),list!K:K),"")&amp;IF(LEN(AG427)&gt;0,LOOKUP(,0/(list!A:A=AG427),list!L:L),"")&amp;IF(AND(LEN(AH427)&gt;0,AH427&lt;&gt;1),LOOKUP(,0/(list!A:A=AH427),list!M:M),"")&amp;IF(OR(AI427=10,AI427=11),"","使用")&amp;LOOKUP(,0/(list!A:A=AI427),list!N:N)&amp;IF(AI427=23,LOOKUP(,0/(list!R:R=AJ427),list!S:S),AJ427),"")</f>
        <v>使用第1个职业技能</v>
      </c>
    </row>
    <row r="428" spans="1:37">
      <c r="A428" s="29">
        <f t="shared" si="21"/>
        <v>3381</v>
      </c>
      <c r="B428" s="1" t="s">
        <v>135</v>
      </c>
      <c r="C428" s="1" t="str">
        <f t="shared" si="22"/>
        <v>必然-&gt;使用武器技能</v>
      </c>
      <c r="E428" s="1">
        <v>3</v>
      </c>
      <c r="M428" s="1" t="str">
        <f>IF(LEN(G428)&gt;0,LOOKUP(,0/(list!$A:$A=G428),list!$B:$B)&amp;IF(LEN(H428)&gt;0,LOOKUP(,0/(list!$A:$A=H428),list!$C:$C),"")&amp;IF(LEN(I428)&gt;0,LOOKUP(,0/(list!$A:$A=I428),list!$D:$D),"")&amp;L428&amp;IF(LEN(J428)&gt;0,LOOKUP(,0/(list!$A:$A=J428),list!$F:$F),"")&amp;IF(I428=21,LOOKUP(,0/(list!$T:$T=K428),list!$U:$U),K428)&amp;IF(AND(I428&gt;=1,I428&lt;=2),"%",""),"")</f>
        <v/>
      </c>
      <c r="U428" s="1" t="str">
        <f>IF(LEN(O428)&gt;0,LOOKUP(,0/(list!$A:$A=O428),list!$B:$B)&amp;IF(LEN(P428)&gt;0,LOOKUP(,0/(list!$A:$A=P428),list!$C:$C),"")&amp;IF(LEN(Q428)&gt;0,LOOKUP(,0/(list!$A:$A=Q428),list!$D:$D),"")&amp;T428&amp;IF(LEN(R428)&gt;0,LOOKUP(,0/(list!$A:$A=R428),list!$F:$F),"")&amp;IF(Q428=21,LOOKUP(,0/(list!$T:$T=S428),list!$U:$U),S428)&amp;IF(AND(Q428&gt;=1,Q428&lt;=2),"%",""),"")</f>
        <v/>
      </c>
      <c r="AC428" s="1" t="str">
        <f>IF(LEN(W428)&gt;0,LOOKUP(,0/(list!$A:$A=W428),list!$B:$B)&amp;IF(LEN(X428)&gt;0,LOOKUP(,0/(list!$A:$A=X428),list!$C:$C),"")&amp;IF(LEN(Y428)&gt;0,LOOKUP(,0/(list!$A:$A=Y428),list!$D:$D),"")&amp;AB428&amp;IF(LEN(Z428)&gt;0,LOOKUP(,0/(list!$A:$A=Z428),list!$F:$F),"")&amp;IF(Y428=21,LOOKUP(,0/(list!$T:$T=AA428),list!$U:$U),AA428)&amp;IF(AND(Y428&gt;=1,Y428&lt;=2),"%",""),"")</f>
        <v/>
      </c>
      <c r="AI428" s="1">
        <v>1</v>
      </c>
      <c r="AK428" s="1" t="str">
        <f>IF(LEN(A428)&gt;0,IF(AND(AE428=0,AF428=0,AG428=0,AH428=0),"","对")&amp;IF(LEN(AE428)&gt;0,LOOKUP(,0/(list!A:A=AE428),list!J:J),"")&amp;IF(AND(LEN(AE428)&gt;0,LEN(AF428)&gt;0,AF428&lt;&gt;1),"&amp;","")&amp;IF(AND(LEN(AF428)&gt;0,AF428&lt;&gt;1),LOOKUP(,0/(list!A:A=AF428),list!K:K),"")&amp;IF(LEN(AG428)&gt;0,LOOKUP(,0/(list!A:A=AG428),list!L:L),"")&amp;IF(AND(LEN(AH428)&gt;0,AH428&lt;&gt;1),LOOKUP(,0/(list!A:A=AH428),list!M:M),"")&amp;IF(OR(AI428=10,AI428=11),"","使用")&amp;LOOKUP(,0/(list!A:A=AI428),list!N:N)&amp;IF(AI428=23,LOOKUP(,0/(list!R:R=AJ428),list!S:S),AJ428),"")</f>
        <v>使用武器技能</v>
      </c>
    </row>
    <row r="429" spans="1:37">
      <c r="A429" s="29">
        <f t="shared" si="21"/>
        <v>3382</v>
      </c>
      <c r="B429" s="1" t="s">
        <v>135</v>
      </c>
      <c r="C429" s="1" t="str">
        <f t="shared" si="22"/>
        <v>自身武器技能射程内无目标,-&gt;使用前移</v>
      </c>
      <c r="E429" s="1">
        <v>0</v>
      </c>
      <c r="G429" s="1">
        <v>1</v>
      </c>
      <c r="I429" s="1">
        <v>3</v>
      </c>
      <c r="J429" s="1">
        <v>9</v>
      </c>
      <c r="M429" s="1" t="str">
        <f>IF(LEN(G429)&gt;0,LOOKUP(,0/(list!$A:$A=G429),list!$B:$B)&amp;IF(LEN(H429)&gt;0,LOOKUP(,0/(list!$A:$A=H429),list!$C:$C),"")&amp;IF(LEN(I429)&gt;0,LOOKUP(,0/(list!$A:$A=I429),list!$D:$D),"")&amp;L429&amp;IF(LEN(J429)&gt;0,LOOKUP(,0/(list!$A:$A=J429),list!$F:$F),"")&amp;IF(I429=21,LOOKUP(,0/(list!$T:$T=K429),list!$U:$U),K429)&amp;IF(AND(I429&gt;=1,I429&lt;=2),"%",""),"")</f>
        <v>自身武器技能射程内无目标</v>
      </c>
      <c r="U429" s="1" t="str">
        <f>IF(LEN(O429)&gt;0,LOOKUP(,0/(list!$A:$A=O429),list!$B:$B)&amp;IF(LEN(P429)&gt;0,LOOKUP(,0/(list!$A:$A=P429),list!$C:$C),"")&amp;IF(LEN(Q429)&gt;0,LOOKUP(,0/(list!$A:$A=Q429),list!$D:$D),"")&amp;T429&amp;IF(LEN(R429)&gt;0,LOOKUP(,0/(list!$A:$A=R429),list!$F:$F),"")&amp;IF(Q429=21,LOOKUP(,0/(list!$T:$T=S429),list!$U:$U),S429)&amp;IF(AND(Q429&gt;=1,Q429&lt;=2),"%",""),"")</f>
        <v/>
      </c>
      <c r="AC429" s="1" t="str">
        <f>IF(LEN(W429)&gt;0,LOOKUP(,0/(list!$A:$A=W429),list!$B:$B)&amp;IF(LEN(X429)&gt;0,LOOKUP(,0/(list!$A:$A=X429),list!$C:$C),"")&amp;IF(LEN(Y429)&gt;0,LOOKUP(,0/(list!$A:$A=Y429),list!$D:$D),"")&amp;AB429&amp;IF(LEN(Z429)&gt;0,LOOKUP(,0/(list!$A:$A=Z429),list!$F:$F),"")&amp;IF(Y429=21,LOOKUP(,0/(list!$T:$T=AA429),list!$U:$U),AA429)&amp;IF(AND(Y429&gt;=1,Y429&lt;=2),"%",""),"")</f>
        <v/>
      </c>
      <c r="AI429" s="1">
        <v>12</v>
      </c>
      <c r="AK429" s="1" t="str">
        <f>IF(LEN(A429)&gt;0,IF(AND(AE429=0,AF429=0,AG429=0,AH429=0),"","对")&amp;IF(LEN(AE429)&gt;0,LOOKUP(,0/(list!A:A=AE429),list!J:J),"")&amp;IF(AND(LEN(AE429)&gt;0,LEN(AF429)&gt;0,AF429&lt;&gt;1),"&amp;","")&amp;IF(AND(LEN(AF429)&gt;0,AF429&lt;&gt;1),LOOKUP(,0/(list!A:A=AF429),list!K:K),"")&amp;IF(LEN(AG429)&gt;0,LOOKUP(,0/(list!A:A=AG429),list!L:L),"")&amp;IF(AND(LEN(AH429)&gt;0,AH429&lt;&gt;1),LOOKUP(,0/(list!A:A=AH429),list!M:M),"")&amp;IF(OR(AI429=10,AI429=11),"","使用")&amp;LOOKUP(,0/(list!A:A=AI429),list!N:N)&amp;IF(AI429=23,LOOKUP(,0/(list!R:R=AJ429),list!S:S),AJ429),"")</f>
        <v>使用前移</v>
      </c>
    </row>
    <row r="430" spans="3:37">
      <c r="C430" s="1" t="str">
        <f t="shared" si="22"/>
        <v/>
      </c>
      <c r="M430" s="1" t="str">
        <f>IF(LEN(G430)&gt;0,LOOKUP(,0/(list!$A:$A=G430),list!$B:$B)&amp;IF(LEN(H430)&gt;0,LOOKUP(,0/(list!$A:$A=H430),list!$C:$C),"")&amp;IF(LEN(I430)&gt;0,LOOKUP(,0/(list!$A:$A=I430),list!$D:$D),"")&amp;L430&amp;IF(LEN(J430)&gt;0,LOOKUP(,0/(list!$A:$A=J430),list!$F:$F),"")&amp;IF(I430=21,LOOKUP(,0/(list!$T:$T=K430),list!$U:$U),K430)&amp;IF(AND(I430&gt;=1,I430&lt;=2),"%",""),"")</f>
        <v/>
      </c>
      <c r="U430" s="1" t="str">
        <f>IF(LEN(O430)&gt;0,LOOKUP(,0/(list!$A:$A=O430),list!$B:$B)&amp;IF(LEN(P430)&gt;0,LOOKUP(,0/(list!$A:$A=P430),list!$C:$C),"")&amp;IF(LEN(Q430)&gt;0,LOOKUP(,0/(list!$A:$A=Q430),list!$D:$D),"")&amp;T430&amp;IF(LEN(R430)&gt;0,LOOKUP(,0/(list!$A:$A=R430),list!$F:$F),"")&amp;IF(Q430=21,LOOKUP(,0/(list!$T:$T=S430),list!$U:$U),S430)&amp;IF(AND(Q430&gt;=1,Q430&lt;=2),"%",""),"")</f>
        <v/>
      </c>
      <c r="AC430" s="1" t="str">
        <f>IF(LEN(W430)&gt;0,LOOKUP(,0/(list!$A:$A=W430),list!$B:$B)&amp;IF(LEN(X430)&gt;0,LOOKUP(,0/(list!$A:$A=X430),list!$C:$C),"")&amp;IF(LEN(Y430)&gt;0,LOOKUP(,0/(list!$A:$A=Y430),list!$D:$D),"")&amp;AB430&amp;IF(LEN(Z430)&gt;0,LOOKUP(,0/(list!$A:$A=Z430),list!$F:$F),"")&amp;IF(Y430=21,LOOKUP(,0/(list!$T:$T=AA430),list!$U:$U),AA430)&amp;IF(AND(Y430&gt;=1,Y430&lt;=2),"%",""),"")</f>
        <v/>
      </c>
      <c r="AK430" s="1" t="str">
        <f>IF(LEN(A430)&gt;0,IF(AND(AE430=0,AF430=0,AG430=0,AH430=0),"","对")&amp;IF(LEN(AE430)&gt;0,LOOKUP(,0/(list!A:A=AE430),list!J:J),"")&amp;IF(AND(LEN(AE430)&gt;0,LEN(AF430)&gt;0,AF430&lt;&gt;1),"&amp;","")&amp;IF(AND(LEN(AF430)&gt;0,AF430&lt;&gt;1),LOOKUP(,0/(list!A:A=AF430),list!K:K),"")&amp;IF(LEN(AG430)&gt;0,LOOKUP(,0/(list!A:A=AG430),list!L:L),"")&amp;IF(AND(LEN(AH430)&gt;0,AH430&lt;&gt;1),LOOKUP(,0/(list!A:A=AH430),list!M:M),"")&amp;IF(OR(AI430=10,AI430=11),"","使用")&amp;LOOKUP(,0/(list!A:A=AI430),list!N:N)&amp;IF(AI430=23,LOOKUP(,0/(list!R:R=AJ430),list!S:S),AJ430),"")</f>
        <v/>
      </c>
    </row>
    <row r="431" spans="1:37">
      <c r="A431" s="29">
        <v>3400</v>
      </c>
      <c r="B431" s="1" t="s">
        <v>315</v>
      </c>
      <c r="C431" s="1" t="str">
        <f t="shared" si="22"/>
        <v>自身回合数为等于1,-&gt;对血量百分比最少的敌方使用第1个职业技能</v>
      </c>
      <c r="E431" s="1">
        <v>0</v>
      </c>
      <c r="G431" s="1">
        <v>1</v>
      </c>
      <c r="I431" s="1">
        <v>18</v>
      </c>
      <c r="J431" s="1">
        <v>5</v>
      </c>
      <c r="K431" s="1">
        <v>1</v>
      </c>
      <c r="M431" s="1" t="str">
        <f>IF(LEN(G431)&gt;0,LOOKUP(,0/(list!$A:$A=G431),list!$B:$B)&amp;IF(LEN(H431)&gt;0,LOOKUP(,0/(list!$A:$A=H431),list!$C:$C),"")&amp;IF(LEN(I431)&gt;0,LOOKUP(,0/(list!$A:$A=I431),list!$D:$D),"")&amp;L431&amp;IF(LEN(J431)&gt;0,LOOKUP(,0/(list!$A:$A=J431),list!$F:$F),"")&amp;IF(I431=21,LOOKUP(,0/(list!$T:$T=K431),list!$U:$U),K431)&amp;IF(AND(I431&gt;=1,I431&lt;=2),"%",""),"")</f>
        <v>自身回合数为等于1</v>
      </c>
      <c r="AC431" s="1" t="str">
        <f>IF(LEN(W431)&gt;0,LOOKUP(,0/(list!$A:$A=W431),list!$B:$B)&amp;IF(LEN(X431)&gt;0,LOOKUP(,0/(list!$A:$A=X431),list!$C:$C),"")&amp;IF(LEN(Y431)&gt;0,LOOKUP(,0/(list!$A:$A=Y431),list!$D:$D),"")&amp;AB431&amp;IF(LEN(Z431)&gt;0,LOOKUP(,0/(list!$A:$A=Z431),list!$F:$F),"")&amp;IF(Y431=21,LOOKUP(,0/(list!$T:$T=AA431),list!$U:$U),AA431)&amp;IF(AND(Y431&gt;=1,Y431&lt;=2),"%",""),"")</f>
        <v/>
      </c>
      <c r="AF431" s="1">
        <v>3</v>
      </c>
      <c r="AG431" s="1">
        <v>3</v>
      </c>
      <c r="AI431" s="1">
        <v>17</v>
      </c>
      <c r="AK431" s="1" t="str">
        <f>IF(LEN(A431)&gt;0,IF(AND(AE431=0,AF431=0,AG431=0,AH431=0),"","对")&amp;IF(LEN(AE431)&gt;0,LOOKUP(,0/(list!A:A=AE431),list!J:J),"")&amp;IF(AND(LEN(AE431)&gt;0,LEN(AF431)&gt;0,AF431&lt;&gt;1),"&amp;","")&amp;IF(AND(LEN(AF431)&gt;0,AF431&lt;&gt;1),LOOKUP(,0/(list!A:A=AF431),list!K:K),"")&amp;IF(LEN(AG431)&gt;0,LOOKUP(,0/(list!A:A=AG431),list!L:L),"")&amp;IF(AND(LEN(AH431)&gt;0,AH431&lt;&gt;1),LOOKUP(,0/(list!A:A=AH431),list!M:M),"")&amp;IF(OR(AI431=10,AI431=11),"","使用")&amp;LOOKUP(,0/(list!A:A=AI431),list!N:N)&amp;IF(AI431=23,LOOKUP(,0/(list!R:R=AJ431),list!S:S),AJ431),"")</f>
        <v>对血量百分比最少的敌方使用第1个职业技能</v>
      </c>
    </row>
    <row r="432" spans="1:37">
      <c r="A432" s="29">
        <v>3401</v>
      </c>
      <c r="B432" s="1" t="s">
        <v>316</v>
      </c>
      <c r="C432" s="1" t="str">
        <f t="shared" si="22"/>
        <v>自身回合数为+整数倍5,-&gt;对敌方使用第4个职业技能</v>
      </c>
      <c r="E432" s="1">
        <v>0</v>
      </c>
      <c r="G432" s="1">
        <v>1</v>
      </c>
      <c r="I432" s="1">
        <v>18</v>
      </c>
      <c r="J432" s="1">
        <v>17</v>
      </c>
      <c r="K432" s="1">
        <v>5</v>
      </c>
      <c r="M432" s="1" t="str">
        <f>IF(LEN(G432)&gt;0,LOOKUP(,0/(list!$A:$A=G432),list!$B:$B)&amp;IF(LEN(H432)&gt;0,LOOKUP(,0/(list!$A:$A=H432),list!$C:$C),"")&amp;IF(LEN(I432)&gt;0,LOOKUP(,0/(list!$A:$A=I432),list!$D:$D),"")&amp;L432&amp;IF(LEN(J432)&gt;0,LOOKUP(,0/(list!$A:$A=J432),list!$F:$F),"")&amp;IF(I432=21,LOOKUP(,0/(list!$T:$T=K432),list!$U:$U),K432)&amp;IF(AND(I432&gt;=1,I432&lt;=2),"%",""),"")</f>
        <v>自身回合数为+整数倍5</v>
      </c>
      <c r="AC432" s="1" t="str">
        <f>IF(LEN(W432)&gt;0,LOOKUP(,0/(list!$A:$A=W432),list!$B:$B)&amp;IF(LEN(X432)&gt;0,LOOKUP(,0/(list!$A:$A=X432),list!$C:$C),"")&amp;IF(LEN(Y432)&gt;0,LOOKUP(,0/(list!$A:$A=Y432),list!$D:$D),"")&amp;AB432&amp;IF(LEN(Z432)&gt;0,LOOKUP(,0/(list!$A:$A=Z432),list!$F:$F),"")&amp;IF(Y432=21,LOOKUP(,0/(list!$T:$T=AA432),list!$U:$U),AA432)&amp;IF(AND(Y432&gt;=1,Y432&lt;=2),"%",""),"")</f>
        <v/>
      </c>
      <c r="AF432" s="1">
        <v>1</v>
      </c>
      <c r="AG432" s="1">
        <v>3</v>
      </c>
      <c r="AI432" s="1">
        <v>20</v>
      </c>
      <c r="AK432" s="1" t="str">
        <f>IF(LEN(A432)&gt;0,IF(AND(AE432=0,AF432=0,AG432=0,AH432=0),"","对")&amp;IF(LEN(AE432)&gt;0,LOOKUP(,0/(list!A:A=AE432),list!J:J),"")&amp;IF(AND(LEN(AE432)&gt;0,LEN(AF432)&gt;0,AF432&lt;&gt;1),"&amp;","")&amp;IF(AND(LEN(AF432)&gt;0,AF432&lt;&gt;1),LOOKUP(,0/(list!A:A=AF432),list!K:K),"")&amp;IF(LEN(AG432)&gt;0,LOOKUP(,0/(list!A:A=AG432),list!L:L),"")&amp;IF(AND(LEN(AH432)&gt;0,AH432&lt;&gt;1),LOOKUP(,0/(list!A:A=AH432),list!M:M),"")&amp;IF(OR(AI432=10,AI432=11),"","使用")&amp;LOOKUP(,0/(list!A:A=AI432),list!N:N)&amp;IF(AI432=23,LOOKUP(,0/(list!R:R=AJ432),list!S:S),AJ432),"")</f>
        <v>对敌方使用第4个职业技能</v>
      </c>
    </row>
    <row r="433" spans="1:37">
      <c r="A433" s="29">
        <v>3402</v>
      </c>
      <c r="B433" s="1" t="s">
        <v>317</v>
      </c>
      <c r="C433" s="1" t="str">
        <f t="shared" si="22"/>
        <v>自身回合数为+整数倍4,-&gt;对敌方最靠前的位置使用第3个职业技能</v>
      </c>
      <c r="E433" s="1">
        <v>0</v>
      </c>
      <c r="G433" s="1">
        <v>1</v>
      </c>
      <c r="I433" s="1">
        <v>18</v>
      </c>
      <c r="J433" s="1">
        <v>17</v>
      </c>
      <c r="K433" s="1">
        <v>4</v>
      </c>
      <c r="M433" s="6" t="str">
        <f>IF(LEN(G433)&gt;0,LOOKUP(,0/(list!$A:$A=G433),list!$B:$B)&amp;IF(LEN(H433)&gt;0,LOOKUP(,0/(list!$A:$A=H433),list!$C:$C),"")&amp;IF(LEN(I433)&gt;0,LOOKUP(,0/(list!$A:$A=I433),list!$D:$D),"")&amp;L433&amp;IF(LEN(J433)&gt;0,LOOKUP(,0/(list!$A:$A=J433),list!$F:$F),"")&amp;IF(I433=21,LOOKUP(,0/(list!$T:$T=K433),list!$U:$U),K433)&amp;IF(AND(I433&gt;=1,I433&lt;=2),"%",""),"")</f>
        <v>自身回合数为+整数倍4</v>
      </c>
      <c r="U433" s="1" t="str">
        <f>IF(LEN(O433)&gt;0,LOOKUP(,0/(list!$A:$A=O433),list!$B:$B)&amp;IF(LEN(P433)&gt;0,LOOKUP(,0/(list!$A:$A=P433),list!$C:$C),"")&amp;IF(LEN(Q433)&gt;0,LOOKUP(,0/(list!$A:$A=Q433),list!$D:$D),"")&amp;T433&amp;IF(LEN(R433)&gt;0,LOOKUP(,0/(list!$A:$A=R433),list!$F:$F),"")&amp;IF(Q433=21,LOOKUP(,0/(list!$T:$T=S433),list!$U:$U),S433)&amp;IF(AND(Q433&gt;=1,Q433&lt;=2),"%",""),"")</f>
        <v/>
      </c>
      <c r="AC433" s="1" t="str">
        <f>IF(LEN(W433)&gt;0,LOOKUP(,0/(list!$A:$A=W433),list!$B:$B)&amp;IF(LEN(X433)&gt;0,LOOKUP(,0/(list!$A:$A=X433),list!$C:$C),"")&amp;IF(LEN(Y433)&gt;0,LOOKUP(,0/(list!$A:$A=Y433),list!$D:$D),"")&amp;AB433&amp;IF(LEN(Z433)&gt;0,LOOKUP(,0/(list!$A:$A=Z433),list!$F:$F),"")&amp;IF(Y433=21,LOOKUP(,0/(list!$T:$T=AA433),list!$U:$U),AA433)&amp;IF(AND(Y433&gt;=1,Y433&lt;=2),"%",""),"")</f>
        <v/>
      </c>
      <c r="AG433" s="1">
        <v>6</v>
      </c>
      <c r="AI433" s="1">
        <v>19</v>
      </c>
      <c r="AK433" s="1" t="str">
        <f>IF(LEN(A433)&gt;0,IF(AND(AE433=0,AF433=0,AG433=0,AH433=0),"","对")&amp;IF(LEN(AE433)&gt;0,LOOKUP(,0/(list!A:A=AE433),list!J:J),"")&amp;IF(AND(LEN(AE433)&gt;0,LEN(AF433)&gt;0,AF433&lt;&gt;1),"&amp;","")&amp;IF(AND(LEN(AF433)&gt;0,AF433&lt;&gt;1),LOOKUP(,0/(list!A:A=AF433),list!K:K),"")&amp;IF(LEN(AG433)&gt;0,LOOKUP(,0/(list!A:A=AG433),list!L:L),"")&amp;IF(AND(LEN(AH433)&gt;0,AH433&lt;&gt;1),LOOKUP(,0/(list!A:A=AH433),list!M:M),"")&amp;IF(OR(AI433=10,AI433=11),"","使用")&amp;LOOKUP(,0/(list!A:A=AI433),list!N:N)&amp;IF(AI433=23,LOOKUP(,0/(list!R:R=AJ433),list!S:S),AJ433),"")</f>
        <v>对敌方最靠前的位置使用第3个职业技能</v>
      </c>
    </row>
    <row r="434" s="26" customFormat="1" spans="1:37">
      <c r="A434" s="29">
        <v>3403</v>
      </c>
      <c r="B434" s="6" t="s">
        <v>318</v>
      </c>
      <c r="C434" s="6" t="str">
        <f t="shared" si="22"/>
        <v>敌方不存在buff等于2558,-&gt;对敌方使用第2个职业技能</v>
      </c>
      <c r="E434" s="6">
        <v>0</v>
      </c>
      <c r="G434" s="6">
        <v>3</v>
      </c>
      <c r="I434" s="6">
        <v>13</v>
      </c>
      <c r="J434" s="6">
        <v>5</v>
      </c>
      <c r="K434" s="6">
        <v>2558</v>
      </c>
      <c r="M434" s="6" t="str">
        <f>IF(LEN(G434)&gt;0,LOOKUP(,0/(list!$A:$A=G434),list!$B:$B)&amp;IF(LEN(H434)&gt;0,LOOKUP(,0/(list!$A:$A=H434),list!$C:$C),"")&amp;IF(LEN(I434)&gt;0,LOOKUP(,0/(list!$A:$A=I434),list!$D:$D),"")&amp;L434&amp;IF(LEN(J434)&gt;0,LOOKUP(,0/(list!$A:$A=J434),list!$F:$F),"")&amp;IF(I434=21,LOOKUP(,0/(list!$T:$T=K434),list!$U:$U),K434)&amp;IF(AND(I434&gt;=1,I434&lt;=2),"%",""),"")</f>
        <v>敌方不存在buff等于2558</v>
      </c>
      <c r="U434" s="6" t="str">
        <f>IF(LEN(O434)&gt;0,LOOKUP(,0/(list!$A:$A=O434),list!$B:$B)&amp;IF(LEN(P434)&gt;0,LOOKUP(,0/(list!$A:$A=P434),list!$C:$C),"")&amp;IF(LEN(Q434)&gt;0,LOOKUP(,0/(list!$A:$A=Q434),list!$D:$D),"")&amp;T434&amp;IF(LEN(R434)&gt;0,LOOKUP(,0/(list!$A:$A=R434),list!$F:$F),"")&amp;IF(Q434=21,LOOKUP(,0/(list!$T:$T=S434),list!$U:$U),S434)&amp;IF(AND(Q434&gt;=1,Q434&lt;=2),"%",""),"")</f>
        <v/>
      </c>
      <c r="AC434" s="6" t="str">
        <f>IF(LEN(W434)&gt;0,LOOKUP(,0/(list!$A:$A=W434),list!$B:$B)&amp;IF(LEN(X434)&gt;0,LOOKUP(,0/(list!$A:$A=X434),list!$C:$C),"")&amp;IF(LEN(Y434)&gt;0,LOOKUP(,0/(list!$A:$A=Y434),list!$D:$D),"")&amp;AB434&amp;IF(LEN(Z434)&gt;0,LOOKUP(,0/(list!$A:$A=Z434),list!$F:$F),"")&amp;IF(Y434=21,LOOKUP(,0/(list!$T:$T=AA434),list!$U:$U),AA434)&amp;IF(AND(Y434&gt;=1,Y434&lt;=2),"%",""),"")</f>
        <v/>
      </c>
      <c r="AF434" s="6">
        <v>1</v>
      </c>
      <c r="AG434" s="6">
        <v>3</v>
      </c>
      <c r="AI434" s="6">
        <v>18</v>
      </c>
      <c r="AK434" s="6" t="str">
        <f>IF(LEN(A434)&gt;0,IF(AND(AE434=0,AF434=0,AG434=0,AH434=0),"","对")&amp;IF(LEN(AE434)&gt;0,LOOKUP(,0/(list!A:A=AE434),list!J:J),"")&amp;IF(AND(LEN(AE434)&gt;0,LEN(AF434)&gt;0,AF434&lt;&gt;1),"&amp;","")&amp;IF(AND(LEN(AF434)&gt;0,AF434&lt;&gt;1),LOOKUP(,0/(list!A:A=AF434),list!K:K),"")&amp;IF(LEN(AG434)&gt;0,LOOKUP(,0/(list!A:A=AG434),list!L:L),"")&amp;IF(AND(LEN(AH434)&gt;0,AH434&lt;&gt;1),LOOKUP(,0/(list!A:A=AH434),list!M:M),"")&amp;IF(OR(AI434=10,AI434=11),"","使用")&amp;LOOKUP(,0/(list!A:A=AI434),list!N:N)&amp;IF(AI434=23,LOOKUP(,0/(list!R:R=AJ434),list!S:S),AJ434),"")</f>
        <v>对敌方使用第2个职业技能</v>
      </c>
    </row>
    <row r="435" s="26" customFormat="1" spans="1:37">
      <c r="A435" s="29">
        <v>3404</v>
      </c>
      <c r="B435" s="6" t="s">
        <v>319</v>
      </c>
      <c r="C435" s="6" t="str">
        <f t="shared" si="22"/>
        <v>自身回合数为+整数倍3,-&gt;对血量绝对值最少的敌方使用第1个职业技能</v>
      </c>
      <c r="E435" s="6">
        <v>0</v>
      </c>
      <c r="G435" s="6">
        <v>1</v>
      </c>
      <c r="I435" s="6">
        <v>18</v>
      </c>
      <c r="J435" s="6">
        <v>17</v>
      </c>
      <c r="K435" s="6">
        <v>3</v>
      </c>
      <c r="M435" s="6" t="str">
        <f>IF(LEN(G435)&gt;0,LOOKUP(,0/(list!$A:$A=G435),list!$B:$B)&amp;IF(LEN(H435)&gt;0,LOOKUP(,0/(list!$A:$A=H435),list!$C:$C),"")&amp;IF(LEN(I435)&gt;0,LOOKUP(,0/(list!$A:$A=I435),list!$D:$D),"")&amp;L435&amp;IF(LEN(J435)&gt;0,LOOKUP(,0/(list!$A:$A=J435),list!$F:$F),"")&amp;IF(I435=21,LOOKUP(,0/(list!$T:$T=K435),list!$U:$U),K435)&amp;IF(AND(I435&gt;=1,I435&lt;=2),"%",""),"")</f>
        <v>自身回合数为+整数倍3</v>
      </c>
      <c r="U435" s="6" t="str">
        <f>IF(LEN(O435)&gt;0,LOOKUP(,0/(list!$A:$A=O435),list!$B:$B)&amp;IF(LEN(P435)&gt;0,LOOKUP(,0/(list!$A:$A=P435),list!$C:$C),"")&amp;IF(LEN(Q435)&gt;0,LOOKUP(,0/(list!$A:$A=Q435),list!$D:$D),"")&amp;T435&amp;IF(LEN(R435)&gt;0,LOOKUP(,0/(list!$A:$A=R435),list!$F:$F),"")&amp;IF(Q435=21,LOOKUP(,0/(list!$T:$T=S435),list!$U:$U),S435)&amp;IF(AND(Q435&gt;=1,Q435&lt;=2),"%",""),"")</f>
        <v/>
      </c>
      <c r="AC435" s="6" t="str">
        <f>IF(LEN(W435)&gt;0,LOOKUP(,0/(list!$A:$A=W435),list!$B:$B)&amp;IF(LEN(X435)&gt;0,LOOKUP(,0/(list!$A:$A=X435),list!$C:$C),"")&amp;IF(LEN(Y435)&gt;0,LOOKUP(,0/(list!$A:$A=Y435),list!$D:$D),"")&amp;AB435&amp;IF(LEN(Z435)&gt;0,LOOKUP(,0/(list!$A:$A=Z435),list!$F:$F),"")&amp;IF(Y435=21,LOOKUP(,0/(list!$T:$T=AA435),list!$U:$U),AA435)&amp;IF(AND(Y435&gt;=1,Y435&lt;=2),"%",""),"")</f>
        <v/>
      </c>
      <c r="AF435" s="6">
        <v>7</v>
      </c>
      <c r="AG435" s="6">
        <v>3</v>
      </c>
      <c r="AI435" s="6">
        <v>17</v>
      </c>
      <c r="AK435" s="6" t="str">
        <f>IF(LEN(A435)&gt;0,IF(AND(AE435=0,AF435=0,AG435=0,AH435=0),"","对")&amp;IF(LEN(AE435)&gt;0,LOOKUP(,0/(list!A:A=AE435),list!J:J),"")&amp;IF(AND(LEN(AE435)&gt;0,LEN(AF435)&gt;0,AF435&lt;&gt;1),"&amp;","")&amp;IF(AND(LEN(AF435)&gt;0,AF435&lt;&gt;1),LOOKUP(,0/(list!A:A=AF435),list!K:K),"")&amp;IF(LEN(AG435)&gt;0,LOOKUP(,0/(list!A:A=AG435),list!L:L),"")&amp;IF(AND(LEN(AH435)&gt;0,AH435&lt;&gt;1),LOOKUP(,0/(list!A:A=AH435),list!M:M),"")&amp;IF(OR(AI435=10,AI435=11),"","使用")&amp;LOOKUP(,0/(list!A:A=AI435),list!N:N)&amp;IF(AI435=23,LOOKUP(,0/(list!R:R=AJ435),list!S:S),AJ435),"")</f>
        <v>对血量绝对值最少的敌方使用第1个职业技能</v>
      </c>
    </row>
    <row r="436" s="26" customFormat="1" spans="1:37">
      <c r="A436" s="29">
        <v>3405</v>
      </c>
      <c r="B436" s="6" t="s">
        <v>320</v>
      </c>
      <c r="C436" s="6" t="str">
        <f t="shared" si="22"/>
        <v>必然-&gt;使用武器技能</v>
      </c>
      <c r="E436" s="6">
        <v>3</v>
      </c>
      <c r="M436" s="6" t="str">
        <f>IF(LEN(G436)&gt;0,LOOKUP(,0/(list!$A:$A=G436),list!$B:$B)&amp;IF(LEN(H436)&gt;0,LOOKUP(,0/(list!$A:$A=H436),list!$C:$C),"")&amp;IF(LEN(I436)&gt;0,LOOKUP(,0/(list!$A:$A=I436),list!$D:$D),"")&amp;L436&amp;IF(LEN(J436)&gt;0,LOOKUP(,0/(list!$A:$A=J436),list!$F:$F),"")&amp;IF(I436=21,LOOKUP(,0/(list!$T:$T=K436),list!$U:$U),K436)&amp;IF(AND(I436&gt;=1,I436&lt;=2),"%",""),"")</f>
        <v/>
      </c>
      <c r="U436" s="6" t="str">
        <f>IF(LEN(O436)&gt;0,LOOKUP(,0/(list!$A:$A=O436),list!$B:$B)&amp;IF(LEN(P436)&gt;0,LOOKUP(,0/(list!$A:$A=P436),list!$C:$C),"")&amp;IF(LEN(Q436)&gt;0,LOOKUP(,0/(list!$A:$A=Q436),list!$D:$D),"")&amp;T436&amp;IF(LEN(R436)&gt;0,LOOKUP(,0/(list!$A:$A=R436),list!$F:$F),"")&amp;IF(Q436=21,LOOKUP(,0/(list!$T:$T=S436),list!$U:$U),S436)&amp;IF(AND(Q436&gt;=1,Q436&lt;=2),"%",""),"")</f>
        <v/>
      </c>
      <c r="AC436" s="6" t="str">
        <f>IF(LEN(W436)&gt;0,LOOKUP(,0/(list!$A:$A=W436),list!$B:$B)&amp;IF(LEN(X436)&gt;0,LOOKUP(,0/(list!$A:$A=X436),list!$C:$C),"")&amp;IF(LEN(Y436)&gt;0,LOOKUP(,0/(list!$A:$A=Y436),list!$D:$D),"")&amp;AB436&amp;IF(LEN(Z436)&gt;0,LOOKUP(,0/(list!$A:$A=Z436),list!$F:$F),"")&amp;IF(Y436=21,LOOKUP(,0/(list!$T:$T=AA436),list!$U:$U),AA436)&amp;IF(AND(Y436&gt;=1,Y436&lt;=2),"%",""),"")</f>
        <v/>
      </c>
      <c r="AI436" s="6">
        <v>1</v>
      </c>
      <c r="AK436" s="6" t="str">
        <f>IF(LEN(A436)&gt;0,IF(AND(AE436=0,AF436=0,AG436=0,AH436=0),"","对")&amp;IF(LEN(AE436)&gt;0,LOOKUP(,0/(list!A:A=AE436),list!J:J),"")&amp;IF(AND(LEN(AE436)&gt;0,LEN(AF436)&gt;0,AF436&lt;&gt;1),"&amp;","")&amp;IF(AND(LEN(AF436)&gt;0,AF436&lt;&gt;1),LOOKUP(,0/(list!A:A=AF436),list!K:K),"")&amp;IF(LEN(AG436)&gt;0,LOOKUP(,0/(list!A:A=AG436),list!L:L),"")&amp;IF(AND(LEN(AH436)&gt;0,AH436&lt;&gt;1),LOOKUP(,0/(list!A:A=AH436),list!M:M),"")&amp;IF(OR(AI436=10,AI436=11),"","使用")&amp;LOOKUP(,0/(list!A:A=AI436),list!N:N)&amp;IF(AI436=23,LOOKUP(,0/(list!R:R=AJ436),list!S:S),AJ436),"")</f>
        <v>使用武器技能</v>
      </c>
    </row>
    <row r="438" spans="3:37">
      <c r="C438" s="1" t="str">
        <f t="shared" ref="C438:C448" si="23">IF(LEN(A438)&gt;0,IF(LEN(M438)&gt;0,M438&amp;",","")&amp;IF(LEN(U438)&gt;0,IF(E438=0,"且",IF(E438=1,"或",""))&amp;U438&amp;",","")&amp;IF(LEN(AC438)&gt;0,IF(E438=0,"且",IF(E438=1,"或",""))&amp;AC438&amp;",","")&amp;IF(E438=2,"以上条件均不满足时","")&amp;IF(E438=3,"必然","")&amp;IF(LEN(A438)&gt;0,"-&gt;","")&amp;AK438,"")</f>
        <v/>
      </c>
      <c r="M438" s="1" t="str">
        <f>IF(LEN(G438)&gt;0,LOOKUP(,0/(list!$A:$A=G438),list!$B:$B)&amp;IF(LEN(H438)&gt;0,LOOKUP(,0/(list!$A:$A=H438),list!$C:$C),"")&amp;IF(LEN(I438)&gt;0,LOOKUP(,0/(list!$A:$A=I438),list!$D:$D),"")&amp;L438&amp;IF(LEN(J438)&gt;0,LOOKUP(,0/(list!$A:$A=J438),list!$F:$F),"")&amp;IF(I438=21,LOOKUP(,0/(list!$T:$T=K438),list!$U:$U),K438)&amp;IF(AND(I438&gt;=1,I438&lt;=2),"%",""),"")</f>
        <v/>
      </c>
      <c r="U438" s="1" t="str">
        <f>IF(LEN(O438)&gt;0,LOOKUP(,0/(list!$A:$A=O438),list!$B:$B)&amp;IF(LEN(P438)&gt;0,LOOKUP(,0/(list!$A:$A=P438),list!$C:$C),"")&amp;IF(LEN(Q438)&gt;0,LOOKUP(,0/(list!$A:$A=Q438),list!$D:$D),"")&amp;T438&amp;IF(LEN(R438)&gt;0,LOOKUP(,0/(list!$A:$A=R438),list!$F:$F),"")&amp;IF(Q438=21,LOOKUP(,0/(list!$T:$T=S438),list!$U:$U),S438)&amp;IF(AND(Q438&gt;=1,Q438&lt;=2),"%",""),"")</f>
        <v/>
      </c>
      <c r="AC438" s="1" t="str">
        <f>IF(LEN(W438)&gt;0,LOOKUP(,0/(list!$A:$A=W438),list!$B:$B)&amp;IF(LEN(X438)&gt;0,LOOKUP(,0/(list!$A:$A=X438),list!$C:$C),"")&amp;IF(LEN(Y438)&gt;0,LOOKUP(,0/(list!$A:$A=Y438),list!$D:$D),"")&amp;AB438&amp;IF(LEN(Z438)&gt;0,LOOKUP(,0/(list!$A:$A=Z438),list!$F:$F),"")&amp;IF(Y438=21,LOOKUP(,0/(list!$T:$T=AA438),list!$U:$U),AA438)&amp;IF(AND(Y438&gt;=1,Y438&lt;=2),"%",""),"")</f>
        <v/>
      </c>
      <c r="AK438" s="1" t="str">
        <f>IF(LEN(A438)&gt;0,IF(AND(AE438=0,AF438=0,AG438=0,AH438=0),"","对")&amp;IF(LEN(AE438)&gt;0,LOOKUP(,0/(list!A:A=AE438),list!J:J),"")&amp;IF(AND(LEN(AE438)&gt;0,LEN(AF438)&gt;0,AF438&lt;&gt;1),"&amp;","")&amp;IF(AND(LEN(AF438)&gt;0,AF438&lt;&gt;1),LOOKUP(,0/(list!A:A=AF438),list!K:K),"")&amp;IF(LEN(AG438)&gt;0,LOOKUP(,0/(list!A:A=AG438),list!L:L),"")&amp;IF(AND(LEN(AH438)&gt;0,AH438&lt;&gt;1),LOOKUP(,0/(list!A:A=AH438),list!M:M),"")&amp;IF(OR(AI438=10,AI438=11),"","使用")&amp;LOOKUP(,0/(list!A:A=AI438),list!N:N)&amp;IF(AI438=23,LOOKUP(,0/(list!R:R=AJ438),list!S:S),AJ438),"")</f>
        <v/>
      </c>
    </row>
    <row r="439" spans="1:37">
      <c r="A439" s="29">
        <v>3420</v>
      </c>
      <c r="B439" s="1" t="s">
        <v>137</v>
      </c>
      <c r="C439" s="1" t="str">
        <f t="shared" si="23"/>
        <v>自身回合数为+整数倍2,-&gt;对血量绝对值最多的使用第1个职业技能</v>
      </c>
      <c r="E439" s="1">
        <v>0</v>
      </c>
      <c r="G439" s="1">
        <v>1</v>
      </c>
      <c r="I439" s="1">
        <v>18</v>
      </c>
      <c r="J439" s="1">
        <v>17</v>
      </c>
      <c r="K439" s="1">
        <v>2</v>
      </c>
      <c r="M439" s="1" t="str">
        <f>IF(LEN(G439)&gt;0,LOOKUP(,0/(list!$A:$A=G439),list!$B:$B)&amp;IF(LEN(H439)&gt;0,LOOKUP(,0/(list!$A:$A=H439),list!$C:$C),"")&amp;IF(LEN(I439)&gt;0,LOOKUP(,0/(list!$A:$A=I439),list!$D:$D),"")&amp;L439&amp;IF(LEN(J439)&gt;0,LOOKUP(,0/(list!$A:$A=J439),list!$F:$F),"")&amp;IF(I439=21,LOOKUP(,0/(list!$T:$T=K439),list!$U:$U),K439)&amp;IF(AND(I439&gt;=1,I439&lt;=2),"%",""),"")</f>
        <v>自身回合数为+整数倍2</v>
      </c>
      <c r="U439" s="1" t="str">
        <f>IF(LEN(O439)&gt;0,LOOKUP(,0/(list!$A:$A=O439),list!$B:$B)&amp;IF(LEN(P439)&gt;0,LOOKUP(,0/(list!$A:$A=P439),list!$C:$C),"")&amp;IF(LEN(Q439)&gt;0,LOOKUP(,0/(list!$A:$A=Q439),list!$D:$D),"")&amp;T439&amp;IF(LEN(R439)&gt;0,LOOKUP(,0/(list!$A:$A=R439),list!$F:$F),"")&amp;IF(Q439=21,LOOKUP(,0/(list!$T:$T=S439),list!$U:$U),S439)&amp;IF(AND(Q439&gt;=1,Q439&lt;=2),"%",""),"")</f>
        <v/>
      </c>
      <c r="AC439" s="1" t="str">
        <f>IF(LEN(W439)&gt;0,LOOKUP(,0/(list!$A:$A=W439),list!$B:$B)&amp;IF(LEN(X439)&gt;0,LOOKUP(,0/(list!$A:$A=X439),list!$C:$C),"")&amp;IF(LEN(Y439)&gt;0,LOOKUP(,0/(list!$A:$A=Y439),list!$D:$D),"")&amp;AB439&amp;IF(LEN(Z439)&gt;0,LOOKUP(,0/(list!$A:$A=Z439),list!$F:$F),"")&amp;IF(Y439=21,LOOKUP(,0/(list!$T:$T=AA439),list!$U:$U),AA439)&amp;IF(AND(Y439&gt;=1,Y439&lt;=2),"%",""),"")</f>
        <v/>
      </c>
      <c r="AF439" s="1">
        <v>6</v>
      </c>
      <c r="AI439" s="1">
        <v>17</v>
      </c>
      <c r="AK439" s="1" t="str">
        <f>IF(LEN(A439)&gt;0,IF(AND(AE439=0,AF439=0,AG439=0,AH439=0),"","对")&amp;IF(LEN(AE439)&gt;0,LOOKUP(,0/(list!A:A=AE439),list!J:J),"")&amp;IF(AND(LEN(AE439)&gt;0,LEN(AF439)&gt;0,AF439&lt;&gt;1),"&amp;","")&amp;IF(AND(LEN(AF439)&gt;0,AF439&lt;&gt;1),LOOKUP(,0/(list!A:A=AF439),list!K:K),"")&amp;IF(LEN(AG439)&gt;0,LOOKUP(,0/(list!A:A=AG439),list!L:L),"")&amp;IF(AND(LEN(AH439)&gt;0,AH439&lt;&gt;1),LOOKUP(,0/(list!A:A=AH439),list!M:M),"")&amp;IF(OR(AI439=10,AI439=11),"","使用")&amp;LOOKUP(,0/(list!A:A=AI439),list!N:N)&amp;IF(AI439=23,LOOKUP(,0/(list!R:R=AJ439),list!S:S),AJ439),"")</f>
        <v>对血量绝对值最多的使用第1个职业技能</v>
      </c>
    </row>
    <row r="440" spans="1:37">
      <c r="A440" s="29">
        <v>3421</v>
      </c>
      <c r="B440" s="1" t="s">
        <v>137</v>
      </c>
      <c r="C440" s="1" t="str">
        <f t="shared" si="23"/>
        <v>自身回合数为+整数倍5,-&gt;使用第2个职业技能</v>
      </c>
      <c r="E440" s="1">
        <v>0</v>
      </c>
      <c r="G440" s="1">
        <v>1</v>
      </c>
      <c r="I440" s="1">
        <v>18</v>
      </c>
      <c r="J440" s="1">
        <v>17</v>
      </c>
      <c r="K440" s="1">
        <v>5</v>
      </c>
      <c r="M440" s="1" t="str">
        <f>IF(LEN(G440)&gt;0,LOOKUP(,0/(list!$A:$A=G440),list!$B:$B)&amp;IF(LEN(H440)&gt;0,LOOKUP(,0/(list!$A:$A=H440),list!$C:$C),"")&amp;IF(LEN(I440)&gt;0,LOOKUP(,0/(list!$A:$A=I440),list!$D:$D),"")&amp;L440&amp;IF(LEN(J440)&gt;0,LOOKUP(,0/(list!$A:$A=J440),list!$F:$F),"")&amp;IF(I440=21,LOOKUP(,0/(list!$T:$T=K440),list!$U:$U),K440)&amp;IF(AND(I440&gt;=1,I440&lt;=2),"%",""),"")</f>
        <v>自身回合数为+整数倍5</v>
      </c>
      <c r="U440" s="1" t="str">
        <f>IF(LEN(O440)&gt;0,LOOKUP(,0/(list!$A:$A=O440),list!$B:$B)&amp;IF(LEN(P440)&gt;0,LOOKUP(,0/(list!$A:$A=P440),list!$C:$C),"")&amp;IF(LEN(Q440)&gt;0,LOOKUP(,0/(list!$A:$A=Q440),list!$D:$D),"")&amp;T440&amp;IF(LEN(R440)&gt;0,LOOKUP(,0/(list!$A:$A=R440),list!$F:$F),"")&amp;IF(Q440=21,LOOKUP(,0/(list!$T:$T=S440),list!$U:$U),S440)&amp;IF(AND(Q440&gt;=1,Q440&lt;=2),"%",""),"")</f>
        <v/>
      </c>
      <c r="AC440" s="1" t="str">
        <f>IF(LEN(W440)&gt;0,LOOKUP(,0/(list!$A:$A=W440),list!$B:$B)&amp;IF(LEN(X440)&gt;0,LOOKUP(,0/(list!$A:$A=X440),list!$C:$C),"")&amp;IF(LEN(Y440)&gt;0,LOOKUP(,0/(list!$A:$A=Y440),list!$D:$D),"")&amp;AB440&amp;IF(LEN(Z440)&gt;0,LOOKUP(,0/(list!$A:$A=Z440),list!$F:$F),"")&amp;IF(Y440=21,LOOKUP(,0/(list!$T:$T=AA440),list!$U:$U),AA440)&amp;IF(AND(Y440&gt;=1,Y440&lt;=2),"%",""),"")</f>
        <v/>
      </c>
      <c r="AI440" s="1">
        <v>18</v>
      </c>
      <c r="AK440" s="1" t="str">
        <f>IF(LEN(A440)&gt;0,IF(AND(AE440=0,AF440=0,AG440=0,AH440=0),"","对")&amp;IF(LEN(AE440)&gt;0,LOOKUP(,0/(list!A:A=AE440),list!J:J),"")&amp;IF(AND(LEN(AE440)&gt;0,LEN(AF440)&gt;0,AF440&lt;&gt;1),"&amp;","")&amp;IF(AND(LEN(AF440)&gt;0,AF440&lt;&gt;1),LOOKUP(,0/(list!A:A=AF440),list!K:K),"")&amp;IF(LEN(AG440)&gt;0,LOOKUP(,0/(list!A:A=AG440),list!L:L),"")&amp;IF(AND(LEN(AH440)&gt;0,AH440&lt;&gt;1),LOOKUP(,0/(list!A:A=AH440),list!M:M),"")&amp;IF(OR(AI440=10,AI440=11),"","使用")&amp;LOOKUP(,0/(list!A:A=AI440),list!N:N)&amp;IF(AI440=23,LOOKUP(,0/(list!R:R=AJ440),list!S:S),AJ440),"")</f>
        <v>使用第2个职业技能</v>
      </c>
    </row>
    <row r="441" spans="1:37">
      <c r="A441" s="29">
        <v>3422</v>
      </c>
      <c r="B441" s="1" t="s">
        <v>137</v>
      </c>
      <c r="C441" s="1" t="str">
        <f t="shared" ref="C441:C450" si="24">IF(LEN(A441)&gt;0,IF(LEN(M441)&gt;0,M441&amp;",","")&amp;IF(LEN(U441)&gt;0,IF(E441=0,"且",IF(E441=1,"或",""))&amp;U441&amp;",","")&amp;IF(LEN(AC441)&gt;0,IF(E441=0,"且",IF(E441=1,"或",""))&amp;AC441&amp;",","")&amp;IF(E441=2,"以上条件均不满足时","")&amp;IF(E441=3,"必然","")&amp;IF(LEN(A441)&gt;0,"-&gt;","")&amp;AK441,"")</f>
        <v>必然-&gt;使用武器技能</v>
      </c>
      <c r="E441" s="1">
        <v>3</v>
      </c>
      <c r="M441" s="1" t="str">
        <f>IF(LEN(G441)&gt;0,LOOKUP(,0/(list!$A:$A=G441),list!$B:$B)&amp;IF(LEN(H441)&gt;0,LOOKUP(,0/(list!$A:$A=H441),list!$C:$C),"")&amp;IF(LEN(I441)&gt;0,LOOKUP(,0/(list!$A:$A=I441),list!$D:$D),"")&amp;L441&amp;IF(LEN(J441)&gt;0,LOOKUP(,0/(list!$A:$A=J441),list!$F:$F),"")&amp;IF(I441=21,LOOKUP(,0/(list!$T:$T=K441),list!$U:$U),K441)&amp;IF(AND(I441&gt;=1,I441&lt;=2),"%",""),"")</f>
        <v/>
      </c>
      <c r="U441" s="1" t="str">
        <f>IF(LEN(O441)&gt;0,LOOKUP(,0/(list!$A:$A=O441),list!$B:$B)&amp;IF(LEN(P441)&gt;0,LOOKUP(,0/(list!$A:$A=P441),list!$C:$C),"")&amp;IF(LEN(Q441)&gt;0,LOOKUP(,0/(list!$A:$A=Q441),list!$D:$D),"")&amp;T441&amp;IF(LEN(R441)&gt;0,LOOKUP(,0/(list!$A:$A=R441),list!$F:$F),"")&amp;IF(Q441=21,LOOKUP(,0/(list!$T:$T=S441),list!$U:$U),S441)&amp;IF(AND(Q441&gt;=1,Q441&lt;=2),"%",""),"")</f>
        <v/>
      </c>
      <c r="AC441" s="1" t="str">
        <f>IF(LEN(W441)&gt;0,LOOKUP(,0/(list!$A:$A=W441),list!$B:$B)&amp;IF(LEN(X441)&gt;0,LOOKUP(,0/(list!$A:$A=X441),list!$C:$C),"")&amp;IF(LEN(Y441)&gt;0,LOOKUP(,0/(list!$A:$A=Y441),list!$D:$D),"")&amp;AB441&amp;IF(LEN(Z441)&gt;0,LOOKUP(,0/(list!$A:$A=Z441),list!$F:$F),"")&amp;IF(Y441=21,LOOKUP(,0/(list!$T:$T=AA441),list!$U:$U),AA441)&amp;IF(AND(Y441&gt;=1,Y441&lt;=2),"%",""),"")</f>
        <v/>
      </c>
      <c r="AI441" s="1">
        <v>1</v>
      </c>
      <c r="AK441" s="1" t="str">
        <f>IF(LEN(A441)&gt;0,IF(AND(AE441=0,AF441=0,AG441=0,AH441=0),"","对")&amp;IF(LEN(AE441)&gt;0,LOOKUP(,0/(list!A:A=AE441),list!J:J),"")&amp;IF(AND(LEN(AE441)&gt;0,LEN(AF441)&gt;0,AF441&lt;&gt;1),"&amp;","")&amp;IF(AND(LEN(AF441)&gt;0,AF441&lt;&gt;1),LOOKUP(,0/(list!A:A=AF441),list!K:K),"")&amp;IF(LEN(AG441)&gt;0,LOOKUP(,0/(list!A:A=AG441),list!L:L),"")&amp;IF(AND(LEN(AH441)&gt;0,AH441&lt;&gt;1),LOOKUP(,0/(list!A:A=AH441),list!M:M),"")&amp;IF(OR(AI441=10,AI441=11),"","使用")&amp;LOOKUP(,0/(list!A:A=AI441),list!N:N)&amp;IF(AI441=23,LOOKUP(,0/(list!R:R=AJ441),list!S:S),AJ441),"")</f>
        <v>使用武器技能</v>
      </c>
    </row>
    <row r="442" spans="1:37">
      <c r="A442" s="29">
        <v>3423</v>
      </c>
      <c r="B442" s="1" t="s">
        <v>137</v>
      </c>
      <c r="C442" s="1" t="str">
        <f t="shared" si="24"/>
        <v>自身武器技能射程内无目标,-&gt;使用前移</v>
      </c>
      <c r="E442" s="1">
        <v>0</v>
      </c>
      <c r="G442" s="1">
        <v>1</v>
      </c>
      <c r="I442" s="1">
        <v>3</v>
      </c>
      <c r="J442" s="1">
        <v>9</v>
      </c>
      <c r="M442" s="1" t="str">
        <f>IF(LEN(G442)&gt;0,LOOKUP(,0/(list!$A:$A=G442),list!$B:$B)&amp;IF(LEN(H442)&gt;0,LOOKUP(,0/(list!$A:$A=H442),list!$C:$C),"")&amp;IF(LEN(I442)&gt;0,LOOKUP(,0/(list!$A:$A=I442),list!$D:$D),"")&amp;L442&amp;IF(LEN(J442)&gt;0,LOOKUP(,0/(list!$A:$A=J442),list!$F:$F),"")&amp;IF(I442=21,LOOKUP(,0/(list!$T:$T=K442),list!$U:$U),K442)&amp;IF(AND(I442&gt;=1,I442&lt;=2),"%",""),"")</f>
        <v>自身武器技能射程内无目标</v>
      </c>
      <c r="U442" s="1" t="str">
        <f>IF(LEN(O442)&gt;0,LOOKUP(,0/(list!$A:$A=O442),list!$B:$B)&amp;IF(LEN(P442)&gt;0,LOOKUP(,0/(list!$A:$A=P442),list!$C:$C),"")&amp;IF(LEN(Q442)&gt;0,LOOKUP(,0/(list!$A:$A=Q442),list!$D:$D),"")&amp;T442&amp;IF(LEN(R442)&gt;0,LOOKUP(,0/(list!$A:$A=R442),list!$F:$F),"")&amp;IF(Q442=21,LOOKUP(,0/(list!$T:$T=S442),list!$U:$U),S442)&amp;IF(AND(Q442&gt;=1,Q442&lt;=2),"%",""),"")</f>
        <v/>
      </c>
      <c r="AC442" s="1" t="str">
        <f>IF(LEN(W442)&gt;0,LOOKUP(,0/(list!$A:$A=W442),list!$B:$B)&amp;IF(LEN(X442)&gt;0,LOOKUP(,0/(list!$A:$A=X442),list!$C:$C),"")&amp;IF(LEN(Y442)&gt;0,LOOKUP(,0/(list!$A:$A=Y442),list!$D:$D),"")&amp;AB442&amp;IF(LEN(Z442)&gt;0,LOOKUP(,0/(list!$A:$A=Z442),list!$F:$F),"")&amp;IF(Y442=21,LOOKUP(,0/(list!$T:$T=AA442),list!$U:$U),AA442)&amp;IF(AND(Y442&gt;=1,Y442&lt;=2),"%",""),"")</f>
        <v/>
      </c>
      <c r="AI442" s="1">
        <v>12</v>
      </c>
      <c r="AK442" s="1" t="str">
        <f>IF(LEN(A442)&gt;0,IF(AND(AE442=0,AF442=0,AG442=0,AH442=0),"","对")&amp;IF(LEN(AE442)&gt;0,LOOKUP(,0/(list!A:A=AE442),list!J:J),"")&amp;IF(AND(LEN(AE442)&gt;0,LEN(AF442)&gt;0,AF442&lt;&gt;1),"&amp;","")&amp;IF(AND(LEN(AF442)&gt;0,AF442&lt;&gt;1),LOOKUP(,0/(list!A:A=AF442),list!K:K),"")&amp;IF(LEN(AG442)&gt;0,LOOKUP(,0/(list!A:A=AG442),list!L:L),"")&amp;IF(AND(LEN(AH442)&gt;0,AH442&lt;&gt;1),LOOKUP(,0/(list!A:A=AH442),list!M:M),"")&amp;IF(OR(AI442=10,AI442=11),"","使用")&amp;LOOKUP(,0/(list!A:A=AI442),list!N:N)&amp;IF(AI442=23,LOOKUP(,0/(list!R:R=AJ442),list!S:S),AJ442),"")</f>
        <v>使用前移</v>
      </c>
    </row>
    <row r="443" spans="3:37">
      <c r="C443" s="1" t="str">
        <f t="shared" si="24"/>
        <v/>
      </c>
      <c r="M443" s="1" t="str">
        <f>IF(LEN(G443)&gt;0,LOOKUP(,0/(list!$A:$A=G443),list!$B:$B)&amp;IF(LEN(H443)&gt;0,LOOKUP(,0/(list!$A:$A=H443),list!$C:$C),"")&amp;IF(LEN(I443)&gt;0,LOOKUP(,0/(list!$A:$A=I443),list!$D:$D),"")&amp;L443&amp;IF(LEN(J443)&gt;0,LOOKUP(,0/(list!$A:$A=J443),list!$F:$F),"")&amp;IF(I443=21,LOOKUP(,0/(list!$T:$T=K443),list!$U:$U),K443)&amp;IF(AND(I443&gt;=1,I443&lt;=2),"%",""),"")</f>
        <v/>
      </c>
      <c r="U443" s="1" t="str">
        <f>IF(LEN(O443)&gt;0,LOOKUP(,0/(list!$A:$A=O443),list!$B:$B)&amp;IF(LEN(P443)&gt;0,LOOKUP(,0/(list!$A:$A=P443),list!$C:$C),"")&amp;IF(LEN(Q443)&gt;0,LOOKUP(,0/(list!$A:$A=Q443),list!$D:$D),"")&amp;T443&amp;IF(LEN(R443)&gt;0,LOOKUP(,0/(list!$A:$A=R443),list!$F:$F),"")&amp;IF(Q443=21,LOOKUP(,0/(list!$T:$T=S443),list!$U:$U),S443)&amp;IF(AND(Q443&gt;=1,Q443&lt;=2),"%",""),"")</f>
        <v/>
      </c>
      <c r="AC443" s="1" t="str">
        <f>IF(LEN(W443)&gt;0,LOOKUP(,0/(list!$A:$A=W443),list!$B:$B)&amp;IF(LEN(X443)&gt;0,LOOKUP(,0/(list!$A:$A=X443),list!$C:$C),"")&amp;IF(LEN(Y443)&gt;0,LOOKUP(,0/(list!$A:$A=Y443),list!$D:$D),"")&amp;AB443&amp;IF(LEN(Z443)&gt;0,LOOKUP(,0/(list!$A:$A=Z443),list!$F:$F),"")&amp;IF(Y443=21,LOOKUP(,0/(list!$T:$T=AA443),list!$U:$U),AA443)&amp;IF(AND(Y443&gt;=1,Y443&lt;=2),"%",""),"")</f>
        <v/>
      </c>
      <c r="AK443" s="1" t="str">
        <f>IF(LEN(A443)&gt;0,IF(AND(AE443=0,AF443=0,AG443=0,AH443=0),"","对")&amp;IF(LEN(AE443)&gt;0,LOOKUP(,0/(list!A:A=AE443),list!J:J),"")&amp;IF(AND(LEN(AE443)&gt;0,LEN(AF443)&gt;0,AF443&lt;&gt;1),"&amp;","")&amp;IF(AND(LEN(AF443)&gt;0,AF443&lt;&gt;1),LOOKUP(,0/(list!A:A=AF443),list!K:K),"")&amp;IF(LEN(AG443)&gt;0,LOOKUP(,0/(list!A:A=AG443),list!L:L),"")&amp;IF(AND(LEN(AH443)&gt;0,AH443&lt;&gt;1),LOOKUP(,0/(list!A:A=AH443),list!M:M),"")&amp;IF(OR(AI443=10,AI443=11),"","使用")&amp;LOOKUP(,0/(list!A:A=AI443),list!N:N)&amp;IF(AI443=23,LOOKUP(,0/(list!R:R=AJ443),list!S:S),AJ443),"")</f>
        <v/>
      </c>
    </row>
    <row r="444" spans="1:37">
      <c r="A444" s="29">
        <v>3440</v>
      </c>
      <c r="B444" s="1" t="s">
        <v>138</v>
      </c>
      <c r="C444" s="1" t="str">
        <f t="shared" si="24"/>
        <v>自身回合数为+整数倍2,-&gt;对血量绝对值最多的使用第1个职业技能</v>
      </c>
      <c r="E444" s="1">
        <v>0</v>
      </c>
      <c r="G444" s="1">
        <v>1</v>
      </c>
      <c r="I444" s="1">
        <v>18</v>
      </c>
      <c r="J444" s="1">
        <v>17</v>
      </c>
      <c r="K444" s="1">
        <v>2</v>
      </c>
      <c r="M444" s="1" t="str">
        <f>IF(LEN(G444)&gt;0,LOOKUP(,0/(list!$A:$A=G444),list!$B:$B)&amp;IF(LEN(H444)&gt;0,LOOKUP(,0/(list!$A:$A=H444),list!$C:$C),"")&amp;IF(LEN(I444)&gt;0,LOOKUP(,0/(list!$A:$A=I444),list!$D:$D),"")&amp;L444&amp;IF(LEN(J444)&gt;0,LOOKUP(,0/(list!$A:$A=J444),list!$F:$F),"")&amp;IF(I444=21,LOOKUP(,0/(list!$T:$T=K444),list!$U:$U),K444)&amp;IF(AND(I444&gt;=1,I444&lt;=2),"%",""),"")</f>
        <v>自身回合数为+整数倍2</v>
      </c>
      <c r="U444" s="1" t="str">
        <f>IF(LEN(O444)&gt;0,LOOKUP(,0/(list!$A:$A=O444),list!$B:$B)&amp;IF(LEN(P444)&gt;0,LOOKUP(,0/(list!$A:$A=P444),list!$C:$C),"")&amp;IF(LEN(Q444)&gt;0,LOOKUP(,0/(list!$A:$A=Q444),list!$D:$D),"")&amp;T444&amp;IF(LEN(R444)&gt;0,LOOKUP(,0/(list!$A:$A=R444),list!$F:$F),"")&amp;IF(Q444=21,LOOKUP(,0/(list!$T:$T=S444),list!$U:$U),S444)&amp;IF(AND(Q444&gt;=1,Q444&lt;=2),"%",""),"")</f>
        <v/>
      </c>
      <c r="AC444" s="1" t="str">
        <f>IF(LEN(W444)&gt;0,LOOKUP(,0/(list!$A:$A=W444),list!$B:$B)&amp;IF(LEN(X444)&gt;0,LOOKUP(,0/(list!$A:$A=X444),list!$C:$C),"")&amp;IF(LEN(Y444)&gt;0,LOOKUP(,0/(list!$A:$A=Y444),list!$D:$D),"")&amp;AB444&amp;IF(LEN(Z444)&gt;0,LOOKUP(,0/(list!$A:$A=Z444),list!$F:$F),"")&amp;IF(Y444=21,LOOKUP(,0/(list!$T:$T=AA444),list!$U:$U),AA444)&amp;IF(AND(Y444&gt;=1,Y444&lt;=2),"%",""),"")</f>
        <v/>
      </c>
      <c r="AF444" s="1">
        <v>6</v>
      </c>
      <c r="AI444" s="1">
        <v>17</v>
      </c>
      <c r="AK444" s="1" t="str">
        <f>IF(LEN(A444)&gt;0,IF(AND(AE444=0,AF444=0,AG444=0,AH444=0),"","对")&amp;IF(LEN(AE444)&gt;0,LOOKUP(,0/(list!A:A=AE444),list!J:J),"")&amp;IF(AND(LEN(AE444)&gt;0,LEN(AF444)&gt;0,AF444&lt;&gt;1),"&amp;","")&amp;IF(AND(LEN(AF444)&gt;0,AF444&lt;&gt;1),LOOKUP(,0/(list!A:A=AF444),list!K:K),"")&amp;IF(LEN(AG444)&gt;0,LOOKUP(,0/(list!A:A=AG444),list!L:L),"")&amp;IF(AND(LEN(AH444)&gt;0,AH444&lt;&gt;1),LOOKUP(,0/(list!A:A=AH444),list!M:M),"")&amp;IF(OR(AI444=10,AI444=11),"","使用")&amp;LOOKUP(,0/(list!A:A=AI444),list!N:N)&amp;IF(AI444=23,LOOKUP(,0/(list!R:R=AJ444),list!S:S),AJ444),"")</f>
        <v>对血量绝对值最多的使用第1个职业技能</v>
      </c>
    </row>
    <row r="445" spans="1:37">
      <c r="A445" s="29">
        <v>3441</v>
      </c>
      <c r="B445" s="1" t="s">
        <v>138</v>
      </c>
      <c r="C445" s="1" t="str">
        <f t="shared" si="24"/>
        <v>自身回合数为+整数倍5,-&gt;使用第2个职业技能</v>
      </c>
      <c r="E445" s="1">
        <v>0</v>
      </c>
      <c r="G445" s="1">
        <v>1</v>
      </c>
      <c r="I445" s="1">
        <v>18</v>
      </c>
      <c r="J445" s="1">
        <v>17</v>
      </c>
      <c r="K445" s="1">
        <v>5</v>
      </c>
      <c r="M445" s="1" t="str">
        <f>IF(LEN(G445)&gt;0,LOOKUP(,0/(list!$A:$A=G445),list!$B:$B)&amp;IF(LEN(H445)&gt;0,LOOKUP(,0/(list!$A:$A=H445),list!$C:$C),"")&amp;IF(LEN(I445)&gt;0,LOOKUP(,0/(list!$A:$A=I445),list!$D:$D),"")&amp;L445&amp;IF(LEN(J445)&gt;0,LOOKUP(,0/(list!$A:$A=J445),list!$F:$F),"")&amp;IF(I445=21,LOOKUP(,0/(list!$T:$T=K445),list!$U:$U),K445)&amp;IF(AND(I445&gt;=1,I445&lt;=2),"%",""),"")</f>
        <v>自身回合数为+整数倍5</v>
      </c>
      <c r="U445" s="1" t="str">
        <f>IF(LEN(O445)&gt;0,LOOKUP(,0/(list!$A:$A=O445),list!$B:$B)&amp;IF(LEN(P445)&gt;0,LOOKUP(,0/(list!$A:$A=P445),list!$C:$C),"")&amp;IF(LEN(Q445)&gt;0,LOOKUP(,0/(list!$A:$A=Q445),list!$D:$D),"")&amp;T445&amp;IF(LEN(R445)&gt;0,LOOKUP(,0/(list!$A:$A=R445),list!$F:$F),"")&amp;IF(Q445=21,LOOKUP(,0/(list!$T:$T=S445),list!$U:$U),S445)&amp;IF(AND(Q445&gt;=1,Q445&lt;=2),"%",""),"")</f>
        <v/>
      </c>
      <c r="AC445" s="1" t="str">
        <f>IF(LEN(W445)&gt;0,LOOKUP(,0/(list!$A:$A=W445),list!$B:$B)&amp;IF(LEN(X445)&gt;0,LOOKUP(,0/(list!$A:$A=X445),list!$C:$C),"")&amp;IF(LEN(Y445)&gt;0,LOOKUP(,0/(list!$A:$A=Y445),list!$D:$D),"")&amp;AB445&amp;IF(LEN(Z445)&gt;0,LOOKUP(,0/(list!$A:$A=Z445),list!$F:$F),"")&amp;IF(Y445=21,LOOKUP(,0/(list!$T:$T=AA445),list!$U:$U),AA445)&amp;IF(AND(Y445&gt;=1,Y445&lt;=2),"%",""),"")</f>
        <v/>
      </c>
      <c r="AI445" s="1">
        <v>18</v>
      </c>
      <c r="AK445" s="1" t="str">
        <f>IF(LEN(A445)&gt;0,IF(AND(AE445=0,AF445=0,AG445=0,AH445=0),"","对")&amp;IF(LEN(AE445)&gt;0,LOOKUP(,0/(list!A:A=AE445),list!J:J),"")&amp;IF(AND(LEN(AE445)&gt;0,LEN(AF445)&gt;0,AF445&lt;&gt;1),"&amp;","")&amp;IF(AND(LEN(AF445)&gt;0,AF445&lt;&gt;1),LOOKUP(,0/(list!A:A=AF445),list!K:K),"")&amp;IF(LEN(AG445)&gt;0,LOOKUP(,0/(list!A:A=AG445),list!L:L),"")&amp;IF(AND(LEN(AH445)&gt;0,AH445&lt;&gt;1),LOOKUP(,0/(list!A:A=AH445),list!M:M),"")&amp;IF(OR(AI445=10,AI445=11),"","使用")&amp;LOOKUP(,0/(list!A:A=AI445),list!N:N)&amp;IF(AI445=23,LOOKUP(,0/(list!R:R=AJ445),list!S:S),AJ445),"")</f>
        <v>使用第2个职业技能</v>
      </c>
    </row>
    <row r="446" spans="1:37">
      <c r="A446" s="29">
        <v>3442</v>
      </c>
      <c r="B446" s="1" t="s">
        <v>138</v>
      </c>
      <c r="C446" s="1" t="str">
        <f t="shared" si="24"/>
        <v>必然-&gt;使用武器技能</v>
      </c>
      <c r="E446" s="1">
        <v>3</v>
      </c>
      <c r="M446" s="1" t="str">
        <f>IF(LEN(G446)&gt;0,LOOKUP(,0/(list!$A:$A=G446),list!$B:$B)&amp;IF(LEN(H446)&gt;0,LOOKUP(,0/(list!$A:$A=H446),list!$C:$C),"")&amp;IF(LEN(I446)&gt;0,LOOKUP(,0/(list!$A:$A=I446),list!$D:$D),"")&amp;L446&amp;IF(LEN(J446)&gt;0,LOOKUP(,0/(list!$A:$A=J446),list!$F:$F),"")&amp;IF(I446=21,LOOKUP(,0/(list!$T:$T=K446),list!$U:$U),K446)&amp;IF(AND(I446&gt;=1,I446&lt;=2),"%",""),"")</f>
        <v/>
      </c>
      <c r="U446" s="1" t="str">
        <f>IF(LEN(O446)&gt;0,LOOKUP(,0/(list!$A:$A=O446),list!$B:$B)&amp;IF(LEN(P446)&gt;0,LOOKUP(,0/(list!$A:$A=P446),list!$C:$C),"")&amp;IF(LEN(Q446)&gt;0,LOOKUP(,0/(list!$A:$A=Q446),list!$D:$D),"")&amp;T446&amp;IF(LEN(R446)&gt;0,LOOKUP(,0/(list!$A:$A=R446),list!$F:$F),"")&amp;IF(Q446=21,LOOKUP(,0/(list!$T:$T=S446),list!$U:$U),S446)&amp;IF(AND(Q446&gt;=1,Q446&lt;=2),"%",""),"")</f>
        <v/>
      </c>
      <c r="AC446" s="1" t="str">
        <f>IF(LEN(W446)&gt;0,LOOKUP(,0/(list!$A:$A=W446),list!$B:$B)&amp;IF(LEN(X446)&gt;0,LOOKUP(,0/(list!$A:$A=X446),list!$C:$C),"")&amp;IF(LEN(Y446)&gt;0,LOOKUP(,0/(list!$A:$A=Y446),list!$D:$D),"")&amp;AB446&amp;IF(LEN(Z446)&gt;0,LOOKUP(,0/(list!$A:$A=Z446),list!$F:$F),"")&amp;IF(Y446=21,LOOKUP(,0/(list!$T:$T=AA446),list!$U:$U),AA446)&amp;IF(AND(Y446&gt;=1,Y446&lt;=2),"%",""),"")</f>
        <v/>
      </c>
      <c r="AI446" s="1">
        <v>1</v>
      </c>
      <c r="AK446" s="1" t="str">
        <f>IF(LEN(A446)&gt;0,IF(AND(AE446=0,AF446=0,AG446=0,AH446=0),"","对")&amp;IF(LEN(AE446)&gt;0,LOOKUP(,0/(list!A:A=AE446),list!J:J),"")&amp;IF(AND(LEN(AE446)&gt;0,LEN(AF446)&gt;0,AF446&lt;&gt;1),"&amp;","")&amp;IF(AND(LEN(AF446)&gt;0,AF446&lt;&gt;1),LOOKUP(,0/(list!A:A=AF446),list!K:K),"")&amp;IF(LEN(AG446)&gt;0,LOOKUP(,0/(list!A:A=AG446),list!L:L),"")&amp;IF(AND(LEN(AH446)&gt;0,AH446&lt;&gt;1),LOOKUP(,0/(list!A:A=AH446),list!M:M),"")&amp;IF(OR(AI446=10,AI446=11),"","使用")&amp;LOOKUP(,0/(list!A:A=AI446),list!N:N)&amp;IF(AI446=23,LOOKUP(,0/(list!R:R=AJ446),list!S:S),AJ446),"")</f>
        <v>使用武器技能</v>
      </c>
    </row>
    <row r="447" spans="1:37">
      <c r="A447" s="29">
        <v>3443</v>
      </c>
      <c r="B447" s="1" t="s">
        <v>138</v>
      </c>
      <c r="C447" s="1" t="str">
        <f t="shared" si="24"/>
        <v>自身武器技能射程内无目标,-&gt;使用前移</v>
      </c>
      <c r="E447" s="1">
        <v>0</v>
      </c>
      <c r="G447" s="1">
        <v>1</v>
      </c>
      <c r="I447" s="1">
        <v>3</v>
      </c>
      <c r="J447" s="1">
        <v>9</v>
      </c>
      <c r="M447" s="1" t="str">
        <f>IF(LEN(G447)&gt;0,LOOKUP(,0/(list!$A:$A=G447),list!$B:$B)&amp;IF(LEN(H447)&gt;0,LOOKUP(,0/(list!$A:$A=H447),list!$C:$C),"")&amp;IF(LEN(I447)&gt;0,LOOKUP(,0/(list!$A:$A=I447),list!$D:$D),"")&amp;L447&amp;IF(LEN(J447)&gt;0,LOOKUP(,0/(list!$A:$A=J447),list!$F:$F),"")&amp;IF(I447=21,LOOKUP(,0/(list!$T:$T=K447),list!$U:$U),K447)&amp;IF(AND(I447&gt;=1,I447&lt;=2),"%",""),"")</f>
        <v>自身武器技能射程内无目标</v>
      </c>
      <c r="U447" s="1" t="str">
        <f>IF(LEN(O447)&gt;0,LOOKUP(,0/(list!$A:$A=O447),list!$B:$B)&amp;IF(LEN(P447)&gt;0,LOOKUP(,0/(list!$A:$A=P447),list!$C:$C),"")&amp;IF(LEN(Q447)&gt;0,LOOKUP(,0/(list!$A:$A=Q447),list!$D:$D),"")&amp;T447&amp;IF(LEN(R447)&gt;0,LOOKUP(,0/(list!$A:$A=R447),list!$F:$F),"")&amp;IF(Q447=21,LOOKUP(,0/(list!$T:$T=S447),list!$U:$U),S447)&amp;IF(AND(Q447&gt;=1,Q447&lt;=2),"%",""),"")</f>
        <v/>
      </c>
      <c r="AC447" s="1" t="str">
        <f>IF(LEN(W447)&gt;0,LOOKUP(,0/(list!$A:$A=W447),list!$B:$B)&amp;IF(LEN(X447)&gt;0,LOOKUP(,0/(list!$A:$A=X447),list!$C:$C),"")&amp;IF(LEN(Y447)&gt;0,LOOKUP(,0/(list!$A:$A=Y447),list!$D:$D),"")&amp;AB447&amp;IF(LEN(Z447)&gt;0,LOOKUP(,0/(list!$A:$A=Z447),list!$F:$F),"")&amp;IF(Y447=21,LOOKUP(,0/(list!$T:$T=AA447),list!$U:$U),AA447)&amp;IF(AND(Y447&gt;=1,Y447&lt;=2),"%",""),"")</f>
        <v/>
      </c>
      <c r="AI447" s="1">
        <v>12</v>
      </c>
      <c r="AK447" s="1" t="str">
        <f>IF(LEN(A447)&gt;0,IF(AND(AE447=0,AF447=0,AG447=0,AH447=0),"","对")&amp;IF(LEN(AE447)&gt;0,LOOKUP(,0/(list!A:A=AE447),list!J:J),"")&amp;IF(AND(LEN(AE447)&gt;0,LEN(AF447)&gt;0,AF447&lt;&gt;1),"&amp;","")&amp;IF(AND(LEN(AF447)&gt;0,AF447&lt;&gt;1),LOOKUP(,0/(list!A:A=AF447),list!K:K),"")&amp;IF(LEN(AG447)&gt;0,LOOKUP(,0/(list!A:A=AG447),list!L:L),"")&amp;IF(AND(LEN(AH447)&gt;0,AH447&lt;&gt;1),LOOKUP(,0/(list!A:A=AH447),list!M:M),"")&amp;IF(OR(AI447=10,AI447=11),"","使用")&amp;LOOKUP(,0/(list!A:A=AI447),list!N:N)&amp;IF(AI447=23,LOOKUP(,0/(list!R:R=AJ447),list!S:S),AJ447),"")</f>
        <v>使用前移</v>
      </c>
    </row>
    <row r="448" spans="3:37">
      <c r="C448" s="1" t="str">
        <f t="shared" si="24"/>
        <v/>
      </c>
      <c r="M448" s="1" t="str">
        <f>IF(LEN(G448)&gt;0,LOOKUP(,0/(list!$A:$A=G448),list!$B:$B)&amp;IF(LEN(H448)&gt;0,LOOKUP(,0/(list!$A:$A=H448),list!$C:$C),"")&amp;IF(LEN(I448)&gt;0,LOOKUP(,0/(list!$A:$A=I448),list!$D:$D),"")&amp;L448&amp;IF(LEN(J448)&gt;0,LOOKUP(,0/(list!$A:$A=J448),list!$F:$F),"")&amp;IF(I448=21,LOOKUP(,0/(list!$T:$T=K448),list!$U:$U),K448)&amp;IF(AND(I448&gt;=1,I448&lt;=2),"%",""),"")</f>
        <v/>
      </c>
      <c r="U448" s="1" t="str">
        <f>IF(LEN(O448)&gt;0,LOOKUP(,0/(list!$A:$A=O448),list!$B:$B)&amp;IF(LEN(P448)&gt;0,LOOKUP(,0/(list!$A:$A=P448),list!$C:$C),"")&amp;IF(LEN(Q448)&gt;0,LOOKUP(,0/(list!$A:$A=Q448),list!$D:$D),"")&amp;T448&amp;IF(LEN(R448)&gt;0,LOOKUP(,0/(list!$A:$A=R448),list!$F:$F),"")&amp;IF(Q448=21,LOOKUP(,0/(list!$T:$T=S448),list!$U:$U),S448)&amp;IF(AND(Q448&gt;=1,Q448&lt;=2),"%",""),"")</f>
        <v/>
      </c>
      <c r="AC448" s="1" t="str">
        <f>IF(LEN(W448)&gt;0,LOOKUP(,0/(list!$A:$A=W448),list!$B:$B)&amp;IF(LEN(X448)&gt;0,LOOKUP(,0/(list!$A:$A=X448),list!$C:$C),"")&amp;IF(LEN(Y448)&gt;0,LOOKUP(,0/(list!$A:$A=Y448),list!$D:$D),"")&amp;AB448&amp;IF(LEN(Z448)&gt;0,LOOKUP(,0/(list!$A:$A=Z448),list!$F:$F),"")&amp;IF(Y448=21,LOOKUP(,0/(list!$T:$T=AA448),list!$U:$U),AA448)&amp;IF(AND(Y448&gt;=1,Y448&lt;=2),"%",""),"")</f>
        <v/>
      </c>
      <c r="AK448" s="1" t="str">
        <f>IF(LEN(A448)&gt;0,IF(AND(AE448=0,AF448=0,AG448=0,AH448=0),"","对")&amp;IF(LEN(AE448)&gt;0,LOOKUP(,0/(list!A:A=AE448),list!J:J),"")&amp;IF(AND(LEN(AE448)&gt;0,LEN(AF448)&gt;0,AF448&lt;&gt;1),"&amp;","")&amp;IF(AND(LEN(AF448)&gt;0,AF448&lt;&gt;1),LOOKUP(,0/(list!A:A=AF448),list!K:K),"")&amp;IF(LEN(AG448)&gt;0,LOOKUP(,0/(list!A:A=AG448),list!L:L),"")&amp;IF(AND(LEN(AH448)&gt;0,AH448&lt;&gt;1),LOOKUP(,0/(list!A:A=AH448),list!M:M),"")&amp;IF(OR(AI448=10,AI448=11),"","使用")&amp;LOOKUP(,0/(list!A:A=AI448),list!N:N)&amp;IF(AI448=23,LOOKUP(,0/(list!R:R=AJ448),list!S:S),AJ448),"")</f>
        <v/>
      </c>
    </row>
    <row r="449" spans="1:37">
      <c r="A449" s="29">
        <v>3460</v>
      </c>
      <c r="B449" s="1" t="s">
        <v>139</v>
      </c>
      <c r="C449" s="1" t="str">
        <f t="shared" si="24"/>
        <v>自身血量百分比小于等于30%,-&gt;使用第2个职业技能</v>
      </c>
      <c r="E449" s="1">
        <v>0</v>
      </c>
      <c r="G449" s="1">
        <v>1</v>
      </c>
      <c r="I449" s="1">
        <v>1</v>
      </c>
      <c r="J449" s="1">
        <v>4</v>
      </c>
      <c r="K449" s="1">
        <v>30</v>
      </c>
      <c r="M449" s="1" t="str">
        <f>IF(LEN(G449)&gt;0,LOOKUP(,0/(list!$A:$A=G449),list!$B:$B)&amp;IF(LEN(H449)&gt;0,LOOKUP(,0/(list!$A:$A=H449),list!$C:$C),"")&amp;IF(LEN(I449)&gt;0,LOOKUP(,0/(list!$A:$A=I449),list!$D:$D),"")&amp;L449&amp;IF(LEN(J449)&gt;0,LOOKUP(,0/(list!$A:$A=J449),list!$F:$F),"")&amp;IF(I449=21,LOOKUP(,0/(list!$T:$T=K449),list!$U:$U),K449)&amp;IF(AND(I449&gt;=1,I449&lt;=2),"%",""),"")</f>
        <v>自身血量百分比小于等于30%</v>
      </c>
      <c r="U449" s="1" t="str">
        <f>IF(LEN(O449)&gt;0,LOOKUP(,0/(list!$A:$A=O449),list!$B:$B)&amp;IF(LEN(P449)&gt;0,LOOKUP(,0/(list!$A:$A=P449),list!$C:$C),"")&amp;IF(LEN(Q449)&gt;0,LOOKUP(,0/(list!$A:$A=Q449),list!$D:$D),"")&amp;T449&amp;IF(LEN(R449)&gt;0,LOOKUP(,0/(list!$A:$A=R449),list!$F:$F),"")&amp;IF(Q449=21,LOOKUP(,0/(list!$T:$T=S449),list!$U:$U),S449)&amp;IF(AND(Q449&gt;=1,Q449&lt;=2),"%",""),"")</f>
        <v/>
      </c>
      <c r="AC449" s="1" t="str">
        <f>IF(LEN(W449)&gt;0,LOOKUP(,0/(list!$A:$A=W449),list!$B:$B)&amp;IF(LEN(X449)&gt;0,LOOKUP(,0/(list!$A:$A=X449),list!$C:$C),"")&amp;IF(LEN(Y449)&gt;0,LOOKUP(,0/(list!$A:$A=Y449),list!$D:$D),"")&amp;AB449&amp;IF(LEN(Z449)&gt;0,LOOKUP(,0/(list!$A:$A=Z449),list!$F:$F),"")&amp;IF(Y449=21,LOOKUP(,0/(list!$T:$T=AA449),list!$U:$U),AA449)&amp;IF(AND(Y449&gt;=1,Y449&lt;=2),"%",""),"")</f>
        <v/>
      </c>
      <c r="AI449" s="1">
        <v>18</v>
      </c>
      <c r="AK449" s="1" t="str">
        <f>IF(LEN(A449)&gt;0,IF(AND(AE449=0,AF449=0,AG449=0,AH449=0),"","对")&amp;IF(LEN(AE449)&gt;0,LOOKUP(,0/(list!A:A=AE449),list!J:J),"")&amp;IF(AND(LEN(AE449)&gt;0,LEN(AF449)&gt;0,AF449&lt;&gt;1),"&amp;","")&amp;IF(AND(LEN(AF449)&gt;0,AF449&lt;&gt;1),LOOKUP(,0/(list!A:A=AF449),list!K:K),"")&amp;IF(LEN(AG449)&gt;0,LOOKUP(,0/(list!A:A=AG449),list!L:L),"")&amp;IF(AND(LEN(AH449)&gt;0,AH449&lt;&gt;1),LOOKUP(,0/(list!A:A=AH449),list!M:M),"")&amp;IF(OR(AI449=10,AI449=11),"","使用")&amp;LOOKUP(,0/(list!A:A=AI449),list!N:N)&amp;IF(AI449=23,LOOKUP(,0/(list!R:R=AJ449),list!S:S),AJ449),"")</f>
        <v>使用第2个职业技能</v>
      </c>
    </row>
    <row r="450" spans="1:37">
      <c r="A450" s="29">
        <v>3461</v>
      </c>
      <c r="B450" s="1" t="s">
        <v>139</v>
      </c>
      <c r="C450" s="1" t="str">
        <f t="shared" ref="C450:C483" si="25">IF(LEN(A450)&gt;0,IF(LEN(M450)&gt;0,M450&amp;",","")&amp;IF(LEN(U450)&gt;0,IF(E450=0,"且",IF(E450=1,"或",""))&amp;U450&amp;",","")&amp;IF(LEN(AC450)&gt;0,IF(E450=0,"且",IF(E450=1,"或",""))&amp;AC450&amp;",","")&amp;IF(E450=2,"以上条件均不满足时","")&amp;IF(E450=3,"必然","")&amp;IF(LEN(A450)&gt;0,"-&gt;","")&amp;AK450,"")</f>
        <v>必然-&gt;使用第1个职业技能</v>
      </c>
      <c r="E450" s="1">
        <v>3</v>
      </c>
      <c r="M450" s="1" t="str">
        <f>IF(LEN(G450)&gt;0,LOOKUP(,0/(list!$A:$A=G450),list!$B:$B)&amp;IF(LEN(H450)&gt;0,LOOKUP(,0/(list!$A:$A=H450),list!$C:$C),"")&amp;IF(LEN(I450)&gt;0,LOOKUP(,0/(list!$A:$A=I450),list!$D:$D),"")&amp;L450&amp;IF(LEN(J450)&gt;0,LOOKUP(,0/(list!$A:$A=J450),list!$F:$F),"")&amp;IF(I450=21,LOOKUP(,0/(list!$T:$T=K450),list!$U:$U),K450)&amp;IF(AND(I450&gt;=1,I450&lt;=2),"%",""),"")</f>
        <v/>
      </c>
      <c r="U450" s="1" t="str">
        <f>IF(LEN(O450)&gt;0,LOOKUP(,0/(list!$A:$A=O450),list!$B:$B)&amp;IF(LEN(P450)&gt;0,LOOKUP(,0/(list!$A:$A=P450),list!$C:$C),"")&amp;IF(LEN(Q450)&gt;0,LOOKUP(,0/(list!$A:$A=Q450),list!$D:$D),"")&amp;T450&amp;IF(LEN(R450)&gt;0,LOOKUP(,0/(list!$A:$A=R450),list!$F:$F),"")&amp;IF(Q450=21,LOOKUP(,0/(list!$T:$T=S450),list!$U:$U),S450)&amp;IF(AND(Q450&gt;=1,Q450&lt;=2),"%",""),"")</f>
        <v/>
      </c>
      <c r="AC450" s="1" t="str">
        <f>IF(LEN(W450)&gt;0,LOOKUP(,0/(list!$A:$A=W450),list!$B:$B)&amp;IF(LEN(X450)&gt;0,LOOKUP(,0/(list!$A:$A=X450),list!$C:$C),"")&amp;IF(LEN(Y450)&gt;0,LOOKUP(,0/(list!$A:$A=Y450),list!$D:$D),"")&amp;AB450&amp;IF(LEN(Z450)&gt;0,LOOKUP(,0/(list!$A:$A=Z450),list!$F:$F),"")&amp;IF(Y450=21,LOOKUP(,0/(list!$T:$T=AA450),list!$U:$U),AA450)&amp;IF(AND(Y450&gt;=1,Y450&lt;=2),"%",""),"")</f>
        <v/>
      </c>
      <c r="AI450" s="1">
        <v>17</v>
      </c>
      <c r="AK450" s="1" t="str">
        <f>IF(LEN(A450)&gt;0,IF(AND(AE450=0,AF450=0,AG450=0,AH450=0),"","对")&amp;IF(LEN(AE450)&gt;0,LOOKUP(,0/(list!A:A=AE450),list!J:J),"")&amp;IF(AND(LEN(AE450)&gt;0,LEN(AF450)&gt;0,AF450&lt;&gt;1),"&amp;","")&amp;IF(AND(LEN(AF450)&gt;0,AF450&lt;&gt;1),LOOKUP(,0/(list!A:A=AF450),list!K:K),"")&amp;IF(LEN(AG450)&gt;0,LOOKUP(,0/(list!A:A=AG450),list!L:L),"")&amp;IF(AND(LEN(AH450)&gt;0,AH450&lt;&gt;1),LOOKUP(,0/(list!A:A=AH450),list!M:M),"")&amp;IF(OR(AI450=10,AI450=11),"","使用")&amp;LOOKUP(,0/(list!A:A=AI450),list!N:N)&amp;IF(AI450=23,LOOKUP(,0/(list!R:R=AJ450),list!S:S),AJ450),"")</f>
        <v>使用第1个职业技能</v>
      </c>
    </row>
    <row r="451" spans="1:37">
      <c r="A451" s="29">
        <v>3462</v>
      </c>
      <c r="B451" s="1" t="s">
        <v>139</v>
      </c>
      <c r="C451" s="1" t="str">
        <f t="shared" si="25"/>
        <v>必然-&gt;使用武器技能</v>
      </c>
      <c r="E451" s="1">
        <v>3</v>
      </c>
      <c r="M451" s="1" t="str">
        <f>IF(LEN(G451)&gt;0,LOOKUP(,0/(list!$A:$A=G451),list!$B:$B)&amp;IF(LEN(H451)&gt;0,LOOKUP(,0/(list!$A:$A=H451),list!$C:$C),"")&amp;IF(LEN(I451)&gt;0,LOOKUP(,0/(list!$A:$A=I451),list!$D:$D),"")&amp;L451&amp;IF(LEN(J451)&gt;0,LOOKUP(,0/(list!$A:$A=J451),list!$F:$F),"")&amp;IF(I451=21,LOOKUP(,0/(list!$T:$T=K451),list!$U:$U),K451)&amp;IF(AND(I451&gt;=1,I451&lt;=2),"%",""),"")</f>
        <v/>
      </c>
      <c r="U451" s="1" t="str">
        <f>IF(LEN(O451)&gt;0,LOOKUP(,0/(list!$A:$A=O451),list!$B:$B)&amp;IF(LEN(P451)&gt;0,LOOKUP(,0/(list!$A:$A=P451),list!$C:$C),"")&amp;IF(LEN(Q451)&gt;0,LOOKUP(,0/(list!$A:$A=Q451),list!$D:$D),"")&amp;T451&amp;IF(LEN(R451)&gt;0,LOOKUP(,0/(list!$A:$A=R451),list!$F:$F),"")&amp;IF(Q451=21,LOOKUP(,0/(list!$T:$T=S451),list!$U:$U),S451)&amp;IF(AND(Q451&gt;=1,Q451&lt;=2),"%",""),"")</f>
        <v/>
      </c>
      <c r="AC451" s="1" t="str">
        <f>IF(LEN(W451)&gt;0,LOOKUP(,0/(list!$A:$A=W451),list!$B:$B)&amp;IF(LEN(X451)&gt;0,LOOKUP(,0/(list!$A:$A=X451),list!$C:$C),"")&amp;IF(LEN(Y451)&gt;0,LOOKUP(,0/(list!$A:$A=Y451),list!$D:$D),"")&amp;AB451&amp;IF(LEN(Z451)&gt;0,LOOKUP(,0/(list!$A:$A=Z451),list!$F:$F),"")&amp;IF(Y451=21,LOOKUP(,0/(list!$T:$T=AA451),list!$U:$U),AA451)&amp;IF(AND(Y451&gt;=1,Y451&lt;=2),"%",""),"")</f>
        <v/>
      </c>
      <c r="AI451" s="1">
        <v>1</v>
      </c>
      <c r="AK451" s="1" t="str">
        <f>IF(LEN(A451)&gt;0,IF(AND(AE451=0,AF451=0,AG451=0,AH451=0),"","对")&amp;IF(LEN(AE451)&gt;0,LOOKUP(,0/(list!A:A=AE451),list!J:J),"")&amp;IF(AND(LEN(AE451)&gt;0,LEN(AF451)&gt;0,AF451&lt;&gt;1),"&amp;","")&amp;IF(AND(LEN(AF451)&gt;0,AF451&lt;&gt;1),LOOKUP(,0/(list!A:A=AF451),list!K:K),"")&amp;IF(LEN(AG451)&gt;0,LOOKUP(,0/(list!A:A=AG451),list!L:L),"")&amp;IF(AND(LEN(AH451)&gt;0,AH451&lt;&gt;1),LOOKUP(,0/(list!A:A=AH451),list!M:M),"")&amp;IF(OR(AI451=10,AI451=11),"","使用")&amp;LOOKUP(,0/(list!A:A=AI451),list!N:N)&amp;IF(AI451=23,LOOKUP(,0/(list!R:R=AJ451),list!S:S),AJ451),"")</f>
        <v>使用武器技能</v>
      </c>
    </row>
    <row r="452" spans="3:37">
      <c r="C452" s="1" t="str">
        <f t="shared" si="25"/>
        <v/>
      </c>
      <c r="M452" s="1" t="str">
        <f>IF(LEN(G452)&gt;0,LOOKUP(,0/(list!$A:$A=G452),list!$B:$B)&amp;IF(LEN(H452)&gt;0,LOOKUP(,0/(list!$A:$A=H452),list!$C:$C),"")&amp;IF(LEN(I452)&gt;0,LOOKUP(,0/(list!$A:$A=I452),list!$D:$D),"")&amp;L452&amp;IF(LEN(J452)&gt;0,LOOKUP(,0/(list!$A:$A=J452),list!$F:$F),"")&amp;IF(I452=21,LOOKUP(,0/(list!$T:$T=K452),list!$U:$U),K452)&amp;IF(AND(I452&gt;=1,I452&lt;=2),"%",""),"")</f>
        <v/>
      </c>
      <c r="U452" s="1" t="str">
        <f>IF(LEN(O452)&gt;0,LOOKUP(,0/(list!$A:$A=O452),list!$B:$B)&amp;IF(LEN(P452)&gt;0,LOOKUP(,0/(list!$A:$A=P452),list!$C:$C),"")&amp;IF(LEN(Q452)&gt;0,LOOKUP(,0/(list!$A:$A=Q452),list!$D:$D),"")&amp;T452&amp;IF(LEN(R452)&gt;0,LOOKUP(,0/(list!$A:$A=R452),list!$F:$F),"")&amp;IF(Q452=21,LOOKUP(,0/(list!$T:$T=S452),list!$U:$U),S452)&amp;IF(AND(Q452&gt;=1,Q452&lt;=2),"%",""),"")</f>
        <v/>
      </c>
      <c r="AC452" s="1" t="str">
        <f>IF(LEN(W452)&gt;0,LOOKUP(,0/(list!$A:$A=W452),list!$B:$B)&amp;IF(LEN(X452)&gt;0,LOOKUP(,0/(list!$A:$A=X452),list!$C:$C),"")&amp;IF(LEN(Y452)&gt;0,LOOKUP(,0/(list!$A:$A=Y452),list!$D:$D),"")&amp;AB452&amp;IF(LEN(Z452)&gt;0,LOOKUP(,0/(list!$A:$A=Z452),list!$F:$F),"")&amp;IF(Y452=21,LOOKUP(,0/(list!$T:$T=AA452),list!$U:$U),AA452)&amp;IF(AND(Y452&gt;=1,Y452&lt;=2),"%",""),"")</f>
        <v/>
      </c>
      <c r="AK452" s="1" t="str">
        <f>IF(LEN(A452)&gt;0,IF(AND(AE452=0,AF452=0,AG452=0,AH452=0),"","对")&amp;IF(LEN(AE452)&gt;0,LOOKUP(,0/(list!A:A=AE452),list!J:J),"")&amp;IF(AND(LEN(AE452)&gt;0,LEN(AF452)&gt;0,AF452&lt;&gt;1),"&amp;","")&amp;IF(AND(LEN(AF452)&gt;0,AF452&lt;&gt;1),LOOKUP(,0/(list!A:A=AF452),list!K:K),"")&amp;IF(LEN(AG452)&gt;0,LOOKUP(,0/(list!A:A=AG452),list!L:L),"")&amp;IF(AND(LEN(AH452)&gt;0,AH452&lt;&gt;1),LOOKUP(,0/(list!A:A=AH452),list!M:M),"")&amp;IF(OR(AI452=10,AI452=11),"","使用")&amp;LOOKUP(,0/(list!A:A=AI452),list!N:N)&amp;IF(AI452=23,LOOKUP(,0/(list!R:R=AJ452),list!S:S),AJ452),"")</f>
        <v/>
      </c>
    </row>
    <row r="453" s="28" customFormat="1" spans="1:37">
      <c r="A453" s="29">
        <v>3480</v>
      </c>
      <c r="B453" s="5" t="s">
        <v>140</v>
      </c>
      <c r="C453" s="1" t="str">
        <f t="shared" si="25"/>
        <v>自身回合数为0+整数倍4,-&gt;使用第3个职业技能</v>
      </c>
      <c r="D453" s="5"/>
      <c r="E453" s="5">
        <v>0</v>
      </c>
      <c r="F453" s="5"/>
      <c r="G453" s="5">
        <v>1</v>
      </c>
      <c r="H453" s="5"/>
      <c r="I453" s="5">
        <v>18</v>
      </c>
      <c r="J453" s="5">
        <v>17</v>
      </c>
      <c r="K453" s="5">
        <v>4</v>
      </c>
      <c r="L453" s="5">
        <v>0</v>
      </c>
      <c r="M453" s="1" t="str">
        <f>IF(LEN(G453)&gt;0,LOOKUP(,0/(list!$A:$A=G453),list!$B:$B)&amp;IF(LEN(H453)&gt;0,LOOKUP(,0/(list!$A:$A=H453),list!$C:$C),"")&amp;IF(LEN(I453)&gt;0,LOOKUP(,0/(list!$A:$A=I453),list!$D:$D),"")&amp;L453&amp;IF(LEN(J453)&gt;0,LOOKUP(,0/(list!$A:$A=J453),list!$F:$F),"")&amp;IF(I453=21,LOOKUP(,0/(list!$T:$T=K453),list!$U:$U),K453)&amp;IF(AND(I453&gt;=1,I453&lt;=2),"%",""),"")</f>
        <v>自身回合数为0+整数倍4</v>
      </c>
      <c r="N453" s="5"/>
      <c r="O453" s="5"/>
      <c r="P453" s="5"/>
      <c r="Q453" s="5"/>
      <c r="R453" s="5"/>
      <c r="S453" s="5"/>
      <c r="T453" s="5"/>
      <c r="U453" s="1" t="str">
        <f>IF(LEN(O453)&gt;0,LOOKUP(,0/(list!$A:$A=O453),list!$B:$B)&amp;IF(LEN(P453)&gt;0,LOOKUP(,0/(list!$A:$A=P453),list!$C:$C),"")&amp;IF(LEN(Q453)&gt;0,LOOKUP(,0/(list!$A:$A=Q453),list!$D:$D),"")&amp;T453&amp;IF(LEN(R453)&gt;0,LOOKUP(,0/(list!$A:$A=R453),list!$F:$F),"")&amp;IF(Q453=21,LOOKUP(,0/(list!$T:$T=S453),list!$U:$U),S453)&amp;IF(AND(Q453&gt;=1,Q453&lt;=2),"%",""),"")</f>
        <v/>
      </c>
      <c r="V453" s="5"/>
      <c r="W453" s="5"/>
      <c r="X453" s="5"/>
      <c r="Y453" s="5"/>
      <c r="Z453" s="5"/>
      <c r="AA453" s="5"/>
      <c r="AB453" s="5"/>
      <c r="AC453" s="1" t="str">
        <f>IF(LEN(W453)&gt;0,LOOKUP(,0/(list!$A:$A=W453),list!$B:$B)&amp;IF(LEN(X453)&gt;0,LOOKUP(,0/(list!$A:$A=X453),list!$C:$C),"")&amp;IF(LEN(Y453)&gt;0,LOOKUP(,0/(list!$A:$A=Y453),list!$D:$D),"")&amp;AB453&amp;IF(LEN(Z453)&gt;0,LOOKUP(,0/(list!$A:$A=Z453),list!$F:$F),"")&amp;IF(Y453=21,LOOKUP(,0/(list!$T:$T=AA453),list!$U:$U),AA453)&amp;IF(AND(Y453&gt;=1,Y453&lt;=2),"%",""),"")</f>
        <v/>
      </c>
      <c r="AD453" s="5"/>
      <c r="AE453" s="5"/>
      <c r="AF453" s="5"/>
      <c r="AG453" s="5"/>
      <c r="AH453" s="5"/>
      <c r="AI453" s="5">
        <v>19</v>
      </c>
      <c r="AJ453" s="5"/>
      <c r="AK453" s="1" t="str">
        <f>IF(LEN(A453)&gt;0,IF(AND(AE453=0,AF453=0,AG453=0,AH453=0),"","对")&amp;IF(LEN(AE453)&gt;0,LOOKUP(,0/(list!A:A=AE453),list!J:J),"")&amp;IF(AND(LEN(AE453)&gt;0,LEN(AF453)&gt;0,AF453&lt;&gt;1),"&amp;","")&amp;IF(AND(LEN(AF453)&gt;0,AF453&lt;&gt;1),LOOKUP(,0/(list!A:A=AF453),list!K:K),"")&amp;IF(LEN(AG453)&gt;0,LOOKUP(,0/(list!A:A=AG453),list!L:L),"")&amp;IF(AND(LEN(AH453)&gt;0,AH453&lt;&gt;1),LOOKUP(,0/(list!A:A=AH453),list!M:M),"")&amp;IF(OR(AI453=10,AI453=11),"","使用")&amp;LOOKUP(,0/(list!A:A=AI453),list!N:N)&amp;IF(AI453=23,LOOKUP(,0/(list!R:R=AJ453),list!S:S),AJ453),"")</f>
        <v>使用第3个职业技能</v>
      </c>
    </row>
    <row r="454" spans="1:37">
      <c r="A454" s="29">
        <v>3481</v>
      </c>
      <c r="B454" s="1" t="s">
        <v>140</v>
      </c>
      <c r="C454" s="1" t="str">
        <f t="shared" si="25"/>
        <v>必然-&gt;使用武器技能</v>
      </c>
      <c r="E454" s="1">
        <v>3</v>
      </c>
      <c r="M454" s="1" t="str">
        <f>IF(LEN(G454)&gt;0,LOOKUP(,0/(list!$A:$A=G454),list!$B:$B)&amp;IF(LEN(H454)&gt;0,LOOKUP(,0/(list!$A:$A=H454),list!$C:$C),"")&amp;IF(LEN(I454)&gt;0,LOOKUP(,0/(list!$A:$A=I454),list!$D:$D),"")&amp;L454&amp;IF(LEN(J454)&gt;0,LOOKUP(,0/(list!$A:$A=J454),list!$F:$F),"")&amp;IF(I454=21,LOOKUP(,0/(list!$T:$T=K454),list!$U:$U),K454)&amp;IF(AND(I454&gt;=1,I454&lt;=2),"%",""),"")</f>
        <v/>
      </c>
      <c r="U454" s="1" t="str">
        <f>IF(LEN(O454)&gt;0,LOOKUP(,0/(list!$A:$A=O454),list!$B:$B)&amp;IF(LEN(P454)&gt;0,LOOKUP(,0/(list!$A:$A=P454),list!$C:$C),"")&amp;IF(LEN(Q454)&gt;0,LOOKUP(,0/(list!$A:$A=Q454),list!$D:$D),"")&amp;T454&amp;IF(LEN(R454)&gt;0,LOOKUP(,0/(list!$A:$A=R454),list!$F:$F),"")&amp;IF(Q454=21,LOOKUP(,0/(list!$T:$T=S454),list!$U:$U),S454)&amp;IF(AND(Q454&gt;=1,Q454&lt;=2),"%",""),"")</f>
        <v/>
      </c>
      <c r="AC454" s="1" t="str">
        <f>IF(LEN(W454)&gt;0,LOOKUP(,0/(list!$A:$A=W454),list!$B:$B)&amp;IF(LEN(X454)&gt;0,LOOKUP(,0/(list!$A:$A=X454),list!$C:$C),"")&amp;IF(LEN(Y454)&gt;0,LOOKUP(,0/(list!$A:$A=Y454),list!$D:$D),"")&amp;AB454&amp;IF(LEN(Z454)&gt;0,LOOKUP(,0/(list!$A:$A=Z454),list!$F:$F),"")&amp;IF(Y454=21,LOOKUP(,0/(list!$T:$T=AA454),list!$U:$U),AA454)&amp;IF(AND(Y454&gt;=1,Y454&lt;=2),"%",""),"")</f>
        <v/>
      </c>
      <c r="AI454" s="1">
        <v>1</v>
      </c>
      <c r="AK454" s="1" t="str">
        <f>IF(LEN(A454)&gt;0,IF(AND(AE454=0,AF454=0,AG454=0,AH454=0),"","对")&amp;IF(LEN(AE454)&gt;0,LOOKUP(,0/(list!A:A=AE454),list!J:J),"")&amp;IF(AND(LEN(AE454)&gt;0,LEN(AF454)&gt;0,AF454&lt;&gt;1),"&amp;","")&amp;IF(AND(LEN(AF454)&gt;0,AF454&lt;&gt;1),LOOKUP(,0/(list!A:A=AF454),list!K:K),"")&amp;IF(LEN(AG454)&gt;0,LOOKUP(,0/(list!A:A=AG454),list!L:L),"")&amp;IF(AND(LEN(AH454)&gt;0,AH454&lt;&gt;1),LOOKUP(,0/(list!A:A=AH454),list!M:M),"")&amp;IF(OR(AI454=10,AI454=11),"","使用")&amp;LOOKUP(,0/(list!A:A=AI454),list!N:N)&amp;IF(AI454=23,LOOKUP(,0/(list!R:R=AJ454),list!S:S),AJ454),"")</f>
        <v>使用武器技能</v>
      </c>
    </row>
    <row r="455" spans="1:37">
      <c r="A455" s="29">
        <v>3482</v>
      </c>
      <c r="B455" s="1" t="s">
        <v>140</v>
      </c>
      <c r="C455" s="1" t="str">
        <f t="shared" si="25"/>
        <v>必然-&gt;使用第1个职业技能</v>
      </c>
      <c r="E455" s="1">
        <v>3</v>
      </c>
      <c r="M455" s="1" t="str">
        <f>IF(LEN(G455)&gt;0,LOOKUP(,0/(list!$A:$A=G455),list!$B:$B)&amp;IF(LEN(H455)&gt;0,LOOKUP(,0/(list!$A:$A=H455),list!$C:$C),"")&amp;IF(LEN(I455)&gt;0,LOOKUP(,0/(list!$A:$A=I455),list!$D:$D),"")&amp;L455&amp;IF(LEN(J455)&gt;0,LOOKUP(,0/(list!$A:$A=J455),list!$F:$F),"")&amp;IF(I455=21,LOOKUP(,0/(list!$T:$T=K455),list!$U:$U),K455)&amp;IF(AND(I455&gt;=1,I455&lt;=2),"%",""),"")</f>
        <v/>
      </c>
      <c r="U455" s="1" t="str">
        <f>IF(LEN(O455)&gt;0,LOOKUP(,0/(list!$A:$A=O455),list!$B:$B)&amp;IF(LEN(P455)&gt;0,LOOKUP(,0/(list!$A:$A=P455),list!$C:$C),"")&amp;IF(LEN(Q455)&gt;0,LOOKUP(,0/(list!$A:$A=Q455),list!$D:$D),"")&amp;T455&amp;IF(LEN(R455)&gt;0,LOOKUP(,0/(list!$A:$A=R455),list!$F:$F),"")&amp;IF(Q455=21,LOOKUP(,0/(list!$T:$T=S455),list!$U:$U),S455)&amp;IF(AND(Q455&gt;=1,Q455&lt;=2),"%",""),"")</f>
        <v/>
      </c>
      <c r="AC455" s="1" t="str">
        <f>IF(LEN(W455)&gt;0,LOOKUP(,0/(list!$A:$A=W455),list!$B:$B)&amp;IF(LEN(X455)&gt;0,LOOKUP(,0/(list!$A:$A=X455),list!$C:$C),"")&amp;IF(LEN(Y455)&gt;0,LOOKUP(,0/(list!$A:$A=Y455),list!$D:$D),"")&amp;AB455&amp;IF(LEN(Z455)&gt;0,LOOKUP(,0/(list!$A:$A=Z455),list!$F:$F),"")&amp;IF(Y455=21,LOOKUP(,0/(list!$T:$T=AA455),list!$U:$U),AA455)&amp;IF(AND(Y455&gt;=1,Y455&lt;=2),"%",""),"")</f>
        <v/>
      </c>
      <c r="AI455" s="1">
        <v>17</v>
      </c>
      <c r="AK455" s="1" t="str">
        <f>IF(LEN(A455)&gt;0,IF(AND(AE455=0,AF455=0,AG455=0,AH455=0),"","对")&amp;IF(LEN(AE455)&gt;0,LOOKUP(,0/(list!A:A=AE455),list!J:J),"")&amp;IF(AND(LEN(AE455)&gt;0,LEN(AF455)&gt;0,AF455&lt;&gt;1),"&amp;","")&amp;IF(AND(LEN(AF455)&gt;0,AF455&lt;&gt;1),LOOKUP(,0/(list!A:A=AF455),list!K:K),"")&amp;IF(LEN(AG455)&gt;0,LOOKUP(,0/(list!A:A=AG455),list!L:L),"")&amp;IF(AND(LEN(AH455)&gt;0,AH455&lt;&gt;1),LOOKUP(,0/(list!A:A=AH455),list!M:M),"")&amp;IF(OR(AI455=10,AI455=11),"","使用")&amp;LOOKUP(,0/(list!A:A=AI455),list!N:N)&amp;IF(AI455=23,LOOKUP(,0/(list!R:R=AJ455),list!S:S),AJ455),"")</f>
        <v>使用第1个职业技能</v>
      </c>
    </row>
    <row r="456" spans="1:37">
      <c r="A456" s="29">
        <v>3483</v>
      </c>
      <c r="B456" s="1" t="s">
        <v>140</v>
      </c>
      <c r="C456" s="1" t="str">
        <f t="shared" si="25"/>
        <v>必然-&gt;使用第2个职业技能</v>
      </c>
      <c r="E456" s="1">
        <v>3</v>
      </c>
      <c r="M456" s="1" t="str">
        <f>IF(LEN(G456)&gt;0,LOOKUP(,0/(list!$A:$A=G456),list!$B:$B)&amp;IF(LEN(H456)&gt;0,LOOKUP(,0/(list!$A:$A=H456),list!$C:$C),"")&amp;IF(LEN(I456)&gt;0,LOOKUP(,0/(list!$A:$A=I456),list!$D:$D),"")&amp;L456&amp;IF(LEN(J456)&gt;0,LOOKUP(,0/(list!$A:$A=J456),list!$F:$F),"")&amp;IF(I456=21,LOOKUP(,0/(list!$T:$T=K456),list!$U:$U),K456)&amp;IF(AND(I456&gt;=1,I456&lt;=2),"%",""),"")</f>
        <v/>
      </c>
      <c r="U456" s="1" t="str">
        <f>IF(LEN(O456)&gt;0,LOOKUP(,0/(list!$A:$A=O456),list!$B:$B)&amp;IF(LEN(P456)&gt;0,LOOKUP(,0/(list!$A:$A=P456),list!$C:$C),"")&amp;IF(LEN(Q456)&gt;0,LOOKUP(,0/(list!$A:$A=Q456),list!$D:$D),"")&amp;T456&amp;IF(LEN(R456)&gt;0,LOOKUP(,0/(list!$A:$A=R456),list!$F:$F),"")&amp;IF(Q456=21,LOOKUP(,0/(list!$T:$T=S456),list!$U:$U),S456)&amp;IF(AND(Q456&gt;=1,Q456&lt;=2),"%",""),"")</f>
        <v/>
      </c>
      <c r="AC456" s="1" t="str">
        <f>IF(LEN(W456)&gt;0,LOOKUP(,0/(list!$A:$A=W456),list!$B:$B)&amp;IF(LEN(X456)&gt;0,LOOKUP(,0/(list!$A:$A=X456),list!$C:$C),"")&amp;IF(LEN(Y456)&gt;0,LOOKUP(,0/(list!$A:$A=Y456),list!$D:$D),"")&amp;AB456&amp;IF(LEN(Z456)&gt;0,LOOKUP(,0/(list!$A:$A=Z456),list!$F:$F),"")&amp;IF(Y456=21,LOOKUP(,0/(list!$T:$T=AA456),list!$U:$U),AA456)&amp;IF(AND(Y456&gt;=1,Y456&lt;=2),"%",""),"")</f>
        <v/>
      </c>
      <c r="AI456" s="1">
        <v>18</v>
      </c>
      <c r="AK456" s="1" t="str">
        <f>IF(LEN(A456)&gt;0,IF(AND(AE456=0,AF456=0,AG456=0,AH456=0),"","对")&amp;IF(LEN(AE456)&gt;0,LOOKUP(,0/(list!A:A=AE456),list!J:J),"")&amp;IF(AND(LEN(AE456)&gt;0,LEN(AF456)&gt;0,AF456&lt;&gt;1),"&amp;","")&amp;IF(AND(LEN(AF456)&gt;0,AF456&lt;&gt;1),LOOKUP(,0/(list!A:A=AF456),list!K:K),"")&amp;IF(LEN(AG456)&gt;0,LOOKUP(,0/(list!A:A=AG456),list!L:L),"")&amp;IF(AND(LEN(AH456)&gt;0,AH456&lt;&gt;1),LOOKUP(,0/(list!A:A=AH456),list!M:M),"")&amp;IF(OR(AI456=10,AI456=11),"","使用")&amp;LOOKUP(,0/(list!A:A=AI456),list!N:N)&amp;IF(AI456=23,LOOKUP(,0/(list!R:R=AJ456),list!S:S),AJ456),"")</f>
        <v>使用第2个职业技能</v>
      </c>
    </row>
    <row r="457" spans="1:37">
      <c r="A457" s="29">
        <v>3484</v>
      </c>
      <c r="B457" s="1" t="s">
        <v>140</v>
      </c>
      <c r="C457" s="1" t="str">
        <f t="shared" si="25"/>
        <v>必然-&gt;使用武器技能</v>
      </c>
      <c r="E457" s="1">
        <v>3</v>
      </c>
      <c r="M457" s="1" t="str">
        <f>IF(LEN(G457)&gt;0,LOOKUP(,0/(list!$A:$A=G457),list!$B:$B)&amp;IF(LEN(H457)&gt;0,LOOKUP(,0/(list!$A:$A=H457),list!$C:$C),"")&amp;IF(LEN(I457)&gt;0,LOOKUP(,0/(list!$A:$A=I457),list!$D:$D),"")&amp;L457&amp;IF(LEN(J457)&gt;0,LOOKUP(,0/(list!$A:$A=J457),list!$F:$F),"")&amp;IF(I457=21,LOOKUP(,0/(list!$T:$T=K457),list!$U:$U),K457)&amp;IF(AND(I457&gt;=1,I457&lt;=2),"%",""),"")</f>
        <v/>
      </c>
      <c r="U457" s="1" t="str">
        <f>IF(LEN(O457)&gt;0,LOOKUP(,0/(list!$A:$A=O457),list!$B:$B)&amp;IF(LEN(P457)&gt;0,LOOKUP(,0/(list!$A:$A=P457),list!$C:$C),"")&amp;IF(LEN(Q457)&gt;0,LOOKUP(,0/(list!$A:$A=Q457),list!$D:$D),"")&amp;T457&amp;IF(LEN(R457)&gt;0,LOOKUP(,0/(list!$A:$A=R457),list!$F:$F),"")&amp;IF(Q457=21,LOOKUP(,0/(list!$T:$T=S457),list!$U:$U),S457)&amp;IF(AND(Q457&gt;=1,Q457&lt;=2),"%",""),"")</f>
        <v/>
      </c>
      <c r="AC457" s="1" t="str">
        <f>IF(LEN(W457)&gt;0,LOOKUP(,0/(list!$A:$A=W457),list!$B:$B)&amp;IF(LEN(X457)&gt;0,LOOKUP(,0/(list!$A:$A=X457),list!$C:$C),"")&amp;IF(LEN(Y457)&gt;0,LOOKUP(,0/(list!$A:$A=Y457),list!$D:$D),"")&amp;AB457&amp;IF(LEN(Z457)&gt;0,LOOKUP(,0/(list!$A:$A=Z457),list!$F:$F),"")&amp;IF(Y457=21,LOOKUP(,0/(list!$T:$T=AA457),list!$U:$U),AA457)&amp;IF(AND(Y457&gt;=1,Y457&lt;=2),"%",""),"")</f>
        <v/>
      </c>
      <c r="AI457" s="1">
        <v>1</v>
      </c>
      <c r="AK457" s="1" t="str">
        <f>IF(LEN(A457)&gt;0,IF(AND(AE457=0,AF457=0,AG457=0,AH457=0),"","对")&amp;IF(LEN(AE457)&gt;0,LOOKUP(,0/(list!A:A=AE457),list!J:J),"")&amp;IF(AND(LEN(AE457)&gt;0,LEN(AF457)&gt;0,AF457&lt;&gt;1),"&amp;","")&amp;IF(AND(LEN(AF457)&gt;0,AF457&lt;&gt;1),LOOKUP(,0/(list!A:A=AF457),list!K:K),"")&amp;IF(LEN(AG457)&gt;0,LOOKUP(,0/(list!A:A=AG457),list!L:L),"")&amp;IF(AND(LEN(AH457)&gt;0,AH457&lt;&gt;1),LOOKUP(,0/(list!A:A=AH457),list!M:M),"")&amp;IF(OR(AI457=10,AI457=11),"","使用")&amp;LOOKUP(,0/(list!A:A=AI457),list!N:N)&amp;IF(AI457=23,LOOKUP(,0/(list!R:R=AJ457),list!S:S),AJ457),"")</f>
        <v>使用武器技能</v>
      </c>
    </row>
    <row r="458" spans="3:37">
      <c r="C458" s="1" t="str">
        <f t="shared" si="25"/>
        <v/>
      </c>
      <c r="M458" s="1" t="str">
        <f>IF(LEN(G458)&gt;0,LOOKUP(,0/(list!$A:$A=G458),list!$B:$B)&amp;IF(LEN(H458)&gt;0,LOOKUP(,0/(list!$A:$A=H458),list!$C:$C),"")&amp;IF(LEN(I458)&gt;0,LOOKUP(,0/(list!$A:$A=I458),list!$D:$D),"")&amp;L458&amp;IF(LEN(J458)&gt;0,LOOKUP(,0/(list!$A:$A=J458),list!$F:$F),"")&amp;IF(I458=21,LOOKUP(,0/(list!$T:$T=K458),list!$U:$U),K458)&amp;IF(AND(I458&gt;=1,I458&lt;=2),"%",""),"")</f>
        <v/>
      </c>
      <c r="U458" s="1" t="str">
        <f>IF(LEN(O458)&gt;0,LOOKUP(,0/(list!$A:$A=O458),list!$B:$B)&amp;IF(LEN(P458)&gt;0,LOOKUP(,0/(list!$A:$A=P458),list!$C:$C),"")&amp;IF(LEN(Q458)&gt;0,LOOKUP(,0/(list!$A:$A=Q458),list!$D:$D),"")&amp;T458&amp;IF(LEN(R458)&gt;0,LOOKUP(,0/(list!$A:$A=R458),list!$F:$F),"")&amp;IF(Q458=21,LOOKUP(,0/(list!$T:$T=S458),list!$U:$U),S458)&amp;IF(AND(Q458&gt;=1,Q458&lt;=2),"%",""),"")</f>
        <v/>
      </c>
      <c r="AC458" s="1" t="str">
        <f>IF(LEN(W458)&gt;0,LOOKUP(,0/(list!$A:$A=W458),list!$B:$B)&amp;IF(LEN(X458)&gt;0,LOOKUP(,0/(list!$A:$A=X458),list!$C:$C),"")&amp;IF(LEN(Y458)&gt;0,LOOKUP(,0/(list!$A:$A=Y458),list!$D:$D),"")&amp;AB458&amp;IF(LEN(Z458)&gt;0,LOOKUP(,0/(list!$A:$A=Z458),list!$F:$F),"")&amp;IF(Y458=21,LOOKUP(,0/(list!$T:$T=AA458),list!$U:$U),AA458)&amp;IF(AND(Y458&gt;=1,Y458&lt;=2),"%",""),"")</f>
        <v/>
      </c>
      <c r="AK458" s="1" t="str">
        <f>IF(LEN(A458)&gt;0,IF(AND(AE458=0,AF458=0,AG458=0,AH458=0),"","对")&amp;IF(LEN(AE458)&gt;0,LOOKUP(,0/(list!A:A=AE458),list!J:J),"")&amp;IF(AND(LEN(AE458)&gt;0,LEN(AF458)&gt;0,AF458&lt;&gt;1),"&amp;","")&amp;IF(AND(LEN(AF458)&gt;0,AF458&lt;&gt;1),LOOKUP(,0/(list!A:A=AF458),list!K:K),"")&amp;IF(LEN(AG458)&gt;0,LOOKUP(,0/(list!A:A=AG458),list!L:L),"")&amp;IF(AND(LEN(AH458)&gt;0,AH458&lt;&gt;1),LOOKUP(,0/(list!A:A=AH458),list!M:M),"")&amp;IF(OR(AI458=10,AI458=11),"","使用")&amp;LOOKUP(,0/(list!A:A=AI458),list!N:N)&amp;IF(AI458=23,LOOKUP(,0/(list!R:R=AJ458),list!S:S),AJ458),"")</f>
        <v/>
      </c>
    </row>
    <row r="459" spans="1:37">
      <c r="A459" s="29">
        <v>3500</v>
      </c>
      <c r="B459" s="1" t="s">
        <v>141</v>
      </c>
      <c r="C459" s="1" t="str">
        <f t="shared" si="25"/>
        <v>自身回合数为0+整数倍3,-&gt;使用第3个职业技能</v>
      </c>
      <c r="E459" s="1">
        <v>0</v>
      </c>
      <c r="G459" s="1">
        <v>1</v>
      </c>
      <c r="I459" s="1">
        <v>18</v>
      </c>
      <c r="J459" s="1">
        <v>17</v>
      </c>
      <c r="K459" s="1">
        <v>3</v>
      </c>
      <c r="L459" s="1">
        <v>0</v>
      </c>
      <c r="M459" s="1" t="str">
        <f>IF(LEN(G459)&gt;0,LOOKUP(,0/(list!$A:$A=G459),list!$B:$B)&amp;IF(LEN(H459)&gt;0,LOOKUP(,0/(list!$A:$A=H459),list!$C:$C),"")&amp;IF(LEN(I459)&gt;0,LOOKUP(,0/(list!$A:$A=I459),list!$D:$D),"")&amp;L459&amp;IF(LEN(J459)&gt;0,LOOKUP(,0/(list!$A:$A=J459),list!$F:$F),"")&amp;IF(I459=21,LOOKUP(,0/(list!$T:$T=K459),list!$U:$U),K459)&amp;IF(AND(I459&gt;=1,I459&lt;=2),"%",""),"")</f>
        <v>自身回合数为0+整数倍3</v>
      </c>
      <c r="U459" s="1" t="str">
        <f>IF(LEN(O459)&gt;0,LOOKUP(,0/(list!$A:$A=O459),list!$B:$B)&amp;IF(LEN(P459)&gt;0,LOOKUP(,0/(list!$A:$A=P459),list!$C:$C),"")&amp;IF(LEN(Q459)&gt;0,LOOKUP(,0/(list!$A:$A=Q459),list!$D:$D),"")&amp;T459&amp;IF(LEN(R459)&gt;0,LOOKUP(,0/(list!$A:$A=R459),list!$F:$F),"")&amp;IF(Q459=21,LOOKUP(,0/(list!$T:$T=S459),list!$U:$U),S459)&amp;IF(AND(Q459&gt;=1,Q459&lt;=2),"%",""),"")</f>
        <v/>
      </c>
      <c r="AC459" s="1" t="str">
        <f>IF(LEN(W459)&gt;0,LOOKUP(,0/(list!$A:$A=W459),list!$B:$B)&amp;IF(LEN(X459)&gt;0,LOOKUP(,0/(list!$A:$A=X459),list!$C:$C),"")&amp;IF(LEN(Y459)&gt;0,LOOKUP(,0/(list!$A:$A=Y459),list!$D:$D),"")&amp;AB459&amp;IF(LEN(Z459)&gt;0,LOOKUP(,0/(list!$A:$A=Z459),list!$F:$F),"")&amp;IF(Y459=21,LOOKUP(,0/(list!$T:$T=AA459),list!$U:$U),AA459)&amp;IF(AND(Y459&gt;=1,Y459&lt;=2),"%",""),"")</f>
        <v/>
      </c>
      <c r="AI459" s="1">
        <v>19</v>
      </c>
      <c r="AK459" s="1" t="str">
        <f>IF(LEN(A459)&gt;0,IF(AND(AE459=0,AF459=0,AG459=0,AH459=0),"","对")&amp;IF(LEN(AE459)&gt;0,LOOKUP(,0/(list!A:A=AE459),list!J:J),"")&amp;IF(AND(LEN(AE459)&gt;0,LEN(AF459)&gt;0,AF459&lt;&gt;1),"&amp;","")&amp;IF(AND(LEN(AF459)&gt;0,AF459&lt;&gt;1),LOOKUP(,0/(list!A:A=AF459),list!K:K),"")&amp;IF(LEN(AG459)&gt;0,LOOKUP(,0/(list!A:A=AG459),list!L:L),"")&amp;IF(AND(LEN(AH459)&gt;0,AH459&lt;&gt;1),LOOKUP(,0/(list!A:A=AH459),list!M:M),"")&amp;IF(OR(AI459=10,AI459=11),"","使用")&amp;LOOKUP(,0/(list!A:A=AI459),list!N:N)&amp;IF(AI459=23,LOOKUP(,0/(list!R:R=AJ459),list!S:S),AJ459),"")</f>
        <v>使用第3个职业技能</v>
      </c>
    </row>
    <row r="460" spans="1:37">
      <c r="A460" s="29">
        <v>3501</v>
      </c>
      <c r="B460" s="1" t="s">
        <v>141</v>
      </c>
      <c r="C460" s="1" t="str">
        <f t="shared" si="25"/>
        <v>必然-&gt;使用第1个职业技能</v>
      </c>
      <c r="E460" s="1">
        <v>3</v>
      </c>
      <c r="M460" s="1" t="str">
        <f>IF(LEN(G460)&gt;0,LOOKUP(,0/(list!$A:$A=G460),list!$B:$B)&amp;IF(LEN(H460)&gt;0,LOOKUP(,0/(list!$A:$A=H460),list!$C:$C),"")&amp;IF(LEN(I460)&gt;0,LOOKUP(,0/(list!$A:$A=I460),list!$D:$D),"")&amp;L460&amp;IF(LEN(J460)&gt;0,LOOKUP(,0/(list!$A:$A=J460),list!$F:$F),"")&amp;IF(I460=21,LOOKUP(,0/(list!$T:$T=K460),list!$U:$U),K460)&amp;IF(AND(I460&gt;=1,I460&lt;=2),"%",""),"")</f>
        <v/>
      </c>
      <c r="U460" s="1" t="str">
        <f>IF(LEN(O460)&gt;0,LOOKUP(,0/(list!$A:$A=O460),list!$B:$B)&amp;IF(LEN(P460)&gt;0,LOOKUP(,0/(list!$A:$A=P460),list!$C:$C),"")&amp;IF(LEN(Q460)&gt;0,LOOKUP(,0/(list!$A:$A=Q460),list!$D:$D),"")&amp;T460&amp;IF(LEN(R460)&gt;0,LOOKUP(,0/(list!$A:$A=R460),list!$F:$F),"")&amp;IF(Q460=21,LOOKUP(,0/(list!$T:$T=S460),list!$U:$U),S460)&amp;IF(AND(Q460&gt;=1,Q460&lt;=2),"%",""),"")</f>
        <v/>
      </c>
      <c r="AC460" s="1" t="str">
        <f>IF(LEN(W460)&gt;0,LOOKUP(,0/(list!$A:$A=W460),list!$B:$B)&amp;IF(LEN(X460)&gt;0,LOOKUP(,0/(list!$A:$A=X460),list!$C:$C),"")&amp;IF(LEN(Y460)&gt;0,LOOKUP(,0/(list!$A:$A=Y460),list!$D:$D),"")&amp;AB460&amp;IF(LEN(Z460)&gt;0,LOOKUP(,0/(list!$A:$A=Z460),list!$F:$F),"")&amp;IF(Y460=21,LOOKUP(,0/(list!$T:$T=AA460),list!$U:$U),AA460)&amp;IF(AND(Y460&gt;=1,Y460&lt;=2),"%",""),"")</f>
        <v/>
      </c>
      <c r="AI460" s="1">
        <v>17</v>
      </c>
      <c r="AK460" s="1" t="str">
        <f>IF(LEN(A460)&gt;0,IF(AND(AE460=0,AF460=0,AG460=0,AH460=0),"","对")&amp;IF(LEN(AE460)&gt;0,LOOKUP(,0/(list!A:A=AE460),list!J:J),"")&amp;IF(AND(LEN(AE460)&gt;0,LEN(AF460)&gt;0,AF460&lt;&gt;1),"&amp;","")&amp;IF(AND(LEN(AF460)&gt;0,AF460&lt;&gt;1),LOOKUP(,0/(list!A:A=AF460),list!K:K),"")&amp;IF(LEN(AG460)&gt;0,LOOKUP(,0/(list!A:A=AG460),list!L:L),"")&amp;IF(AND(LEN(AH460)&gt;0,AH460&lt;&gt;1),LOOKUP(,0/(list!A:A=AH460),list!M:M),"")&amp;IF(OR(AI460=10,AI460=11),"","使用")&amp;LOOKUP(,0/(list!A:A=AI460),list!N:N)&amp;IF(AI460=23,LOOKUP(,0/(list!R:R=AJ460),list!S:S),AJ460),"")</f>
        <v>使用第1个职业技能</v>
      </c>
    </row>
    <row r="461" spans="1:37">
      <c r="A461" s="29">
        <v>3502</v>
      </c>
      <c r="B461" s="1" t="s">
        <v>141</v>
      </c>
      <c r="C461" s="1" t="str">
        <f t="shared" si="25"/>
        <v>必然-&gt;使用第2个职业技能</v>
      </c>
      <c r="E461" s="1">
        <v>3</v>
      </c>
      <c r="M461" s="1" t="str">
        <f>IF(LEN(G461)&gt;0,LOOKUP(,0/(list!$A:$A=G461),list!$B:$B)&amp;IF(LEN(H461)&gt;0,LOOKUP(,0/(list!$A:$A=H461),list!$C:$C),"")&amp;IF(LEN(I461)&gt;0,LOOKUP(,0/(list!$A:$A=I461),list!$D:$D),"")&amp;L461&amp;IF(LEN(J461)&gt;0,LOOKUP(,0/(list!$A:$A=J461),list!$F:$F),"")&amp;IF(I461=21,LOOKUP(,0/(list!$T:$T=K461),list!$U:$U),K461)&amp;IF(AND(I461&gt;=1,I461&lt;=2),"%",""),"")</f>
        <v/>
      </c>
      <c r="U461" s="1" t="str">
        <f>IF(LEN(O461)&gt;0,LOOKUP(,0/(list!$A:$A=O461),list!$B:$B)&amp;IF(LEN(P461)&gt;0,LOOKUP(,0/(list!$A:$A=P461),list!$C:$C),"")&amp;IF(LEN(Q461)&gt;0,LOOKUP(,0/(list!$A:$A=Q461),list!$D:$D),"")&amp;T461&amp;IF(LEN(R461)&gt;0,LOOKUP(,0/(list!$A:$A=R461),list!$F:$F),"")&amp;IF(Q461=21,LOOKUP(,0/(list!$T:$T=S461),list!$U:$U),S461)&amp;IF(AND(Q461&gt;=1,Q461&lt;=2),"%",""),"")</f>
        <v/>
      </c>
      <c r="AC461" s="1" t="str">
        <f>IF(LEN(W461)&gt;0,LOOKUP(,0/(list!$A:$A=W461),list!$B:$B)&amp;IF(LEN(X461)&gt;0,LOOKUP(,0/(list!$A:$A=X461),list!$C:$C),"")&amp;IF(LEN(Y461)&gt;0,LOOKUP(,0/(list!$A:$A=Y461),list!$D:$D),"")&amp;AB461&amp;IF(LEN(Z461)&gt;0,LOOKUP(,0/(list!$A:$A=Z461),list!$F:$F),"")&amp;IF(Y461=21,LOOKUP(,0/(list!$T:$T=AA461),list!$U:$U),AA461)&amp;IF(AND(Y461&gt;=1,Y461&lt;=2),"%",""),"")</f>
        <v/>
      </c>
      <c r="AI461" s="1">
        <v>18</v>
      </c>
      <c r="AK461" s="1" t="str">
        <f>IF(LEN(A461)&gt;0,IF(AND(AE461=0,AF461=0,AG461=0,AH461=0),"","对")&amp;IF(LEN(AE461)&gt;0,LOOKUP(,0/(list!A:A=AE461),list!J:J),"")&amp;IF(AND(LEN(AE461)&gt;0,LEN(AF461)&gt;0,AF461&lt;&gt;1),"&amp;","")&amp;IF(AND(LEN(AF461)&gt;0,AF461&lt;&gt;1),LOOKUP(,0/(list!A:A=AF461),list!K:K),"")&amp;IF(LEN(AG461)&gt;0,LOOKUP(,0/(list!A:A=AG461),list!L:L),"")&amp;IF(AND(LEN(AH461)&gt;0,AH461&lt;&gt;1),LOOKUP(,0/(list!A:A=AH461),list!M:M),"")&amp;IF(OR(AI461=10,AI461=11),"","使用")&amp;LOOKUP(,0/(list!A:A=AI461),list!N:N)&amp;IF(AI461=23,LOOKUP(,0/(list!R:R=AJ461),list!S:S),AJ461),"")</f>
        <v>使用第2个职业技能</v>
      </c>
    </row>
    <row r="462" spans="1:37">
      <c r="A462" s="29">
        <v>3503</v>
      </c>
      <c r="B462" s="1" t="s">
        <v>141</v>
      </c>
      <c r="C462" s="1" t="str">
        <f t="shared" si="25"/>
        <v>必然-&gt;对敌方4号位使用武器技能</v>
      </c>
      <c r="E462" s="1">
        <v>3</v>
      </c>
      <c r="M462" s="1" t="str">
        <f>IF(LEN(G462)&gt;0,LOOKUP(,0/(list!$A:$A=G462),list!$B:$B)&amp;IF(LEN(H462)&gt;0,LOOKUP(,0/(list!$A:$A=H462),list!$C:$C),"")&amp;IF(LEN(I462)&gt;0,LOOKUP(,0/(list!$A:$A=I462),list!$D:$D),"")&amp;L462&amp;IF(LEN(J462)&gt;0,LOOKUP(,0/(list!$A:$A=J462),list!$F:$F),"")&amp;IF(I462=21,LOOKUP(,0/(list!$T:$T=K462),list!$U:$U),K462)&amp;IF(AND(I462&gt;=1,I462&lt;=2),"%",""),"")</f>
        <v/>
      </c>
      <c r="U462" s="1" t="str">
        <f>IF(LEN(O462)&gt;0,LOOKUP(,0/(list!$A:$A=O462),list!$B:$B)&amp;IF(LEN(P462)&gt;0,LOOKUP(,0/(list!$A:$A=P462),list!$C:$C),"")&amp;IF(LEN(Q462)&gt;0,LOOKUP(,0/(list!$A:$A=Q462),list!$D:$D),"")&amp;T462&amp;IF(LEN(R462)&gt;0,LOOKUP(,0/(list!$A:$A=R462),list!$F:$F),"")&amp;IF(Q462=21,LOOKUP(,0/(list!$T:$T=S462),list!$U:$U),S462)&amp;IF(AND(Q462&gt;=1,Q462&lt;=2),"%",""),"")</f>
        <v/>
      </c>
      <c r="AC462" s="1" t="str">
        <f>IF(LEN(W462)&gt;0,LOOKUP(,0/(list!$A:$A=W462),list!$B:$B)&amp;IF(LEN(X462)&gt;0,LOOKUP(,0/(list!$A:$A=X462),list!$C:$C),"")&amp;IF(LEN(Y462)&gt;0,LOOKUP(,0/(list!$A:$A=Y462),list!$D:$D),"")&amp;AB462&amp;IF(LEN(Z462)&gt;0,LOOKUP(,0/(list!$A:$A=Z462),list!$F:$F),"")&amp;IF(Y462=21,LOOKUP(,0/(list!$T:$T=AA462),list!$U:$U),AA462)&amp;IF(AND(Y462&gt;=1,Y462&lt;=2),"%",""),"")</f>
        <v/>
      </c>
      <c r="AG462" s="1">
        <v>17</v>
      </c>
      <c r="AI462" s="1">
        <v>1</v>
      </c>
      <c r="AK462" s="1" t="str">
        <f>IF(LEN(A462)&gt;0,IF(AND(AE462=0,AF462=0,AG462=0,AH462=0),"","对")&amp;IF(LEN(AE462)&gt;0,LOOKUP(,0/(list!A:A=AE462),list!J:J),"")&amp;IF(AND(LEN(AE462)&gt;0,LEN(AF462)&gt;0,AF462&lt;&gt;1),"&amp;","")&amp;IF(AND(LEN(AF462)&gt;0,AF462&lt;&gt;1),LOOKUP(,0/(list!A:A=AF462),list!K:K),"")&amp;IF(LEN(AG462)&gt;0,LOOKUP(,0/(list!A:A=AG462),list!L:L),"")&amp;IF(AND(LEN(AH462)&gt;0,AH462&lt;&gt;1),LOOKUP(,0/(list!A:A=AH462),list!M:M),"")&amp;IF(OR(AI462=10,AI462=11),"","使用")&amp;LOOKUP(,0/(list!A:A=AI462),list!N:N)&amp;IF(AI462=23,LOOKUP(,0/(list!R:R=AJ462),list!S:S),AJ462),"")</f>
        <v>对敌方4号位使用武器技能</v>
      </c>
    </row>
    <row r="463" spans="1:37">
      <c r="A463" s="29">
        <v>3504</v>
      </c>
      <c r="B463" s="1" t="s">
        <v>141</v>
      </c>
      <c r="C463" s="1" t="str">
        <f t="shared" si="25"/>
        <v>必然-&gt;对敌方3号位使用武器技能</v>
      </c>
      <c r="E463" s="1">
        <v>3</v>
      </c>
      <c r="M463" s="1" t="str">
        <f>IF(LEN(G463)&gt;0,LOOKUP(,0/(list!$A:$A=G463),list!$B:$B)&amp;IF(LEN(H463)&gt;0,LOOKUP(,0/(list!$A:$A=H463),list!$C:$C),"")&amp;IF(LEN(I463)&gt;0,LOOKUP(,0/(list!$A:$A=I463),list!$D:$D),"")&amp;L463&amp;IF(LEN(J463)&gt;0,LOOKUP(,0/(list!$A:$A=J463),list!$F:$F),"")&amp;IF(I463=21,LOOKUP(,0/(list!$T:$T=K463),list!$U:$U),K463)&amp;IF(AND(I463&gt;=1,I463&lt;=2),"%",""),"")</f>
        <v/>
      </c>
      <c r="U463" s="1" t="str">
        <f>IF(LEN(O463)&gt;0,LOOKUP(,0/(list!$A:$A=O463),list!$B:$B)&amp;IF(LEN(P463)&gt;0,LOOKUP(,0/(list!$A:$A=P463),list!$C:$C),"")&amp;IF(LEN(Q463)&gt;0,LOOKUP(,0/(list!$A:$A=Q463),list!$D:$D),"")&amp;T463&amp;IF(LEN(R463)&gt;0,LOOKUP(,0/(list!$A:$A=R463),list!$F:$F),"")&amp;IF(Q463=21,LOOKUP(,0/(list!$T:$T=S463),list!$U:$U),S463)&amp;IF(AND(Q463&gt;=1,Q463&lt;=2),"%",""),"")</f>
        <v/>
      </c>
      <c r="AC463" s="1" t="str">
        <f>IF(LEN(W463)&gt;0,LOOKUP(,0/(list!$A:$A=W463),list!$B:$B)&amp;IF(LEN(X463)&gt;0,LOOKUP(,0/(list!$A:$A=X463),list!$C:$C),"")&amp;IF(LEN(Y463)&gt;0,LOOKUP(,0/(list!$A:$A=Y463),list!$D:$D),"")&amp;AB463&amp;IF(LEN(Z463)&gt;0,LOOKUP(,0/(list!$A:$A=Z463),list!$F:$F),"")&amp;IF(Y463=21,LOOKUP(,0/(list!$T:$T=AA463),list!$U:$U),AA463)&amp;IF(AND(Y463&gt;=1,Y463&lt;=2),"%",""),"")</f>
        <v/>
      </c>
      <c r="AG463" s="1">
        <v>16</v>
      </c>
      <c r="AI463" s="1">
        <v>1</v>
      </c>
      <c r="AK463" s="1" t="str">
        <f>IF(LEN(A463)&gt;0,IF(AND(AE463=0,AF463=0,AG463=0,AH463=0),"","对")&amp;IF(LEN(AE463)&gt;0,LOOKUP(,0/(list!A:A=AE463),list!J:J),"")&amp;IF(AND(LEN(AE463)&gt;0,LEN(AF463)&gt;0,AF463&lt;&gt;1),"&amp;","")&amp;IF(AND(LEN(AF463)&gt;0,AF463&lt;&gt;1),LOOKUP(,0/(list!A:A=AF463),list!K:K),"")&amp;IF(LEN(AG463)&gt;0,LOOKUP(,0/(list!A:A=AG463),list!L:L),"")&amp;IF(AND(LEN(AH463)&gt;0,AH463&lt;&gt;1),LOOKUP(,0/(list!A:A=AH463),list!M:M),"")&amp;IF(OR(AI463=10,AI463=11),"","使用")&amp;LOOKUP(,0/(list!A:A=AI463),list!N:N)&amp;IF(AI463=23,LOOKUP(,0/(list!R:R=AJ463),list!S:S),AJ463),"")</f>
        <v>对敌方3号位使用武器技能</v>
      </c>
    </row>
    <row r="464" spans="1:37">
      <c r="A464" s="29">
        <v>3505</v>
      </c>
      <c r="B464" s="1" t="s">
        <v>141</v>
      </c>
      <c r="C464" s="1" t="str">
        <f t="shared" si="25"/>
        <v>必然-&gt;对敌方2号位使用武器技能</v>
      </c>
      <c r="E464" s="1">
        <v>3</v>
      </c>
      <c r="M464" s="1" t="str">
        <f>IF(LEN(G464)&gt;0,LOOKUP(,0/(list!$A:$A=G464),list!$B:$B)&amp;IF(LEN(H464)&gt;0,LOOKUP(,0/(list!$A:$A=H464),list!$C:$C),"")&amp;IF(LEN(I464)&gt;0,LOOKUP(,0/(list!$A:$A=I464),list!$D:$D),"")&amp;L464&amp;IF(LEN(J464)&gt;0,LOOKUP(,0/(list!$A:$A=J464),list!$F:$F),"")&amp;IF(I464=21,LOOKUP(,0/(list!$T:$T=K464),list!$U:$U),K464)&amp;IF(AND(I464&gt;=1,I464&lt;=2),"%",""),"")</f>
        <v/>
      </c>
      <c r="U464" s="1" t="str">
        <f>IF(LEN(O464)&gt;0,LOOKUP(,0/(list!$A:$A=O464),list!$B:$B)&amp;IF(LEN(P464)&gt;0,LOOKUP(,0/(list!$A:$A=P464),list!$C:$C),"")&amp;IF(LEN(Q464)&gt;0,LOOKUP(,0/(list!$A:$A=Q464),list!$D:$D),"")&amp;T464&amp;IF(LEN(R464)&gt;0,LOOKUP(,0/(list!$A:$A=R464),list!$F:$F),"")&amp;IF(Q464=21,LOOKUP(,0/(list!$T:$T=S464),list!$U:$U),S464)&amp;IF(AND(Q464&gt;=1,Q464&lt;=2),"%",""),"")</f>
        <v/>
      </c>
      <c r="AC464" s="1" t="str">
        <f>IF(LEN(W464)&gt;0,LOOKUP(,0/(list!$A:$A=W464),list!$B:$B)&amp;IF(LEN(X464)&gt;0,LOOKUP(,0/(list!$A:$A=X464),list!$C:$C),"")&amp;IF(LEN(Y464)&gt;0,LOOKUP(,0/(list!$A:$A=Y464),list!$D:$D),"")&amp;AB464&amp;IF(LEN(Z464)&gt;0,LOOKUP(,0/(list!$A:$A=Z464),list!$F:$F),"")&amp;IF(Y464=21,LOOKUP(,0/(list!$T:$T=AA464),list!$U:$U),AA464)&amp;IF(AND(Y464&gt;=1,Y464&lt;=2),"%",""),"")</f>
        <v/>
      </c>
      <c r="AG464" s="1">
        <v>15</v>
      </c>
      <c r="AI464" s="1">
        <v>1</v>
      </c>
      <c r="AK464" s="1" t="str">
        <f>IF(LEN(A464)&gt;0,IF(AND(AE464=0,AF464=0,AG464=0,AH464=0),"","对")&amp;IF(LEN(AE464)&gt;0,LOOKUP(,0/(list!A:A=AE464),list!J:J),"")&amp;IF(AND(LEN(AE464)&gt;0,LEN(AF464)&gt;0,AF464&lt;&gt;1),"&amp;","")&amp;IF(AND(LEN(AF464)&gt;0,AF464&lt;&gt;1),LOOKUP(,0/(list!A:A=AF464),list!K:K),"")&amp;IF(LEN(AG464)&gt;0,LOOKUP(,0/(list!A:A=AG464),list!L:L),"")&amp;IF(AND(LEN(AH464)&gt;0,AH464&lt;&gt;1),LOOKUP(,0/(list!A:A=AH464),list!M:M),"")&amp;IF(OR(AI464=10,AI464=11),"","使用")&amp;LOOKUP(,0/(list!A:A=AI464),list!N:N)&amp;IF(AI464=23,LOOKUP(,0/(list!R:R=AJ464),list!S:S),AJ464),"")</f>
        <v>对敌方2号位使用武器技能</v>
      </c>
    </row>
    <row r="465" spans="1:37">
      <c r="A465" s="29">
        <v>3506</v>
      </c>
      <c r="B465" s="1" t="s">
        <v>141</v>
      </c>
      <c r="C465" s="1" t="str">
        <f t="shared" si="25"/>
        <v>必然-&gt;使用武器技能</v>
      </c>
      <c r="E465" s="1">
        <v>3</v>
      </c>
      <c r="M465" s="1" t="str">
        <f>IF(LEN(G465)&gt;0,LOOKUP(,0/(list!$A:$A=G465),list!$B:$B)&amp;IF(LEN(H465)&gt;0,LOOKUP(,0/(list!$A:$A=H465),list!$C:$C),"")&amp;IF(LEN(I465)&gt;0,LOOKUP(,0/(list!$A:$A=I465),list!$D:$D),"")&amp;L465&amp;IF(LEN(J465)&gt;0,LOOKUP(,0/(list!$A:$A=J465),list!$F:$F),"")&amp;IF(I465=21,LOOKUP(,0/(list!$T:$T=K465),list!$U:$U),K465)&amp;IF(AND(I465&gt;=1,I465&lt;=2),"%",""),"")</f>
        <v/>
      </c>
      <c r="U465" s="1" t="str">
        <f>IF(LEN(O465)&gt;0,LOOKUP(,0/(list!$A:$A=O465),list!$B:$B)&amp;IF(LEN(P465)&gt;0,LOOKUP(,0/(list!$A:$A=P465),list!$C:$C),"")&amp;IF(LEN(Q465)&gt;0,LOOKUP(,0/(list!$A:$A=Q465),list!$D:$D),"")&amp;T465&amp;IF(LEN(R465)&gt;0,LOOKUP(,0/(list!$A:$A=R465),list!$F:$F),"")&amp;IF(Q465=21,LOOKUP(,0/(list!$T:$T=S465),list!$U:$U),S465)&amp;IF(AND(Q465&gt;=1,Q465&lt;=2),"%",""),"")</f>
        <v/>
      </c>
      <c r="AC465" s="1" t="str">
        <f>IF(LEN(W465)&gt;0,LOOKUP(,0/(list!$A:$A=W465),list!$B:$B)&amp;IF(LEN(X465)&gt;0,LOOKUP(,0/(list!$A:$A=X465),list!$C:$C),"")&amp;IF(LEN(Y465)&gt;0,LOOKUP(,0/(list!$A:$A=Y465),list!$D:$D),"")&amp;AB465&amp;IF(LEN(Z465)&gt;0,LOOKUP(,0/(list!$A:$A=Z465),list!$F:$F),"")&amp;IF(Y465=21,LOOKUP(,0/(list!$T:$T=AA465),list!$U:$U),AA465)&amp;IF(AND(Y465&gt;=1,Y465&lt;=2),"%",""),"")</f>
        <v/>
      </c>
      <c r="AI465" s="1">
        <v>1</v>
      </c>
      <c r="AK465" s="1" t="str">
        <f>IF(LEN(A465)&gt;0,IF(AND(AE465=0,AF465=0,AG465=0,AH465=0),"","对")&amp;IF(LEN(AE465)&gt;0,LOOKUP(,0/(list!A:A=AE465),list!J:J),"")&amp;IF(AND(LEN(AE465)&gt;0,LEN(AF465)&gt;0,AF465&lt;&gt;1),"&amp;","")&amp;IF(AND(LEN(AF465)&gt;0,AF465&lt;&gt;1),LOOKUP(,0/(list!A:A=AF465),list!K:K),"")&amp;IF(LEN(AG465)&gt;0,LOOKUP(,0/(list!A:A=AG465),list!L:L),"")&amp;IF(AND(LEN(AH465)&gt;0,AH465&lt;&gt;1),LOOKUP(,0/(list!A:A=AH465),list!M:M),"")&amp;IF(OR(AI465=10,AI465=11),"","使用")&amp;LOOKUP(,0/(list!A:A=AI465),list!N:N)&amp;IF(AI465=23,LOOKUP(,0/(list!R:R=AJ465),list!S:S),AJ465),"")</f>
        <v>使用武器技能</v>
      </c>
    </row>
    <row r="466" spans="3:37">
      <c r="C466" s="1" t="str">
        <f t="shared" si="25"/>
        <v/>
      </c>
      <c r="M466" s="1" t="str">
        <f>IF(LEN(G466)&gt;0,LOOKUP(,0/(list!$A:$A=G466),list!$B:$B)&amp;IF(LEN(H466)&gt;0,LOOKUP(,0/(list!$A:$A=H466),list!$C:$C),"")&amp;IF(LEN(I466)&gt;0,LOOKUP(,0/(list!$A:$A=I466),list!$D:$D),"")&amp;L466&amp;IF(LEN(J466)&gt;0,LOOKUP(,0/(list!$A:$A=J466),list!$F:$F),"")&amp;IF(I466=21,LOOKUP(,0/(list!$T:$T=K466),list!$U:$U),K466)&amp;IF(AND(I466&gt;=1,I466&lt;=2),"%",""),"")</f>
        <v/>
      </c>
      <c r="U466" s="1" t="str">
        <f>IF(LEN(O466)&gt;0,LOOKUP(,0/(list!$A:$A=O466),list!$B:$B)&amp;IF(LEN(P466)&gt;0,LOOKUP(,0/(list!$A:$A=P466),list!$C:$C),"")&amp;IF(LEN(Q466)&gt;0,LOOKUP(,0/(list!$A:$A=Q466),list!$D:$D),"")&amp;T466&amp;IF(LEN(R466)&gt;0,LOOKUP(,0/(list!$A:$A=R466),list!$F:$F),"")&amp;IF(Q466=21,LOOKUP(,0/(list!$T:$T=S466),list!$U:$U),S466)&amp;IF(AND(Q466&gt;=1,Q466&lt;=2),"%",""),"")</f>
        <v/>
      </c>
      <c r="AC466" s="1" t="str">
        <f>IF(LEN(W466)&gt;0,LOOKUP(,0/(list!$A:$A=W466),list!$B:$B)&amp;IF(LEN(X466)&gt;0,LOOKUP(,0/(list!$A:$A=X466),list!$C:$C),"")&amp;IF(LEN(Y466)&gt;0,LOOKUP(,0/(list!$A:$A=Y466),list!$D:$D),"")&amp;AB466&amp;IF(LEN(Z466)&gt;0,LOOKUP(,0/(list!$A:$A=Z466),list!$F:$F),"")&amp;IF(Y466=21,LOOKUP(,0/(list!$T:$T=AA466),list!$U:$U),AA466)&amp;IF(AND(Y466&gt;=1,Y466&lt;=2),"%",""),"")</f>
        <v/>
      </c>
      <c r="AK466" s="1" t="str">
        <f>IF(LEN(A466)&gt;0,IF(AND(AE466=0,AF466=0,AG466=0,AH466=0),"","对")&amp;IF(LEN(AE466)&gt;0,LOOKUP(,0/(list!A:A=AE466),list!J:J),"")&amp;IF(AND(LEN(AE466)&gt;0,LEN(AF466)&gt;0,AF466&lt;&gt;1),"&amp;","")&amp;IF(AND(LEN(AF466)&gt;0,AF466&lt;&gt;1),LOOKUP(,0/(list!A:A=AF466),list!K:K),"")&amp;IF(LEN(AG466)&gt;0,LOOKUP(,0/(list!A:A=AG466),list!L:L),"")&amp;IF(AND(LEN(AH466)&gt;0,AH466&lt;&gt;1),LOOKUP(,0/(list!A:A=AH466),list!M:M),"")&amp;IF(OR(AI466=10,AI466=11),"","使用")&amp;LOOKUP(,0/(list!A:A=AI466),list!N:N)&amp;IF(AI466=23,LOOKUP(,0/(list!R:R=AJ466),list!S:S),AJ466),"")</f>
        <v/>
      </c>
    </row>
    <row r="467" spans="1:37">
      <c r="A467" s="29">
        <v>3520</v>
      </c>
      <c r="B467" s="1" t="s">
        <v>142</v>
      </c>
      <c r="C467" s="1" t="str">
        <f t="shared" si="25"/>
        <v>自身回合数为1+整数倍2,且我方血量百分比小于60%,-&gt;对血量绝对值最少的使用第1个职业技能</v>
      </c>
      <c r="E467" s="1">
        <v>0</v>
      </c>
      <c r="G467" s="1">
        <v>1</v>
      </c>
      <c r="I467" s="1">
        <v>18</v>
      </c>
      <c r="J467" s="1">
        <v>17</v>
      </c>
      <c r="K467" s="1">
        <v>2</v>
      </c>
      <c r="L467" s="1">
        <v>1</v>
      </c>
      <c r="M467" s="1" t="str">
        <f>IF(LEN(G467)&gt;0,LOOKUP(,0/(list!$A:$A=G467),list!$B:$B)&amp;IF(LEN(H467)&gt;0,LOOKUP(,0/(list!$A:$A=H467),list!$C:$C),"")&amp;IF(LEN(I467)&gt;0,LOOKUP(,0/(list!$A:$A=I467),list!$D:$D),"")&amp;L467&amp;IF(LEN(J467)&gt;0,LOOKUP(,0/(list!$A:$A=J467),list!$F:$F),"")&amp;IF(I467=21,LOOKUP(,0/(list!$T:$T=K467),list!$U:$U),K467)&amp;IF(AND(I467&gt;=1,I467&lt;=2),"%",""),"")</f>
        <v>自身回合数为1+整数倍2</v>
      </c>
      <c r="O467" s="1">
        <v>2</v>
      </c>
      <c r="Q467" s="6">
        <v>1</v>
      </c>
      <c r="R467" s="6">
        <v>2</v>
      </c>
      <c r="S467" s="6">
        <v>60</v>
      </c>
      <c r="U467" s="1" t="str">
        <f>IF(LEN(O467)&gt;0,LOOKUP(,0/(list!$A:$A=O467),list!$B:$B)&amp;IF(LEN(P467)&gt;0,LOOKUP(,0/(list!$A:$A=P467),list!$C:$C),"")&amp;IF(LEN(Q467)&gt;0,LOOKUP(,0/(list!$A:$A=Q467),list!$D:$D),"")&amp;T467&amp;IF(LEN(R467)&gt;0,LOOKUP(,0/(list!$A:$A=R467),list!$F:$F),"")&amp;IF(Q467=21,LOOKUP(,0/(list!$T:$T=S467),list!$U:$U),S467)&amp;IF(AND(Q467&gt;=1,Q467&lt;=2),"%",""),"")</f>
        <v>我方血量百分比小于60%</v>
      </c>
      <c r="AC467" s="1" t="str">
        <f>IF(LEN(W467)&gt;0,LOOKUP(,0/(list!$A:$A=W467),list!$B:$B)&amp;IF(LEN(X467)&gt;0,LOOKUP(,0/(list!$A:$A=X467),list!$C:$C),"")&amp;IF(LEN(Y467)&gt;0,LOOKUP(,0/(list!$A:$A=Y467),list!$D:$D),"")&amp;AB467&amp;IF(LEN(Z467)&gt;0,LOOKUP(,0/(list!$A:$A=Z467),list!$F:$F),"")&amp;IF(Y467=21,LOOKUP(,0/(list!$T:$T=AA467),list!$U:$U),AA467)&amp;IF(AND(Y467&gt;=1,Y467&lt;=2),"%",""),"")</f>
        <v/>
      </c>
      <c r="AF467" s="1">
        <v>7</v>
      </c>
      <c r="AI467" s="1">
        <v>17</v>
      </c>
      <c r="AK467" s="1" t="str">
        <f>IF(LEN(A467)&gt;0,IF(AND(AE467=0,AF467=0,AG467=0,AH467=0),"","对")&amp;IF(LEN(AE467)&gt;0,LOOKUP(,0/(list!A:A=AE467),list!J:J),"")&amp;IF(AND(LEN(AE467)&gt;0,LEN(AF467)&gt;0,AF467&lt;&gt;1),"&amp;","")&amp;IF(AND(LEN(AF467)&gt;0,AF467&lt;&gt;1),LOOKUP(,0/(list!A:A=AF467),list!K:K),"")&amp;IF(LEN(AG467)&gt;0,LOOKUP(,0/(list!A:A=AG467),list!L:L),"")&amp;IF(AND(LEN(AH467)&gt;0,AH467&lt;&gt;1),LOOKUP(,0/(list!A:A=AH467),list!M:M),"")&amp;IF(OR(AI467=10,AI467=11),"","使用")&amp;LOOKUP(,0/(list!A:A=AI467),list!N:N)&amp;IF(AI467=23,LOOKUP(,0/(list!R:R=AJ467),list!S:S),AJ467),"")</f>
        <v>对血量绝对值最少的使用第1个职业技能</v>
      </c>
    </row>
    <row r="468" spans="1:37">
      <c r="A468" s="29">
        <f t="shared" ref="A468:A470" si="26">A467+1</f>
        <v>3521</v>
      </c>
      <c r="B468" s="1" t="s">
        <v>142</v>
      </c>
      <c r="C468" s="1" t="str">
        <f t="shared" si="25"/>
        <v>自身回合数为+整数倍4,-&gt;使用第2个职业技能</v>
      </c>
      <c r="E468" s="1">
        <v>0</v>
      </c>
      <c r="G468" s="1">
        <v>1</v>
      </c>
      <c r="I468" s="1">
        <v>18</v>
      </c>
      <c r="J468" s="1">
        <v>17</v>
      </c>
      <c r="K468" s="1">
        <v>4</v>
      </c>
      <c r="M468" s="1" t="str">
        <f>IF(LEN(G468)&gt;0,LOOKUP(,0/(list!$A:$A=G468),list!$B:$B)&amp;IF(LEN(H468)&gt;0,LOOKUP(,0/(list!$A:$A=H468),list!$C:$C),"")&amp;IF(LEN(I468)&gt;0,LOOKUP(,0/(list!$A:$A=I468),list!$D:$D),"")&amp;L468&amp;IF(LEN(J468)&gt;0,LOOKUP(,0/(list!$A:$A=J468),list!$F:$F),"")&amp;IF(I468=21,LOOKUP(,0/(list!$T:$T=K468),list!$U:$U),K468)&amp;IF(AND(I468&gt;=1,I468&lt;=2),"%",""),"")</f>
        <v>自身回合数为+整数倍4</v>
      </c>
      <c r="U468" s="1" t="str">
        <f>IF(LEN(O468)&gt;0,LOOKUP(,0/(list!$A:$A=O468),list!$B:$B)&amp;IF(LEN(P468)&gt;0,LOOKUP(,0/(list!$A:$A=P468),list!$C:$C),"")&amp;IF(LEN(Q468)&gt;0,LOOKUP(,0/(list!$A:$A=Q468),list!$D:$D),"")&amp;T468&amp;IF(LEN(R468)&gt;0,LOOKUP(,0/(list!$A:$A=R468),list!$F:$F),"")&amp;IF(Q468=21,LOOKUP(,0/(list!$T:$T=S468),list!$U:$U),S468)&amp;IF(AND(Q468&gt;=1,Q468&lt;=2),"%",""),"")</f>
        <v/>
      </c>
      <c r="AC468" s="1" t="str">
        <f>IF(LEN(W468)&gt;0,LOOKUP(,0/(list!$A:$A=W468),list!$B:$B)&amp;IF(LEN(X468)&gt;0,LOOKUP(,0/(list!$A:$A=X468),list!$C:$C),"")&amp;IF(LEN(Y468)&gt;0,LOOKUP(,0/(list!$A:$A=Y468),list!$D:$D),"")&amp;AB468&amp;IF(LEN(Z468)&gt;0,LOOKUP(,0/(list!$A:$A=Z468),list!$F:$F),"")&amp;IF(Y468=21,LOOKUP(,0/(list!$T:$T=AA468),list!$U:$U),AA468)&amp;IF(AND(Y468&gt;=1,Y468&lt;=2),"%",""),"")</f>
        <v/>
      </c>
      <c r="AI468" s="1">
        <v>18</v>
      </c>
      <c r="AK468" s="1" t="str">
        <f>IF(LEN(A468)&gt;0,IF(AND(AE468=0,AF468=0,AG468=0,AH468=0),"","对")&amp;IF(LEN(AE468)&gt;0,LOOKUP(,0/(list!A:A=AE468),list!J:J),"")&amp;IF(AND(LEN(AE468)&gt;0,LEN(AF468)&gt;0,AF468&lt;&gt;1),"&amp;","")&amp;IF(AND(LEN(AF468)&gt;0,AF468&lt;&gt;1),LOOKUP(,0/(list!A:A=AF468),list!K:K),"")&amp;IF(LEN(AG468)&gt;0,LOOKUP(,0/(list!A:A=AG468),list!L:L),"")&amp;IF(AND(LEN(AH468)&gt;0,AH468&lt;&gt;1),LOOKUP(,0/(list!A:A=AH468),list!M:M),"")&amp;IF(OR(AI468=10,AI468=11),"","使用")&amp;LOOKUP(,0/(list!A:A=AI468),list!N:N)&amp;IF(AI468=23,LOOKUP(,0/(list!R:R=AJ468),list!S:S),AJ468),"")</f>
        <v>使用第2个职业技能</v>
      </c>
    </row>
    <row r="469" spans="1:37">
      <c r="A469" s="29">
        <f t="shared" si="26"/>
        <v>3522</v>
      </c>
      <c r="B469" s="1" t="s">
        <v>142</v>
      </c>
      <c r="C469" s="1" t="str">
        <f t="shared" si="25"/>
        <v>必然-&gt;使用武器技能</v>
      </c>
      <c r="E469" s="1">
        <v>3</v>
      </c>
      <c r="M469" s="1" t="str">
        <f>IF(LEN(G469)&gt;0,LOOKUP(,0/(list!$A:$A=G469),list!$B:$B)&amp;IF(LEN(H469)&gt;0,LOOKUP(,0/(list!$A:$A=H469),list!$C:$C),"")&amp;IF(LEN(I469)&gt;0,LOOKUP(,0/(list!$A:$A=I469),list!$D:$D),"")&amp;L469&amp;IF(LEN(J469)&gt;0,LOOKUP(,0/(list!$A:$A=J469),list!$F:$F),"")&amp;IF(I469=21,LOOKUP(,0/(list!$T:$T=K469),list!$U:$U),K469)&amp;IF(AND(I469&gt;=1,I469&lt;=2),"%",""),"")</f>
        <v/>
      </c>
      <c r="U469" s="1" t="str">
        <f>IF(LEN(O469)&gt;0,LOOKUP(,0/(list!$A:$A=O469),list!$B:$B)&amp;IF(LEN(P469)&gt;0,LOOKUP(,0/(list!$A:$A=P469),list!$C:$C),"")&amp;IF(LEN(Q469)&gt;0,LOOKUP(,0/(list!$A:$A=Q469),list!$D:$D),"")&amp;T469&amp;IF(LEN(R469)&gt;0,LOOKUP(,0/(list!$A:$A=R469),list!$F:$F),"")&amp;IF(Q469=21,LOOKUP(,0/(list!$T:$T=S469),list!$U:$U),S469)&amp;IF(AND(Q469&gt;=1,Q469&lt;=2),"%",""),"")</f>
        <v/>
      </c>
      <c r="AC469" s="1" t="str">
        <f>IF(LEN(W469)&gt;0,LOOKUP(,0/(list!$A:$A=W469),list!$B:$B)&amp;IF(LEN(X469)&gt;0,LOOKUP(,0/(list!$A:$A=X469),list!$C:$C),"")&amp;IF(LEN(Y469)&gt;0,LOOKUP(,0/(list!$A:$A=Y469),list!$D:$D),"")&amp;AB469&amp;IF(LEN(Z469)&gt;0,LOOKUP(,0/(list!$A:$A=Z469),list!$F:$F),"")&amp;IF(Y469=21,LOOKUP(,0/(list!$T:$T=AA469),list!$U:$U),AA469)&amp;IF(AND(Y469&gt;=1,Y469&lt;=2),"%",""),"")</f>
        <v/>
      </c>
      <c r="AI469" s="1">
        <v>1</v>
      </c>
      <c r="AK469" s="1" t="str">
        <f>IF(LEN(A469)&gt;0,IF(AND(AE469=0,AF469=0,AG469=0,AH469=0),"","对")&amp;IF(LEN(AE469)&gt;0,LOOKUP(,0/(list!A:A=AE469),list!J:J),"")&amp;IF(AND(LEN(AE469)&gt;0,LEN(AF469)&gt;0,AF469&lt;&gt;1),"&amp;","")&amp;IF(AND(LEN(AF469)&gt;0,AF469&lt;&gt;1),LOOKUP(,0/(list!A:A=AF469),list!K:K),"")&amp;IF(LEN(AG469)&gt;0,LOOKUP(,0/(list!A:A=AG469),list!L:L),"")&amp;IF(AND(LEN(AH469)&gt;0,AH469&lt;&gt;1),LOOKUP(,0/(list!A:A=AH469),list!M:M),"")&amp;IF(OR(AI469=10,AI469=11),"","使用")&amp;LOOKUP(,0/(list!A:A=AI469),list!N:N)&amp;IF(AI469=23,LOOKUP(,0/(list!R:R=AJ469),list!S:S),AJ469),"")</f>
        <v>使用武器技能</v>
      </c>
    </row>
    <row r="470" spans="1:37">
      <c r="A470" s="29">
        <f t="shared" si="26"/>
        <v>3523</v>
      </c>
      <c r="B470" s="1" t="s">
        <v>142</v>
      </c>
      <c r="C470" s="1" t="str">
        <f t="shared" si="25"/>
        <v>自身武器技能射程内无目标,-&gt;使用前移</v>
      </c>
      <c r="E470" s="1">
        <v>0</v>
      </c>
      <c r="G470" s="1">
        <v>1</v>
      </c>
      <c r="I470" s="1">
        <v>3</v>
      </c>
      <c r="J470" s="1">
        <v>9</v>
      </c>
      <c r="M470" s="1" t="str">
        <f>IF(LEN(G470)&gt;0,LOOKUP(,0/(list!$A:$A=G470),list!$B:$B)&amp;IF(LEN(H470)&gt;0,LOOKUP(,0/(list!$A:$A=H470),list!$C:$C),"")&amp;IF(LEN(I470)&gt;0,LOOKUP(,0/(list!$A:$A=I470),list!$D:$D),"")&amp;L470&amp;IF(LEN(J470)&gt;0,LOOKUP(,0/(list!$A:$A=J470),list!$F:$F),"")&amp;IF(I470=21,LOOKUP(,0/(list!$T:$T=K470),list!$U:$U),K470)&amp;IF(AND(I470&gt;=1,I470&lt;=2),"%",""),"")</f>
        <v>自身武器技能射程内无目标</v>
      </c>
      <c r="U470" s="1" t="str">
        <f>IF(LEN(O470)&gt;0,LOOKUP(,0/(list!$A:$A=O470),list!$B:$B)&amp;IF(LEN(P470)&gt;0,LOOKUP(,0/(list!$A:$A=P470),list!$C:$C),"")&amp;IF(LEN(Q470)&gt;0,LOOKUP(,0/(list!$A:$A=Q470),list!$D:$D),"")&amp;T470&amp;IF(LEN(R470)&gt;0,LOOKUP(,0/(list!$A:$A=R470),list!$F:$F),"")&amp;IF(Q470=21,LOOKUP(,0/(list!$T:$T=S470),list!$U:$U),S470)&amp;IF(AND(Q470&gt;=1,Q470&lt;=2),"%",""),"")</f>
        <v/>
      </c>
      <c r="AC470" s="1" t="str">
        <f>IF(LEN(W470)&gt;0,LOOKUP(,0/(list!$A:$A=W470),list!$B:$B)&amp;IF(LEN(X470)&gt;0,LOOKUP(,0/(list!$A:$A=X470),list!$C:$C),"")&amp;IF(LEN(Y470)&gt;0,LOOKUP(,0/(list!$A:$A=Y470),list!$D:$D),"")&amp;AB470&amp;IF(LEN(Z470)&gt;0,LOOKUP(,0/(list!$A:$A=Z470),list!$F:$F),"")&amp;IF(Y470=21,LOOKUP(,0/(list!$T:$T=AA470),list!$U:$U),AA470)&amp;IF(AND(Y470&gt;=1,Y470&lt;=2),"%",""),"")</f>
        <v/>
      </c>
      <c r="AI470" s="1">
        <v>12</v>
      </c>
      <c r="AK470" s="1" t="str">
        <f>IF(LEN(A470)&gt;0,IF(AND(AE470=0,AF470=0,AG470=0,AH470=0),"","对")&amp;IF(LEN(AE470)&gt;0,LOOKUP(,0/(list!A:A=AE470),list!J:J),"")&amp;IF(AND(LEN(AE470)&gt;0,LEN(AF470)&gt;0,AF470&lt;&gt;1),"&amp;","")&amp;IF(AND(LEN(AF470)&gt;0,AF470&lt;&gt;1),LOOKUP(,0/(list!A:A=AF470),list!K:K),"")&amp;IF(LEN(AG470)&gt;0,LOOKUP(,0/(list!A:A=AG470),list!L:L),"")&amp;IF(AND(LEN(AH470)&gt;0,AH470&lt;&gt;1),LOOKUP(,0/(list!A:A=AH470),list!M:M),"")&amp;IF(OR(AI470=10,AI470=11),"","使用")&amp;LOOKUP(,0/(list!A:A=AI470),list!N:N)&amp;IF(AI470=23,LOOKUP(,0/(list!R:R=AJ470),list!S:S),AJ470),"")</f>
        <v>使用前移</v>
      </c>
    </row>
    <row r="471" spans="3:37">
      <c r="C471" s="1" t="str">
        <f t="shared" si="25"/>
        <v/>
      </c>
      <c r="M471" s="1" t="str">
        <f>IF(LEN(G471)&gt;0,LOOKUP(,0/(list!$A:$A=G471),list!$B:$B)&amp;IF(LEN(H471)&gt;0,LOOKUP(,0/(list!$A:$A=H471),list!$C:$C),"")&amp;IF(LEN(I471)&gt;0,LOOKUP(,0/(list!$A:$A=I471),list!$D:$D),"")&amp;L471&amp;IF(LEN(J471)&gt;0,LOOKUP(,0/(list!$A:$A=J471),list!$F:$F),"")&amp;IF(I471=21,LOOKUP(,0/(list!$T:$T=K471),list!$U:$U),K471)&amp;IF(AND(I471&gt;=1,I471&lt;=2),"%",""),"")</f>
        <v/>
      </c>
      <c r="U471" s="1" t="str">
        <f>IF(LEN(O471)&gt;0,LOOKUP(,0/(list!$A:$A=O471),list!$B:$B)&amp;IF(LEN(P471)&gt;0,LOOKUP(,0/(list!$A:$A=P471),list!$C:$C),"")&amp;IF(LEN(Q471)&gt;0,LOOKUP(,0/(list!$A:$A=Q471),list!$D:$D),"")&amp;T471&amp;IF(LEN(R471)&gt;0,LOOKUP(,0/(list!$A:$A=R471),list!$F:$F),"")&amp;IF(Q471=21,LOOKUP(,0/(list!$T:$T=S471),list!$U:$U),S471)&amp;IF(AND(Q471&gt;=1,Q471&lt;=2),"%",""),"")</f>
        <v/>
      </c>
      <c r="AC471" s="1" t="str">
        <f>IF(LEN(W471)&gt;0,LOOKUP(,0/(list!$A:$A=W471),list!$B:$B)&amp;IF(LEN(X471)&gt;0,LOOKUP(,0/(list!$A:$A=X471),list!$C:$C),"")&amp;IF(LEN(Y471)&gt;0,LOOKUP(,0/(list!$A:$A=Y471),list!$D:$D),"")&amp;AB471&amp;IF(LEN(Z471)&gt;0,LOOKUP(,0/(list!$A:$A=Z471),list!$F:$F),"")&amp;IF(Y471=21,LOOKUP(,0/(list!$T:$T=AA471),list!$U:$U),AA471)&amp;IF(AND(Y471&gt;=1,Y471&lt;=2),"%",""),"")</f>
        <v/>
      </c>
      <c r="AK471" s="1" t="str">
        <f>IF(LEN(A471)&gt;0,IF(AND(AE471=0,AF471=0,AG471=0,AH471=0),"","对")&amp;IF(LEN(AE471)&gt;0,LOOKUP(,0/(list!A:A=AE471),list!J:J),"")&amp;IF(AND(LEN(AE471)&gt;0,LEN(AF471)&gt;0,AF471&lt;&gt;1),"&amp;","")&amp;IF(AND(LEN(AF471)&gt;0,AF471&lt;&gt;1),LOOKUP(,0/(list!A:A=AF471),list!K:K),"")&amp;IF(LEN(AG471)&gt;0,LOOKUP(,0/(list!A:A=AG471),list!L:L),"")&amp;IF(AND(LEN(AH471)&gt;0,AH471&lt;&gt;1),LOOKUP(,0/(list!A:A=AH471),list!M:M),"")&amp;IF(OR(AI471=10,AI471=11),"","使用")&amp;LOOKUP(,0/(list!A:A=AI471),list!N:N)&amp;IF(AI471=23,LOOKUP(,0/(list!R:R=AJ471),list!S:S),AJ471),"")</f>
        <v/>
      </c>
    </row>
    <row r="472" spans="1:37">
      <c r="A472" s="29">
        <v>3540</v>
      </c>
      <c r="B472" s="1" t="s">
        <v>143</v>
      </c>
      <c r="C472" s="1" t="str">
        <f t="shared" si="25"/>
        <v>自身回合数为1+整数倍2,且我方血量百分比小于60%,-&gt;对血量绝对值最少的使用第1个职业技能</v>
      </c>
      <c r="E472" s="1">
        <v>0</v>
      </c>
      <c r="G472" s="1">
        <v>1</v>
      </c>
      <c r="I472" s="1">
        <v>18</v>
      </c>
      <c r="J472" s="1">
        <v>17</v>
      </c>
      <c r="K472" s="1">
        <v>2</v>
      </c>
      <c r="L472" s="1">
        <v>1</v>
      </c>
      <c r="M472" s="1" t="str">
        <f>IF(LEN(G472)&gt;0,LOOKUP(,0/(list!$A:$A=G472),list!$B:$B)&amp;IF(LEN(H472)&gt;0,LOOKUP(,0/(list!$A:$A=H472),list!$C:$C),"")&amp;IF(LEN(I472)&gt;0,LOOKUP(,0/(list!$A:$A=I472),list!$D:$D),"")&amp;L472&amp;IF(LEN(J472)&gt;0,LOOKUP(,0/(list!$A:$A=J472),list!$F:$F),"")&amp;IF(I472=21,LOOKUP(,0/(list!$T:$T=K472),list!$U:$U),K472)&amp;IF(AND(I472&gt;=1,I472&lt;=2),"%",""),"")</f>
        <v>自身回合数为1+整数倍2</v>
      </c>
      <c r="O472" s="1">
        <v>2</v>
      </c>
      <c r="Q472" s="6">
        <v>1</v>
      </c>
      <c r="R472" s="6">
        <v>2</v>
      </c>
      <c r="S472" s="6">
        <v>60</v>
      </c>
      <c r="U472" s="1" t="str">
        <f>IF(LEN(O472)&gt;0,LOOKUP(,0/(list!$A:$A=O472),list!$B:$B)&amp;IF(LEN(P472)&gt;0,LOOKUP(,0/(list!$A:$A=P472),list!$C:$C),"")&amp;IF(LEN(Q472)&gt;0,LOOKUP(,0/(list!$A:$A=Q472),list!$D:$D),"")&amp;T472&amp;IF(LEN(R472)&gt;0,LOOKUP(,0/(list!$A:$A=R472),list!$F:$F),"")&amp;IF(Q472=21,LOOKUP(,0/(list!$T:$T=S472),list!$U:$U),S472)&amp;IF(AND(Q472&gt;=1,Q472&lt;=2),"%",""),"")</f>
        <v>我方血量百分比小于60%</v>
      </c>
      <c r="AC472" s="1" t="str">
        <f>IF(LEN(W472)&gt;0,LOOKUP(,0/(list!$A:$A=W472),list!$B:$B)&amp;IF(LEN(X472)&gt;0,LOOKUP(,0/(list!$A:$A=X472),list!$C:$C),"")&amp;IF(LEN(Y472)&gt;0,LOOKUP(,0/(list!$A:$A=Y472),list!$D:$D),"")&amp;AB472&amp;IF(LEN(Z472)&gt;0,LOOKUP(,0/(list!$A:$A=Z472),list!$F:$F),"")&amp;IF(Y472=21,LOOKUP(,0/(list!$T:$T=AA472),list!$U:$U),AA472)&amp;IF(AND(Y472&gt;=1,Y472&lt;=2),"%",""),"")</f>
        <v/>
      </c>
      <c r="AF472" s="1">
        <v>7</v>
      </c>
      <c r="AI472" s="1">
        <v>17</v>
      </c>
      <c r="AK472" s="1" t="str">
        <f>IF(LEN(A472)&gt;0,IF(AND(AE472=0,AF472=0,AG472=0,AH472=0),"","对")&amp;IF(LEN(AE472)&gt;0,LOOKUP(,0/(list!A:A=AE472),list!J:J),"")&amp;IF(AND(LEN(AE472)&gt;0,LEN(AF472)&gt;0,AF472&lt;&gt;1),"&amp;","")&amp;IF(AND(LEN(AF472)&gt;0,AF472&lt;&gt;1),LOOKUP(,0/(list!A:A=AF472),list!K:K),"")&amp;IF(LEN(AG472)&gt;0,LOOKUP(,0/(list!A:A=AG472),list!L:L),"")&amp;IF(AND(LEN(AH472)&gt;0,AH472&lt;&gt;1),LOOKUP(,0/(list!A:A=AH472),list!M:M),"")&amp;IF(OR(AI472=10,AI472=11),"","使用")&amp;LOOKUP(,0/(list!A:A=AI472),list!N:N)&amp;IF(AI472=23,LOOKUP(,0/(list!R:R=AJ472),list!S:S),AJ472),"")</f>
        <v>对血量绝对值最少的使用第1个职业技能</v>
      </c>
    </row>
    <row r="473" spans="1:37">
      <c r="A473" s="29">
        <f t="shared" ref="A473:A475" si="27">A472+1</f>
        <v>3541</v>
      </c>
      <c r="B473" s="1" t="s">
        <v>143</v>
      </c>
      <c r="C473" s="1" t="str">
        <f t="shared" si="25"/>
        <v>自身回合数为+整数倍4,-&gt;使用第2个职业技能</v>
      </c>
      <c r="E473" s="1">
        <v>0</v>
      </c>
      <c r="G473" s="1">
        <v>1</v>
      </c>
      <c r="I473" s="1">
        <v>18</v>
      </c>
      <c r="J473" s="1">
        <v>17</v>
      </c>
      <c r="K473" s="1">
        <v>4</v>
      </c>
      <c r="M473" s="1" t="str">
        <f>IF(LEN(G473)&gt;0,LOOKUP(,0/(list!$A:$A=G473),list!$B:$B)&amp;IF(LEN(H473)&gt;0,LOOKUP(,0/(list!$A:$A=H473),list!$C:$C),"")&amp;IF(LEN(I473)&gt;0,LOOKUP(,0/(list!$A:$A=I473),list!$D:$D),"")&amp;L473&amp;IF(LEN(J473)&gt;0,LOOKUP(,0/(list!$A:$A=J473),list!$F:$F),"")&amp;IF(I473=21,LOOKUP(,0/(list!$T:$T=K473),list!$U:$U),K473)&amp;IF(AND(I473&gt;=1,I473&lt;=2),"%",""),"")</f>
        <v>自身回合数为+整数倍4</v>
      </c>
      <c r="U473" s="1" t="str">
        <f>IF(LEN(O473)&gt;0,LOOKUP(,0/(list!$A:$A=O473),list!$B:$B)&amp;IF(LEN(P473)&gt;0,LOOKUP(,0/(list!$A:$A=P473),list!$C:$C),"")&amp;IF(LEN(Q473)&gt;0,LOOKUP(,0/(list!$A:$A=Q473),list!$D:$D),"")&amp;T473&amp;IF(LEN(R473)&gt;0,LOOKUP(,0/(list!$A:$A=R473),list!$F:$F),"")&amp;IF(Q473=21,LOOKUP(,0/(list!$T:$T=S473),list!$U:$U),S473)&amp;IF(AND(Q473&gt;=1,Q473&lt;=2),"%",""),"")</f>
        <v/>
      </c>
      <c r="AC473" s="1" t="str">
        <f>IF(LEN(W473)&gt;0,LOOKUP(,0/(list!$A:$A=W473),list!$B:$B)&amp;IF(LEN(X473)&gt;0,LOOKUP(,0/(list!$A:$A=X473),list!$C:$C),"")&amp;IF(LEN(Y473)&gt;0,LOOKUP(,0/(list!$A:$A=Y473),list!$D:$D),"")&amp;AB473&amp;IF(LEN(Z473)&gt;0,LOOKUP(,0/(list!$A:$A=Z473),list!$F:$F),"")&amp;IF(Y473=21,LOOKUP(,0/(list!$T:$T=AA473),list!$U:$U),AA473)&amp;IF(AND(Y473&gt;=1,Y473&lt;=2),"%",""),"")</f>
        <v/>
      </c>
      <c r="AI473" s="1">
        <v>18</v>
      </c>
      <c r="AK473" s="1" t="str">
        <f>IF(LEN(A473)&gt;0,IF(AND(AE473=0,AF473=0,AG473=0,AH473=0),"","对")&amp;IF(LEN(AE473)&gt;0,LOOKUP(,0/(list!A:A=AE473),list!J:J),"")&amp;IF(AND(LEN(AE473)&gt;0,LEN(AF473)&gt;0,AF473&lt;&gt;1),"&amp;","")&amp;IF(AND(LEN(AF473)&gt;0,AF473&lt;&gt;1),LOOKUP(,0/(list!A:A=AF473),list!K:K),"")&amp;IF(LEN(AG473)&gt;0,LOOKUP(,0/(list!A:A=AG473),list!L:L),"")&amp;IF(AND(LEN(AH473)&gt;0,AH473&lt;&gt;1),LOOKUP(,0/(list!A:A=AH473),list!M:M),"")&amp;IF(OR(AI473=10,AI473=11),"","使用")&amp;LOOKUP(,0/(list!A:A=AI473),list!N:N)&amp;IF(AI473=23,LOOKUP(,0/(list!R:R=AJ473),list!S:S),AJ473),"")</f>
        <v>使用第2个职业技能</v>
      </c>
    </row>
    <row r="474" spans="1:37">
      <c r="A474" s="29">
        <f t="shared" si="27"/>
        <v>3542</v>
      </c>
      <c r="B474" s="1" t="s">
        <v>143</v>
      </c>
      <c r="C474" s="1" t="str">
        <f t="shared" si="25"/>
        <v>必然-&gt;使用武器技能</v>
      </c>
      <c r="E474" s="1">
        <v>3</v>
      </c>
      <c r="M474" s="1" t="str">
        <f>IF(LEN(G474)&gt;0,LOOKUP(,0/(list!$A:$A=G474),list!$B:$B)&amp;IF(LEN(H474)&gt;0,LOOKUP(,0/(list!$A:$A=H474),list!$C:$C),"")&amp;IF(LEN(I474)&gt;0,LOOKUP(,0/(list!$A:$A=I474),list!$D:$D),"")&amp;L474&amp;IF(LEN(J474)&gt;0,LOOKUP(,0/(list!$A:$A=J474),list!$F:$F),"")&amp;IF(I474=21,LOOKUP(,0/(list!$T:$T=K474),list!$U:$U),K474)&amp;IF(AND(I474&gt;=1,I474&lt;=2),"%",""),"")</f>
        <v/>
      </c>
      <c r="U474" s="1" t="str">
        <f>IF(LEN(O474)&gt;0,LOOKUP(,0/(list!$A:$A=O474),list!$B:$B)&amp;IF(LEN(P474)&gt;0,LOOKUP(,0/(list!$A:$A=P474),list!$C:$C),"")&amp;IF(LEN(Q474)&gt;0,LOOKUP(,0/(list!$A:$A=Q474),list!$D:$D),"")&amp;T474&amp;IF(LEN(R474)&gt;0,LOOKUP(,0/(list!$A:$A=R474),list!$F:$F),"")&amp;IF(Q474=21,LOOKUP(,0/(list!$T:$T=S474),list!$U:$U),S474)&amp;IF(AND(Q474&gt;=1,Q474&lt;=2),"%",""),"")</f>
        <v/>
      </c>
      <c r="AC474" s="1" t="str">
        <f>IF(LEN(W474)&gt;0,LOOKUP(,0/(list!$A:$A=W474),list!$B:$B)&amp;IF(LEN(X474)&gt;0,LOOKUP(,0/(list!$A:$A=X474),list!$C:$C),"")&amp;IF(LEN(Y474)&gt;0,LOOKUP(,0/(list!$A:$A=Y474),list!$D:$D),"")&amp;AB474&amp;IF(LEN(Z474)&gt;0,LOOKUP(,0/(list!$A:$A=Z474),list!$F:$F),"")&amp;IF(Y474=21,LOOKUP(,0/(list!$T:$T=AA474),list!$U:$U),AA474)&amp;IF(AND(Y474&gt;=1,Y474&lt;=2),"%",""),"")</f>
        <v/>
      </c>
      <c r="AI474" s="1">
        <v>1</v>
      </c>
      <c r="AK474" s="1" t="str">
        <f>IF(LEN(A474)&gt;0,IF(AND(AE474=0,AF474=0,AG474=0,AH474=0),"","对")&amp;IF(LEN(AE474)&gt;0,LOOKUP(,0/(list!A:A=AE474),list!J:J),"")&amp;IF(AND(LEN(AE474)&gt;0,LEN(AF474)&gt;0,AF474&lt;&gt;1),"&amp;","")&amp;IF(AND(LEN(AF474)&gt;0,AF474&lt;&gt;1),LOOKUP(,0/(list!A:A=AF474),list!K:K),"")&amp;IF(LEN(AG474)&gt;0,LOOKUP(,0/(list!A:A=AG474),list!L:L),"")&amp;IF(AND(LEN(AH474)&gt;0,AH474&lt;&gt;1),LOOKUP(,0/(list!A:A=AH474),list!M:M),"")&amp;IF(OR(AI474=10,AI474=11),"","使用")&amp;LOOKUP(,0/(list!A:A=AI474),list!N:N)&amp;IF(AI474=23,LOOKUP(,0/(list!R:R=AJ474),list!S:S),AJ474),"")</f>
        <v>使用武器技能</v>
      </c>
    </row>
    <row r="475" spans="1:37">
      <c r="A475" s="29">
        <f t="shared" si="27"/>
        <v>3543</v>
      </c>
      <c r="B475" s="1" t="s">
        <v>143</v>
      </c>
      <c r="C475" s="1" t="str">
        <f t="shared" si="25"/>
        <v>自身武器技能射程内无目标,-&gt;使用前移</v>
      </c>
      <c r="E475" s="1">
        <v>0</v>
      </c>
      <c r="G475" s="1">
        <v>1</v>
      </c>
      <c r="I475" s="1">
        <v>3</v>
      </c>
      <c r="J475" s="1">
        <v>9</v>
      </c>
      <c r="M475" s="1" t="str">
        <f>IF(LEN(G475)&gt;0,LOOKUP(,0/(list!$A:$A=G475),list!$B:$B)&amp;IF(LEN(H475)&gt;0,LOOKUP(,0/(list!$A:$A=H475),list!$C:$C),"")&amp;IF(LEN(I475)&gt;0,LOOKUP(,0/(list!$A:$A=I475),list!$D:$D),"")&amp;L475&amp;IF(LEN(J475)&gt;0,LOOKUP(,0/(list!$A:$A=J475),list!$F:$F),"")&amp;IF(I475=21,LOOKUP(,0/(list!$T:$T=K475),list!$U:$U),K475)&amp;IF(AND(I475&gt;=1,I475&lt;=2),"%",""),"")</f>
        <v>自身武器技能射程内无目标</v>
      </c>
      <c r="U475" s="1" t="str">
        <f>IF(LEN(O475)&gt;0,LOOKUP(,0/(list!$A:$A=O475),list!$B:$B)&amp;IF(LEN(P475)&gt;0,LOOKUP(,0/(list!$A:$A=P475),list!$C:$C),"")&amp;IF(LEN(Q475)&gt;0,LOOKUP(,0/(list!$A:$A=Q475),list!$D:$D),"")&amp;T475&amp;IF(LEN(R475)&gt;0,LOOKUP(,0/(list!$A:$A=R475),list!$F:$F),"")&amp;IF(Q475=21,LOOKUP(,0/(list!$T:$T=S475),list!$U:$U),S475)&amp;IF(AND(Q475&gt;=1,Q475&lt;=2),"%",""),"")</f>
        <v/>
      </c>
      <c r="AC475" s="1" t="str">
        <f>IF(LEN(W475)&gt;0,LOOKUP(,0/(list!$A:$A=W475),list!$B:$B)&amp;IF(LEN(X475)&gt;0,LOOKUP(,0/(list!$A:$A=X475),list!$C:$C),"")&amp;IF(LEN(Y475)&gt;0,LOOKUP(,0/(list!$A:$A=Y475),list!$D:$D),"")&amp;AB475&amp;IF(LEN(Z475)&gt;0,LOOKUP(,0/(list!$A:$A=Z475),list!$F:$F),"")&amp;IF(Y475=21,LOOKUP(,0/(list!$T:$T=AA475),list!$U:$U),AA475)&amp;IF(AND(Y475&gt;=1,Y475&lt;=2),"%",""),"")</f>
        <v/>
      </c>
      <c r="AI475" s="1">
        <v>12</v>
      </c>
      <c r="AK475" s="1" t="str">
        <f>IF(LEN(A475)&gt;0,IF(AND(AE475=0,AF475=0,AG475=0,AH475=0),"","对")&amp;IF(LEN(AE475)&gt;0,LOOKUP(,0/(list!A:A=AE475),list!J:J),"")&amp;IF(AND(LEN(AE475)&gt;0,LEN(AF475)&gt;0,AF475&lt;&gt;1),"&amp;","")&amp;IF(AND(LEN(AF475)&gt;0,AF475&lt;&gt;1),LOOKUP(,0/(list!A:A=AF475),list!K:K),"")&amp;IF(LEN(AG475)&gt;0,LOOKUP(,0/(list!A:A=AG475),list!L:L),"")&amp;IF(AND(LEN(AH475)&gt;0,AH475&lt;&gt;1),LOOKUP(,0/(list!A:A=AH475),list!M:M),"")&amp;IF(OR(AI475=10,AI475=11),"","使用")&amp;LOOKUP(,0/(list!A:A=AI475),list!N:N)&amp;IF(AI475=23,LOOKUP(,0/(list!R:R=AJ475),list!S:S),AJ475),"")</f>
        <v>使用前移</v>
      </c>
    </row>
    <row r="476" spans="3:37">
      <c r="C476" s="1" t="str">
        <f t="shared" si="25"/>
        <v/>
      </c>
      <c r="AK476" s="1" t="str">
        <f>IF(LEN(A476)&gt;0,IF(AND(AE476=0,AF476=0,AG476=0,AH476=0),"","对")&amp;IF(LEN(AE476)&gt;0,LOOKUP(,0/(list!A:A=AE476),list!J:J),"")&amp;IF(AND(LEN(AE476)&gt;0,LEN(AF476)&gt;0,AF476&lt;&gt;1),"&amp;","")&amp;IF(AND(LEN(AF476)&gt;0,AF476&lt;&gt;1),LOOKUP(,0/(list!A:A=AF476),list!K:K),"")&amp;IF(LEN(AG476)&gt;0,LOOKUP(,0/(list!A:A=AG476),list!L:L),"")&amp;IF(AND(LEN(AH476)&gt;0,AH476&lt;&gt;1),LOOKUP(,0/(list!A:A=AH476),list!M:M),"")&amp;IF(OR(AI476=10,AI476=11),"","使用")&amp;LOOKUP(,0/(list!A:A=AI476),list!N:N)&amp;IF(AI476=23,LOOKUP(,0/(list!R:R=AJ476),list!S:S),AJ476),"")</f>
        <v/>
      </c>
    </row>
    <row r="477" spans="1:37">
      <c r="A477" s="29">
        <v>3560</v>
      </c>
      <c r="B477" s="1" t="s">
        <v>101</v>
      </c>
      <c r="C477" s="1" t="str">
        <f t="shared" si="25"/>
        <v>自身回合数为+整数倍5,-&gt;使用第3个职业技能</v>
      </c>
      <c r="E477" s="1">
        <v>0</v>
      </c>
      <c r="G477" s="1">
        <v>1</v>
      </c>
      <c r="I477" s="1">
        <v>18</v>
      </c>
      <c r="J477" s="1">
        <v>17</v>
      </c>
      <c r="K477" s="1">
        <v>5</v>
      </c>
      <c r="M477" s="1" t="str">
        <f>IF(LEN(G477)&gt;0,LOOKUP(,0/(list!$A:$A=G477),list!$B:$B)&amp;IF(LEN(H477)&gt;0,LOOKUP(,0/(list!$A:$A=H477),list!$C:$C),"")&amp;IF(LEN(I477)&gt;0,LOOKUP(,0/(list!$A:$A=I477),list!$D:$D),"")&amp;L477&amp;IF(LEN(J477)&gt;0,LOOKUP(,0/(list!$A:$A=J477),list!$F:$F),"")&amp;IF(I477=21,LOOKUP(,0/(list!$T:$T=K477),list!$U:$U),K477)&amp;IF(AND(I477&gt;=1,I477&lt;=2),"%",""),"")</f>
        <v>自身回合数为+整数倍5</v>
      </c>
      <c r="U477" s="1" t="str">
        <f>IF(LEN(O477)&gt;0,LOOKUP(,0/(list!$A:$A=O477),list!$B:$B)&amp;IF(LEN(P477)&gt;0,LOOKUP(,0/(list!$A:$A=P477),list!$C:$C),"")&amp;IF(LEN(Q477)&gt;0,LOOKUP(,0/(list!$A:$A=Q477),list!$D:$D),"")&amp;T477&amp;IF(LEN(R477)&gt;0,LOOKUP(,0/(list!$A:$A=R477),list!$F:$F),"")&amp;IF(Q477=21,LOOKUP(,0/(list!$T:$T=S477),list!$U:$U),S477)&amp;IF(AND(Q477&gt;=1,Q477&lt;=2),"%",""),"")</f>
        <v/>
      </c>
      <c r="AC477" s="1" t="str">
        <f>IF(LEN(W477)&gt;0,LOOKUP(,0/(list!$A:$A=W477),list!$B:$B)&amp;IF(LEN(X477)&gt;0,LOOKUP(,0/(list!$A:$A=X477),list!$C:$C),"")&amp;IF(LEN(Y477)&gt;0,LOOKUP(,0/(list!$A:$A=Y477),list!$D:$D),"")&amp;AB477&amp;IF(LEN(Z477)&gt;0,LOOKUP(,0/(list!$A:$A=Z477),list!$F:$F),"")&amp;IF(Y477=21,LOOKUP(,0/(list!$T:$T=AA477),list!$U:$U),AA477)&amp;IF(AND(Y477&gt;=1,Y477&lt;=2),"%",""),"")</f>
        <v/>
      </c>
      <c r="AI477" s="1">
        <v>19</v>
      </c>
      <c r="AK477" s="1" t="str">
        <f>IF(LEN(A477)&gt;0,IF(AND(AE477=0,AF477=0,AG477=0,AH477=0),"","对")&amp;IF(LEN(AE477)&gt;0,LOOKUP(,0/(list!A:A=AE477),list!J:J),"")&amp;IF(AND(LEN(AE477)&gt;0,LEN(AF477)&gt;0,AF477&lt;&gt;1),"&amp;","")&amp;IF(AND(LEN(AF477)&gt;0,AF477&lt;&gt;1),LOOKUP(,0/(list!A:A=AF477),list!K:K),"")&amp;IF(LEN(AG477)&gt;0,LOOKUP(,0/(list!A:A=AG477),list!L:L),"")&amp;IF(AND(LEN(AH477)&gt;0,AH477&lt;&gt;1),LOOKUP(,0/(list!A:A=AH477),list!M:M),"")&amp;IF(OR(AI477=10,AI477=11),"","使用")&amp;LOOKUP(,0/(list!A:A=AI477),list!N:N)&amp;IF(AI477=23,LOOKUP(,0/(list!R:R=AJ477),list!S:S),AJ477),"")</f>
        <v>使用第3个职业技能</v>
      </c>
    </row>
    <row r="478" spans="1:37">
      <c r="A478" s="29">
        <f>A477+1</f>
        <v>3561</v>
      </c>
      <c r="B478" s="1" t="s">
        <v>101</v>
      </c>
      <c r="C478" s="1" t="str">
        <f t="shared" si="25"/>
        <v>自身回合数为+整数倍4,-&gt;使用第2个职业技能</v>
      </c>
      <c r="E478" s="1">
        <v>0</v>
      </c>
      <c r="G478" s="1">
        <v>1</v>
      </c>
      <c r="I478" s="1">
        <v>18</v>
      </c>
      <c r="J478" s="1">
        <v>17</v>
      </c>
      <c r="K478" s="1">
        <v>4</v>
      </c>
      <c r="M478" s="1" t="str">
        <f>IF(LEN(G478)&gt;0,LOOKUP(,0/(list!$A:$A=G478),list!$B:$B)&amp;IF(LEN(H478)&gt;0,LOOKUP(,0/(list!$A:$A=H478),list!$C:$C),"")&amp;IF(LEN(I478)&gt;0,LOOKUP(,0/(list!$A:$A=I478),list!$D:$D),"")&amp;L478&amp;IF(LEN(J478)&gt;0,LOOKUP(,0/(list!$A:$A=J478),list!$F:$F),"")&amp;IF(I478=21,LOOKUP(,0/(list!$T:$T=K478),list!$U:$U),K478)&amp;IF(AND(I478&gt;=1,I478&lt;=2),"%",""),"")</f>
        <v>自身回合数为+整数倍4</v>
      </c>
      <c r="U478" s="1" t="str">
        <f>IF(LEN(O478)&gt;0,LOOKUP(,0/(list!$A:$A=O478),list!$B:$B)&amp;IF(LEN(P478)&gt;0,LOOKUP(,0/(list!$A:$A=P478),list!$C:$C),"")&amp;IF(LEN(Q478)&gt;0,LOOKUP(,0/(list!$A:$A=Q478),list!$D:$D),"")&amp;T478&amp;IF(LEN(R478)&gt;0,LOOKUP(,0/(list!$A:$A=R478),list!$F:$F),"")&amp;IF(Q478=21,LOOKUP(,0/(list!$T:$T=S478),list!$U:$U),S478)&amp;IF(AND(Q478&gt;=1,Q478&lt;=2),"%",""),"")</f>
        <v/>
      </c>
      <c r="AC478" s="1" t="str">
        <f>IF(LEN(W478)&gt;0,LOOKUP(,0/(list!$A:$A=W478),list!$B:$B)&amp;IF(LEN(X478)&gt;0,LOOKUP(,0/(list!$A:$A=X478),list!$C:$C),"")&amp;IF(LEN(Y478)&gt;0,LOOKUP(,0/(list!$A:$A=Y478),list!$D:$D),"")&amp;AB478&amp;IF(LEN(Z478)&gt;0,LOOKUP(,0/(list!$A:$A=Z478),list!$F:$F),"")&amp;IF(Y478=21,LOOKUP(,0/(list!$T:$T=AA478),list!$U:$U),AA478)&amp;IF(AND(Y478&gt;=1,Y478&lt;=2),"%",""),"")</f>
        <v/>
      </c>
      <c r="AI478" s="1">
        <v>18</v>
      </c>
      <c r="AK478" s="1" t="str">
        <f>IF(LEN(A478)&gt;0,IF(AND(AE478=0,AF478=0,AG478=0,AH478=0),"","对")&amp;IF(LEN(AE478)&gt;0,LOOKUP(,0/(list!A:A=AE478),list!J:J),"")&amp;IF(AND(LEN(AE478)&gt;0,LEN(AF478)&gt;0,AF478&lt;&gt;1),"&amp;","")&amp;IF(AND(LEN(AF478)&gt;0,AF478&lt;&gt;1),LOOKUP(,0/(list!A:A=AF478),list!K:K),"")&amp;IF(LEN(AG478)&gt;0,LOOKUP(,0/(list!A:A=AG478),list!L:L),"")&amp;IF(AND(LEN(AH478)&gt;0,AH478&lt;&gt;1),LOOKUP(,0/(list!A:A=AH478),list!M:M),"")&amp;IF(OR(AI478=10,AI478=11),"","使用")&amp;LOOKUP(,0/(list!A:A=AI478),list!N:N)&amp;IF(AI478=23,LOOKUP(,0/(list!R:R=AJ478),list!S:S),AJ478),"")</f>
        <v>使用第2个职业技能</v>
      </c>
    </row>
    <row r="479" spans="1:37">
      <c r="A479" s="29">
        <f t="shared" ref="A479:A487" si="28">A478+1</f>
        <v>3562</v>
      </c>
      <c r="B479" s="1" t="s">
        <v>101</v>
      </c>
      <c r="C479" s="1" t="str">
        <f t="shared" ref="C479:C487" si="29">IF(LEN(A479)&gt;0,IF(LEN(M479)&gt;0,M479&amp;",","")&amp;IF(LEN(U479)&gt;0,IF(E479=0,"且",IF(E479=1,"或",""))&amp;U479&amp;",","")&amp;IF(LEN(AC479)&gt;0,IF(E479=0,"且",IF(E479=1,"或",""))&amp;AC479&amp;",","")&amp;IF(E479=2,"以上条件均不满足时","")&amp;IF(E479=3,"必然","")&amp;IF(LEN(A479)&gt;0,"-&gt;","")&amp;AK479,"")</f>
        <v>自身回合数为+整数倍2,-&gt;使用第1个职业技能</v>
      </c>
      <c r="E479" s="1">
        <v>0</v>
      </c>
      <c r="G479" s="1">
        <v>1</v>
      </c>
      <c r="I479" s="1">
        <v>18</v>
      </c>
      <c r="J479" s="1">
        <v>17</v>
      </c>
      <c r="K479" s="1">
        <v>2</v>
      </c>
      <c r="M479" s="1" t="str">
        <f>IF(LEN(G479)&gt;0,LOOKUP(,0/(list!$A:$A=G479),list!$B:$B)&amp;IF(LEN(H479)&gt;0,LOOKUP(,0/(list!$A:$A=H479),list!$C:$C),"")&amp;IF(LEN(I479)&gt;0,LOOKUP(,0/(list!$A:$A=I479),list!$D:$D),"")&amp;L479&amp;IF(LEN(J479)&gt;0,LOOKUP(,0/(list!$A:$A=J479),list!$F:$F),"")&amp;IF(I479=21,LOOKUP(,0/(list!$T:$T=K479),list!$U:$U),K479)&amp;IF(AND(I479&gt;=1,I479&lt;=2),"%",""),"")</f>
        <v>自身回合数为+整数倍2</v>
      </c>
      <c r="U479" s="1" t="str">
        <f>IF(LEN(O479)&gt;0,LOOKUP(,0/(list!$A:$A=O479),list!$B:$B)&amp;IF(LEN(P479)&gt;0,LOOKUP(,0/(list!$A:$A=P479),list!$C:$C),"")&amp;IF(LEN(Q479)&gt;0,LOOKUP(,0/(list!$A:$A=Q479),list!$D:$D),"")&amp;T479&amp;IF(LEN(R479)&gt;0,LOOKUP(,0/(list!$A:$A=R479),list!$F:$F),"")&amp;IF(Q479=21,LOOKUP(,0/(list!$T:$T=S479),list!$U:$U),S479)&amp;IF(AND(Q479&gt;=1,Q479&lt;=2),"%",""),"")</f>
        <v/>
      </c>
      <c r="AC479" s="1" t="str">
        <f>IF(LEN(W479)&gt;0,LOOKUP(,0/(list!$A:$A=W479),list!$B:$B)&amp;IF(LEN(X479)&gt;0,LOOKUP(,0/(list!$A:$A=X479),list!$C:$C),"")&amp;IF(LEN(Y479)&gt;0,LOOKUP(,0/(list!$A:$A=Y479),list!$D:$D),"")&amp;AB479&amp;IF(LEN(Z479)&gt;0,LOOKUP(,0/(list!$A:$A=Z479),list!$F:$F),"")&amp;IF(Y479=21,LOOKUP(,0/(list!$T:$T=AA479),list!$U:$U),AA479)&amp;IF(AND(Y479&gt;=1,Y479&lt;=2),"%",""),"")</f>
        <v/>
      </c>
      <c r="AI479" s="1">
        <v>17</v>
      </c>
      <c r="AK479" s="1" t="str">
        <f>IF(LEN(A479)&gt;0,IF(AND(AE479=0,AF479=0,AG479=0,AH479=0),"","对")&amp;IF(LEN(AE479)&gt;0,LOOKUP(,0/(list!A:A=AE479),list!J:J),"")&amp;IF(AND(LEN(AE479)&gt;0,LEN(AF479)&gt;0,AF479&lt;&gt;1),"&amp;","")&amp;IF(AND(LEN(AF479)&gt;0,AF479&lt;&gt;1),LOOKUP(,0/(list!A:A=AF479),list!K:K),"")&amp;IF(LEN(AG479)&gt;0,LOOKUP(,0/(list!A:A=AG479),list!L:L),"")&amp;IF(AND(LEN(AH479)&gt;0,AH479&lt;&gt;1),LOOKUP(,0/(list!A:A=AH479),list!M:M),"")&amp;IF(OR(AI479=10,AI479=11),"","使用")&amp;LOOKUP(,0/(list!A:A=AI479),list!N:N)&amp;IF(AI479=23,LOOKUP(,0/(list!R:R=AJ479),list!S:S),AJ479),"")</f>
        <v>使用第1个职业技能</v>
      </c>
    </row>
    <row r="480" spans="1:37">
      <c r="A480" s="29">
        <f t="shared" si="28"/>
        <v>3563</v>
      </c>
      <c r="B480" s="1" t="s">
        <v>101</v>
      </c>
      <c r="C480" s="1" t="str">
        <f t="shared" si="29"/>
        <v>必然-&gt;使用武器技能</v>
      </c>
      <c r="E480" s="1">
        <v>3</v>
      </c>
      <c r="M480" s="1" t="str">
        <f>IF(LEN(G480)&gt;0,LOOKUP(,0/(list!$A:$A=G480),list!$B:$B)&amp;IF(LEN(H480)&gt;0,LOOKUP(,0/(list!$A:$A=H480),list!$C:$C),"")&amp;IF(LEN(I480)&gt;0,LOOKUP(,0/(list!$A:$A=I480),list!$D:$D),"")&amp;L480&amp;IF(LEN(J480)&gt;0,LOOKUP(,0/(list!$A:$A=J480),list!$F:$F),"")&amp;IF(I480=21,LOOKUP(,0/(list!$T:$T=K480),list!$U:$U),K480)&amp;IF(AND(I480&gt;=1,I480&lt;=2),"%",""),"")</f>
        <v/>
      </c>
      <c r="U480" s="1" t="str">
        <f>IF(LEN(O480)&gt;0,LOOKUP(,0/(list!$A:$A=O480),list!$B:$B)&amp;IF(LEN(P480)&gt;0,LOOKUP(,0/(list!$A:$A=P480),list!$C:$C),"")&amp;IF(LEN(Q480)&gt;0,LOOKUP(,0/(list!$A:$A=Q480),list!$D:$D),"")&amp;T480&amp;IF(LEN(R480)&gt;0,LOOKUP(,0/(list!$A:$A=R480),list!$F:$F),"")&amp;IF(Q480=21,LOOKUP(,0/(list!$T:$T=S480),list!$U:$U),S480)&amp;IF(AND(Q480&gt;=1,Q480&lt;=2),"%",""),"")</f>
        <v/>
      </c>
      <c r="AC480" s="1" t="str">
        <f>IF(LEN(W480)&gt;0,LOOKUP(,0/(list!$A:$A=W480),list!$B:$B)&amp;IF(LEN(X480)&gt;0,LOOKUP(,0/(list!$A:$A=X480),list!$C:$C),"")&amp;IF(LEN(Y480)&gt;0,LOOKUP(,0/(list!$A:$A=Y480),list!$D:$D),"")&amp;AB480&amp;IF(LEN(Z480)&gt;0,LOOKUP(,0/(list!$A:$A=Z480),list!$F:$F),"")&amp;IF(Y480=21,LOOKUP(,0/(list!$T:$T=AA480),list!$U:$U),AA480)&amp;IF(AND(Y480&gt;=1,Y480&lt;=2),"%",""),"")</f>
        <v/>
      </c>
      <c r="AI480" s="1">
        <v>1</v>
      </c>
      <c r="AK480" s="1" t="str">
        <f>IF(LEN(A480)&gt;0,IF(AND(AE480=0,AF480=0,AG480=0,AH480=0),"","对")&amp;IF(LEN(AE480)&gt;0,LOOKUP(,0/(list!A:A=AE480),list!J:J),"")&amp;IF(AND(LEN(AE480)&gt;0,LEN(AF480)&gt;0,AF480&lt;&gt;1),"&amp;","")&amp;IF(AND(LEN(AF480)&gt;0,AF480&lt;&gt;1),LOOKUP(,0/(list!A:A=AF480),list!K:K),"")&amp;IF(LEN(AG480)&gt;0,LOOKUP(,0/(list!A:A=AG480),list!L:L),"")&amp;IF(AND(LEN(AH480)&gt;0,AH480&lt;&gt;1),LOOKUP(,0/(list!A:A=AH480),list!M:M),"")&amp;IF(OR(AI480=10,AI480=11),"","使用")&amp;LOOKUP(,0/(list!A:A=AI480),list!N:N)&amp;IF(AI480=23,LOOKUP(,0/(list!R:R=AJ480),list!S:S),AJ480),"")</f>
        <v>使用武器技能</v>
      </c>
    </row>
    <row r="481" spans="1:37">
      <c r="A481" s="29">
        <f t="shared" si="28"/>
        <v>3564</v>
      </c>
      <c r="B481" s="1" t="s">
        <v>101</v>
      </c>
      <c r="C481" s="1" t="str">
        <f t="shared" si="29"/>
        <v>自身武器技能射程内无目标,-&gt;使用前移</v>
      </c>
      <c r="E481" s="1">
        <v>0</v>
      </c>
      <c r="G481" s="1">
        <v>1</v>
      </c>
      <c r="I481" s="1">
        <v>3</v>
      </c>
      <c r="J481" s="1">
        <v>9</v>
      </c>
      <c r="M481" s="1" t="str">
        <f>IF(LEN(G481)&gt;0,LOOKUP(,0/(list!$A:$A=G481),list!$B:$B)&amp;IF(LEN(H481)&gt;0,LOOKUP(,0/(list!$A:$A=H481),list!$C:$C),"")&amp;IF(LEN(I481)&gt;0,LOOKUP(,0/(list!$A:$A=I481),list!$D:$D),"")&amp;L481&amp;IF(LEN(J481)&gt;0,LOOKUP(,0/(list!$A:$A=J481),list!$F:$F),"")&amp;IF(I481=21,LOOKUP(,0/(list!$T:$T=K481),list!$U:$U),K481)&amp;IF(AND(I481&gt;=1,I481&lt;=2),"%",""),"")</f>
        <v>自身武器技能射程内无目标</v>
      </c>
      <c r="U481" s="1" t="str">
        <f>IF(LEN(O481)&gt;0,LOOKUP(,0/(list!$A:$A=O481),list!$B:$B)&amp;IF(LEN(P481)&gt;0,LOOKUP(,0/(list!$A:$A=P481),list!$C:$C),"")&amp;IF(LEN(Q481)&gt;0,LOOKUP(,0/(list!$A:$A=Q481),list!$D:$D),"")&amp;T481&amp;IF(LEN(R481)&gt;0,LOOKUP(,0/(list!$A:$A=R481),list!$F:$F),"")&amp;IF(Q481=21,LOOKUP(,0/(list!$T:$T=S481),list!$U:$U),S481)&amp;IF(AND(Q481&gt;=1,Q481&lt;=2),"%",""),"")</f>
        <v/>
      </c>
      <c r="AC481" s="1" t="str">
        <f>IF(LEN(W481)&gt;0,LOOKUP(,0/(list!$A:$A=W481),list!$B:$B)&amp;IF(LEN(X481)&gt;0,LOOKUP(,0/(list!$A:$A=X481),list!$C:$C),"")&amp;IF(LEN(Y481)&gt;0,LOOKUP(,0/(list!$A:$A=Y481),list!$D:$D),"")&amp;AB481&amp;IF(LEN(Z481)&gt;0,LOOKUP(,0/(list!$A:$A=Z481),list!$F:$F),"")&amp;IF(Y481=21,LOOKUP(,0/(list!$T:$T=AA481),list!$U:$U),AA481)&amp;IF(AND(Y481&gt;=1,Y481&lt;=2),"%",""),"")</f>
        <v/>
      </c>
      <c r="AI481" s="1">
        <v>12</v>
      </c>
      <c r="AK481" s="1" t="str">
        <f>IF(LEN(A481)&gt;0,IF(AND(AE481=0,AF481=0,AG481=0,AH481=0),"","对")&amp;IF(LEN(AE481)&gt;0,LOOKUP(,0/(list!A:A=AE481),list!J:J),"")&amp;IF(AND(LEN(AE481)&gt;0,LEN(AF481)&gt;0,AF481&lt;&gt;1),"&amp;","")&amp;IF(AND(LEN(AF481)&gt;0,AF481&lt;&gt;1),LOOKUP(,0/(list!A:A=AF481),list!K:K),"")&amp;IF(LEN(AG481)&gt;0,LOOKUP(,0/(list!A:A=AG481),list!L:L),"")&amp;IF(AND(LEN(AH481)&gt;0,AH481&lt;&gt;1),LOOKUP(,0/(list!A:A=AH481),list!M:M),"")&amp;IF(OR(AI481=10,AI481=11),"","使用")&amp;LOOKUP(,0/(list!A:A=AI481),list!N:N)&amp;IF(AI481=23,LOOKUP(,0/(list!R:R=AJ481),list!S:S),AJ481),"")</f>
        <v>使用前移</v>
      </c>
    </row>
    <row r="482" spans="3:3">
      <c r="C482" s="1" t="str">
        <f t="shared" si="29"/>
        <v/>
      </c>
    </row>
    <row r="483" spans="1:37">
      <c r="A483" s="29">
        <v>3580</v>
      </c>
      <c r="B483" s="1" t="s">
        <v>102</v>
      </c>
      <c r="C483" s="1" t="str">
        <f t="shared" si="29"/>
        <v>自身回合数为+整数倍5,-&gt;使用第3个职业技能</v>
      </c>
      <c r="E483" s="1">
        <v>0</v>
      </c>
      <c r="G483" s="1">
        <v>1</v>
      </c>
      <c r="I483" s="1">
        <v>18</v>
      </c>
      <c r="J483" s="1">
        <v>17</v>
      </c>
      <c r="K483" s="1">
        <v>5</v>
      </c>
      <c r="M483" s="1" t="str">
        <f>IF(LEN(G483)&gt;0,LOOKUP(,0/(list!$A:$A=G483),list!$B:$B)&amp;IF(LEN(H483)&gt;0,LOOKUP(,0/(list!$A:$A=H483),list!$C:$C),"")&amp;IF(LEN(I483)&gt;0,LOOKUP(,0/(list!$A:$A=I483),list!$D:$D),"")&amp;L483&amp;IF(LEN(J483)&gt;0,LOOKUP(,0/(list!$A:$A=J483),list!$F:$F),"")&amp;IF(I483=21,LOOKUP(,0/(list!$T:$T=K483),list!$U:$U),K483)&amp;IF(AND(I483&gt;=1,I483&lt;=2),"%",""),"")</f>
        <v>自身回合数为+整数倍5</v>
      </c>
      <c r="U483" s="1" t="str">
        <f>IF(LEN(O483)&gt;0,LOOKUP(,0/(list!$A:$A=O483),list!$B:$B)&amp;IF(LEN(P483)&gt;0,LOOKUP(,0/(list!$A:$A=P483),list!$C:$C),"")&amp;IF(LEN(Q483)&gt;0,LOOKUP(,0/(list!$A:$A=Q483),list!$D:$D),"")&amp;T483&amp;IF(LEN(R483)&gt;0,LOOKUP(,0/(list!$A:$A=R483),list!$F:$F),"")&amp;IF(Q483=21,LOOKUP(,0/(list!$T:$T=S483),list!$U:$U),S483)&amp;IF(AND(Q483&gt;=1,Q483&lt;=2),"%",""),"")</f>
        <v/>
      </c>
      <c r="AC483" s="1" t="str">
        <f>IF(LEN(W483)&gt;0,LOOKUP(,0/(list!$A:$A=W483),list!$B:$B)&amp;IF(LEN(X483)&gt;0,LOOKUP(,0/(list!$A:$A=X483),list!$C:$C),"")&amp;IF(LEN(Y483)&gt;0,LOOKUP(,0/(list!$A:$A=Y483),list!$D:$D),"")&amp;AB483&amp;IF(LEN(Z483)&gt;0,LOOKUP(,0/(list!$A:$A=Z483),list!$F:$F),"")&amp;IF(Y483=21,LOOKUP(,0/(list!$T:$T=AA483),list!$U:$U),AA483)&amp;IF(AND(Y483&gt;=1,Y483&lt;=2),"%",""),"")</f>
        <v/>
      </c>
      <c r="AI483" s="1">
        <v>19</v>
      </c>
      <c r="AK483" s="1" t="str">
        <f>IF(LEN(A483)&gt;0,IF(AND(AE483=0,AF483=0,AG483=0,AH483=0),"","对")&amp;IF(LEN(AE483)&gt;0,LOOKUP(,0/(list!A:A=AE483),list!J:J),"")&amp;IF(AND(LEN(AE483)&gt;0,LEN(AF483)&gt;0,AF483&lt;&gt;1),"&amp;","")&amp;IF(AND(LEN(AF483)&gt;0,AF483&lt;&gt;1),LOOKUP(,0/(list!A:A=AF483),list!K:K),"")&amp;IF(LEN(AG483)&gt;0,LOOKUP(,0/(list!A:A=AG483),list!L:L),"")&amp;IF(AND(LEN(AH483)&gt;0,AH483&lt;&gt;1),LOOKUP(,0/(list!A:A=AH483),list!M:M),"")&amp;IF(OR(AI483=10,AI483=11),"","使用")&amp;LOOKUP(,0/(list!A:A=AI483),list!N:N)&amp;IF(AI483=23,LOOKUP(,0/(list!R:R=AJ483),list!S:S),AJ483),"")</f>
        <v>使用第3个职业技能</v>
      </c>
    </row>
    <row r="484" spans="1:37">
      <c r="A484" s="29">
        <f t="shared" si="28"/>
        <v>3581</v>
      </c>
      <c r="B484" s="1" t="s">
        <v>102</v>
      </c>
      <c r="C484" s="1" t="str">
        <f t="shared" si="29"/>
        <v>自身回合数为+整数倍4,-&gt;使用第2个职业技能</v>
      </c>
      <c r="E484" s="1">
        <v>0</v>
      </c>
      <c r="G484" s="1">
        <v>1</v>
      </c>
      <c r="I484" s="1">
        <v>18</v>
      </c>
      <c r="J484" s="1">
        <v>17</v>
      </c>
      <c r="K484" s="1">
        <v>4</v>
      </c>
      <c r="M484" s="1" t="str">
        <f>IF(LEN(G484)&gt;0,LOOKUP(,0/(list!$A:$A=G484),list!$B:$B)&amp;IF(LEN(H484)&gt;0,LOOKUP(,0/(list!$A:$A=H484),list!$C:$C),"")&amp;IF(LEN(I484)&gt;0,LOOKUP(,0/(list!$A:$A=I484),list!$D:$D),"")&amp;L484&amp;IF(LEN(J484)&gt;0,LOOKUP(,0/(list!$A:$A=J484),list!$F:$F),"")&amp;IF(I484=21,LOOKUP(,0/(list!$T:$T=K484),list!$U:$U),K484)&amp;IF(AND(I484&gt;=1,I484&lt;=2),"%",""),"")</f>
        <v>自身回合数为+整数倍4</v>
      </c>
      <c r="U484" s="1" t="str">
        <f>IF(LEN(O484)&gt;0,LOOKUP(,0/(list!$A:$A=O484),list!$B:$B)&amp;IF(LEN(P484)&gt;0,LOOKUP(,0/(list!$A:$A=P484),list!$C:$C),"")&amp;IF(LEN(Q484)&gt;0,LOOKUP(,0/(list!$A:$A=Q484),list!$D:$D),"")&amp;T484&amp;IF(LEN(R484)&gt;0,LOOKUP(,0/(list!$A:$A=R484),list!$F:$F),"")&amp;IF(Q484=21,LOOKUP(,0/(list!$T:$T=S484),list!$U:$U),S484)&amp;IF(AND(Q484&gt;=1,Q484&lt;=2),"%",""),"")</f>
        <v/>
      </c>
      <c r="AC484" s="1" t="str">
        <f>IF(LEN(W484)&gt;0,LOOKUP(,0/(list!$A:$A=W484),list!$B:$B)&amp;IF(LEN(X484)&gt;0,LOOKUP(,0/(list!$A:$A=X484),list!$C:$C),"")&amp;IF(LEN(Y484)&gt;0,LOOKUP(,0/(list!$A:$A=Y484),list!$D:$D),"")&amp;AB484&amp;IF(LEN(Z484)&gt;0,LOOKUP(,0/(list!$A:$A=Z484),list!$F:$F),"")&amp;IF(Y484=21,LOOKUP(,0/(list!$T:$T=AA484),list!$U:$U),AA484)&amp;IF(AND(Y484&gt;=1,Y484&lt;=2),"%",""),"")</f>
        <v/>
      </c>
      <c r="AI484" s="1">
        <v>18</v>
      </c>
      <c r="AK484" s="1" t="str">
        <f>IF(LEN(A484)&gt;0,IF(AND(AE484=0,AF484=0,AG484=0,AH484=0),"","对")&amp;IF(LEN(AE484)&gt;0,LOOKUP(,0/(list!A:A=AE484),list!J:J),"")&amp;IF(AND(LEN(AE484)&gt;0,LEN(AF484)&gt;0,AF484&lt;&gt;1),"&amp;","")&amp;IF(AND(LEN(AF484)&gt;0,AF484&lt;&gt;1),LOOKUP(,0/(list!A:A=AF484),list!K:K),"")&amp;IF(LEN(AG484)&gt;0,LOOKUP(,0/(list!A:A=AG484),list!L:L),"")&amp;IF(AND(LEN(AH484)&gt;0,AH484&lt;&gt;1),LOOKUP(,0/(list!A:A=AH484),list!M:M),"")&amp;IF(OR(AI484=10,AI484=11),"","使用")&amp;LOOKUP(,0/(list!A:A=AI484),list!N:N)&amp;IF(AI484=23,LOOKUP(,0/(list!R:R=AJ484),list!S:S),AJ484),"")</f>
        <v>使用第2个职业技能</v>
      </c>
    </row>
    <row r="485" spans="1:37">
      <c r="A485" s="29">
        <f t="shared" si="28"/>
        <v>3582</v>
      </c>
      <c r="B485" s="1" t="s">
        <v>102</v>
      </c>
      <c r="C485" s="1" t="str">
        <f t="shared" si="29"/>
        <v>自身回合数为+整数倍2,-&gt;使用第1个职业技能</v>
      </c>
      <c r="E485" s="1">
        <v>0</v>
      </c>
      <c r="G485" s="1">
        <v>1</v>
      </c>
      <c r="I485" s="1">
        <v>18</v>
      </c>
      <c r="J485" s="1">
        <v>17</v>
      </c>
      <c r="K485" s="1">
        <v>2</v>
      </c>
      <c r="M485" s="1" t="str">
        <f>IF(LEN(G485)&gt;0,LOOKUP(,0/(list!$A:$A=G485),list!$B:$B)&amp;IF(LEN(H485)&gt;0,LOOKUP(,0/(list!$A:$A=H485),list!$C:$C),"")&amp;IF(LEN(I485)&gt;0,LOOKUP(,0/(list!$A:$A=I485),list!$D:$D),"")&amp;L485&amp;IF(LEN(J485)&gt;0,LOOKUP(,0/(list!$A:$A=J485),list!$F:$F),"")&amp;IF(I485=21,LOOKUP(,0/(list!$T:$T=K485),list!$U:$U),K485)&amp;IF(AND(I485&gt;=1,I485&lt;=2),"%",""),"")</f>
        <v>自身回合数为+整数倍2</v>
      </c>
      <c r="U485" s="1" t="str">
        <f>IF(LEN(O485)&gt;0,LOOKUP(,0/(list!$A:$A=O485),list!$B:$B)&amp;IF(LEN(P485)&gt;0,LOOKUP(,0/(list!$A:$A=P485),list!$C:$C),"")&amp;IF(LEN(Q485)&gt;0,LOOKUP(,0/(list!$A:$A=Q485),list!$D:$D),"")&amp;T485&amp;IF(LEN(R485)&gt;0,LOOKUP(,0/(list!$A:$A=R485),list!$F:$F),"")&amp;IF(Q485=21,LOOKUP(,0/(list!$T:$T=S485),list!$U:$U),S485)&amp;IF(AND(Q485&gt;=1,Q485&lt;=2),"%",""),"")</f>
        <v/>
      </c>
      <c r="AC485" s="1" t="str">
        <f>IF(LEN(W485)&gt;0,LOOKUP(,0/(list!$A:$A=W485),list!$B:$B)&amp;IF(LEN(X485)&gt;0,LOOKUP(,0/(list!$A:$A=X485),list!$C:$C),"")&amp;IF(LEN(Y485)&gt;0,LOOKUP(,0/(list!$A:$A=Y485),list!$D:$D),"")&amp;AB485&amp;IF(LEN(Z485)&gt;0,LOOKUP(,0/(list!$A:$A=Z485),list!$F:$F),"")&amp;IF(Y485=21,LOOKUP(,0/(list!$T:$T=AA485),list!$U:$U),AA485)&amp;IF(AND(Y485&gt;=1,Y485&lt;=2),"%",""),"")</f>
        <v/>
      </c>
      <c r="AI485" s="1">
        <v>17</v>
      </c>
      <c r="AK485" s="1" t="str">
        <f>IF(LEN(A485)&gt;0,IF(AND(AE485=0,AF485=0,AG485=0,AH485=0),"","对")&amp;IF(LEN(AE485)&gt;0,LOOKUP(,0/(list!A:A=AE485),list!J:J),"")&amp;IF(AND(LEN(AE485)&gt;0,LEN(AF485)&gt;0,AF485&lt;&gt;1),"&amp;","")&amp;IF(AND(LEN(AF485)&gt;0,AF485&lt;&gt;1),LOOKUP(,0/(list!A:A=AF485),list!K:K),"")&amp;IF(LEN(AG485)&gt;0,LOOKUP(,0/(list!A:A=AG485),list!L:L),"")&amp;IF(AND(LEN(AH485)&gt;0,AH485&lt;&gt;1),LOOKUP(,0/(list!A:A=AH485),list!M:M),"")&amp;IF(OR(AI485=10,AI485=11),"","使用")&amp;LOOKUP(,0/(list!A:A=AI485),list!N:N)&amp;IF(AI485=23,LOOKUP(,0/(list!R:R=AJ485),list!S:S),AJ485),"")</f>
        <v>使用第1个职业技能</v>
      </c>
    </row>
    <row r="486" spans="1:37">
      <c r="A486" s="29">
        <f t="shared" si="28"/>
        <v>3583</v>
      </c>
      <c r="B486" s="1" t="s">
        <v>102</v>
      </c>
      <c r="C486" s="1" t="str">
        <f t="shared" si="29"/>
        <v>必然-&gt;使用武器技能</v>
      </c>
      <c r="E486" s="1">
        <v>3</v>
      </c>
      <c r="M486" s="1" t="str">
        <f>IF(LEN(G486)&gt;0,LOOKUP(,0/(list!$A:$A=G486),list!$B:$B)&amp;IF(LEN(H486)&gt;0,LOOKUP(,0/(list!$A:$A=H486),list!$C:$C),"")&amp;IF(LEN(I486)&gt;0,LOOKUP(,0/(list!$A:$A=I486),list!$D:$D),"")&amp;L486&amp;IF(LEN(J486)&gt;0,LOOKUP(,0/(list!$A:$A=J486),list!$F:$F),"")&amp;IF(I486=21,LOOKUP(,0/(list!$T:$T=K486),list!$U:$U),K486)&amp;IF(AND(I486&gt;=1,I486&lt;=2),"%",""),"")</f>
        <v/>
      </c>
      <c r="U486" s="1" t="str">
        <f>IF(LEN(O486)&gt;0,LOOKUP(,0/(list!$A:$A=O486),list!$B:$B)&amp;IF(LEN(P486)&gt;0,LOOKUP(,0/(list!$A:$A=P486),list!$C:$C),"")&amp;IF(LEN(Q486)&gt;0,LOOKUP(,0/(list!$A:$A=Q486),list!$D:$D),"")&amp;T486&amp;IF(LEN(R486)&gt;0,LOOKUP(,0/(list!$A:$A=R486),list!$F:$F),"")&amp;IF(Q486=21,LOOKUP(,0/(list!$T:$T=S486),list!$U:$U),S486)&amp;IF(AND(Q486&gt;=1,Q486&lt;=2),"%",""),"")</f>
        <v/>
      </c>
      <c r="AC486" s="1" t="str">
        <f>IF(LEN(W486)&gt;0,LOOKUP(,0/(list!$A:$A=W486),list!$B:$B)&amp;IF(LEN(X486)&gt;0,LOOKUP(,0/(list!$A:$A=X486),list!$C:$C),"")&amp;IF(LEN(Y486)&gt;0,LOOKUP(,0/(list!$A:$A=Y486),list!$D:$D),"")&amp;AB486&amp;IF(LEN(Z486)&gt;0,LOOKUP(,0/(list!$A:$A=Z486),list!$F:$F),"")&amp;IF(Y486=21,LOOKUP(,0/(list!$T:$T=AA486),list!$U:$U),AA486)&amp;IF(AND(Y486&gt;=1,Y486&lt;=2),"%",""),"")</f>
        <v/>
      </c>
      <c r="AI486" s="1">
        <v>1</v>
      </c>
      <c r="AK486" s="1" t="str">
        <f>IF(LEN(A486)&gt;0,IF(AND(AE486=0,AF486=0,AG486=0,AH486=0),"","对")&amp;IF(LEN(AE486)&gt;0,LOOKUP(,0/(list!A:A=AE486),list!J:J),"")&amp;IF(AND(LEN(AE486)&gt;0,LEN(AF486)&gt;0,AF486&lt;&gt;1),"&amp;","")&amp;IF(AND(LEN(AF486)&gt;0,AF486&lt;&gt;1),LOOKUP(,0/(list!A:A=AF486),list!K:K),"")&amp;IF(LEN(AG486)&gt;0,LOOKUP(,0/(list!A:A=AG486),list!L:L),"")&amp;IF(AND(LEN(AH486)&gt;0,AH486&lt;&gt;1),LOOKUP(,0/(list!A:A=AH486),list!M:M),"")&amp;IF(OR(AI486=10,AI486=11),"","使用")&amp;LOOKUP(,0/(list!A:A=AI486),list!N:N)&amp;IF(AI486=23,LOOKUP(,0/(list!R:R=AJ486),list!S:S),AJ486),"")</f>
        <v>使用武器技能</v>
      </c>
    </row>
    <row r="487" spans="1:37">
      <c r="A487" s="29">
        <f t="shared" si="28"/>
        <v>3584</v>
      </c>
      <c r="B487" s="1" t="s">
        <v>102</v>
      </c>
      <c r="C487" s="1" t="str">
        <f t="shared" si="29"/>
        <v>自身武器技能射程内无目标,-&gt;使用前移</v>
      </c>
      <c r="E487" s="1">
        <v>0</v>
      </c>
      <c r="G487" s="1">
        <v>1</v>
      </c>
      <c r="I487" s="1">
        <v>3</v>
      </c>
      <c r="J487" s="1">
        <v>9</v>
      </c>
      <c r="M487" s="1" t="str">
        <f>IF(LEN(G487)&gt;0,LOOKUP(,0/(list!$A:$A=G487),list!$B:$B)&amp;IF(LEN(H487)&gt;0,LOOKUP(,0/(list!$A:$A=H487),list!$C:$C),"")&amp;IF(LEN(I487)&gt;0,LOOKUP(,0/(list!$A:$A=I487),list!$D:$D),"")&amp;L487&amp;IF(LEN(J487)&gt;0,LOOKUP(,0/(list!$A:$A=J487),list!$F:$F),"")&amp;IF(I487=21,LOOKUP(,0/(list!$T:$T=K487),list!$U:$U),K487)&amp;IF(AND(I487&gt;=1,I487&lt;=2),"%",""),"")</f>
        <v>自身武器技能射程内无目标</v>
      </c>
      <c r="U487" s="1" t="str">
        <f>IF(LEN(O487)&gt;0,LOOKUP(,0/(list!$A:$A=O487),list!$B:$B)&amp;IF(LEN(P487)&gt;0,LOOKUP(,0/(list!$A:$A=P487),list!$C:$C),"")&amp;IF(LEN(Q487)&gt;0,LOOKUP(,0/(list!$A:$A=Q487),list!$D:$D),"")&amp;T487&amp;IF(LEN(R487)&gt;0,LOOKUP(,0/(list!$A:$A=R487),list!$F:$F),"")&amp;IF(Q487=21,LOOKUP(,0/(list!$T:$T=S487),list!$U:$U),S487)&amp;IF(AND(Q487&gt;=1,Q487&lt;=2),"%",""),"")</f>
        <v/>
      </c>
      <c r="AC487" s="1" t="str">
        <f>IF(LEN(W487)&gt;0,LOOKUP(,0/(list!$A:$A=W487),list!$B:$B)&amp;IF(LEN(X487)&gt;0,LOOKUP(,0/(list!$A:$A=X487),list!$C:$C),"")&amp;IF(LEN(Y487)&gt;0,LOOKUP(,0/(list!$A:$A=Y487),list!$D:$D),"")&amp;AB487&amp;IF(LEN(Z487)&gt;0,LOOKUP(,0/(list!$A:$A=Z487),list!$F:$F),"")&amp;IF(Y487=21,LOOKUP(,0/(list!$T:$T=AA487),list!$U:$U),AA487)&amp;IF(AND(Y487&gt;=1,Y487&lt;=2),"%",""),"")</f>
        <v/>
      </c>
      <c r="AI487" s="1">
        <v>12</v>
      </c>
      <c r="AK487" s="1" t="str">
        <f>IF(LEN(A487)&gt;0,IF(AND(AE487=0,AF487=0,AG487=0,AH487=0),"","对")&amp;IF(LEN(AE487)&gt;0,LOOKUP(,0/(list!A:A=AE487),list!J:J),"")&amp;IF(AND(LEN(AE487)&gt;0,LEN(AF487)&gt;0,AF487&lt;&gt;1),"&amp;","")&amp;IF(AND(LEN(AF487)&gt;0,AF487&lt;&gt;1),LOOKUP(,0/(list!A:A=AF487),list!K:K),"")&amp;IF(LEN(AG487)&gt;0,LOOKUP(,0/(list!A:A=AG487),list!L:L),"")&amp;IF(AND(LEN(AH487)&gt;0,AH487&lt;&gt;1),LOOKUP(,0/(list!A:A=AH487),list!M:M),"")&amp;IF(OR(AI487=10,AI487=11),"","使用")&amp;LOOKUP(,0/(list!A:A=AI487),list!N:N)&amp;IF(AI487=23,LOOKUP(,0/(list!R:R=AJ487),list!S:S),AJ487),"")</f>
        <v>使用前移</v>
      </c>
    </row>
  </sheetData>
  <conditionalFormatting sqref="A:A">
    <cfRule type="expression" dxfId="1" priority="1" stopIfTrue="1">
      <formula>AND(ISNUMBER(A1),COUNTIF(A:A,A1)&gt;1)</formula>
    </cfRule>
  </conditionalFormatting>
  <conditionalFormatting sqref="B284:B290 B299:B302">
    <cfRule type="expression" dxfId="2" priority="2" stopIfTrue="1">
      <formula>COUNTIF(B:B,B284)&gt;1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U30"/>
  <sheetViews>
    <sheetView zoomScale="85" zoomScaleNormal="85" workbookViewId="0">
      <selection activeCell="C6" sqref="C6"/>
    </sheetView>
  </sheetViews>
  <sheetFormatPr defaultColWidth="9" defaultRowHeight="16.5"/>
  <cols>
    <col min="1" max="1" width="3.375" style="1" customWidth="1"/>
    <col min="2" max="2" width="17.125" style="1" customWidth="1"/>
    <col min="3" max="3" width="10" style="1" customWidth="1"/>
    <col min="4" max="4" width="13.875" style="1" customWidth="1"/>
    <col min="5" max="5" width="32.375" style="1" customWidth="1"/>
    <col min="6" max="6" width="12.375" style="1" customWidth="1"/>
    <col min="7" max="7" width="27.875" style="1" customWidth="1"/>
    <col min="8" max="8" width="6.5" style="1" customWidth="1"/>
    <col min="9" max="9" width="3.875" style="2" customWidth="1"/>
    <col min="10" max="10" width="25.625" style="1" customWidth="1"/>
    <col min="11" max="11" width="14.625" style="1" customWidth="1"/>
    <col min="12" max="12" width="22.125" style="1" customWidth="1"/>
    <col min="13" max="13" width="19.75" style="1" customWidth="1"/>
    <col min="14" max="14" width="14.85" style="1" customWidth="1"/>
    <col min="15" max="15" width="32.875" style="1" customWidth="1"/>
    <col min="16" max="16" width="40.75" style="1" customWidth="1"/>
    <col min="17" max="17" width="3.875" style="2" customWidth="1"/>
    <col min="18" max="18" width="7.78333333333333" style="1" customWidth="1"/>
    <col min="19" max="16384" width="9" style="1"/>
  </cols>
  <sheetData>
    <row r="2" ht="34" customHeight="1" spans="2:14">
      <c r="B2" s="3"/>
      <c r="C2" s="3"/>
      <c r="D2" s="3" t="s">
        <v>321</v>
      </c>
      <c r="E2" s="3"/>
      <c r="J2" s="3"/>
      <c r="K2" s="3" t="s">
        <v>322</v>
      </c>
      <c r="L2" s="3"/>
      <c r="M2" s="18"/>
      <c r="N2" s="18"/>
    </row>
    <row r="3" spans="10:14">
      <c r="J3" s="1" t="s">
        <v>323</v>
      </c>
      <c r="K3" s="1" t="s">
        <v>324</v>
      </c>
      <c r="L3" s="1" t="s">
        <v>325</v>
      </c>
      <c r="N3" s="1" t="s">
        <v>326</v>
      </c>
    </row>
    <row r="4" spans="2:21">
      <c r="B4" s="4" t="s">
        <v>327</v>
      </c>
      <c r="C4" s="4" t="s">
        <v>328</v>
      </c>
      <c r="D4" s="4" t="s">
        <v>329</v>
      </c>
      <c r="E4" s="4" t="s">
        <v>330</v>
      </c>
      <c r="F4" s="4" t="s">
        <v>331</v>
      </c>
      <c r="G4" s="4"/>
      <c r="H4" s="4" t="s">
        <v>332</v>
      </c>
      <c r="J4" s="4" t="s">
        <v>333</v>
      </c>
      <c r="K4" s="19" t="s">
        <v>334</v>
      </c>
      <c r="L4" s="19" t="s">
        <v>335</v>
      </c>
      <c r="M4" s="19" t="s">
        <v>336</v>
      </c>
      <c r="N4" s="19" t="s">
        <v>200</v>
      </c>
      <c r="O4" s="4"/>
      <c r="P4" s="4"/>
      <c r="R4" s="22" t="s">
        <v>337</v>
      </c>
      <c r="S4" s="22"/>
      <c r="T4" s="22" t="s">
        <v>338</v>
      </c>
      <c r="U4" s="22"/>
    </row>
    <row r="5" spans="1:21">
      <c r="A5" s="1">
        <v>0</v>
      </c>
      <c r="C5" s="5" t="s">
        <v>339</v>
      </c>
      <c r="D5" s="6"/>
      <c r="E5" s="6"/>
      <c r="J5" s="1" t="s">
        <v>340</v>
      </c>
      <c r="K5" s="1" t="s">
        <v>341</v>
      </c>
      <c r="L5" s="5" t="s">
        <v>342</v>
      </c>
      <c r="M5" s="1" t="s">
        <v>341</v>
      </c>
      <c r="N5" s="6"/>
      <c r="R5" s="1">
        <v>1</v>
      </c>
      <c r="S5" s="1" t="s">
        <v>343</v>
      </c>
      <c r="T5" s="1">
        <v>1</v>
      </c>
      <c r="U5" s="1" t="s">
        <v>344</v>
      </c>
    </row>
    <row r="6" spans="1:21">
      <c r="A6" s="1">
        <v>1</v>
      </c>
      <c r="B6" s="6" t="s">
        <v>345</v>
      </c>
      <c r="C6" s="6" t="s">
        <v>339</v>
      </c>
      <c r="D6" s="7" t="s">
        <v>346</v>
      </c>
      <c r="E6" s="7" t="s">
        <v>347</v>
      </c>
      <c r="F6" s="8" t="s">
        <v>348</v>
      </c>
      <c r="G6" s="8" t="s">
        <v>349</v>
      </c>
      <c r="J6" s="1" t="s">
        <v>350</v>
      </c>
      <c r="K6" s="1" t="s">
        <v>341</v>
      </c>
      <c r="L6" s="6" t="s">
        <v>345</v>
      </c>
      <c r="M6" s="6" t="s">
        <v>341</v>
      </c>
      <c r="N6" s="6" t="s">
        <v>351</v>
      </c>
      <c r="O6" s="9" t="s">
        <v>352</v>
      </c>
      <c r="R6" s="1">
        <v>2</v>
      </c>
      <c r="S6" s="1" t="s">
        <v>353</v>
      </c>
      <c r="T6" s="1">
        <v>2</v>
      </c>
      <c r="U6" s="1" t="s">
        <v>354</v>
      </c>
    </row>
    <row r="7" spans="1:21">
      <c r="A7" s="1">
        <v>2</v>
      </c>
      <c r="B7" s="6" t="s">
        <v>355</v>
      </c>
      <c r="C7" s="6" t="s">
        <v>356</v>
      </c>
      <c r="D7" s="7" t="s">
        <v>357</v>
      </c>
      <c r="E7" s="7" t="s">
        <v>358</v>
      </c>
      <c r="F7" s="8" t="s">
        <v>359</v>
      </c>
      <c r="G7" s="8" t="s">
        <v>349</v>
      </c>
      <c r="I7" s="20"/>
      <c r="J7" s="1" t="s">
        <v>360</v>
      </c>
      <c r="K7" s="6" t="s">
        <v>361</v>
      </c>
      <c r="L7" s="6" t="s">
        <v>362</v>
      </c>
      <c r="M7" s="13" t="s">
        <v>363</v>
      </c>
      <c r="N7" s="6" t="s">
        <v>364</v>
      </c>
      <c r="O7" s="9" t="s">
        <v>365</v>
      </c>
      <c r="Q7" s="20"/>
      <c r="R7" s="1">
        <v>3</v>
      </c>
      <c r="S7" s="1" t="s">
        <v>257</v>
      </c>
      <c r="T7" s="1">
        <v>3</v>
      </c>
      <c r="U7" s="1" t="s">
        <v>366</v>
      </c>
    </row>
    <row r="8" spans="1:21">
      <c r="A8" s="1">
        <v>3</v>
      </c>
      <c r="B8" s="6" t="s">
        <v>367</v>
      </c>
      <c r="C8" s="6" t="s">
        <v>368</v>
      </c>
      <c r="D8" s="9" t="s">
        <v>351</v>
      </c>
      <c r="E8" s="9" t="s">
        <v>352</v>
      </c>
      <c r="F8" s="8" t="s">
        <v>369</v>
      </c>
      <c r="G8" s="8" t="s">
        <v>349</v>
      </c>
      <c r="I8" s="20"/>
      <c r="J8" s="1" t="s">
        <v>370</v>
      </c>
      <c r="K8" s="6" t="s">
        <v>371</v>
      </c>
      <c r="L8" s="6" t="s">
        <v>367</v>
      </c>
      <c r="M8" s="6"/>
      <c r="N8" s="6" t="s">
        <v>372</v>
      </c>
      <c r="O8" s="9" t="s">
        <v>373</v>
      </c>
      <c r="Q8" s="20"/>
      <c r="R8" s="1">
        <v>4</v>
      </c>
      <c r="S8" s="1" t="s">
        <v>366</v>
      </c>
      <c r="T8" s="1">
        <v>4</v>
      </c>
      <c r="U8" s="1" t="s">
        <v>374</v>
      </c>
    </row>
    <row r="9" spans="1:21">
      <c r="A9" s="1">
        <v>4</v>
      </c>
      <c r="B9" s="6" t="s">
        <v>375</v>
      </c>
      <c r="C9" s="6" t="s">
        <v>376</v>
      </c>
      <c r="D9" s="9" t="s">
        <v>372</v>
      </c>
      <c r="E9" s="9" t="s">
        <v>373</v>
      </c>
      <c r="F9" s="8" t="s">
        <v>377</v>
      </c>
      <c r="G9" s="8" t="s">
        <v>349</v>
      </c>
      <c r="I9" s="20"/>
      <c r="J9" s="1" t="s">
        <v>378</v>
      </c>
      <c r="K9" s="6" t="s">
        <v>379</v>
      </c>
      <c r="L9" s="6" t="s">
        <v>380</v>
      </c>
      <c r="M9" s="6"/>
      <c r="N9" s="6" t="s">
        <v>381</v>
      </c>
      <c r="O9" s="9" t="s">
        <v>382</v>
      </c>
      <c r="Q9" s="20"/>
      <c r="R9" s="1">
        <v>5</v>
      </c>
      <c r="S9" s="1" t="s">
        <v>383</v>
      </c>
      <c r="T9" s="1">
        <v>5</v>
      </c>
      <c r="U9" s="1" t="s">
        <v>343</v>
      </c>
    </row>
    <row r="10" spans="1:21">
      <c r="A10" s="1">
        <v>5</v>
      </c>
      <c r="B10" s="6" t="s">
        <v>384</v>
      </c>
      <c r="C10" s="6" t="s">
        <v>385</v>
      </c>
      <c r="D10" s="9" t="s">
        <v>381</v>
      </c>
      <c r="E10" s="9" t="s">
        <v>382</v>
      </c>
      <c r="F10" s="8" t="s">
        <v>386</v>
      </c>
      <c r="G10" s="8" t="s">
        <v>349</v>
      </c>
      <c r="I10" s="20"/>
      <c r="J10" s="1" t="s">
        <v>387</v>
      </c>
      <c r="K10" s="6" t="s">
        <v>388</v>
      </c>
      <c r="L10" s="6" t="s">
        <v>389</v>
      </c>
      <c r="M10" s="6"/>
      <c r="N10" s="6" t="s">
        <v>390</v>
      </c>
      <c r="O10" s="9" t="s">
        <v>391</v>
      </c>
      <c r="Q10" s="20"/>
      <c r="R10" s="1">
        <v>6</v>
      </c>
      <c r="S10" s="1" t="s">
        <v>392</v>
      </c>
      <c r="T10" s="1">
        <v>6</v>
      </c>
      <c r="U10" s="1" t="s">
        <v>393</v>
      </c>
    </row>
    <row r="11" spans="1:19">
      <c r="A11" s="1">
        <v>6</v>
      </c>
      <c r="B11" s="6" t="s">
        <v>394</v>
      </c>
      <c r="C11" s="6"/>
      <c r="D11" s="9" t="s">
        <v>395</v>
      </c>
      <c r="E11" s="9" t="s">
        <v>391</v>
      </c>
      <c r="F11" s="10" t="s">
        <v>396</v>
      </c>
      <c r="G11" s="10" t="s">
        <v>397</v>
      </c>
      <c r="I11" s="20"/>
      <c r="J11" s="1" t="s">
        <v>398</v>
      </c>
      <c r="K11" s="6" t="s">
        <v>399</v>
      </c>
      <c r="L11" s="6" t="s">
        <v>400</v>
      </c>
      <c r="M11" s="6"/>
      <c r="N11" s="6" t="s">
        <v>401</v>
      </c>
      <c r="O11" s="9" t="s">
        <v>402</v>
      </c>
      <c r="P11" s="1" t="s">
        <v>403</v>
      </c>
      <c r="Q11" s="20"/>
      <c r="R11" s="1">
        <v>7</v>
      </c>
      <c r="S11" s="1" t="s">
        <v>344</v>
      </c>
    </row>
    <row r="12" spans="1:19">
      <c r="A12" s="1">
        <v>7</v>
      </c>
      <c r="B12" s="6" t="s">
        <v>404</v>
      </c>
      <c r="C12" s="6"/>
      <c r="D12" s="9" t="s">
        <v>401</v>
      </c>
      <c r="E12" s="9" t="s">
        <v>402</v>
      </c>
      <c r="F12" s="9" t="s">
        <v>405</v>
      </c>
      <c r="G12" s="10" t="s">
        <v>397</v>
      </c>
      <c r="I12" s="20"/>
      <c r="J12" s="1" t="s">
        <v>406</v>
      </c>
      <c r="K12" s="6" t="s">
        <v>407</v>
      </c>
      <c r="L12" s="6" t="s">
        <v>408</v>
      </c>
      <c r="M12" s="6"/>
      <c r="N12" s="6" t="s">
        <v>409</v>
      </c>
      <c r="O12" s="9" t="s">
        <v>410</v>
      </c>
      <c r="Q12" s="20"/>
      <c r="R12" s="1">
        <v>8</v>
      </c>
      <c r="S12" s="1" t="s">
        <v>126</v>
      </c>
    </row>
    <row r="13" spans="1:19">
      <c r="A13" s="1">
        <v>8</v>
      </c>
      <c r="B13" s="6" t="s">
        <v>411</v>
      </c>
      <c r="C13" s="6"/>
      <c r="D13" s="9" t="s">
        <v>409</v>
      </c>
      <c r="E13" s="9" t="s">
        <v>410</v>
      </c>
      <c r="F13" s="9" t="s">
        <v>412</v>
      </c>
      <c r="G13" s="10" t="s">
        <v>397</v>
      </c>
      <c r="I13" s="20"/>
      <c r="J13" s="1" t="s">
        <v>413</v>
      </c>
      <c r="L13" s="6" t="s">
        <v>411</v>
      </c>
      <c r="M13" s="6"/>
      <c r="N13" s="6" t="s">
        <v>414</v>
      </c>
      <c r="O13" s="9" t="s">
        <v>415</v>
      </c>
      <c r="Q13" s="20"/>
      <c r="R13" s="1">
        <v>9</v>
      </c>
      <c r="S13" s="1" t="s">
        <v>374</v>
      </c>
    </row>
    <row r="14" spans="1:19">
      <c r="A14" s="1">
        <v>9</v>
      </c>
      <c r="B14" s="6" t="s">
        <v>416</v>
      </c>
      <c r="C14" s="6"/>
      <c r="D14" s="9" t="s">
        <v>414</v>
      </c>
      <c r="E14" s="9" t="s">
        <v>417</v>
      </c>
      <c r="F14" s="9" t="s">
        <v>418</v>
      </c>
      <c r="G14" s="10" t="s">
        <v>397</v>
      </c>
      <c r="I14" s="20"/>
      <c r="J14" s="6" t="s">
        <v>419</v>
      </c>
      <c r="K14" s="6"/>
      <c r="L14" s="6" t="s">
        <v>416</v>
      </c>
      <c r="M14" s="6"/>
      <c r="N14" s="6" t="s">
        <v>420</v>
      </c>
      <c r="O14" s="12" t="s">
        <v>421</v>
      </c>
      <c r="Q14" s="20"/>
      <c r="R14" s="1">
        <v>10</v>
      </c>
      <c r="S14" s="1" t="s">
        <v>422</v>
      </c>
    </row>
    <row r="15" spans="1:19">
      <c r="A15" s="1">
        <v>10</v>
      </c>
      <c r="B15" s="6" t="s">
        <v>423</v>
      </c>
      <c r="C15" s="6"/>
      <c r="D15" s="9" t="s">
        <v>420</v>
      </c>
      <c r="E15" s="9" t="s">
        <v>424</v>
      </c>
      <c r="F15" s="9" t="s">
        <v>425</v>
      </c>
      <c r="G15" s="10" t="s">
        <v>397</v>
      </c>
      <c r="I15" s="20"/>
      <c r="J15" s="6"/>
      <c r="K15" s="6"/>
      <c r="L15" s="6" t="s">
        <v>423</v>
      </c>
      <c r="M15" s="6"/>
      <c r="N15" s="6" t="s">
        <v>426</v>
      </c>
      <c r="O15" s="12" t="s">
        <v>427</v>
      </c>
      <c r="Q15" s="20"/>
      <c r="R15" s="1">
        <v>11</v>
      </c>
      <c r="S15" s="1" t="s">
        <v>428</v>
      </c>
    </row>
    <row r="16" spans="1:19">
      <c r="A16" s="1">
        <v>11</v>
      </c>
      <c r="B16" s="6" t="s">
        <v>429</v>
      </c>
      <c r="C16" s="6"/>
      <c r="D16" s="11" t="s">
        <v>430</v>
      </c>
      <c r="E16" s="11" t="s">
        <v>431</v>
      </c>
      <c r="F16" s="9" t="s">
        <v>432</v>
      </c>
      <c r="G16" s="10" t="s">
        <v>397</v>
      </c>
      <c r="I16" s="20"/>
      <c r="J16" s="6"/>
      <c r="K16" s="6"/>
      <c r="L16" s="6" t="s">
        <v>429</v>
      </c>
      <c r="M16" s="6"/>
      <c r="N16" s="6" t="s">
        <v>433</v>
      </c>
      <c r="O16" s="12" t="s">
        <v>434</v>
      </c>
      <c r="Q16" s="20"/>
      <c r="R16" s="1">
        <v>12</v>
      </c>
      <c r="S16" s="1" t="s">
        <v>210</v>
      </c>
    </row>
    <row r="17" spans="1:19">
      <c r="A17" s="1">
        <v>12</v>
      </c>
      <c r="B17" s="6" t="s">
        <v>435</v>
      </c>
      <c r="C17" s="6"/>
      <c r="D17" s="7" t="s">
        <v>436</v>
      </c>
      <c r="E17" s="7"/>
      <c r="F17" s="9" t="s">
        <v>437</v>
      </c>
      <c r="G17" s="10" t="s">
        <v>397</v>
      </c>
      <c r="I17" s="20"/>
      <c r="J17" s="6"/>
      <c r="K17" s="6"/>
      <c r="L17" s="6" t="s">
        <v>435</v>
      </c>
      <c r="M17" s="6"/>
      <c r="N17" s="6" t="s">
        <v>438</v>
      </c>
      <c r="Q17" s="20"/>
      <c r="R17" s="1">
        <v>13</v>
      </c>
      <c r="S17" s="1" t="s">
        <v>439</v>
      </c>
    </row>
    <row r="18" spans="1:19">
      <c r="A18" s="1">
        <v>13</v>
      </c>
      <c r="B18" s="6" t="s">
        <v>440</v>
      </c>
      <c r="C18" s="6"/>
      <c r="D18" s="7" t="s">
        <v>441</v>
      </c>
      <c r="E18" s="7"/>
      <c r="F18" s="9" t="s">
        <v>442</v>
      </c>
      <c r="G18" s="10" t="s">
        <v>397</v>
      </c>
      <c r="I18" s="20"/>
      <c r="J18" s="6"/>
      <c r="K18" s="6"/>
      <c r="L18" s="6" t="s">
        <v>411</v>
      </c>
      <c r="M18" s="6"/>
      <c r="N18" s="6" t="s">
        <v>443</v>
      </c>
      <c r="Q18" s="20"/>
      <c r="R18" s="1">
        <v>14</v>
      </c>
      <c r="S18" s="1" t="s">
        <v>444</v>
      </c>
    </row>
    <row r="19" spans="1:19">
      <c r="A19" s="1">
        <v>14</v>
      </c>
      <c r="B19" s="6" t="s">
        <v>445</v>
      </c>
      <c r="C19" s="6"/>
      <c r="D19" s="12" t="s">
        <v>446</v>
      </c>
      <c r="E19" s="12" t="s">
        <v>447</v>
      </c>
      <c r="F19" s="11" t="s">
        <v>448</v>
      </c>
      <c r="G19" s="11" t="s">
        <v>430</v>
      </c>
      <c r="I19" s="20"/>
      <c r="J19" s="6"/>
      <c r="K19" s="6"/>
      <c r="L19" s="6" t="s">
        <v>445</v>
      </c>
      <c r="M19" s="6"/>
      <c r="N19" s="6" t="s">
        <v>297</v>
      </c>
      <c r="Q19" s="20"/>
      <c r="R19" s="1">
        <v>15</v>
      </c>
      <c r="S19" s="1" t="s">
        <v>449</v>
      </c>
    </row>
    <row r="20" spans="1:19">
      <c r="A20" s="1">
        <v>15</v>
      </c>
      <c r="B20" s="6" t="s">
        <v>450</v>
      </c>
      <c r="C20" s="6"/>
      <c r="D20" s="12" t="s">
        <v>451</v>
      </c>
      <c r="E20" s="12" t="s">
        <v>452</v>
      </c>
      <c r="F20" s="11" t="s">
        <v>453</v>
      </c>
      <c r="G20" s="11" t="s">
        <v>430</v>
      </c>
      <c r="I20" s="20"/>
      <c r="J20" s="6"/>
      <c r="K20" s="6"/>
      <c r="L20" s="6" t="s">
        <v>450</v>
      </c>
      <c r="M20" s="6"/>
      <c r="N20" s="5" t="s">
        <v>454</v>
      </c>
      <c r="O20" s="1" t="s">
        <v>455</v>
      </c>
      <c r="P20" s="1" t="s">
        <v>456</v>
      </c>
      <c r="Q20" s="20"/>
      <c r="R20" s="1">
        <v>16</v>
      </c>
      <c r="S20" s="1" t="s">
        <v>457</v>
      </c>
    </row>
    <row r="21" spans="1:19">
      <c r="A21" s="1">
        <v>16</v>
      </c>
      <c r="B21" s="6" t="s">
        <v>458</v>
      </c>
      <c r="C21" s="6"/>
      <c r="D21" s="12" t="s">
        <v>459</v>
      </c>
      <c r="E21" s="12" t="s">
        <v>460</v>
      </c>
      <c r="F21" s="13" t="s">
        <v>461</v>
      </c>
      <c r="G21" s="10" t="s">
        <v>462</v>
      </c>
      <c r="I21" s="20"/>
      <c r="J21" s="6"/>
      <c r="K21" s="6"/>
      <c r="L21" s="6" t="s">
        <v>458</v>
      </c>
      <c r="M21" s="6"/>
      <c r="N21" s="1" t="s">
        <v>463</v>
      </c>
      <c r="P21" s="1" t="s">
        <v>456</v>
      </c>
      <c r="Q21" s="20"/>
      <c r="R21" s="1">
        <v>17</v>
      </c>
      <c r="S21" s="1" t="s">
        <v>234</v>
      </c>
    </row>
    <row r="22" spans="1:19">
      <c r="A22" s="1">
        <v>17</v>
      </c>
      <c r="B22" s="6" t="s">
        <v>464</v>
      </c>
      <c r="C22" s="6"/>
      <c r="D22" s="8" t="s">
        <v>465</v>
      </c>
      <c r="E22" s="8"/>
      <c r="F22" s="68" t="s">
        <v>466</v>
      </c>
      <c r="G22" s="7"/>
      <c r="L22" s="6" t="s">
        <v>464</v>
      </c>
      <c r="M22" s="6"/>
      <c r="N22" s="6" t="s">
        <v>446</v>
      </c>
      <c r="R22" s="23">
        <v>18</v>
      </c>
      <c r="S22" s="23" t="s">
        <v>467</v>
      </c>
    </row>
    <row r="23" spans="1:19">
      <c r="A23" s="1">
        <v>18</v>
      </c>
      <c r="B23" s="13"/>
      <c r="C23" s="13"/>
      <c r="D23" s="8" t="s">
        <v>468</v>
      </c>
      <c r="E23" s="8"/>
      <c r="F23" s="15" t="s">
        <v>469</v>
      </c>
      <c r="G23" s="15" t="s">
        <v>470</v>
      </c>
      <c r="L23" s="6" t="s">
        <v>198</v>
      </c>
      <c r="M23" s="6"/>
      <c r="N23" s="6" t="s">
        <v>451</v>
      </c>
      <c r="R23" s="23">
        <v>19</v>
      </c>
      <c r="S23" s="23" t="s">
        <v>471</v>
      </c>
    </row>
    <row r="24" spans="1:19">
      <c r="A24" s="1">
        <v>19</v>
      </c>
      <c r="B24" s="6" t="s">
        <v>472</v>
      </c>
      <c r="C24" s="6"/>
      <c r="D24" s="8" t="s">
        <v>473</v>
      </c>
      <c r="E24" s="8" t="s">
        <v>474</v>
      </c>
      <c r="L24" s="6" t="s">
        <v>472</v>
      </c>
      <c r="N24" s="6" t="s">
        <v>459</v>
      </c>
      <c r="R24" s="1">
        <v>20</v>
      </c>
      <c r="S24" s="1" t="s">
        <v>126</v>
      </c>
    </row>
    <row r="25" spans="1:19">
      <c r="A25" s="1">
        <v>20</v>
      </c>
      <c r="B25" s="16" t="s">
        <v>475</v>
      </c>
      <c r="C25" s="16"/>
      <c r="D25" s="8" t="s">
        <v>476</v>
      </c>
      <c r="E25" s="8" t="s">
        <v>477</v>
      </c>
      <c r="L25" s="21" t="s">
        <v>475</v>
      </c>
      <c r="N25" s="6" t="s">
        <v>478</v>
      </c>
      <c r="R25" s="1">
        <v>21</v>
      </c>
      <c r="S25" s="1" t="s">
        <v>479</v>
      </c>
    </row>
    <row r="26" spans="1:19">
      <c r="A26" s="1">
        <v>21</v>
      </c>
      <c r="B26" s="16" t="s">
        <v>480</v>
      </c>
      <c r="C26" s="16"/>
      <c r="D26" s="8" t="s">
        <v>481</v>
      </c>
      <c r="E26" s="8"/>
      <c r="L26" s="21" t="s">
        <v>480</v>
      </c>
      <c r="N26" s="6" t="s">
        <v>482</v>
      </c>
      <c r="R26" s="1">
        <v>22</v>
      </c>
      <c r="S26" s="1" t="s">
        <v>483</v>
      </c>
    </row>
    <row r="27" spans="1:19">
      <c r="A27" s="1">
        <v>22</v>
      </c>
      <c r="B27" s="16" t="s">
        <v>484</v>
      </c>
      <c r="C27" s="16"/>
      <c r="D27" s="8" t="s">
        <v>485</v>
      </c>
      <c r="E27" s="8"/>
      <c r="L27" s="21" t="s">
        <v>484</v>
      </c>
      <c r="N27" s="6" t="s">
        <v>486</v>
      </c>
      <c r="R27" s="1">
        <v>23</v>
      </c>
      <c r="S27" s="1" t="s">
        <v>487</v>
      </c>
    </row>
    <row r="28" spans="1:19">
      <c r="A28" s="1">
        <v>23</v>
      </c>
      <c r="B28" s="16" t="s">
        <v>488</v>
      </c>
      <c r="C28" s="16"/>
      <c r="D28" s="12" t="s">
        <v>478</v>
      </c>
      <c r="E28" s="12" t="s">
        <v>489</v>
      </c>
      <c r="L28" s="21" t="s">
        <v>488</v>
      </c>
      <c r="N28" s="6" t="s">
        <v>490</v>
      </c>
      <c r="R28" s="1">
        <v>24</v>
      </c>
      <c r="S28" s="1" t="s">
        <v>491</v>
      </c>
    </row>
    <row r="29" spans="1:14">
      <c r="A29" s="1">
        <v>24</v>
      </c>
      <c r="B29" s="16" t="s">
        <v>492</v>
      </c>
      <c r="C29" s="16"/>
      <c r="D29" s="6" t="s">
        <v>419</v>
      </c>
      <c r="E29" s="6"/>
      <c r="L29" s="21" t="s">
        <v>492</v>
      </c>
      <c r="N29" s="6"/>
    </row>
    <row r="30" spans="2:13">
      <c r="B30" s="17" t="s">
        <v>493</v>
      </c>
      <c r="C30" s="17"/>
      <c r="J30" s="1" t="s">
        <v>494</v>
      </c>
      <c r="M30" s="1" t="s">
        <v>495</v>
      </c>
    </row>
  </sheetData>
  <mergeCells count="1">
    <mergeCell ref="M2:N2"/>
  </mergeCell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</vt:lpstr>
      <vt:lpstr>AI因子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2017-08-10T06:20:00Z</dcterms:created>
  <dcterms:modified xsi:type="dcterms:W3CDTF">2018-10-17T08:34:26Z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