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Users\56909\Desktop\Models\数据分析\8号线\"/>
    </mc:Choice>
  </mc:AlternateContent>
  <xr:revisionPtr revIDLastSave="0" documentId="13_ncr:1_{5098F7C0-0252-48DC-B7F8-EE5B4A759B98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2" l="1"/>
  <c r="H21" i="2"/>
  <c r="H16" i="2"/>
  <c r="H11" i="2"/>
  <c r="H6" i="2"/>
  <c r="G6" i="2"/>
  <c r="D6" i="2"/>
  <c r="D26" i="2"/>
  <c r="E26" i="2"/>
  <c r="F26" i="2"/>
  <c r="G26" i="2"/>
  <c r="C26" i="2"/>
  <c r="D21" i="2"/>
  <c r="E21" i="2"/>
  <c r="F21" i="2"/>
  <c r="G21" i="2"/>
  <c r="C21" i="2"/>
  <c r="D11" i="2"/>
  <c r="F16" i="2"/>
  <c r="D16" i="2"/>
  <c r="E16" i="2"/>
  <c r="G16" i="2"/>
  <c r="C16" i="2"/>
  <c r="E11" i="2"/>
  <c r="F11" i="2"/>
  <c r="G11" i="2"/>
  <c r="C11" i="2"/>
  <c r="E6" i="2"/>
  <c r="F6" i="2"/>
  <c r="C6" i="2"/>
  <c r="G23" i="1"/>
  <c r="F23" i="1"/>
  <c r="D29" i="1"/>
  <c r="E29" i="1"/>
  <c r="F29" i="1"/>
  <c r="G29" i="1"/>
  <c r="C29" i="1"/>
  <c r="D23" i="1"/>
  <c r="E23" i="1"/>
  <c r="C23" i="1"/>
  <c r="D18" i="1"/>
  <c r="E18" i="1"/>
  <c r="F18" i="1"/>
  <c r="G18" i="1"/>
  <c r="C18" i="1"/>
  <c r="C7" i="1"/>
  <c r="D12" i="1"/>
  <c r="E12" i="1"/>
  <c r="F12" i="1"/>
  <c r="G12" i="1"/>
  <c r="C12" i="1"/>
  <c r="D7" i="1"/>
  <c r="E7" i="1"/>
  <c r="F7" i="1"/>
  <c r="G7" i="1"/>
  <c r="D6" i="1"/>
  <c r="E6" i="1"/>
  <c r="F6" i="1"/>
  <c r="G6" i="1"/>
  <c r="C6" i="1"/>
</calcChain>
</file>

<file path=xl/sharedStrings.xml><?xml version="1.0" encoding="utf-8"?>
<sst xmlns="http://schemas.openxmlformats.org/spreadsheetml/2006/main" count="54" uniqueCount="12">
  <si>
    <t>预热</t>
    <phoneticPr fontId="1" type="noConversion"/>
  </si>
  <si>
    <t>5:30—7:30</t>
    <phoneticPr fontId="1" type="noConversion"/>
  </si>
  <si>
    <t>7:30—9:30</t>
    <phoneticPr fontId="1" type="noConversion"/>
  </si>
  <si>
    <t>9:30—17:00</t>
    <phoneticPr fontId="1" type="noConversion"/>
  </si>
  <si>
    <t>17:00—19:30</t>
    <phoneticPr fontId="1" type="noConversion"/>
  </si>
  <si>
    <t>19:30—22:30</t>
    <phoneticPr fontId="1" type="noConversion"/>
  </si>
  <si>
    <t>healthy</t>
    <phoneticPr fontId="1" type="noConversion"/>
  </si>
  <si>
    <t>potential</t>
    <phoneticPr fontId="1" type="noConversion"/>
  </si>
  <si>
    <t>infected</t>
    <phoneticPr fontId="1" type="noConversion"/>
  </si>
  <si>
    <t>感染率</t>
    <phoneticPr fontId="1" type="noConversion"/>
  </si>
  <si>
    <t>所占比例</t>
    <phoneticPr fontId="1" type="noConversion"/>
  </si>
  <si>
    <t>8号线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</si>
</sst>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selection activeCell="A25" sqref="A25:A29"/>
    </sheetView>
  </sheetViews>
  <sheetFormatPr defaultRowHeight="14" x14ac:dyDescent="0.3"/>
  <cols>
    <col min="3" max="3" width="10.58203125" customWidth="1"/>
    <col min="4" max="4" width="9.75" customWidth="1"/>
    <col min="5" max="5" width="11.25" customWidth="1"/>
    <col min="6" max="6" width="11.5" customWidth="1"/>
    <col min="7" max="7" width="10.75" customWidth="1"/>
  </cols>
  <sheetData>
    <row r="1" spans="1:8" x14ac:dyDescent="0.3">
      <c r="A1" s="1">
        <v>0.1</v>
      </c>
      <c r="B1" s="2"/>
      <c r="C1" s="2"/>
      <c r="D1" s="2"/>
      <c r="E1" s="2"/>
      <c r="F1" s="2"/>
      <c r="G1" s="2"/>
      <c r="H1" s="2"/>
    </row>
    <row r="2" spans="1:8" x14ac:dyDescent="0.3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/>
    </row>
    <row r="3" spans="1:8" x14ac:dyDescent="0.3">
      <c r="A3" s="2" t="s">
        <v>6</v>
      </c>
      <c r="B3" s="2">
        <v>586</v>
      </c>
      <c r="C3" s="2">
        <v>3658</v>
      </c>
      <c r="D3" s="2">
        <v>21536</v>
      </c>
      <c r="E3" s="2">
        <v>39457</v>
      </c>
      <c r="F3" s="2">
        <v>51219</v>
      </c>
      <c r="G3" s="2">
        <v>60143</v>
      </c>
      <c r="H3" s="2"/>
    </row>
    <row r="4" spans="1:8" x14ac:dyDescent="0.3">
      <c r="A4" s="2" t="s">
        <v>7</v>
      </c>
      <c r="B4" s="2">
        <v>0</v>
      </c>
      <c r="C4" s="2">
        <v>7</v>
      </c>
      <c r="D4" s="2">
        <v>79</v>
      </c>
      <c r="E4" s="2">
        <v>152</v>
      </c>
      <c r="F4" s="2">
        <v>189</v>
      </c>
      <c r="G4" s="2">
        <v>210</v>
      </c>
      <c r="H4" s="2"/>
    </row>
    <row r="5" spans="1:8" x14ac:dyDescent="0.3">
      <c r="A5" s="2" t="s">
        <v>8</v>
      </c>
      <c r="B5" s="2">
        <v>0</v>
      </c>
      <c r="C5" s="2">
        <v>6</v>
      </c>
      <c r="D5" s="2">
        <v>21</v>
      </c>
      <c r="E5" s="2">
        <v>54</v>
      </c>
      <c r="F5" s="2">
        <v>62</v>
      </c>
      <c r="G5" s="2">
        <v>73</v>
      </c>
      <c r="H5" s="2"/>
    </row>
    <row r="6" spans="1:8" x14ac:dyDescent="0.3">
      <c r="A6" s="2" t="s">
        <v>10</v>
      </c>
      <c r="B6" s="2"/>
      <c r="C6" s="2">
        <f>C4/(C3-B3+C4-B4)</f>
        <v>2.2734654108476776E-3</v>
      </c>
      <c r="D6" s="2">
        <f t="shared" ref="D6:G6" si="0">D4/(D3-C3+D4-C4)</f>
        <v>4.4011142061281339E-3</v>
      </c>
      <c r="E6" s="2">
        <f t="shared" si="0"/>
        <v>8.4472601978437256E-3</v>
      </c>
      <c r="F6" s="2">
        <f t="shared" si="0"/>
        <v>1.6018306636155607E-2</v>
      </c>
      <c r="G6" s="2">
        <f t="shared" si="0"/>
        <v>2.3476802683063163E-2</v>
      </c>
      <c r="H6" s="2"/>
    </row>
    <row r="7" spans="1:8" x14ac:dyDescent="0.3">
      <c r="A7" s="2" t="s">
        <v>9</v>
      </c>
      <c r="B7" s="2"/>
      <c r="C7" s="2">
        <f>(C4-B4)/(C5-B5)</f>
        <v>1.1666666666666667</v>
      </c>
      <c r="D7" s="2">
        <f t="shared" ref="D7:G7" si="1">(D4-C4)/(D5-C5)</f>
        <v>4.8</v>
      </c>
      <c r="E7" s="2">
        <f t="shared" si="1"/>
        <v>2.2121212121212119</v>
      </c>
      <c r="F7" s="2">
        <f t="shared" si="1"/>
        <v>4.625</v>
      </c>
      <c r="G7" s="2">
        <f t="shared" si="1"/>
        <v>1.9090909090909092</v>
      </c>
      <c r="H7" s="2"/>
    </row>
    <row r="8" spans="1:8" x14ac:dyDescent="0.3">
      <c r="A8" s="1">
        <v>0.3</v>
      </c>
      <c r="B8" s="2"/>
      <c r="C8" s="2"/>
      <c r="D8" s="2"/>
      <c r="E8" s="2"/>
      <c r="F8" s="2"/>
      <c r="G8" s="2"/>
      <c r="H8" s="2"/>
    </row>
    <row r="9" spans="1:8" x14ac:dyDescent="0.3">
      <c r="A9" s="2" t="s">
        <v>6</v>
      </c>
      <c r="B9" s="2">
        <v>491</v>
      </c>
      <c r="C9" s="2">
        <v>3406</v>
      </c>
      <c r="D9" s="2">
        <v>21287</v>
      </c>
      <c r="E9" s="2">
        <v>39452</v>
      </c>
      <c r="F9" s="2">
        <v>51273</v>
      </c>
      <c r="G9" s="2">
        <v>60421</v>
      </c>
      <c r="H9" s="2"/>
    </row>
    <row r="10" spans="1:8" x14ac:dyDescent="0.3">
      <c r="A10" s="2" t="s">
        <v>7</v>
      </c>
      <c r="B10" s="2">
        <v>0</v>
      </c>
      <c r="C10" s="2">
        <v>5</v>
      </c>
      <c r="D10" s="2">
        <v>38</v>
      </c>
      <c r="E10" s="2">
        <v>94</v>
      </c>
      <c r="F10" s="2">
        <v>114</v>
      </c>
      <c r="G10" s="2">
        <v>129</v>
      </c>
      <c r="H10" s="2"/>
    </row>
    <row r="11" spans="1:8" x14ac:dyDescent="0.3">
      <c r="A11" s="2" t="s">
        <v>8</v>
      </c>
      <c r="B11" s="2">
        <v>0</v>
      </c>
      <c r="C11" s="2">
        <v>6</v>
      </c>
      <c r="D11" s="2">
        <v>15</v>
      </c>
      <c r="E11" s="2">
        <v>49</v>
      </c>
      <c r="F11" s="2">
        <v>57</v>
      </c>
      <c r="G11" s="2">
        <v>66</v>
      </c>
      <c r="H11" s="2"/>
    </row>
    <row r="12" spans="1:8" x14ac:dyDescent="0.3">
      <c r="A12" s="2" t="s">
        <v>9</v>
      </c>
      <c r="B12" s="2"/>
      <c r="C12" s="2">
        <f>(C10-B10)/(C11-B11)</f>
        <v>0.83333333333333337</v>
      </c>
      <c r="D12" s="2">
        <f t="shared" ref="D12:G12" si="2">(D10-C10)/(D11-C11)</f>
        <v>3.6666666666666665</v>
      </c>
      <c r="E12" s="2">
        <f t="shared" si="2"/>
        <v>1.6470588235294117</v>
      </c>
      <c r="F12" s="2">
        <f t="shared" si="2"/>
        <v>2.5</v>
      </c>
      <c r="G12" s="2">
        <f t="shared" si="2"/>
        <v>1.6666666666666667</v>
      </c>
      <c r="H12" s="2"/>
    </row>
    <row r="13" spans="1:8" x14ac:dyDescent="0.3">
      <c r="A13" s="2"/>
      <c r="B13" s="2"/>
      <c r="C13" s="2"/>
      <c r="D13" s="2"/>
      <c r="E13" s="2"/>
      <c r="F13" s="2"/>
      <c r="G13" s="2"/>
      <c r="H13" s="2"/>
    </row>
    <row r="14" spans="1:8" x14ac:dyDescent="0.3">
      <c r="A14" s="1">
        <v>0.5</v>
      </c>
      <c r="B14" s="2"/>
      <c r="C14" s="2"/>
      <c r="D14" s="2"/>
      <c r="E14" s="2"/>
      <c r="F14" s="2"/>
      <c r="G14" s="2"/>
      <c r="H14" s="2"/>
    </row>
    <row r="15" spans="1:8" x14ac:dyDescent="0.3">
      <c r="A15" s="2" t="s">
        <v>6</v>
      </c>
      <c r="B15" s="2">
        <v>527</v>
      </c>
      <c r="C15" s="2">
        <v>3574</v>
      </c>
      <c r="D15" s="2">
        <v>21597</v>
      </c>
      <c r="E15" s="2">
        <v>39671</v>
      </c>
      <c r="F15" s="2">
        <v>51714</v>
      </c>
      <c r="G15" s="2">
        <v>60884</v>
      </c>
      <c r="H15" s="2"/>
    </row>
    <row r="16" spans="1:8" x14ac:dyDescent="0.3">
      <c r="A16" s="2" t="s">
        <v>7</v>
      </c>
      <c r="B16" s="2">
        <v>0</v>
      </c>
      <c r="C16" s="2">
        <v>4</v>
      </c>
      <c r="D16" s="2">
        <v>30</v>
      </c>
      <c r="E16" s="2">
        <v>65</v>
      </c>
      <c r="F16" s="2">
        <v>82</v>
      </c>
      <c r="G16" s="2">
        <v>90</v>
      </c>
      <c r="H16" s="2"/>
    </row>
    <row r="17" spans="1:8" x14ac:dyDescent="0.3">
      <c r="A17" s="2" t="s">
        <v>8</v>
      </c>
      <c r="B17" s="2">
        <v>0</v>
      </c>
      <c r="C17" s="2">
        <v>5</v>
      </c>
      <c r="D17" s="2">
        <v>14</v>
      </c>
      <c r="E17" s="2">
        <v>54</v>
      </c>
      <c r="F17" s="2">
        <v>62</v>
      </c>
      <c r="G17" s="2">
        <v>69</v>
      </c>
      <c r="H17" s="2"/>
    </row>
    <row r="18" spans="1:8" x14ac:dyDescent="0.3">
      <c r="A18" s="2" t="s">
        <v>9</v>
      </c>
      <c r="B18" s="2"/>
      <c r="C18" s="2">
        <f>(C16-B16)/(C17-B17)</f>
        <v>0.8</v>
      </c>
      <c r="D18" s="2">
        <f t="shared" ref="D18:G18" si="3">(D16-C16)/(D17-C17)</f>
        <v>2.8888888888888888</v>
      </c>
      <c r="E18" s="2">
        <f t="shared" si="3"/>
        <v>0.875</v>
      </c>
      <c r="F18" s="2">
        <f t="shared" si="3"/>
        <v>2.125</v>
      </c>
      <c r="G18" s="2">
        <f t="shared" si="3"/>
        <v>1.1428571428571428</v>
      </c>
      <c r="H18" s="2"/>
    </row>
    <row r="19" spans="1:8" x14ac:dyDescent="0.3">
      <c r="A19" s="1">
        <v>0.7</v>
      </c>
      <c r="B19" s="2"/>
      <c r="C19" s="2"/>
      <c r="D19" s="2"/>
      <c r="E19" s="2"/>
      <c r="F19" s="2"/>
      <c r="G19" s="2"/>
      <c r="H19" s="2"/>
    </row>
    <row r="20" spans="1:8" x14ac:dyDescent="0.3">
      <c r="A20" s="2" t="s">
        <v>6</v>
      </c>
      <c r="B20" s="2">
        <v>558</v>
      </c>
      <c r="C20" s="2">
        <v>3492</v>
      </c>
      <c r="D20" s="2">
        <v>21571</v>
      </c>
      <c r="E20" s="2">
        <v>39560</v>
      </c>
      <c r="F20" s="2">
        <v>51716</v>
      </c>
      <c r="G20" s="2">
        <v>60682</v>
      </c>
      <c r="H20" s="2"/>
    </row>
    <row r="21" spans="1:8" x14ac:dyDescent="0.3">
      <c r="A21" s="2" t="s">
        <v>7</v>
      </c>
      <c r="B21" s="2">
        <v>0</v>
      </c>
      <c r="C21" s="2">
        <v>0</v>
      </c>
      <c r="D21" s="2">
        <v>15</v>
      </c>
      <c r="E21" s="2">
        <v>28</v>
      </c>
      <c r="F21" s="2">
        <v>39</v>
      </c>
      <c r="G21" s="2">
        <v>55</v>
      </c>
      <c r="H21" s="2"/>
    </row>
    <row r="22" spans="1:8" x14ac:dyDescent="0.3">
      <c r="A22" s="2" t="s">
        <v>8</v>
      </c>
      <c r="B22" s="2">
        <v>0</v>
      </c>
      <c r="C22" s="2">
        <v>1</v>
      </c>
      <c r="D22" s="2">
        <v>7</v>
      </c>
      <c r="E22" s="2">
        <v>49</v>
      </c>
      <c r="F22" s="2">
        <v>57</v>
      </c>
      <c r="G22" s="2">
        <v>70</v>
      </c>
      <c r="H22" s="2"/>
    </row>
    <row r="23" spans="1:8" x14ac:dyDescent="0.3">
      <c r="A23" s="2" t="s">
        <v>9</v>
      </c>
      <c r="B23" s="2"/>
      <c r="C23" s="2">
        <f>(C21-B21)/(C22-B22)</f>
        <v>0</v>
      </c>
      <c r="D23" s="2">
        <f t="shared" ref="D23:E23" si="4">(D21-C21)/(D22-C22)</f>
        <v>2.5</v>
      </c>
      <c r="E23" s="2">
        <f t="shared" si="4"/>
        <v>0.30952380952380953</v>
      </c>
      <c r="F23" s="2">
        <f>(F21-E21)/(F22-E22)</f>
        <v>1.375</v>
      </c>
      <c r="G23" s="2">
        <f>(G21-F21)/(G22-F22)</f>
        <v>1.2307692307692308</v>
      </c>
      <c r="H23" s="2"/>
    </row>
    <row r="24" spans="1:8" x14ac:dyDescent="0.3">
      <c r="A24" s="2"/>
      <c r="B24" s="2"/>
      <c r="C24" s="2"/>
      <c r="D24" s="2"/>
      <c r="E24" s="2"/>
      <c r="F24" s="2"/>
      <c r="G24" s="2"/>
      <c r="H24" s="2"/>
    </row>
    <row r="25" spans="1:8" x14ac:dyDescent="0.3">
      <c r="A25" s="1">
        <v>0.9</v>
      </c>
      <c r="B25" s="2"/>
      <c r="C25" s="2"/>
      <c r="D25" s="2"/>
      <c r="E25" s="2"/>
      <c r="F25" s="2"/>
      <c r="G25" s="2"/>
      <c r="H25" s="2"/>
    </row>
    <row r="26" spans="1:8" x14ac:dyDescent="0.3">
      <c r="A26" s="2" t="s">
        <v>6</v>
      </c>
      <c r="B26" s="2">
        <v>531</v>
      </c>
      <c r="C26" s="2">
        <v>3577</v>
      </c>
      <c r="D26" s="2">
        <v>21576</v>
      </c>
      <c r="E26" s="2">
        <v>39470</v>
      </c>
      <c r="F26" s="2">
        <v>51328</v>
      </c>
      <c r="G26" s="2">
        <v>60151</v>
      </c>
      <c r="H26" s="2"/>
    </row>
    <row r="27" spans="1:8" x14ac:dyDescent="0.3">
      <c r="A27" s="2" t="s">
        <v>7</v>
      </c>
      <c r="B27" s="2">
        <v>0</v>
      </c>
      <c r="C27" s="2">
        <v>0</v>
      </c>
      <c r="D27" s="2">
        <v>4</v>
      </c>
      <c r="E27" s="2">
        <v>13</v>
      </c>
      <c r="F27" s="2">
        <v>15</v>
      </c>
      <c r="G27" s="2">
        <v>18</v>
      </c>
      <c r="H27" s="2"/>
    </row>
    <row r="28" spans="1:8" x14ac:dyDescent="0.3">
      <c r="A28" s="2" t="s">
        <v>8</v>
      </c>
      <c r="B28" s="2">
        <v>0</v>
      </c>
      <c r="C28" s="2">
        <v>5</v>
      </c>
      <c r="D28" s="2">
        <v>11</v>
      </c>
      <c r="E28" s="2">
        <v>43</v>
      </c>
      <c r="F28" s="2">
        <v>54</v>
      </c>
      <c r="G28" s="2">
        <v>66</v>
      </c>
      <c r="H28" s="2"/>
    </row>
    <row r="29" spans="1:8" x14ac:dyDescent="0.3">
      <c r="A29" s="2" t="s">
        <v>9</v>
      </c>
      <c r="B29" s="2"/>
      <c r="C29" s="2">
        <f>(C27-B27)/(C28-B28)</f>
        <v>0</v>
      </c>
      <c r="D29" s="2">
        <f t="shared" ref="D29:G29" si="5">(D27-C27)/(D28-C28)</f>
        <v>0.66666666666666663</v>
      </c>
      <c r="E29" s="2">
        <f t="shared" si="5"/>
        <v>0.28125</v>
      </c>
      <c r="F29" s="2">
        <f t="shared" si="5"/>
        <v>0.18181818181818182</v>
      </c>
      <c r="G29" s="2">
        <f t="shared" si="5"/>
        <v>0.25</v>
      </c>
      <c r="H29" s="2"/>
    </row>
    <row r="30" spans="1:8" x14ac:dyDescent="0.3">
      <c r="A30" s="2"/>
      <c r="B30" s="2"/>
      <c r="C30" s="2"/>
      <c r="D30" s="2"/>
      <c r="E30" s="2"/>
      <c r="F30" s="2"/>
      <c r="G30" s="2"/>
      <c r="H30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9CAB-43F6-4A90-BF27-8C199B3D0C7F}">
  <dimension ref="A1:I26"/>
  <sheetViews>
    <sheetView tabSelected="1" workbookViewId="0">
      <selection activeCell="H26" sqref="H26"/>
    </sheetView>
  </sheetViews>
  <sheetFormatPr defaultRowHeight="14" x14ac:dyDescent="0.3"/>
  <sheetData>
    <row r="1" spans="1:9" x14ac:dyDescent="0.3">
      <c r="A1" s="1">
        <v>0.1</v>
      </c>
      <c r="B1" s="2">
        <v>2</v>
      </c>
      <c r="C1" s="2">
        <v>91</v>
      </c>
      <c r="D1" s="2">
        <v>241</v>
      </c>
      <c r="E1" s="2">
        <v>691</v>
      </c>
      <c r="F1" s="2">
        <v>841</v>
      </c>
      <c r="G1" s="2">
        <v>1021</v>
      </c>
      <c r="I1" t="s">
        <v>11</v>
      </c>
    </row>
    <row r="2" spans="1:9" x14ac:dyDescent="0.3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9" x14ac:dyDescent="0.3">
      <c r="A3" s="2" t="s">
        <v>6</v>
      </c>
      <c r="B3">
        <v>247</v>
      </c>
      <c r="C3">
        <v>1095</v>
      </c>
      <c r="D3">
        <v>6532</v>
      </c>
      <c r="E3">
        <v>11990</v>
      </c>
      <c r="F3">
        <v>15541</v>
      </c>
      <c r="G3">
        <v>18327</v>
      </c>
    </row>
    <row r="4" spans="1:9" x14ac:dyDescent="0.3">
      <c r="A4" s="2" t="s">
        <v>7</v>
      </c>
      <c r="B4">
        <v>0</v>
      </c>
      <c r="C4">
        <v>8</v>
      </c>
      <c r="D4">
        <v>43</v>
      </c>
      <c r="E4">
        <v>71</v>
      </c>
      <c r="F4">
        <v>84</v>
      </c>
      <c r="G4">
        <v>97</v>
      </c>
    </row>
    <row r="5" spans="1:9" x14ac:dyDescent="0.3">
      <c r="A5" s="2" t="s">
        <v>8</v>
      </c>
      <c r="B5">
        <v>0</v>
      </c>
      <c r="C5">
        <v>7</v>
      </c>
      <c r="D5">
        <v>20</v>
      </c>
      <c r="E5">
        <v>53</v>
      </c>
      <c r="F5">
        <v>63</v>
      </c>
      <c r="G5">
        <v>76</v>
      </c>
    </row>
    <row r="6" spans="1:9" x14ac:dyDescent="0.3">
      <c r="A6" s="2" t="s">
        <v>9</v>
      </c>
      <c r="C6">
        <f>(C4-B4)/(C5-B5)</f>
        <v>1.1428571428571428</v>
      </c>
      <c r="D6">
        <f>(D4-C4)/(D5-C5)</f>
        <v>2.6923076923076925</v>
      </c>
      <c r="E6">
        <f t="shared" ref="E6:G6" si="0">(E4-D4)/(E5-D5)</f>
        <v>0.84848484848484851</v>
      </c>
      <c r="F6">
        <f t="shared" si="0"/>
        <v>1.3</v>
      </c>
      <c r="G6">
        <f t="shared" si="0"/>
        <v>1</v>
      </c>
      <c r="H6">
        <f>G4/G5</f>
        <v>1.2763157894736843</v>
      </c>
    </row>
    <row r="7" spans="1:9" x14ac:dyDescent="0.3">
      <c r="A7" s="1">
        <v>0.3</v>
      </c>
    </row>
    <row r="8" spans="1:9" x14ac:dyDescent="0.3">
      <c r="A8" s="2" t="s">
        <v>6</v>
      </c>
      <c r="B8">
        <v>263</v>
      </c>
      <c r="C8">
        <v>1178</v>
      </c>
      <c r="D8">
        <v>6624</v>
      </c>
      <c r="E8">
        <v>12040</v>
      </c>
      <c r="F8">
        <v>15634</v>
      </c>
      <c r="G8">
        <v>18317</v>
      </c>
    </row>
    <row r="9" spans="1:9" x14ac:dyDescent="0.3">
      <c r="A9" s="2" t="s">
        <v>7</v>
      </c>
      <c r="B9">
        <v>0</v>
      </c>
      <c r="C9">
        <v>2</v>
      </c>
      <c r="D9">
        <v>24</v>
      </c>
      <c r="E9">
        <v>39</v>
      </c>
      <c r="F9">
        <v>51</v>
      </c>
      <c r="G9">
        <v>55</v>
      </c>
    </row>
    <row r="10" spans="1:9" x14ac:dyDescent="0.3">
      <c r="A10" s="2" t="s">
        <v>8</v>
      </c>
      <c r="B10">
        <v>0</v>
      </c>
      <c r="C10">
        <v>5</v>
      </c>
      <c r="D10">
        <v>15</v>
      </c>
      <c r="E10">
        <v>47</v>
      </c>
      <c r="F10">
        <v>55</v>
      </c>
      <c r="G10">
        <v>62</v>
      </c>
    </row>
    <row r="11" spans="1:9" x14ac:dyDescent="0.3">
      <c r="A11" s="2" t="s">
        <v>9</v>
      </c>
      <c r="C11">
        <f>(C9-B9)/(C10-B10)</f>
        <v>0.4</v>
      </c>
      <c r="D11">
        <f>(D9-C9)/(D10-C10)</f>
        <v>2.2000000000000002</v>
      </c>
      <c r="E11">
        <f t="shared" ref="E11:G11" si="1">(E9-D9)/(E10-D10)</f>
        <v>0.46875</v>
      </c>
      <c r="F11">
        <f t="shared" si="1"/>
        <v>1.5</v>
      </c>
      <c r="G11">
        <f t="shared" si="1"/>
        <v>0.5714285714285714</v>
      </c>
      <c r="H11">
        <f>G9/G10</f>
        <v>0.88709677419354838</v>
      </c>
    </row>
    <row r="12" spans="1:9" x14ac:dyDescent="0.3">
      <c r="A12" s="3">
        <v>0.5</v>
      </c>
    </row>
    <row r="13" spans="1:9" x14ac:dyDescent="0.3">
      <c r="A13" s="2" t="s">
        <v>6</v>
      </c>
      <c r="B13">
        <v>257</v>
      </c>
      <c r="C13">
        <v>1110</v>
      </c>
      <c r="D13">
        <v>6581</v>
      </c>
      <c r="E13">
        <v>11951</v>
      </c>
      <c r="F13">
        <v>11872</v>
      </c>
      <c r="G13">
        <v>18210</v>
      </c>
    </row>
    <row r="14" spans="1:9" x14ac:dyDescent="0.3">
      <c r="A14" s="2" t="s">
        <v>7</v>
      </c>
      <c r="B14">
        <v>0</v>
      </c>
      <c r="C14">
        <v>0</v>
      </c>
      <c r="D14">
        <v>13</v>
      </c>
      <c r="E14">
        <v>23</v>
      </c>
      <c r="F14">
        <v>29</v>
      </c>
      <c r="G14">
        <v>50</v>
      </c>
    </row>
    <row r="15" spans="1:9" x14ac:dyDescent="0.3">
      <c r="A15" s="2" t="s">
        <v>8</v>
      </c>
      <c r="B15">
        <v>0</v>
      </c>
      <c r="C15">
        <v>3</v>
      </c>
      <c r="D15">
        <v>10</v>
      </c>
      <c r="E15">
        <v>32</v>
      </c>
      <c r="F15">
        <v>38</v>
      </c>
      <c r="G15">
        <v>73</v>
      </c>
    </row>
    <row r="16" spans="1:9" x14ac:dyDescent="0.3">
      <c r="A16" s="2" t="s">
        <v>9</v>
      </c>
      <c r="C16">
        <f>(C14-B14)/(C15-B15)</f>
        <v>0</v>
      </c>
      <c r="D16">
        <f t="shared" ref="D16:G16" si="2">(D14-C14)/(D15-C15)</f>
        <v>1.8571428571428572</v>
      </c>
      <c r="E16">
        <f t="shared" si="2"/>
        <v>0.45454545454545453</v>
      </c>
      <c r="F16">
        <f>(F14-E14)/(F15-E15)</f>
        <v>1</v>
      </c>
      <c r="G16">
        <f t="shared" si="2"/>
        <v>0.6</v>
      </c>
      <c r="H16">
        <f>G14/G15</f>
        <v>0.68493150684931503</v>
      </c>
    </row>
    <row r="17" spans="1:8" x14ac:dyDescent="0.3">
      <c r="A17" s="1">
        <v>0.7</v>
      </c>
    </row>
    <row r="18" spans="1:8" x14ac:dyDescent="0.3">
      <c r="A18" s="2" t="s">
        <v>6</v>
      </c>
      <c r="B18">
        <v>271</v>
      </c>
      <c r="C18">
        <v>1205</v>
      </c>
      <c r="D18">
        <v>6666</v>
      </c>
      <c r="E18">
        <v>12017</v>
      </c>
      <c r="F18">
        <v>15598</v>
      </c>
      <c r="G18">
        <v>18334</v>
      </c>
    </row>
    <row r="19" spans="1:8" x14ac:dyDescent="0.3">
      <c r="A19" s="2" t="s">
        <v>7</v>
      </c>
      <c r="B19">
        <v>0</v>
      </c>
      <c r="C19">
        <v>2</v>
      </c>
      <c r="D19">
        <v>14</v>
      </c>
      <c r="E19">
        <v>28</v>
      </c>
      <c r="F19">
        <v>31</v>
      </c>
      <c r="G19">
        <v>40</v>
      </c>
    </row>
    <row r="20" spans="1:8" x14ac:dyDescent="0.3">
      <c r="A20" s="2" t="s">
        <v>8</v>
      </c>
      <c r="B20">
        <v>0</v>
      </c>
      <c r="C20">
        <v>7</v>
      </c>
      <c r="D20">
        <v>20</v>
      </c>
      <c r="E20">
        <v>57</v>
      </c>
      <c r="F20">
        <v>64</v>
      </c>
      <c r="G20">
        <v>80</v>
      </c>
    </row>
    <row r="21" spans="1:8" x14ac:dyDescent="0.3">
      <c r="A21" s="2" t="s">
        <v>9</v>
      </c>
      <c r="C21">
        <f>(C19-B19)/(C20-B20)</f>
        <v>0.2857142857142857</v>
      </c>
      <c r="D21">
        <f t="shared" ref="D21:G21" si="3">(D19-C19)/(D20-C20)</f>
        <v>0.92307692307692313</v>
      </c>
      <c r="E21">
        <f t="shared" si="3"/>
        <v>0.3783783783783784</v>
      </c>
      <c r="F21">
        <f t="shared" si="3"/>
        <v>0.42857142857142855</v>
      </c>
      <c r="G21">
        <f t="shared" si="3"/>
        <v>0.5625</v>
      </c>
      <c r="H21">
        <f>G19/G20</f>
        <v>0.5</v>
      </c>
    </row>
    <row r="22" spans="1:8" x14ac:dyDescent="0.3">
      <c r="A22" s="1">
        <v>0.9</v>
      </c>
    </row>
    <row r="23" spans="1:8" x14ac:dyDescent="0.3">
      <c r="A23" s="2" t="s">
        <v>6</v>
      </c>
      <c r="B23">
        <v>287</v>
      </c>
      <c r="C23">
        <v>1137</v>
      </c>
      <c r="D23">
        <v>6624</v>
      </c>
      <c r="E23">
        <v>12066</v>
      </c>
      <c r="F23">
        <v>15619</v>
      </c>
      <c r="G23">
        <v>18213</v>
      </c>
    </row>
    <row r="24" spans="1:8" x14ac:dyDescent="0.3">
      <c r="A24" s="2" t="s">
        <v>7</v>
      </c>
      <c r="B24">
        <v>0</v>
      </c>
      <c r="C24">
        <v>1</v>
      </c>
      <c r="D24">
        <v>7</v>
      </c>
      <c r="E24">
        <v>12</v>
      </c>
      <c r="F24">
        <v>15</v>
      </c>
      <c r="G24">
        <v>16</v>
      </c>
    </row>
    <row r="25" spans="1:8" x14ac:dyDescent="0.3">
      <c r="A25" s="2" t="s">
        <v>8</v>
      </c>
      <c r="B25">
        <v>0</v>
      </c>
      <c r="C25">
        <v>5</v>
      </c>
      <c r="D25">
        <v>12</v>
      </c>
      <c r="E25">
        <v>47</v>
      </c>
      <c r="F25">
        <v>55</v>
      </c>
      <c r="G25">
        <v>59</v>
      </c>
    </row>
    <row r="26" spans="1:8" x14ac:dyDescent="0.3">
      <c r="A26" s="2" t="s">
        <v>9</v>
      </c>
      <c r="C26">
        <f>(C24-B24)/(C25-B25)</f>
        <v>0.2</v>
      </c>
      <c r="D26">
        <f t="shared" ref="D26:G26" si="4">(D24-C24)/(D25-C25)</f>
        <v>0.8571428571428571</v>
      </c>
      <c r="E26">
        <f t="shared" si="4"/>
        <v>0.14285714285714285</v>
      </c>
      <c r="F26">
        <f t="shared" si="4"/>
        <v>0.375</v>
      </c>
      <c r="G26">
        <f t="shared" si="4"/>
        <v>0.25</v>
      </c>
      <c r="H26">
        <f>G24/G25</f>
        <v>0.2711864406779661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周鹏</dc:creator>
  <cp:lastModifiedBy>56909</cp:lastModifiedBy>
  <dcterms:created xsi:type="dcterms:W3CDTF">2015-06-05T18:19:34Z</dcterms:created>
  <dcterms:modified xsi:type="dcterms:W3CDTF">2021-03-20T01:55:34Z</dcterms:modified>
</cp:coreProperties>
</file>