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GEO Inc\Projects\Current\2025 Ohio Medproperties - CEC\Schedule - MS project\project tracker tool\"/>
    </mc:Choice>
  </mc:AlternateContent>
  <xr:revisionPtr revIDLastSave="0" documentId="13_ncr:1_{A6FD0114-CB99-4061-942B-10959022FE88}" xr6:coauthVersionLast="47" xr6:coauthVersionMax="47" xr10:uidLastSave="{00000000-0000-0000-0000-000000000000}"/>
  <bookViews>
    <workbookView xWindow="-108" yWindow="-108" windowWidth="23256" windowHeight="12456" activeTab="1" xr2:uid="{ACB5E1F2-877B-4160-8533-688241076336}"/>
  </bookViews>
  <sheets>
    <sheet name="personalist" sheetId="1" r:id="rId1"/>
    <sheet name="weekly hours" sheetId="2" r:id="rId2"/>
    <sheet name="labor Cos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2" l="1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M25" i="3"/>
  <c r="M28" i="3"/>
  <c r="M29" i="3"/>
  <c r="M30" i="3"/>
  <c r="M31" i="3"/>
  <c r="M32" i="3"/>
  <c r="M33" i="3"/>
  <c r="M34" i="3"/>
  <c r="M35" i="3"/>
  <c r="B3" i="3" l="1"/>
  <c r="C3" i="3"/>
  <c r="D3" i="3"/>
  <c r="E3" i="3"/>
  <c r="F3" i="3"/>
  <c r="L3" i="3"/>
  <c r="M3" i="3"/>
  <c r="N3" i="3"/>
  <c r="O3" i="3"/>
  <c r="P3" i="3"/>
  <c r="Q3" i="3"/>
  <c r="R3" i="3"/>
  <c r="S3" i="3"/>
  <c r="T3" i="3"/>
  <c r="U3" i="3"/>
  <c r="V3" i="3"/>
  <c r="W3" i="3"/>
  <c r="G3" i="3"/>
  <c r="H3" i="3"/>
  <c r="I3" i="3"/>
  <c r="J3" i="3"/>
  <c r="K3" i="3"/>
  <c r="A1" i="3"/>
  <c r="A2" i="3"/>
  <c r="A3" i="3"/>
  <c r="D5" i="3"/>
  <c r="E5" i="3"/>
  <c r="F5" i="3"/>
  <c r="L5" i="3"/>
  <c r="M5" i="3"/>
  <c r="N5" i="3"/>
  <c r="O5" i="3"/>
  <c r="P5" i="3"/>
  <c r="Q5" i="3"/>
  <c r="R5" i="3"/>
  <c r="S5" i="3"/>
  <c r="T5" i="3"/>
  <c r="U5" i="3"/>
  <c r="V5" i="3"/>
  <c r="W5" i="3"/>
  <c r="G5" i="3"/>
  <c r="I5" i="3"/>
  <c r="J5" i="3"/>
  <c r="K5" i="3"/>
  <c r="D6" i="3"/>
  <c r="E6" i="3"/>
  <c r="F6" i="3"/>
  <c r="L6" i="3"/>
  <c r="M6" i="3"/>
  <c r="N6" i="3"/>
  <c r="O6" i="3"/>
  <c r="P6" i="3"/>
  <c r="Q6" i="3"/>
  <c r="R6" i="3"/>
  <c r="S6" i="3"/>
  <c r="T6" i="3"/>
  <c r="U6" i="3"/>
  <c r="V6" i="3"/>
  <c r="W6" i="3"/>
  <c r="G6" i="3"/>
  <c r="H6" i="3"/>
  <c r="I6" i="3"/>
  <c r="J6" i="3"/>
  <c r="K6" i="3"/>
  <c r="D7" i="3"/>
  <c r="E7" i="3"/>
  <c r="F7" i="3"/>
  <c r="L7" i="3"/>
  <c r="M7" i="3"/>
  <c r="N7" i="3"/>
  <c r="O7" i="3"/>
  <c r="P7" i="3"/>
  <c r="Q7" i="3"/>
  <c r="R7" i="3"/>
  <c r="S7" i="3"/>
  <c r="T7" i="3"/>
  <c r="U7" i="3"/>
  <c r="V7" i="3"/>
  <c r="W7" i="3"/>
  <c r="G7" i="3"/>
  <c r="H7" i="3"/>
  <c r="I7" i="3"/>
  <c r="J7" i="3"/>
  <c r="K7" i="3"/>
  <c r="D8" i="3"/>
  <c r="E8" i="3"/>
  <c r="F8" i="3"/>
  <c r="L8" i="3"/>
  <c r="M8" i="3"/>
  <c r="N8" i="3"/>
  <c r="O8" i="3"/>
  <c r="P8" i="3"/>
  <c r="Q8" i="3"/>
  <c r="R8" i="3"/>
  <c r="S8" i="3"/>
  <c r="T8" i="3"/>
  <c r="U8" i="3"/>
  <c r="V8" i="3"/>
  <c r="W8" i="3"/>
  <c r="G8" i="3"/>
  <c r="H8" i="3"/>
  <c r="I8" i="3"/>
  <c r="J8" i="3"/>
  <c r="K8" i="3"/>
  <c r="D9" i="3"/>
  <c r="E9" i="3"/>
  <c r="F9" i="3"/>
  <c r="L9" i="3"/>
  <c r="M9" i="3"/>
  <c r="N9" i="3"/>
  <c r="O9" i="3"/>
  <c r="P9" i="3"/>
  <c r="Q9" i="3"/>
  <c r="R9" i="3"/>
  <c r="S9" i="3"/>
  <c r="T9" i="3"/>
  <c r="U9" i="3"/>
  <c r="V9" i="3"/>
  <c r="W9" i="3"/>
  <c r="G9" i="3"/>
  <c r="H9" i="3"/>
  <c r="I9" i="3"/>
  <c r="J9" i="3"/>
  <c r="K9" i="3"/>
  <c r="D10" i="3"/>
  <c r="E10" i="3"/>
  <c r="F10" i="3"/>
  <c r="L10" i="3"/>
  <c r="M10" i="3"/>
  <c r="N10" i="3"/>
  <c r="O10" i="3"/>
  <c r="P10" i="3"/>
  <c r="Q10" i="3"/>
  <c r="R10" i="3"/>
  <c r="S10" i="3"/>
  <c r="T10" i="3"/>
  <c r="U10" i="3"/>
  <c r="V10" i="3"/>
  <c r="W10" i="3"/>
  <c r="I10" i="3"/>
  <c r="K10" i="3"/>
  <c r="D11" i="3"/>
  <c r="E11" i="3"/>
  <c r="F11" i="3"/>
  <c r="L11" i="3"/>
  <c r="M11" i="3"/>
  <c r="N11" i="3"/>
  <c r="O11" i="3"/>
  <c r="P11" i="3"/>
  <c r="Q11" i="3"/>
  <c r="R11" i="3"/>
  <c r="S11" i="3"/>
  <c r="T11" i="3"/>
  <c r="U11" i="3"/>
  <c r="V11" i="3"/>
  <c r="W11" i="3"/>
  <c r="G11" i="3"/>
  <c r="H11" i="3"/>
  <c r="I11" i="3"/>
  <c r="J11" i="3"/>
  <c r="K11" i="3"/>
  <c r="D12" i="3"/>
  <c r="E12" i="3"/>
  <c r="F12" i="3"/>
  <c r="L12" i="3"/>
  <c r="M12" i="3"/>
  <c r="N12" i="3"/>
  <c r="O12" i="3"/>
  <c r="P12" i="3"/>
  <c r="Q12" i="3"/>
  <c r="R12" i="3"/>
  <c r="S12" i="3"/>
  <c r="T12" i="3"/>
  <c r="U12" i="3"/>
  <c r="V12" i="3"/>
  <c r="W12" i="3"/>
  <c r="H12" i="3"/>
  <c r="I12" i="3"/>
  <c r="K12" i="3"/>
  <c r="D13" i="3"/>
  <c r="E13" i="3"/>
  <c r="F13" i="3"/>
  <c r="L13" i="3"/>
  <c r="M13" i="3"/>
  <c r="N13" i="3"/>
  <c r="O13" i="3"/>
  <c r="P13" i="3"/>
  <c r="Q13" i="3"/>
  <c r="R13" i="3"/>
  <c r="S13" i="3"/>
  <c r="T13" i="3"/>
  <c r="U13" i="3"/>
  <c r="V13" i="3"/>
  <c r="W13" i="3"/>
  <c r="G13" i="3"/>
  <c r="H13" i="3"/>
  <c r="I13" i="3"/>
  <c r="J13" i="3"/>
  <c r="K13" i="3"/>
  <c r="D14" i="3"/>
  <c r="E14" i="3"/>
  <c r="F14" i="3"/>
  <c r="L14" i="3"/>
  <c r="M14" i="3"/>
  <c r="N14" i="3"/>
  <c r="O14" i="3"/>
  <c r="P14" i="3"/>
  <c r="Q14" i="3"/>
  <c r="R14" i="3"/>
  <c r="S14" i="3"/>
  <c r="T14" i="3"/>
  <c r="U14" i="3"/>
  <c r="V14" i="3"/>
  <c r="W14" i="3"/>
  <c r="G14" i="3"/>
  <c r="H14" i="3"/>
  <c r="I14" i="3"/>
  <c r="J14" i="3"/>
  <c r="K14" i="3"/>
  <c r="D15" i="3"/>
  <c r="E15" i="3"/>
  <c r="F15" i="3"/>
  <c r="L15" i="3"/>
  <c r="M15" i="3"/>
  <c r="N15" i="3"/>
  <c r="O15" i="3"/>
  <c r="P15" i="3"/>
  <c r="Q15" i="3"/>
  <c r="R15" i="3"/>
  <c r="S15" i="3"/>
  <c r="T15" i="3"/>
  <c r="U15" i="3"/>
  <c r="V15" i="3"/>
  <c r="W15" i="3"/>
  <c r="G15" i="3"/>
  <c r="H15" i="3"/>
  <c r="I15" i="3"/>
  <c r="J15" i="3"/>
  <c r="K15" i="3"/>
  <c r="D16" i="3"/>
  <c r="E16" i="3"/>
  <c r="F16" i="3"/>
  <c r="L16" i="3"/>
  <c r="M16" i="3"/>
  <c r="N16" i="3"/>
  <c r="O16" i="3"/>
  <c r="Q16" i="3"/>
  <c r="R16" i="3"/>
  <c r="S16" i="3"/>
  <c r="T16" i="3"/>
  <c r="U16" i="3"/>
  <c r="V16" i="3"/>
  <c r="W16" i="3"/>
  <c r="G16" i="3"/>
  <c r="H16" i="3"/>
  <c r="I16" i="3"/>
  <c r="J16" i="3"/>
  <c r="K16" i="3"/>
  <c r="D17" i="3"/>
  <c r="E17" i="3"/>
  <c r="F17" i="3"/>
  <c r="L17" i="3"/>
  <c r="M17" i="3"/>
  <c r="N17" i="3"/>
  <c r="O17" i="3"/>
  <c r="S17" i="3"/>
  <c r="T17" i="3"/>
  <c r="U17" i="3"/>
  <c r="V17" i="3"/>
  <c r="W17" i="3"/>
  <c r="G17" i="3"/>
  <c r="H17" i="3"/>
  <c r="I17" i="3"/>
  <c r="J17" i="3"/>
  <c r="K17" i="3"/>
  <c r="D18" i="3"/>
  <c r="E18" i="3"/>
  <c r="F18" i="3"/>
  <c r="L18" i="3"/>
  <c r="M18" i="3"/>
  <c r="N18" i="3"/>
  <c r="O18" i="3"/>
  <c r="S18" i="3"/>
  <c r="T18" i="3"/>
  <c r="U18" i="3"/>
  <c r="V18" i="3"/>
  <c r="W18" i="3"/>
  <c r="G18" i="3"/>
  <c r="I18" i="3"/>
  <c r="J18" i="3"/>
  <c r="K18" i="3"/>
  <c r="D19" i="3"/>
  <c r="E19" i="3"/>
  <c r="F19" i="3"/>
  <c r="L19" i="3"/>
  <c r="N19" i="3"/>
  <c r="O19" i="3"/>
  <c r="S19" i="3"/>
  <c r="T19" i="3"/>
  <c r="U19" i="3"/>
  <c r="V19" i="3"/>
  <c r="W19" i="3"/>
  <c r="G19" i="3"/>
  <c r="H19" i="3"/>
  <c r="I19" i="3"/>
  <c r="J19" i="3"/>
  <c r="K19" i="3"/>
  <c r="D20" i="3"/>
  <c r="E20" i="3"/>
  <c r="F20" i="3"/>
  <c r="L20" i="3"/>
  <c r="N20" i="3"/>
  <c r="O20" i="3"/>
  <c r="S20" i="3"/>
  <c r="T20" i="3"/>
  <c r="U20" i="3"/>
  <c r="V20" i="3"/>
  <c r="W20" i="3"/>
  <c r="G20" i="3"/>
  <c r="H20" i="3"/>
  <c r="I20" i="3"/>
  <c r="J20" i="3"/>
  <c r="K20" i="3"/>
  <c r="D21" i="3"/>
  <c r="E21" i="3"/>
  <c r="F21" i="3"/>
  <c r="L21" i="3"/>
  <c r="M21" i="3"/>
  <c r="N21" i="3"/>
  <c r="O21" i="3"/>
  <c r="S21" i="3"/>
  <c r="T21" i="3"/>
  <c r="U21" i="3"/>
  <c r="V21" i="3"/>
  <c r="G21" i="3"/>
  <c r="H21" i="3"/>
  <c r="I21" i="3"/>
  <c r="J21" i="3"/>
  <c r="K21" i="3"/>
  <c r="D22" i="3"/>
  <c r="E22" i="3"/>
  <c r="F22" i="3"/>
  <c r="L22" i="3"/>
  <c r="N22" i="3"/>
  <c r="O22" i="3"/>
  <c r="S22" i="3"/>
  <c r="T22" i="3"/>
  <c r="U22" i="3"/>
  <c r="V22" i="3"/>
  <c r="G22" i="3"/>
  <c r="H22" i="3"/>
  <c r="I22" i="3"/>
  <c r="J22" i="3"/>
  <c r="K22" i="3"/>
  <c r="D23" i="3"/>
  <c r="E23" i="3"/>
  <c r="F23" i="3"/>
  <c r="L23" i="3"/>
  <c r="O23" i="3"/>
  <c r="S23" i="3"/>
  <c r="T23" i="3"/>
  <c r="U23" i="3"/>
  <c r="V23" i="3"/>
  <c r="G23" i="3"/>
  <c r="H23" i="3"/>
  <c r="I23" i="3"/>
  <c r="J23" i="3"/>
  <c r="K23" i="3"/>
  <c r="D24" i="3"/>
  <c r="E24" i="3"/>
  <c r="F24" i="3"/>
  <c r="L24" i="3"/>
  <c r="O24" i="3"/>
  <c r="P24" i="3"/>
  <c r="S24" i="3"/>
  <c r="T24" i="3"/>
  <c r="U24" i="3"/>
  <c r="V24" i="3"/>
  <c r="J24" i="3"/>
  <c r="K24" i="3"/>
  <c r="D25" i="3"/>
  <c r="E25" i="3"/>
  <c r="F25" i="3"/>
  <c r="L25" i="3"/>
  <c r="O25" i="3"/>
  <c r="P25" i="3"/>
  <c r="Q25" i="3"/>
  <c r="R25" i="3"/>
  <c r="S25" i="3"/>
  <c r="T25" i="3"/>
  <c r="U25" i="3"/>
  <c r="V25" i="3"/>
  <c r="J25" i="3"/>
  <c r="K25" i="3"/>
  <c r="D26" i="3"/>
  <c r="E26" i="3"/>
  <c r="F26" i="3"/>
  <c r="L26" i="3"/>
  <c r="O26" i="3"/>
  <c r="Q26" i="3"/>
  <c r="R26" i="3"/>
  <c r="S26" i="3"/>
  <c r="T26" i="3"/>
  <c r="U26" i="3"/>
  <c r="V26" i="3"/>
  <c r="J26" i="3"/>
  <c r="K26" i="3"/>
  <c r="D27" i="3"/>
  <c r="E27" i="3"/>
  <c r="F27" i="3"/>
  <c r="L27" i="3"/>
  <c r="O27" i="3"/>
  <c r="R27" i="3"/>
  <c r="S27" i="3"/>
  <c r="T27" i="3"/>
  <c r="G27" i="3"/>
  <c r="H27" i="3"/>
  <c r="J27" i="3"/>
  <c r="K27" i="3"/>
  <c r="D28" i="3"/>
  <c r="E28" i="3"/>
  <c r="F28" i="3"/>
  <c r="L28" i="3"/>
  <c r="O28" i="3"/>
  <c r="P28" i="3"/>
  <c r="Q28" i="3"/>
  <c r="R28" i="3"/>
  <c r="S28" i="3"/>
  <c r="T28" i="3"/>
  <c r="U28" i="3"/>
  <c r="V28" i="3"/>
  <c r="W28" i="3"/>
  <c r="G28" i="3"/>
  <c r="H28" i="3"/>
  <c r="I28" i="3"/>
  <c r="J28" i="3"/>
  <c r="K28" i="3"/>
  <c r="D29" i="3"/>
  <c r="E29" i="3"/>
  <c r="F29" i="3"/>
  <c r="L29" i="3"/>
  <c r="O29" i="3"/>
  <c r="P29" i="3"/>
  <c r="Q29" i="3"/>
  <c r="R29" i="3"/>
  <c r="S29" i="3"/>
  <c r="T29" i="3"/>
  <c r="U29" i="3"/>
  <c r="V29" i="3"/>
  <c r="W29" i="3"/>
  <c r="G29" i="3"/>
  <c r="H29" i="3"/>
  <c r="I29" i="3"/>
  <c r="J29" i="3"/>
  <c r="K29" i="3"/>
  <c r="D30" i="3"/>
  <c r="E30" i="3"/>
  <c r="F30" i="3"/>
  <c r="L30" i="3"/>
  <c r="O30" i="3"/>
  <c r="P30" i="3"/>
  <c r="Q30" i="3"/>
  <c r="R30" i="3"/>
  <c r="S30" i="3"/>
  <c r="T30" i="3"/>
  <c r="U30" i="3"/>
  <c r="V30" i="3"/>
  <c r="W30" i="3"/>
  <c r="G30" i="3"/>
  <c r="H30" i="3"/>
  <c r="I30" i="3"/>
  <c r="J30" i="3"/>
  <c r="K30" i="3"/>
  <c r="D31" i="3"/>
  <c r="E31" i="3"/>
  <c r="F31" i="3"/>
  <c r="L31" i="3"/>
  <c r="O31" i="3"/>
  <c r="P31" i="3"/>
  <c r="Q31" i="3"/>
  <c r="R31" i="3"/>
  <c r="S31" i="3"/>
  <c r="T31" i="3"/>
  <c r="U31" i="3"/>
  <c r="V31" i="3"/>
  <c r="W31" i="3"/>
  <c r="G31" i="3"/>
  <c r="H31" i="3"/>
  <c r="I31" i="3"/>
  <c r="J31" i="3"/>
  <c r="K31" i="3"/>
  <c r="D32" i="3"/>
  <c r="E32" i="3"/>
  <c r="F32" i="3"/>
  <c r="L32" i="3"/>
  <c r="O32" i="3"/>
  <c r="P32" i="3"/>
  <c r="Q32" i="3"/>
  <c r="R32" i="3"/>
  <c r="S32" i="3"/>
  <c r="T32" i="3"/>
  <c r="U32" i="3"/>
  <c r="V32" i="3"/>
  <c r="W32" i="3"/>
  <c r="G32" i="3"/>
  <c r="H32" i="3"/>
  <c r="I32" i="3"/>
  <c r="J32" i="3"/>
  <c r="K32" i="3"/>
  <c r="D33" i="3"/>
  <c r="E33" i="3"/>
  <c r="F33" i="3"/>
  <c r="L33" i="3"/>
  <c r="O33" i="3"/>
  <c r="P33" i="3"/>
  <c r="Q33" i="3"/>
  <c r="R33" i="3"/>
  <c r="S33" i="3"/>
  <c r="T33" i="3"/>
  <c r="U33" i="3"/>
  <c r="V33" i="3"/>
  <c r="W33" i="3"/>
  <c r="G33" i="3"/>
  <c r="H33" i="3"/>
  <c r="I33" i="3"/>
  <c r="J33" i="3"/>
  <c r="K33" i="3"/>
  <c r="D34" i="3"/>
  <c r="E34" i="3"/>
  <c r="F34" i="3"/>
  <c r="L34" i="3"/>
  <c r="O34" i="3"/>
  <c r="P34" i="3"/>
  <c r="Q34" i="3"/>
  <c r="R34" i="3"/>
  <c r="S34" i="3"/>
  <c r="T34" i="3"/>
  <c r="U34" i="3"/>
  <c r="V34" i="3"/>
  <c r="W34" i="3"/>
  <c r="G34" i="3"/>
  <c r="H34" i="3"/>
  <c r="I34" i="3"/>
  <c r="J34" i="3"/>
  <c r="K34" i="3"/>
  <c r="D35" i="3"/>
  <c r="E35" i="3"/>
  <c r="F35" i="3"/>
  <c r="L35" i="3"/>
  <c r="O35" i="3"/>
  <c r="P35" i="3"/>
  <c r="Q35" i="3"/>
  <c r="R35" i="3"/>
  <c r="S35" i="3"/>
  <c r="T35" i="3"/>
  <c r="U35" i="3"/>
  <c r="V35" i="3"/>
  <c r="W35" i="3"/>
  <c r="G35" i="3"/>
  <c r="H35" i="3"/>
  <c r="I35" i="3"/>
  <c r="J35" i="3"/>
  <c r="K35" i="3"/>
  <c r="D36" i="3"/>
  <c r="E36" i="3"/>
  <c r="F36" i="3"/>
  <c r="L36" i="3"/>
  <c r="M36" i="3"/>
  <c r="N36" i="3"/>
  <c r="O36" i="3"/>
  <c r="P36" i="3"/>
  <c r="Q36" i="3"/>
  <c r="R36" i="3"/>
  <c r="S36" i="3"/>
  <c r="T36" i="3"/>
  <c r="U36" i="3"/>
  <c r="V36" i="3"/>
  <c r="W36" i="3"/>
  <c r="G36" i="3"/>
  <c r="H36" i="3"/>
  <c r="I36" i="3"/>
  <c r="J36" i="3"/>
  <c r="K36" i="3"/>
  <c r="D37" i="3"/>
  <c r="E37" i="3"/>
  <c r="F37" i="3"/>
  <c r="L37" i="3"/>
  <c r="M37" i="3"/>
  <c r="N37" i="3"/>
  <c r="O37" i="3"/>
  <c r="P37" i="3"/>
  <c r="Q37" i="3"/>
  <c r="R37" i="3"/>
  <c r="S37" i="3"/>
  <c r="T37" i="3"/>
  <c r="U37" i="3"/>
  <c r="V37" i="3"/>
  <c r="W37" i="3"/>
  <c r="G37" i="3"/>
  <c r="H37" i="3"/>
  <c r="I37" i="3"/>
  <c r="J37" i="3"/>
  <c r="K37" i="3"/>
  <c r="D38" i="3"/>
  <c r="E38" i="3"/>
  <c r="F38" i="3"/>
  <c r="L38" i="3"/>
  <c r="M38" i="3"/>
  <c r="N38" i="3"/>
  <c r="O38" i="3"/>
  <c r="P38" i="3"/>
  <c r="Q38" i="3"/>
  <c r="R38" i="3"/>
  <c r="S38" i="3"/>
  <c r="T38" i="3"/>
  <c r="U38" i="3"/>
  <c r="V38" i="3"/>
  <c r="W38" i="3"/>
  <c r="G38" i="3"/>
  <c r="H38" i="3"/>
  <c r="I38" i="3"/>
  <c r="J38" i="3"/>
  <c r="K38" i="3"/>
  <c r="D39" i="3"/>
  <c r="E39" i="3"/>
  <c r="F39" i="3"/>
  <c r="L39" i="3"/>
  <c r="M39" i="3"/>
  <c r="N39" i="3"/>
  <c r="O39" i="3"/>
  <c r="P39" i="3"/>
  <c r="Q39" i="3"/>
  <c r="R39" i="3"/>
  <c r="S39" i="3"/>
  <c r="T39" i="3"/>
  <c r="U39" i="3"/>
  <c r="V39" i="3"/>
  <c r="W39" i="3"/>
  <c r="G39" i="3"/>
  <c r="H39" i="3"/>
  <c r="I39" i="3"/>
  <c r="J39" i="3"/>
  <c r="K39" i="3"/>
  <c r="D40" i="3"/>
  <c r="E40" i="3"/>
  <c r="F40" i="3"/>
  <c r="L40" i="3"/>
  <c r="M40" i="3"/>
  <c r="N40" i="3"/>
  <c r="O40" i="3"/>
  <c r="P40" i="3"/>
  <c r="Q40" i="3"/>
  <c r="R40" i="3"/>
  <c r="S40" i="3"/>
  <c r="T40" i="3"/>
  <c r="U40" i="3"/>
  <c r="V40" i="3"/>
  <c r="W40" i="3"/>
  <c r="G40" i="3"/>
  <c r="H40" i="3"/>
  <c r="I40" i="3"/>
  <c r="J40" i="3"/>
  <c r="K40" i="3"/>
  <c r="D41" i="3"/>
  <c r="E41" i="3"/>
  <c r="F41" i="3"/>
  <c r="L41" i="3"/>
  <c r="M41" i="3"/>
  <c r="N41" i="3"/>
  <c r="O41" i="3"/>
  <c r="P41" i="3"/>
  <c r="Q41" i="3"/>
  <c r="R41" i="3"/>
  <c r="S41" i="3"/>
  <c r="T41" i="3"/>
  <c r="U41" i="3"/>
  <c r="V41" i="3"/>
  <c r="W41" i="3"/>
  <c r="G41" i="3"/>
  <c r="H41" i="3"/>
  <c r="I41" i="3"/>
  <c r="J41" i="3"/>
  <c r="K41" i="3"/>
  <c r="D42" i="3"/>
  <c r="E42" i="3"/>
  <c r="F42" i="3"/>
  <c r="L42" i="3"/>
  <c r="M42" i="3"/>
  <c r="N42" i="3"/>
  <c r="O42" i="3"/>
  <c r="P42" i="3"/>
  <c r="Q42" i="3"/>
  <c r="R42" i="3"/>
  <c r="S42" i="3"/>
  <c r="T42" i="3"/>
  <c r="U42" i="3"/>
  <c r="V42" i="3"/>
  <c r="W42" i="3"/>
  <c r="G42" i="3"/>
  <c r="H42" i="3"/>
  <c r="I42" i="3"/>
  <c r="J42" i="3"/>
  <c r="K42" i="3"/>
  <c r="D43" i="3"/>
  <c r="E43" i="3"/>
  <c r="F43" i="3"/>
  <c r="L43" i="3"/>
  <c r="M43" i="3"/>
  <c r="N43" i="3"/>
  <c r="O43" i="3"/>
  <c r="P43" i="3"/>
  <c r="Q43" i="3"/>
  <c r="R43" i="3"/>
  <c r="S43" i="3"/>
  <c r="T43" i="3"/>
  <c r="U43" i="3"/>
  <c r="V43" i="3"/>
  <c r="W43" i="3"/>
  <c r="G43" i="3"/>
  <c r="H43" i="3"/>
  <c r="I43" i="3"/>
  <c r="J43" i="3"/>
  <c r="K43" i="3"/>
  <c r="D44" i="3"/>
  <c r="E44" i="3"/>
  <c r="F44" i="3"/>
  <c r="L44" i="3"/>
  <c r="M44" i="3"/>
  <c r="N44" i="3"/>
  <c r="O44" i="3"/>
  <c r="P44" i="3"/>
  <c r="Q44" i="3"/>
  <c r="R44" i="3"/>
  <c r="S44" i="3"/>
  <c r="T44" i="3"/>
  <c r="U44" i="3"/>
  <c r="V44" i="3"/>
  <c r="W44" i="3"/>
  <c r="G44" i="3"/>
  <c r="H44" i="3"/>
  <c r="I44" i="3"/>
  <c r="J44" i="3"/>
  <c r="K44" i="3"/>
  <c r="D45" i="3"/>
  <c r="E45" i="3"/>
  <c r="F45" i="3"/>
  <c r="L45" i="3"/>
  <c r="M45" i="3"/>
  <c r="N45" i="3"/>
  <c r="O45" i="3"/>
  <c r="P45" i="3"/>
  <c r="Q45" i="3"/>
  <c r="R45" i="3"/>
  <c r="S45" i="3"/>
  <c r="T45" i="3"/>
  <c r="U45" i="3"/>
  <c r="V45" i="3"/>
  <c r="W45" i="3"/>
  <c r="G45" i="3"/>
  <c r="H45" i="3"/>
  <c r="I45" i="3"/>
  <c r="J45" i="3"/>
  <c r="K45" i="3"/>
  <c r="D46" i="3"/>
  <c r="E46" i="3"/>
  <c r="F46" i="3"/>
  <c r="L46" i="3"/>
  <c r="M46" i="3"/>
  <c r="N46" i="3"/>
  <c r="O46" i="3"/>
  <c r="P46" i="3"/>
  <c r="Q46" i="3"/>
  <c r="R46" i="3"/>
  <c r="S46" i="3"/>
  <c r="T46" i="3"/>
  <c r="U46" i="3"/>
  <c r="V46" i="3"/>
  <c r="W46" i="3"/>
  <c r="G46" i="3"/>
  <c r="H46" i="3"/>
  <c r="I46" i="3"/>
  <c r="J46" i="3"/>
  <c r="K46" i="3"/>
  <c r="D47" i="3"/>
  <c r="E47" i="3"/>
  <c r="F47" i="3"/>
  <c r="L47" i="3"/>
  <c r="M47" i="3"/>
  <c r="N47" i="3"/>
  <c r="O47" i="3"/>
  <c r="P47" i="3"/>
  <c r="Q47" i="3"/>
  <c r="R47" i="3"/>
  <c r="S47" i="3"/>
  <c r="T47" i="3"/>
  <c r="U47" i="3"/>
  <c r="V47" i="3"/>
  <c r="W47" i="3"/>
  <c r="G47" i="3"/>
  <c r="H47" i="3"/>
  <c r="I47" i="3"/>
  <c r="J47" i="3"/>
  <c r="K47" i="3"/>
  <c r="D48" i="3"/>
  <c r="E48" i="3"/>
  <c r="F48" i="3"/>
  <c r="L48" i="3"/>
  <c r="M48" i="3"/>
  <c r="N48" i="3"/>
  <c r="O48" i="3"/>
  <c r="P48" i="3"/>
  <c r="Q48" i="3"/>
  <c r="R48" i="3"/>
  <c r="S48" i="3"/>
  <c r="T48" i="3"/>
  <c r="U48" i="3"/>
  <c r="V48" i="3"/>
  <c r="W48" i="3"/>
  <c r="G48" i="3"/>
  <c r="H48" i="3"/>
  <c r="I48" i="3"/>
  <c r="J48" i="3"/>
  <c r="K48" i="3"/>
  <c r="D49" i="3"/>
  <c r="E49" i="3"/>
  <c r="F49" i="3"/>
  <c r="L49" i="3"/>
  <c r="M49" i="3"/>
  <c r="N49" i="3"/>
  <c r="O49" i="3"/>
  <c r="P49" i="3"/>
  <c r="Q49" i="3"/>
  <c r="R49" i="3"/>
  <c r="S49" i="3"/>
  <c r="T49" i="3"/>
  <c r="U49" i="3"/>
  <c r="V49" i="3"/>
  <c r="W49" i="3"/>
  <c r="G49" i="3"/>
  <c r="H49" i="3"/>
  <c r="I49" i="3"/>
  <c r="J49" i="3"/>
  <c r="K49" i="3"/>
  <c r="D50" i="3"/>
  <c r="E50" i="3"/>
  <c r="F50" i="3"/>
  <c r="L50" i="3"/>
  <c r="M50" i="3"/>
  <c r="N50" i="3"/>
  <c r="O50" i="3"/>
  <c r="P50" i="3"/>
  <c r="Q50" i="3"/>
  <c r="R50" i="3"/>
  <c r="S50" i="3"/>
  <c r="T50" i="3"/>
  <c r="U50" i="3"/>
  <c r="V50" i="3"/>
  <c r="W50" i="3"/>
  <c r="G50" i="3"/>
  <c r="H50" i="3"/>
  <c r="I50" i="3"/>
  <c r="J50" i="3"/>
  <c r="K50" i="3"/>
  <c r="D51" i="3"/>
  <c r="E51" i="3"/>
  <c r="F51" i="3"/>
  <c r="L51" i="3"/>
  <c r="M51" i="3"/>
  <c r="N51" i="3"/>
  <c r="O51" i="3"/>
  <c r="P51" i="3"/>
  <c r="Q51" i="3"/>
  <c r="R51" i="3"/>
  <c r="S51" i="3"/>
  <c r="T51" i="3"/>
  <c r="U51" i="3"/>
  <c r="V51" i="3"/>
  <c r="W51" i="3"/>
  <c r="G51" i="3"/>
  <c r="H51" i="3"/>
  <c r="I51" i="3"/>
  <c r="J51" i="3"/>
  <c r="K51" i="3"/>
  <c r="D52" i="3"/>
  <c r="E52" i="3"/>
  <c r="F52" i="3"/>
  <c r="L52" i="3"/>
  <c r="M52" i="3"/>
  <c r="N52" i="3"/>
  <c r="O52" i="3"/>
  <c r="P52" i="3"/>
  <c r="Q52" i="3"/>
  <c r="R52" i="3"/>
  <c r="S52" i="3"/>
  <c r="T52" i="3"/>
  <c r="U52" i="3"/>
  <c r="V52" i="3"/>
  <c r="W52" i="3"/>
  <c r="G52" i="3"/>
  <c r="H52" i="3"/>
  <c r="I52" i="3"/>
  <c r="J52" i="3"/>
  <c r="K52" i="3"/>
  <c r="D53" i="3"/>
  <c r="E53" i="3"/>
  <c r="F53" i="3"/>
  <c r="L53" i="3"/>
  <c r="M53" i="3"/>
  <c r="N53" i="3"/>
  <c r="O53" i="3"/>
  <c r="P53" i="3"/>
  <c r="Q53" i="3"/>
  <c r="R53" i="3"/>
  <c r="S53" i="3"/>
  <c r="T53" i="3"/>
  <c r="U53" i="3"/>
  <c r="V53" i="3"/>
  <c r="W53" i="3"/>
  <c r="G53" i="3"/>
  <c r="H53" i="3"/>
  <c r="I53" i="3"/>
  <c r="J53" i="3"/>
  <c r="K53" i="3"/>
  <c r="D54" i="3"/>
  <c r="E54" i="3"/>
  <c r="F54" i="3"/>
  <c r="L54" i="3"/>
  <c r="M54" i="3"/>
  <c r="N54" i="3"/>
  <c r="O54" i="3"/>
  <c r="P54" i="3"/>
  <c r="Q54" i="3"/>
  <c r="R54" i="3"/>
  <c r="S54" i="3"/>
  <c r="T54" i="3"/>
  <c r="U54" i="3"/>
  <c r="V54" i="3"/>
  <c r="W54" i="3"/>
  <c r="G54" i="3"/>
  <c r="H54" i="3"/>
  <c r="I54" i="3"/>
  <c r="J54" i="3"/>
  <c r="K54" i="3"/>
  <c r="D55" i="3"/>
  <c r="E55" i="3"/>
  <c r="F55" i="3"/>
  <c r="L55" i="3"/>
  <c r="M55" i="3"/>
  <c r="N55" i="3"/>
  <c r="O55" i="3"/>
  <c r="P55" i="3"/>
  <c r="Q55" i="3"/>
  <c r="R55" i="3"/>
  <c r="S55" i="3"/>
  <c r="T55" i="3"/>
  <c r="U55" i="3"/>
  <c r="V55" i="3"/>
  <c r="W55" i="3"/>
  <c r="G55" i="3"/>
  <c r="H55" i="3"/>
  <c r="I55" i="3"/>
  <c r="J55" i="3"/>
  <c r="K55" i="3"/>
  <c r="D56" i="3"/>
  <c r="E56" i="3"/>
  <c r="F56" i="3"/>
  <c r="L56" i="3"/>
  <c r="M56" i="3"/>
  <c r="N56" i="3"/>
  <c r="O56" i="3"/>
  <c r="P56" i="3"/>
  <c r="Q56" i="3"/>
  <c r="R56" i="3"/>
  <c r="S56" i="3"/>
  <c r="T56" i="3"/>
  <c r="U56" i="3"/>
  <c r="V56" i="3"/>
  <c r="W56" i="3"/>
  <c r="G56" i="3"/>
  <c r="H56" i="3"/>
  <c r="I56" i="3"/>
  <c r="J56" i="3"/>
  <c r="K56" i="3"/>
  <c r="D57" i="3"/>
  <c r="E57" i="3"/>
  <c r="F57" i="3"/>
  <c r="L57" i="3"/>
  <c r="M57" i="3"/>
  <c r="N57" i="3"/>
  <c r="O57" i="3"/>
  <c r="P57" i="3"/>
  <c r="Q57" i="3"/>
  <c r="R57" i="3"/>
  <c r="S57" i="3"/>
  <c r="T57" i="3"/>
  <c r="U57" i="3"/>
  <c r="V57" i="3"/>
  <c r="W57" i="3"/>
  <c r="G57" i="3"/>
  <c r="H57" i="3"/>
  <c r="I57" i="3"/>
  <c r="J57" i="3"/>
  <c r="K57" i="3"/>
  <c r="D58" i="3"/>
  <c r="E58" i="3"/>
  <c r="F58" i="3"/>
  <c r="L58" i="3"/>
  <c r="M58" i="3"/>
  <c r="N58" i="3"/>
  <c r="O58" i="3"/>
  <c r="P58" i="3"/>
  <c r="Q58" i="3"/>
  <c r="R58" i="3"/>
  <c r="S58" i="3"/>
  <c r="T58" i="3"/>
  <c r="U58" i="3"/>
  <c r="V58" i="3"/>
  <c r="W58" i="3"/>
  <c r="G58" i="3"/>
  <c r="H58" i="3"/>
  <c r="I58" i="3"/>
  <c r="J58" i="3"/>
  <c r="K58" i="3"/>
  <c r="D59" i="3"/>
  <c r="E59" i="3"/>
  <c r="F59" i="3"/>
  <c r="L59" i="3"/>
  <c r="M59" i="3"/>
  <c r="N59" i="3"/>
  <c r="O59" i="3"/>
  <c r="P59" i="3"/>
  <c r="Q59" i="3"/>
  <c r="R59" i="3"/>
  <c r="S59" i="3"/>
  <c r="T59" i="3"/>
  <c r="U59" i="3"/>
  <c r="V59" i="3"/>
  <c r="W59" i="3"/>
  <c r="G59" i="3"/>
  <c r="H59" i="3"/>
  <c r="I59" i="3"/>
  <c r="J59" i="3"/>
  <c r="K59" i="3"/>
  <c r="D60" i="3"/>
  <c r="E60" i="3"/>
  <c r="F60" i="3"/>
  <c r="L60" i="3"/>
  <c r="M60" i="3"/>
  <c r="N60" i="3"/>
  <c r="O60" i="3"/>
  <c r="P60" i="3"/>
  <c r="Q60" i="3"/>
  <c r="R60" i="3"/>
  <c r="S60" i="3"/>
  <c r="T60" i="3"/>
  <c r="U60" i="3"/>
  <c r="V60" i="3"/>
  <c r="W60" i="3"/>
  <c r="G60" i="3"/>
  <c r="H60" i="3"/>
  <c r="I60" i="3"/>
  <c r="J60" i="3"/>
  <c r="K60" i="3"/>
  <c r="D61" i="3"/>
  <c r="E61" i="3"/>
  <c r="F61" i="3"/>
  <c r="L61" i="3"/>
  <c r="M61" i="3"/>
  <c r="N61" i="3"/>
  <c r="O61" i="3"/>
  <c r="P61" i="3"/>
  <c r="Q61" i="3"/>
  <c r="R61" i="3"/>
  <c r="S61" i="3"/>
  <c r="T61" i="3"/>
  <c r="U61" i="3"/>
  <c r="V61" i="3"/>
  <c r="W61" i="3"/>
  <c r="G61" i="3"/>
  <c r="H61" i="3"/>
  <c r="I61" i="3"/>
  <c r="J61" i="3"/>
  <c r="K61" i="3"/>
  <c r="D62" i="3"/>
  <c r="E62" i="3"/>
  <c r="F62" i="3"/>
  <c r="L62" i="3"/>
  <c r="M62" i="3"/>
  <c r="N62" i="3"/>
  <c r="O62" i="3"/>
  <c r="P62" i="3"/>
  <c r="Q62" i="3"/>
  <c r="R62" i="3"/>
  <c r="S62" i="3"/>
  <c r="T62" i="3"/>
  <c r="U62" i="3"/>
  <c r="V62" i="3"/>
  <c r="W62" i="3"/>
  <c r="G62" i="3"/>
  <c r="H62" i="3"/>
  <c r="I62" i="3"/>
  <c r="J62" i="3"/>
  <c r="K62" i="3"/>
  <c r="D63" i="3"/>
  <c r="E63" i="3"/>
  <c r="F63" i="3"/>
  <c r="L63" i="3"/>
  <c r="M63" i="3"/>
  <c r="N63" i="3"/>
  <c r="O63" i="3"/>
  <c r="P63" i="3"/>
  <c r="Q63" i="3"/>
  <c r="R63" i="3"/>
  <c r="S63" i="3"/>
  <c r="T63" i="3"/>
  <c r="U63" i="3"/>
  <c r="V63" i="3"/>
  <c r="W63" i="3"/>
  <c r="G63" i="3"/>
  <c r="H63" i="3"/>
  <c r="I63" i="3"/>
  <c r="J63" i="3"/>
  <c r="K63" i="3"/>
  <c r="D64" i="3"/>
  <c r="E64" i="3"/>
  <c r="F64" i="3"/>
  <c r="L64" i="3"/>
  <c r="M64" i="3"/>
  <c r="N64" i="3"/>
  <c r="O64" i="3"/>
  <c r="P64" i="3"/>
  <c r="Q64" i="3"/>
  <c r="R64" i="3"/>
  <c r="S64" i="3"/>
  <c r="T64" i="3"/>
  <c r="U64" i="3"/>
  <c r="V64" i="3"/>
  <c r="W64" i="3"/>
  <c r="G64" i="3"/>
  <c r="H64" i="3"/>
  <c r="I64" i="3"/>
  <c r="J64" i="3"/>
  <c r="K64" i="3"/>
  <c r="D65" i="3"/>
  <c r="E65" i="3"/>
  <c r="F65" i="3"/>
  <c r="L65" i="3"/>
  <c r="M65" i="3"/>
  <c r="N65" i="3"/>
  <c r="O65" i="3"/>
  <c r="P65" i="3"/>
  <c r="Q65" i="3"/>
  <c r="R65" i="3"/>
  <c r="S65" i="3"/>
  <c r="T65" i="3"/>
  <c r="U65" i="3"/>
  <c r="V65" i="3"/>
  <c r="W65" i="3"/>
  <c r="G65" i="3"/>
  <c r="H65" i="3"/>
  <c r="I65" i="3"/>
  <c r="J65" i="3"/>
  <c r="K65" i="3"/>
  <c r="D66" i="3"/>
  <c r="E66" i="3"/>
  <c r="F66" i="3"/>
  <c r="L66" i="3"/>
  <c r="M66" i="3"/>
  <c r="N66" i="3"/>
  <c r="O66" i="3"/>
  <c r="P66" i="3"/>
  <c r="Q66" i="3"/>
  <c r="R66" i="3"/>
  <c r="S66" i="3"/>
  <c r="T66" i="3"/>
  <c r="U66" i="3"/>
  <c r="V66" i="3"/>
  <c r="W66" i="3"/>
  <c r="G66" i="3"/>
  <c r="H66" i="3"/>
  <c r="I66" i="3"/>
  <c r="J66" i="3"/>
  <c r="K66" i="3"/>
  <c r="D67" i="3"/>
  <c r="E67" i="3"/>
  <c r="F67" i="3"/>
  <c r="L67" i="3"/>
  <c r="M67" i="3"/>
  <c r="N67" i="3"/>
  <c r="O67" i="3"/>
  <c r="P67" i="3"/>
  <c r="Q67" i="3"/>
  <c r="R67" i="3"/>
  <c r="S67" i="3"/>
  <c r="T67" i="3"/>
  <c r="U67" i="3"/>
  <c r="V67" i="3"/>
  <c r="W67" i="3"/>
  <c r="G67" i="3"/>
  <c r="H67" i="3"/>
  <c r="I67" i="3"/>
  <c r="J67" i="3"/>
  <c r="K67" i="3"/>
  <c r="D68" i="3"/>
  <c r="E68" i="3"/>
  <c r="F68" i="3"/>
  <c r="L68" i="3"/>
  <c r="M68" i="3"/>
  <c r="N68" i="3"/>
  <c r="O68" i="3"/>
  <c r="P68" i="3"/>
  <c r="Q68" i="3"/>
  <c r="R68" i="3"/>
  <c r="S68" i="3"/>
  <c r="T68" i="3"/>
  <c r="U68" i="3"/>
  <c r="V68" i="3"/>
  <c r="W68" i="3"/>
  <c r="G68" i="3"/>
  <c r="H68" i="3"/>
  <c r="I68" i="3"/>
  <c r="J68" i="3"/>
  <c r="K68" i="3"/>
  <c r="D69" i="3"/>
  <c r="E69" i="3"/>
  <c r="F69" i="3"/>
  <c r="L69" i="3"/>
  <c r="M69" i="3"/>
  <c r="N69" i="3"/>
  <c r="O69" i="3"/>
  <c r="P69" i="3"/>
  <c r="Q69" i="3"/>
  <c r="R69" i="3"/>
  <c r="S69" i="3"/>
  <c r="T69" i="3"/>
  <c r="U69" i="3"/>
  <c r="V69" i="3"/>
  <c r="W69" i="3"/>
  <c r="G69" i="3"/>
  <c r="H69" i="3"/>
  <c r="I69" i="3"/>
  <c r="J69" i="3"/>
  <c r="K69" i="3"/>
  <c r="D70" i="3"/>
  <c r="E70" i="3"/>
  <c r="F70" i="3"/>
  <c r="L70" i="3"/>
  <c r="M70" i="3"/>
  <c r="N70" i="3"/>
  <c r="O70" i="3"/>
  <c r="P70" i="3"/>
  <c r="Q70" i="3"/>
  <c r="R70" i="3"/>
  <c r="S70" i="3"/>
  <c r="T70" i="3"/>
  <c r="U70" i="3"/>
  <c r="V70" i="3"/>
  <c r="W70" i="3"/>
  <c r="G70" i="3"/>
  <c r="H70" i="3"/>
  <c r="I70" i="3"/>
  <c r="J70" i="3"/>
  <c r="K70" i="3"/>
  <c r="D71" i="3"/>
  <c r="E71" i="3"/>
  <c r="F71" i="3"/>
  <c r="L71" i="3"/>
  <c r="M71" i="3"/>
  <c r="N71" i="3"/>
  <c r="O71" i="3"/>
  <c r="P71" i="3"/>
  <c r="Q71" i="3"/>
  <c r="R71" i="3"/>
  <c r="S71" i="3"/>
  <c r="T71" i="3"/>
  <c r="U71" i="3"/>
  <c r="V71" i="3"/>
  <c r="W71" i="3"/>
  <c r="G71" i="3"/>
  <c r="H71" i="3"/>
  <c r="I71" i="3"/>
  <c r="J71" i="3"/>
  <c r="K71" i="3"/>
  <c r="E4" i="3"/>
  <c r="F4" i="3"/>
  <c r="L4" i="3"/>
  <c r="M4" i="3"/>
  <c r="N4" i="3"/>
  <c r="O4" i="3"/>
  <c r="P4" i="3"/>
  <c r="Q4" i="3"/>
  <c r="R4" i="3"/>
  <c r="S4" i="3"/>
  <c r="T4" i="3"/>
  <c r="U4" i="3"/>
  <c r="V4" i="3"/>
  <c r="W4" i="3"/>
  <c r="I4" i="3"/>
  <c r="K4" i="3"/>
  <c r="D4" i="3"/>
  <c r="E2" i="2"/>
  <c r="E2" i="3" s="1"/>
  <c r="N2" i="2"/>
  <c r="N2" i="3" s="1"/>
  <c r="O2" i="2"/>
  <c r="O2" i="3" s="1"/>
  <c r="P2" i="2"/>
  <c r="P16" i="3" s="1"/>
  <c r="Q2" i="2"/>
  <c r="Q19" i="3" s="1"/>
  <c r="R2" i="2"/>
  <c r="R2" i="3" s="1"/>
  <c r="T2" i="2"/>
  <c r="S2" i="3" s="1"/>
  <c r="U2" i="2"/>
  <c r="T2" i="3" s="1"/>
  <c r="V2" i="2"/>
  <c r="U27" i="3" s="1"/>
  <c r="W2" i="2"/>
  <c r="V27" i="3" s="1"/>
  <c r="S2" i="2"/>
  <c r="W2" i="3" s="1"/>
  <c r="G2" i="2"/>
  <c r="G12" i="3" s="1"/>
  <c r="H2" i="2"/>
  <c r="H4" i="3" s="1"/>
  <c r="I2" i="2"/>
  <c r="I24" i="3" s="1"/>
  <c r="J2" i="2"/>
  <c r="J2" i="3" s="1"/>
  <c r="K2" i="2"/>
  <c r="K2" i="3" s="1"/>
  <c r="D2" i="2"/>
  <c r="D2" i="3" s="1"/>
  <c r="E1" i="2"/>
  <c r="E1" i="3" s="1"/>
  <c r="F1" i="2"/>
  <c r="F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R1" i="2"/>
  <c r="R1" i="3" s="1"/>
  <c r="T1" i="2"/>
  <c r="S1" i="3" s="1"/>
  <c r="U1" i="2"/>
  <c r="T1" i="3" s="1"/>
  <c r="V1" i="2"/>
  <c r="U1" i="3" s="1"/>
  <c r="W1" i="2"/>
  <c r="V1" i="3" s="1"/>
  <c r="S1" i="2"/>
  <c r="W1" i="3" s="1"/>
  <c r="G1" i="2"/>
  <c r="G1" i="3" s="1"/>
  <c r="H1" i="2"/>
  <c r="H1" i="3" s="1"/>
  <c r="I1" i="2"/>
  <c r="I1" i="3" s="1"/>
  <c r="J1" i="2"/>
  <c r="J1" i="3" s="1"/>
  <c r="K1" i="2"/>
  <c r="K1" i="3" s="1"/>
  <c r="D1" i="2"/>
  <c r="D1" i="3" s="1"/>
  <c r="C2" i="1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C3" i="1"/>
  <c r="C4" i="1"/>
  <c r="C5" i="1"/>
  <c r="C6" i="1"/>
  <c r="C7" i="1"/>
  <c r="L2" i="2" s="1"/>
  <c r="L2" i="3" s="1"/>
  <c r="C8" i="1"/>
  <c r="C9" i="1"/>
  <c r="C10" i="1"/>
  <c r="C11" i="1"/>
  <c r="C12" i="1"/>
  <c r="C13" i="1"/>
  <c r="C14" i="1"/>
  <c r="C15" i="1"/>
  <c r="F2" i="2" s="1"/>
  <c r="F2" i="3" s="1"/>
  <c r="C16" i="1"/>
  <c r="C17" i="1"/>
  <c r="C18" i="1"/>
  <c r="C19" i="1"/>
  <c r="C20" i="1"/>
  <c r="C21" i="1"/>
  <c r="M2" i="2" s="1"/>
  <c r="M19" i="3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H25" i="3" l="1"/>
  <c r="H26" i="3"/>
  <c r="W25" i="3"/>
  <c r="H5" i="3"/>
  <c r="M23" i="3"/>
  <c r="H10" i="3"/>
  <c r="H2" i="3"/>
  <c r="W24" i="3"/>
  <c r="R23" i="3"/>
  <c r="M22" i="3"/>
  <c r="H18" i="3"/>
  <c r="Q23" i="3"/>
  <c r="G10" i="3"/>
  <c r="I2" i="3"/>
  <c r="Q20" i="3"/>
  <c r="V2" i="3"/>
  <c r="R21" i="3"/>
  <c r="U2" i="3"/>
  <c r="Q21" i="3"/>
  <c r="Q2" i="3"/>
  <c r="R24" i="3"/>
  <c r="Q24" i="3"/>
  <c r="W26" i="3"/>
  <c r="R22" i="3"/>
  <c r="P27" i="3"/>
  <c r="H24" i="3"/>
  <c r="M2" i="3"/>
  <c r="M26" i="3"/>
  <c r="M27" i="3"/>
  <c r="M24" i="3"/>
  <c r="Q22" i="3"/>
  <c r="M20" i="3"/>
  <c r="J10" i="3"/>
  <c r="I27" i="3"/>
  <c r="W27" i="3"/>
  <c r="P26" i="3"/>
  <c r="R17" i="3"/>
  <c r="P2" i="3"/>
  <c r="W22" i="3"/>
  <c r="R18" i="3"/>
  <c r="Q17" i="3"/>
  <c r="R19" i="3"/>
  <c r="Q18" i="3"/>
  <c r="Q27" i="3"/>
  <c r="W23" i="3"/>
  <c r="R20" i="3"/>
  <c r="W21" i="3"/>
  <c r="G4" i="3"/>
  <c r="G2" i="3"/>
  <c r="P23" i="3"/>
  <c r="P22" i="3"/>
  <c r="P21" i="3"/>
  <c r="P20" i="3"/>
  <c r="P19" i="3"/>
  <c r="P18" i="3"/>
  <c r="P17" i="3"/>
  <c r="J12" i="3"/>
  <c r="J4" i="3"/>
  <c r="I26" i="3"/>
  <c r="I25" i="3"/>
  <c r="G26" i="3"/>
  <c r="G25" i="3"/>
  <c r="G24" i="3"/>
  <c r="B5" i="2"/>
  <c r="C4" i="2"/>
  <c r="C4" i="3" s="1"/>
  <c r="B6" i="2" l="1"/>
  <c r="C6" i="2" s="1"/>
  <c r="C6" i="3" s="1"/>
  <c r="B5" i="3"/>
  <c r="C5" i="2"/>
  <c r="C5" i="3" s="1"/>
  <c r="B7" i="2" l="1"/>
  <c r="C7" i="2" s="1"/>
  <c r="C7" i="3" s="1"/>
  <c r="B6" i="3"/>
  <c r="B8" i="2" l="1"/>
  <c r="C8" i="2" s="1"/>
  <c r="C8" i="3" s="1"/>
  <c r="B7" i="3"/>
  <c r="B9" i="2" l="1"/>
  <c r="B8" i="3"/>
  <c r="C9" i="2"/>
  <c r="C9" i="3" s="1"/>
  <c r="B10" i="2" l="1"/>
  <c r="C10" i="2" s="1"/>
  <c r="C10" i="3" s="1"/>
  <c r="B9" i="3"/>
  <c r="B11" i="2" l="1"/>
  <c r="B10" i="3"/>
  <c r="B12" i="2" l="1"/>
  <c r="C12" i="2" s="1"/>
  <c r="C12" i="3" s="1"/>
  <c r="B11" i="3"/>
  <c r="C11" i="2"/>
  <c r="C11" i="3" s="1"/>
  <c r="B13" i="2" l="1"/>
  <c r="B12" i="3"/>
  <c r="C13" i="2"/>
  <c r="C13" i="3" s="1"/>
  <c r="B14" i="2" l="1"/>
  <c r="C14" i="2" s="1"/>
  <c r="C14" i="3" s="1"/>
  <c r="B13" i="3"/>
  <c r="B15" i="2" l="1"/>
  <c r="B14" i="3"/>
  <c r="C15" i="2"/>
  <c r="C15" i="3" s="1"/>
  <c r="B16" i="2" l="1"/>
  <c r="B15" i="3"/>
  <c r="C16" i="2"/>
  <c r="C16" i="3" s="1"/>
  <c r="B17" i="2" l="1"/>
  <c r="B16" i="3"/>
  <c r="C17" i="2"/>
  <c r="C17" i="3" s="1"/>
  <c r="B18" i="2" l="1"/>
  <c r="B17" i="3"/>
  <c r="C18" i="2"/>
  <c r="C18" i="3" s="1"/>
  <c r="B19" i="2" l="1"/>
  <c r="B18" i="3"/>
  <c r="C19" i="2"/>
  <c r="C19" i="3" s="1"/>
  <c r="B20" i="2" l="1"/>
  <c r="B19" i="3"/>
  <c r="B21" i="2" l="1"/>
  <c r="B20" i="3"/>
  <c r="C20" i="2"/>
  <c r="C20" i="3" s="1"/>
  <c r="C21" i="2"/>
  <c r="C21" i="3" s="1"/>
  <c r="B22" i="2" l="1"/>
  <c r="B21" i="3"/>
  <c r="C22" i="2"/>
  <c r="C22" i="3" s="1"/>
  <c r="B23" i="2" l="1"/>
  <c r="B22" i="3"/>
  <c r="C23" i="2"/>
  <c r="C23" i="3" s="1"/>
  <c r="B24" i="2" l="1"/>
  <c r="B23" i="3"/>
  <c r="C24" i="2"/>
  <c r="C24" i="3" s="1"/>
  <c r="B25" i="2" l="1"/>
  <c r="B24" i="3"/>
  <c r="C25" i="2"/>
  <c r="C25" i="3" s="1"/>
  <c r="B26" i="2" l="1"/>
  <c r="B25" i="3"/>
  <c r="C26" i="2"/>
  <c r="C26" i="3" s="1"/>
  <c r="B27" i="2" l="1"/>
  <c r="B26" i="3"/>
  <c r="C27" i="2"/>
  <c r="C27" i="3" s="1"/>
  <c r="B28" i="2" l="1"/>
  <c r="B27" i="3"/>
  <c r="C28" i="2"/>
  <c r="C28" i="3" s="1"/>
  <c r="B29" i="2" l="1"/>
  <c r="B28" i="3"/>
  <c r="C29" i="2"/>
  <c r="C29" i="3" s="1"/>
  <c r="B30" i="2" l="1"/>
  <c r="B29" i="3"/>
  <c r="C30" i="2"/>
  <c r="C30" i="3" s="1"/>
  <c r="B31" i="2" l="1"/>
  <c r="B30" i="3"/>
  <c r="C31" i="2"/>
  <c r="C31" i="3" s="1"/>
  <c r="B32" i="2" l="1"/>
  <c r="B31" i="3"/>
  <c r="C32" i="2"/>
  <c r="C32" i="3" s="1"/>
  <c r="B33" i="2" l="1"/>
  <c r="B32" i="3"/>
  <c r="C33" i="2"/>
  <c r="C33" i="3" s="1"/>
  <c r="B34" i="2" l="1"/>
  <c r="C34" i="2" s="1"/>
  <c r="C34" i="3" s="1"/>
  <c r="B33" i="3"/>
  <c r="B35" i="2" l="1"/>
  <c r="C35" i="2" s="1"/>
  <c r="C35" i="3" s="1"/>
  <c r="B34" i="3"/>
  <c r="B36" i="2" l="1"/>
  <c r="B35" i="3"/>
  <c r="C36" i="2"/>
  <c r="C36" i="3" s="1"/>
  <c r="B37" i="2" l="1"/>
  <c r="B36" i="3"/>
  <c r="B38" i="2" l="1"/>
  <c r="B37" i="3"/>
  <c r="C37" i="2"/>
  <c r="C37" i="3" s="1"/>
  <c r="C38" i="2"/>
  <c r="C38" i="3" s="1"/>
  <c r="B39" i="2" l="1"/>
  <c r="C39" i="2" s="1"/>
  <c r="C39" i="3" s="1"/>
  <c r="B38" i="3"/>
  <c r="B40" i="2" l="1"/>
  <c r="C40" i="2" s="1"/>
  <c r="C40" i="3" s="1"/>
  <c r="B39" i="3"/>
  <c r="B41" i="2" l="1"/>
  <c r="C41" i="2" s="1"/>
  <c r="C41" i="3" s="1"/>
  <c r="B40" i="3"/>
  <c r="B42" i="2" l="1"/>
  <c r="C42" i="2" s="1"/>
  <c r="C42" i="3" s="1"/>
  <c r="B41" i="3"/>
  <c r="B43" i="2" l="1"/>
  <c r="B42" i="3"/>
  <c r="C43" i="2"/>
  <c r="C43" i="3" s="1"/>
  <c r="B44" i="2" l="1"/>
  <c r="C44" i="2" s="1"/>
  <c r="C44" i="3" s="1"/>
  <c r="B43" i="3"/>
  <c r="B45" i="2" l="1"/>
  <c r="B44" i="3"/>
  <c r="B46" i="2" l="1"/>
  <c r="B45" i="3"/>
  <c r="C45" i="2"/>
  <c r="C45" i="3" s="1"/>
  <c r="C46" i="2"/>
  <c r="C46" i="3" s="1"/>
  <c r="B47" i="2" l="1"/>
  <c r="C47" i="2" s="1"/>
  <c r="C47" i="3" s="1"/>
  <c r="B46" i="3"/>
  <c r="B48" i="2" l="1"/>
  <c r="B47" i="3"/>
  <c r="C48" i="2"/>
  <c r="C48" i="3" s="1"/>
  <c r="B49" i="2" l="1"/>
  <c r="B48" i="3"/>
  <c r="C49" i="2"/>
  <c r="C49" i="3" s="1"/>
  <c r="B50" i="2" l="1"/>
  <c r="B49" i="3"/>
  <c r="C50" i="2"/>
  <c r="C50" i="3" s="1"/>
  <c r="B51" i="2" l="1"/>
  <c r="B50" i="3"/>
  <c r="C51" i="2"/>
  <c r="C51" i="3" s="1"/>
  <c r="B52" i="2" l="1"/>
  <c r="C52" i="2" s="1"/>
  <c r="C52" i="3" s="1"/>
  <c r="B51" i="3"/>
  <c r="B53" i="2" l="1"/>
  <c r="B52" i="3"/>
  <c r="B53" i="3" l="1"/>
  <c r="B54" i="2"/>
  <c r="C53" i="2"/>
  <c r="C53" i="3" s="1"/>
  <c r="B55" i="2" l="1"/>
  <c r="C54" i="2"/>
  <c r="C54" i="3" s="1"/>
  <c r="B54" i="3"/>
  <c r="B55" i="3" l="1"/>
  <c r="B56" i="2"/>
  <c r="C55" i="2"/>
  <c r="C55" i="3" s="1"/>
  <c r="B57" i="2" l="1"/>
  <c r="C56" i="2"/>
  <c r="C56" i="3" s="1"/>
  <c r="B56" i="3"/>
  <c r="C57" i="2" l="1"/>
  <c r="C57" i="3" s="1"/>
  <c r="B57" i="3"/>
  <c r="B58" i="2"/>
  <c r="B58" i="3" l="1"/>
  <c r="C58" i="2"/>
  <c r="C58" i="3" s="1"/>
  <c r="B59" i="2"/>
  <c r="B59" i="3" l="1"/>
  <c r="C59" i="2"/>
  <c r="C59" i="3" s="1"/>
  <c r="B60" i="2"/>
  <c r="B60" i="3" l="1"/>
  <c r="B61" i="2"/>
  <c r="C60" i="2"/>
  <c r="C60" i="3" s="1"/>
  <c r="C61" i="2" l="1"/>
  <c r="C61" i="3" s="1"/>
  <c r="B61" i="3"/>
  <c r="B62" i="2"/>
  <c r="C62" i="2" l="1"/>
  <c r="C62" i="3" s="1"/>
  <c r="B62" i="3"/>
  <c r="B63" i="2"/>
  <c r="B64" i="2" l="1"/>
  <c r="B63" i="3"/>
  <c r="C63" i="2"/>
  <c r="C63" i="3" s="1"/>
  <c r="B64" i="3" l="1"/>
  <c r="B65" i="2"/>
  <c r="C64" i="2"/>
  <c r="C64" i="3" s="1"/>
  <c r="C65" i="2" l="1"/>
  <c r="C65" i="3" s="1"/>
  <c r="B66" i="2"/>
  <c r="B65" i="3"/>
  <c r="C66" i="2" l="1"/>
  <c r="C66" i="3" s="1"/>
  <c r="B66" i="3"/>
  <c r="B67" i="2"/>
  <c r="B67" i="3" l="1"/>
  <c r="B68" i="2"/>
  <c r="C67" i="2"/>
  <c r="C67" i="3" s="1"/>
  <c r="B69" i="2" l="1"/>
  <c r="B68" i="3"/>
  <c r="C68" i="2"/>
  <c r="C68" i="3" s="1"/>
  <c r="B69" i="3" l="1"/>
  <c r="B70" i="2"/>
  <c r="C69" i="2"/>
  <c r="C69" i="3" s="1"/>
  <c r="B70" i="3" l="1"/>
  <c r="B71" i="2"/>
  <c r="C70" i="2"/>
  <c r="C70" i="3" s="1"/>
  <c r="C71" i="2" l="1"/>
  <c r="C71" i="3" s="1"/>
  <c r="B71" i="3"/>
</calcChain>
</file>

<file path=xl/sharedStrings.xml><?xml version="1.0" encoding="utf-8"?>
<sst xmlns="http://schemas.openxmlformats.org/spreadsheetml/2006/main" count="103" uniqueCount="49">
  <si>
    <t>Jason C</t>
  </si>
  <si>
    <t>Position</t>
  </si>
  <si>
    <t>Week #</t>
  </si>
  <si>
    <t>Start Date</t>
  </si>
  <si>
    <t>End Date</t>
  </si>
  <si>
    <t>Carol W</t>
  </si>
  <si>
    <t>Iain C</t>
  </si>
  <si>
    <t>Eric C</t>
  </si>
  <si>
    <t>Luis Z</t>
  </si>
  <si>
    <t>Roy Z</t>
  </si>
  <si>
    <t>Brian K</t>
  </si>
  <si>
    <t>Gordon D</t>
  </si>
  <si>
    <t>Name</t>
  </si>
  <si>
    <t>Chris H</t>
  </si>
  <si>
    <t>Welder</t>
  </si>
  <si>
    <t>Sepehr G</t>
  </si>
  <si>
    <t>Alexander H</t>
  </si>
  <si>
    <t>Howard H</t>
  </si>
  <si>
    <t>Michael H</t>
  </si>
  <si>
    <t>Brian M</t>
  </si>
  <si>
    <t>Vu T</t>
  </si>
  <si>
    <t>Amanda S</t>
  </si>
  <si>
    <t>Jonathan R</t>
  </si>
  <si>
    <t>Christopher M</t>
  </si>
  <si>
    <t>Ashton F</t>
  </si>
  <si>
    <t>Brian V</t>
  </si>
  <si>
    <t>Greg S</t>
  </si>
  <si>
    <t>Vace V</t>
  </si>
  <si>
    <t>Angie G</t>
  </si>
  <si>
    <t>Mike C</t>
  </si>
  <si>
    <t>Wyatt S</t>
  </si>
  <si>
    <t>Ryan O</t>
  </si>
  <si>
    <t>Levi W</t>
  </si>
  <si>
    <t>Luke G</t>
  </si>
  <si>
    <t>Robert W</t>
  </si>
  <si>
    <t>Joe F</t>
  </si>
  <si>
    <t>Shane M</t>
  </si>
  <si>
    <t>Cole M</t>
  </si>
  <si>
    <t>Andy R</t>
  </si>
  <si>
    <t>Technician I</t>
  </si>
  <si>
    <t>Technician II</t>
  </si>
  <si>
    <t>Engineer/supervisor</t>
  </si>
  <si>
    <t>Manager/senior Engineer</t>
  </si>
  <si>
    <t>Remote mid engineer</t>
  </si>
  <si>
    <t>Remote senior</t>
  </si>
  <si>
    <t>position</t>
  </si>
  <si>
    <t>labor $/day</t>
  </si>
  <si>
    <t>labor$/day</t>
  </si>
  <si>
    <t>Salary 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</si>
</sst>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mm/d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749-6E67-46D7-9EAD-69069F7CE8A5}">
  <dimension ref="A1:E34"/>
  <sheetViews>
    <sheetView topLeftCell="A8" workbookViewId="0">
      <selection activeCell="E23" sqref="E23"/>
    </sheetView>
  </sheetViews>
  <sheetFormatPr defaultRowHeight="14.4" x14ac:dyDescent="0.3"/>
  <cols>
    <col min="1" max="1" width="15.5546875" customWidth="1"/>
    <col min="2" max="2" width="26.33203125" customWidth="1"/>
    <col min="3" max="3" width="12.44140625" customWidth="1"/>
    <col min="4" max="4" width="20.33203125" customWidth="1"/>
    <col min="6" max="6" width="18.109375" customWidth="1"/>
    <col min="11" max="11" width="28.33203125" customWidth="1"/>
    <col min="12" max="12" width="11.44140625" customWidth="1"/>
  </cols>
  <sheetData>
    <row r="1" spans="1:5" x14ac:dyDescent="0.3">
      <c r="A1" t="s">
        <v>12</v>
      </c>
      <c r="B1" t="s">
        <v>1</v>
      </c>
      <c r="C1" t="s">
        <v>47</v>
      </c>
    </row>
    <row r="2" spans="1:5" x14ac:dyDescent="0.3">
      <c r="A2" t="s">
        <v>16</v>
      </c>
      <c r="B2" t="s">
        <v>42</v>
      </c>
      <c r="C2" s="1">
        <f>VLOOKUP(B2, $D$3:$E$9, 2, FALSE)</f>
        <v>671</v>
      </c>
      <c r="D2" t="s">
        <v>45</v>
      </c>
      <c r="E2" t="s">
        <v>46</v>
      </c>
    </row>
    <row r="3" spans="1:5" ht="18.600000000000001" customHeight="1" x14ac:dyDescent="0.3">
      <c r="A3" t="s">
        <v>21</v>
      </c>
      <c r="B3" t="s">
        <v>44</v>
      </c>
      <c r="C3" s="1">
        <f t="shared" ref="C3:C34" si="0">VLOOKUP(B3, $D$3:$E$9, 2, FALSE)</f>
        <v>671</v>
      </c>
      <c r="D3" s="5" t="s">
        <v>39</v>
      </c>
      <c r="E3" s="6">
        <v>295</v>
      </c>
    </row>
    <row r="4" spans="1:5" ht="18.600000000000001" customHeight="1" x14ac:dyDescent="0.3">
      <c r="A4" t="s">
        <v>38</v>
      </c>
      <c r="B4" t="s">
        <v>41</v>
      </c>
      <c r="C4" s="1">
        <f t="shared" si="0"/>
        <v>536</v>
      </c>
      <c r="D4" s="5" t="s">
        <v>40</v>
      </c>
      <c r="E4" s="6">
        <v>456</v>
      </c>
    </row>
    <row r="5" spans="1:5" ht="18.600000000000001" customHeight="1" x14ac:dyDescent="0.3">
      <c r="A5" t="s">
        <v>28</v>
      </c>
      <c r="B5" t="s">
        <v>40</v>
      </c>
      <c r="C5" s="1">
        <f t="shared" si="0"/>
        <v>456</v>
      </c>
      <c r="D5" s="5" t="s">
        <v>14</v>
      </c>
      <c r="E5" s="6">
        <v>469</v>
      </c>
    </row>
    <row r="6" spans="1:5" ht="18.600000000000001" customHeight="1" x14ac:dyDescent="0.3">
      <c r="A6" t="s">
        <v>24</v>
      </c>
      <c r="B6" t="s">
        <v>40</v>
      </c>
      <c r="C6" s="1">
        <f t="shared" si="0"/>
        <v>456</v>
      </c>
      <c r="D6" s="5" t="s">
        <v>41</v>
      </c>
      <c r="E6" s="6">
        <v>536</v>
      </c>
    </row>
    <row r="7" spans="1:5" ht="18.600000000000001" customHeight="1" x14ac:dyDescent="0.3">
      <c r="A7" t="s">
        <v>10</v>
      </c>
      <c r="B7" t="s">
        <v>42</v>
      </c>
      <c r="C7" s="1">
        <f t="shared" si="0"/>
        <v>671</v>
      </c>
      <c r="D7" s="5" t="s">
        <v>42</v>
      </c>
      <c r="E7" s="7">
        <v>671</v>
      </c>
    </row>
    <row r="8" spans="1:5" ht="18.600000000000001" customHeight="1" x14ac:dyDescent="0.3">
      <c r="A8" t="s">
        <v>19</v>
      </c>
      <c r="B8" t="s">
        <v>41</v>
      </c>
      <c r="C8" s="1">
        <f t="shared" si="0"/>
        <v>536</v>
      </c>
      <c r="D8" s="5" t="s">
        <v>43</v>
      </c>
      <c r="E8" s="6">
        <v>536</v>
      </c>
    </row>
    <row r="9" spans="1:5" ht="18.600000000000001" customHeight="1" x14ac:dyDescent="0.3">
      <c r="A9" t="s">
        <v>25</v>
      </c>
      <c r="B9" t="s">
        <v>40</v>
      </c>
      <c r="C9" s="1">
        <f t="shared" si="0"/>
        <v>456</v>
      </c>
      <c r="D9" s="5" t="s">
        <v>44</v>
      </c>
      <c r="E9" s="7">
        <v>671</v>
      </c>
    </row>
    <row r="10" spans="1:5" x14ac:dyDescent="0.3">
      <c r="A10" t="s">
        <v>5</v>
      </c>
      <c r="B10" t="s">
        <v>44</v>
      </c>
      <c r="C10" s="1">
        <f t="shared" si="0"/>
        <v>671</v>
      </c>
    </row>
    <row r="11" spans="1:5" x14ac:dyDescent="0.3">
      <c r="A11" t="s">
        <v>13</v>
      </c>
      <c r="B11" t="s">
        <v>41</v>
      </c>
      <c r="C11" s="1">
        <f t="shared" si="0"/>
        <v>536</v>
      </c>
    </row>
    <row r="12" spans="1:5" x14ac:dyDescent="0.3">
      <c r="A12" t="s">
        <v>23</v>
      </c>
      <c r="B12" t="s">
        <v>40</v>
      </c>
      <c r="C12" s="1">
        <f t="shared" si="0"/>
        <v>456</v>
      </c>
    </row>
    <row r="13" spans="1:5" x14ac:dyDescent="0.3">
      <c r="A13" t="s">
        <v>37</v>
      </c>
      <c r="B13" t="s">
        <v>40</v>
      </c>
      <c r="C13" s="1">
        <f t="shared" si="0"/>
        <v>456</v>
      </c>
    </row>
    <row r="14" spans="1:5" x14ac:dyDescent="0.3">
      <c r="A14" t="s">
        <v>7</v>
      </c>
      <c r="B14" t="s">
        <v>43</v>
      </c>
      <c r="C14" s="1">
        <f t="shared" si="0"/>
        <v>536</v>
      </c>
    </row>
    <row r="15" spans="1:5" x14ac:dyDescent="0.3">
      <c r="A15" t="s">
        <v>11</v>
      </c>
      <c r="B15" t="s">
        <v>44</v>
      </c>
      <c r="C15" s="1">
        <f t="shared" si="0"/>
        <v>671</v>
      </c>
    </row>
    <row r="16" spans="1:5" x14ac:dyDescent="0.3">
      <c r="A16" t="s">
        <v>26</v>
      </c>
      <c r="B16" t="s">
        <v>40</v>
      </c>
      <c r="C16" s="1">
        <f t="shared" si="0"/>
        <v>456</v>
      </c>
    </row>
    <row r="17" spans="1:3" x14ac:dyDescent="0.3">
      <c r="A17" t="s">
        <v>17</v>
      </c>
      <c r="B17" t="s">
        <v>40</v>
      </c>
      <c r="C17" s="1">
        <f t="shared" si="0"/>
        <v>456</v>
      </c>
    </row>
    <row r="18" spans="1:3" x14ac:dyDescent="0.3">
      <c r="A18" t="s">
        <v>6</v>
      </c>
      <c r="B18" t="s">
        <v>44</v>
      </c>
      <c r="C18" s="1">
        <f t="shared" si="0"/>
        <v>671</v>
      </c>
    </row>
    <row r="19" spans="1:3" x14ac:dyDescent="0.3">
      <c r="A19" t="s">
        <v>0</v>
      </c>
      <c r="B19" t="s">
        <v>44</v>
      </c>
      <c r="C19" s="1">
        <f t="shared" si="0"/>
        <v>671</v>
      </c>
    </row>
    <row r="20" spans="1:3" x14ac:dyDescent="0.3">
      <c r="A20" t="s">
        <v>35</v>
      </c>
      <c r="B20" t="s">
        <v>40</v>
      </c>
      <c r="C20" s="1">
        <f t="shared" si="0"/>
        <v>456</v>
      </c>
    </row>
    <row r="21" spans="1:3" x14ac:dyDescent="0.3">
      <c r="A21" t="s">
        <v>22</v>
      </c>
      <c r="B21" t="s">
        <v>42</v>
      </c>
      <c r="C21" s="1">
        <f t="shared" si="0"/>
        <v>671</v>
      </c>
    </row>
    <row r="22" spans="1:3" x14ac:dyDescent="0.3">
      <c r="A22" t="s">
        <v>32</v>
      </c>
      <c r="B22" t="s">
        <v>14</v>
      </c>
      <c r="C22" s="1">
        <f t="shared" si="0"/>
        <v>469</v>
      </c>
    </row>
    <row r="23" spans="1:3" x14ac:dyDescent="0.3">
      <c r="A23" t="s">
        <v>8</v>
      </c>
      <c r="B23" t="s">
        <v>43</v>
      </c>
      <c r="C23" s="1">
        <f t="shared" si="0"/>
        <v>536</v>
      </c>
    </row>
    <row r="24" spans="1:3" x14ac:dyDescent="0.3">
      <c r="A24" t="s">
        <v>33</v>
      </c>
      <c r="B24" t="s">
        <v>14</v>
      </c>
      <c r="C24" s="1">
        <f t="shared" si="0"/>
        <v>469</v>
      </c>
    </row>
    <row r="25" spans="1:3" x14ac:dyDescent="0.3">
      <c r="A25" t="s">
        <v>18</v>
      </c>
      <c r="B25" t="s">
        <v>40</v>
      </c>
      <c r="C25" s="1">
        <f t="shared" si="0"/>
        <v>456</v>
      </c>
    </row>
    <row r="26" spans="1:3" x14ac:dyDescent="0.3">
      <c r="A26" t="s">
        <v>29</v>
      </c>
      <c r="B26" t="s">
        <v>40</v>
      </c>
      <c r="C26" s="1">
        <f t="shared" si="0"/>
        <v>456</v>
      </c>
    </row>
    <row r="27" spans="1:3" x14ac:dyDescent="0.3">
      <c r="A27" t="s">
        <v>34</v>
      </c>
      <c r="B27" t="s">
        <v>40</v>
      </c>
      <c r="C27" s="1">
        <f t="shared" si="0"/>
        <v>456</v>
      </c>
    </row>
    <row r="28" spans="1:3" x14ac:dyDescent="0.3">
      <c r="A28" t="s">
        <v>9</v>
      </c>
      <c r="B28" t="s">
        <v>43</v>
      </c>
      <c r="C28" s="1">
        <f t="shared" si="0"/>
        <v>536</v>
      </c>
    </row>
    <row r="29" spans="1:3" x14ac:dyDescent="0.3">
      <c r="A29" t="s">
        <v>31</v>
      </c>
      <c r="B29" t="s">
        <v>14</v>
      </c>
      <c r="C29" s="1">
        <f t="shared" si="0"/>
        <v>469</v>
      </c>
    </row>
    <row r="30" spans="1:3" x14ac:dyDescent="0.3">
      <c r="A30" t="s">
        <v>15</v>
      </c>
      <c r="B30" t="s">
        <v>44</v>
      </c>
      <c r="C30" s="1">
        <f t="shared" si="0"/>
        <v>671</v>
      </c>
    </row>
    <row r="31" spans="1:3" x14ac:dyDescent="0.3">
      <c r="A31" t="s">
        <v>36</v>
      </c>
      <c r="B31" t="s">
        <v>40</v>
      </c>
      <c r="C31" s="1">
        <f t="shared" si="0"/>
        <v>456</v>
      </c>
    </row>
    <row r="32" spans="1:3" x14ac:dyDescent="0.3">
      <c r="A32" t="s">
        <v>27</v>
      </c>
      <c r="B32" t="s">
        <v>40</v>
      </c>
      <c r="C32" s="1">
        <f t="shared" si="0"/>
        <v>456</v>
      </c>
    </row>
    <row r="33" spans="1:3" x14ac:dyDescent="0.3">
      <c r="A33" t="s">
        <v>20</v>
      </c>
      <c r="B33" t="s">
        <v>41</v>
      </c>
      <c r="C33" s="1">
        <f t="shared" si="0"/>
        <v>536</v>
      </c>
    </row>
    <row r="34" spans="1:3" x14ac:dyDescent="0.3">
      <c r="A34" t="s">
        <v>30</v>
      </c>
      <c r="B34" t="s">
        <v>14</v>
      </c>
      <c r="C34" s="1">
        <f t="shared" si="0"/>
        <v>469</v>
      </c>
    </row>
  </sheetData>
  <sortState xmlns:xlrd2="http://schemas.microsoft.com/office/spreadsheetml/2017/richdata2" ref="A3:C34">
    <sortCondition ref="A3:A34"/>
  </sortState>
  <dataValidations count="1">
    <dataValidation type="list" allowBlank="1" showInputMessage="1" showErrorMessage="1" sqref="B2:B34" xr:uid="{0C4331E1-3E8B-4A72-B1F6-6DDDEE21CB26}">
      <formula1>$D$3:$D$9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D152-DDC8-4DBE-9D9E-8C1B7612C220}">
  <dimension ref="A1:X71"/>
  <sheetViews>
    <sheetView tabSelected="1" workbookViewId="0">
      <pane xSplit="3" ySplit="3" topLeftCell="F22" activePane="bottomRight" state="frozen"/>
      <selection pane="topRight" activeCell="D1" sqref="D1"/>
      <selection pane="bottomLeft" activeCell="A2" sqref="A2"/>
      <selection pane="bottomRight" activeCell="G29" sqref="G29"/>
    </sheetView>
  </sheetViews>
  <sheetFormatPr defaultRowHeight="14.4" x14ac:dyDescent="0.3"/>
  <cols>
    <col min="1" max="1" width="10.109375" style="2" customWidth="1"/>
    <col min="2" max="2" width="12.6640625" style="2" customWidth="1"/>
    <col min="3" max="3" width="13.33203125" style="2" customWidth="1"/>
    <col min="4" max="24" width="8.88671875" style="2"/>
  </cols>
  <sheetData>
    <row r="1" spans="1:24" s="10" customFormat="1" ht="62.7" customHeight="1" x14ac:dyDescent="0.3">
      <c r="A1" s="8" t="s">
        <v>45</v>
      </c>
      <c r="B1" s="8"/>
      <c r="C1" s="8"/>
      <c r="D1" s="8" t="str">
        <f>_xlfn.XLOOKUP(D$3, personalist!$A:$A, personalist!$B:$B, NA())</f>
        <v>Remote senior</v>
      </c>
      <c r="E1" s="8" t="str">
        <f>_xlfn.XLOOKUP(E$3, personalist!$A:$A, personalist!$B:$B, NA())</f>
        <v>Remote senior</v>
      </c>
      <c r="F1" s="8" t="str">
        <f>_xlfn.XLOOKUP(F$3, personalist!$A:$A, personalist!$B:$B, NA())</f>
        <v>Remote senior</v>
      </c>
      <c r="G1" s="8" t="str">
        <f>_xlfn.XLOOKUP(G$3, personalist!$A:$A, personalist!$B:$B, NA())</f>
        <v>Remote senior</v>
      </c>
      <c r="H1" s="8" t="str">
        <f>_xlfn.XLOOKUP(H$3, personalist!$A:$A, personalist!$B:$B, NA())</f>
        <v>Remote mid engineer</v>
      </c>
      <c r="I1" s="8" t="str">
        <f>_xlfn.XLOOKUP(I$3, personalist!$A:$A, personalist!$B:$B, NA())</f>
        <v>Remote mid engineer</v>
      </c>
      <c r="J1" s="8" t="str">
        <f>_xlfn.XLOOKUP(J$3, personalist!$A:$A, personalist!$B:$B, NA())</f>
        <v>Remote mid engineer</v>
      </c>
      <c r="K1" s="8" t="str">
        <f>_xlfn.XLOOKUP(K$3, personalist!$A:$A, personalist!$B:$B, NA())</f>
        <v>Remote senior</v>
      </c>
      <c r="L1" s="8" t="str">
        <f>_xlfn.XLOOKUP(L$3, personalist!$A:$A, personalist!$B:$B, NA())</f>
        <v>Manager/senior Engineer</v>
      </c>
      <c r="M1" s="8" t="str">
        <f>_xlfn.XLOOKUP(M$3, personalist!$A:$A, personalist!$B:$B, NA())</f>
        <v>Manager/senior Engineer</v>
      </c>
      <c r="N1" s="8" t="str">
        <f>_xlfn.XLOOKUP(N$3, personalist!$A:$A, personalist!$B:$B, NA())</f>
        <v>Engineer/supervisor</v>
      </c>
      <c r="O1" s="8" t="str">
        <f>_xlfn.XLOOKUP(O$3, personalist!$A:$A, personalist!$B:$B, NA())</f>
        <v>Engineer/supervisor</v>
      </c>
      <c r="P1" s="8" t="str">
        <f>_xlfn.XLOOKUP(P$3, personalist!$A:$A, personalist!$B:$B, NA())</f>
        <v>Engineer/supervisor</v>
      </c>
      <c r="Q1" s="8" t="str">
        <f>_xlfn.XLOOKUP(Q$3, personalist!$A:$A, personalist!$B:$B, NA())</f>
        <v>Technician II</v>
      </c>
      <c r="R1" s="8" t="str">
        <f>_xlfn.XLOOKUP(R$3, personalist!$A:$A, personalist!$B:$B, NA())</f>
        <v>Welder</v>
      </c>
      <c r="S1" s="8" t="str">
        <f>_xlfn.XLOOKUP(S$3, personalist!$A:$A, personalist!$B:$B, NA())</f>
        <v>Technician II</v>
      </c>
      <c r="T1" s="8" t="str">
        <f>_xlfn.XLOOKUP(T$3, personalist!$A:$A, personalist!$B:$B, NA())</f>
        <v>Technician II</v>
      </c>
      <c r="U1" s="8" t="str">
        <f>_xlfn.XLOOKUP(U$3, personalist!$A:$A, personalist!$B:$B, NA())</f>
        <v>Welder</v>
      </c>
      <c r="V1" s="8" t="str">
        <f>_xlfn.XLOOKUP(V$3, personalist!$A:$A, personalist!$B:$B, NA())</f>
        <v>Welder</v>
      </c>
      <c r="W1" s="8" t="str">
        <f>_xlfn.XLOOKUP(W$3, personalist!$A:$A, personalist!$B:$B, NA())</f>
        <v>Welder</v>
      </c>
      <c r="X1" s="9"/>
    </row>
    <row r="2" spans="1:24" s="10" customFormat="1" ht="28.8" hidden="1" x14ac:dyDescent="0.3">
      <c r="A2" s="8" t="s">
        <v>48</v>
      </c>
      <c r="B2" s="8"/>
      <c r="C2" s="8"/>
      <c r="D2" s="12">
        <f>_xlfn.XLOOKUP(D$3, personalist!$A:$A, personalist!$C:$C, NA())</f>
        <v>671</v>
      </c>
      <c r="E2" s="12">
        <f>_xlfn.XLOOKUP(E$3, personalist!$A:$A, personalist!$C:$C, NA())</f>
        <v>671</v>
      </c>
      <c r="F2" s="12">
        <f>_xlfn.XLOOKUP(F$3, personalist!$A:$A, personalist!$C:$C, NA())</f>
        <v>671</v>
      </c>
      <c r="G2" s="12">
        <f>_xlfn.XLOOKUP(G$3, personalist!$A:$A, personalist!$C:$C, NA())</f>
        <v>671</v>
      </c>
      <c r="H2" s="12">
        <f>_xlfn.XLOOKUP(H$3, personalist!$A:$A, personalist!$C:$C, NA())</f>
        <v>536</v>
      </c>
      <c r="I2" s="12">
        <f>_xlfn.XLOOKUP(I$3, personalist!$A:$A, personalist!$C:$C, NA())</f>
        <v>536</v>
      </c>
      <c r="J2" s="12">
        <f>_xlfn.XLOOKUP(J$3, personalist!$A:$A, personalist!$C:$C, NA())</f>
        <v>536</v>
      </c>
      <c r="K2" s="12">
        <f>_xlfn.XLOOKUP(K$3, personalist!$A:$A, personalist!$C:$C, NA())</f>
        <v>671</v>
      </c>
      <c r="L2" s="12">
        <f>_xlfn.XLOOKUP(L$3, personalist!$A:$A, personalist!$C:$C, NA())</f>
        <v>671</v>
      </c>
      <c r="M2" s="12">
        <f>_xlfn.XLOOKUP(M$3, personalist!$A:$A, personalist!$C:$C, NA())</f>
        <v>671</v>
      </c>
      <c r="N2" s="12">
        <f>_xlfn.XLOOKUP(N$3, personalist!$A:$A, personalist!$C:$C, NA())</f>
        <v>536</v>
      </c>
      <c r="O2" s="12">
        <f>_xlfn.XLOOKUP(O$3, personalist!$A:$A, personalist!$C:$C, NA())</f>
        <v>536</v>
      </c>
      <c r="P2" s="12">
        <f>_xlfn.XLOOKUP(P$3, personalist!$A:$A, personalist!$C:$C, NA())</f>
        <v>536</v>
      </c>
      <c r="Q2" s="12">
        <f>_xlfn.XLOOKUP(Q$3, personalist!$A:$A, personalist!$C:$C, NA())</f>
        <v>456</v>
      </c>
      <c r="R2" s="12">
        <f>_xlfn.XLOOKUP(R$3, personalist!$A:$A, personalist!$C:$C, NA())</f>
        <v>469</v>
      </c>
      <c r="S2" s="12">
        <f>_xlfn.XLOOKUP(S$3, personalist!$A:$A, personalist!$C:$C, NA())</f>
        <v>456</v>
      </c>
      <c r="T2" s="12">
        <f>_xlfn.XLOOKUP(T$3, personalist!$A:$A, personalist!$C:$C, NA())</f>
        <v>456</v>
      </c>
      <c r="U2" s="12">
        <f>_xlfn.XLOOKUP(U$3, personalist!$A:$A, personalist!$C:$C, NA())</f>
        <v>469</v>
      </c>
      <c r="V2" s="12">
        <f>_xlfn.XLOOKUP(V$3, personalist!$A:$A, personalist!$C:$C, NA())</f>
        <v>469</v>
      </c>
      <c r="W2" s="12">
        <f>_xlfn.XLOOKUP(W$3, personalist!$A:$A, personalist!$C:$C, NA())</f>
        <v>469</v>
      </c>
      <c r="X2" s="9"/>
    </row>
    <row r="3" spans="1:24" s="10" customFormat="1" ht="28.8" x14ac:dyDescent="0.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11</v>
      </c>
      <c r="G3" s="8" t="s">
        <v>0</v>
      </c>
      <c r="H3" s="8" t="s">
        <v>7</v>
      </c>
      <c r="I3" s="8" t="s">
        <v>8</v>
      </c>
      <c r="J3" s="8" t="s">
        <v>9</v>
      </c>
      <c r="K3" s="8" t="s">
        <v>21</v>
      </c>
      <c r="L3" s="8" t="s">
        <v>10</v>
      </c>
      <c r="M3" s="8" t="s">
        <v>22</v>
      </c>
      <c r="N3" s="8" t="s">
        <v>19</v>
      </c>
      <c r="O3" s="8" t="s">
        <v>19</v>
      </c>
      <c r="P3" s="8" t="s">
        <v>38</v>
      </c>
      <c r="Q3" s="8" t="s">
        <v>29</v>
      </c>
      <c r="R3" s="8" t="s">
        <v>33</v>
      </c>
      <c r="S3" s="8" t="s">
        <v>34</v>
      </c>
      <c r="T3" s="8" t="s">
        <v>28</v>
      </c>
      <c r="U3" s="8" t="s">
        <v>30</v>
      </c>
      <c r="V3" s="8" t="s">
        <v>31</v>
      </c>
      <c r="W3" s="8" t="s">
        <v>32</v>
      </c>
      <c r="X3" s="9"/>
    </row>
    <row r="4" spans="1:24" x14ac:dyDescent="0.3">
      <c r="A4" s="3">
        <v>1</v>
      </c>
      <c r="B4" s="4">
        <v>45754</v>
      </c>
      <c r="C4" s="4">
        <f>B4+6</f>
        <v>45760</v>
      </c>
      <c r="D4" s="3"/>
      <c r="E4" s="3"/>
      <c r="F4" s="3"/>
      <c r="G4" s="3">
        <v>60</v>
      </c>
      <c r="H4" s="3">
        <v>80</v>
      </c>
      <c r="I4" s="3"/>
      <c r="J4" s="3">
        <v>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3">
      <c r="A5" s="3">
        <v>2</v>
      </c>
      <c r="B5" s="4">
        <f>B4+7</f>
        <v>45761</v>
      </c>
      <c r="C5" s="4">
        <f>B5+6</f>
        <v>45767</v>
      </c>
      <c r="D5" s="3"/>
      <c r="E5" s="3"/>
      <c r="F5" s="3"/>
      <c r="G5" s="3"/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3">
      <c r="A6" s="3">
        <v>3</v>
      </c>
      <c r="B6" s="4">
        <f t="shared" ref="B6:B69" si="0">B5+7</f>
        <v>45768</v>
      </c>
      <c r="C6" s="4">
        <f t="shared" ref="C6:C53" si="1">B6+6</f>
        <v>45774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3">
      <c r="A7" s="3">
        <v>4</v>
      </c>
      <c r="B7" s="4">
        <f t="shared" si="0"/>
        <v>45775</v>
      </c>
      <c r="C7" s="4">
        <f t="shared" si="1"/>
        <v>45781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3">
      <c r="A8" s="3">
        <v>5</v>
      </c>
      <c r="B8" s="4">
        <f t="shared" si="0"/>
        <v>45782</v>
      </c>
      <c r="C8" s="4">
        <f t="shared" si="1"/>
        <v>45788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3">
      <c r="A9" s="3">
        <v>6</v>
      </c>
      <c r="B9" s="4">
        <f t="shared" si="0"/>
        <v>45789</v>
      </c>
      <c r="C9" s="4">
        <f t="shared" si="1"/>
        <v>45795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3">
      <c r="A10" s="3">
        <v>7</v>
      </c>
      <c r="B10" s="4">
        <f t="shared" si="0"/>
        <v>45796</v>
      </c>
      <c r="C10" s="4">
        <f t="shared" si="1"/>
        <v>45802</v>
      </c>
      <c r="D10" s="3"/>
      <c r="E10" s="3"/>
      <c r="F10" s="3"/>
      <c r="G10" s="3">
        <v>10</v>
      </c>
      <c r="H10" s="3">
        <v>30</v>
      </c>
      <c r="I10" s="3"/>
      <c r="J10" s="3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3">
      <c r="A11" s="3">
        <v>8</v>
      </c>
      <c r="B11" s="4">
        <f t="shared" si="0"/>
        <v>45803</v>
      </c>
      <c r="C11" s="4">
        <f t="shared" si="1"/>
        <v>45809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3">
      <c r="A12" s="3">
        <v>9</v>
      </c>
      <c r="B12" s="4">
        <f t="shared" si="0"/>
        <v>45810</v>
      </c>
      <c r="C12" s="4">
        <f t="shared" si="1"/>
        <v>45816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3">
      <c r="A13" s="3">
        <v>10</v>
      </c>
      <c r="B13" s="4">
        <f t="shared" si="0"/>
        <v>45817</v>
      </c>
      <c r="C13" s="4">
        <f t="shared" si="1"/>
        <v>45823</v>
      </c>
      <c r="D13" s="3"/>
      <c r="E13" s="3"/>
      <c r="F13" s="3"/>
      <c r="G13" s="3">
        <v>10</v>
      </c>
      <c r="H13" s="3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3">
      <c r="A14" s="3">
        <v>11</v>
      </c>
      <c r="B14" s="4">
        <f t="shared" si="0"/>
        <v>45824</v>
      </c>
      <c r="C14" s="4">
        <f t="shared" si="1"/>
        <v>45830</v>
      </c>
      <c r="D14" s="3"/>
      <c r="E14" s="3"/>
      <c r="F14" s="3"/>
      <c r="G14" s="3"/>
      <c r="H14" s="3">
        <v>20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3">
      <c r="A15" s="3">
        <v>12</v>
      </c>
      <c r="B15" s="4">
        <f t="shared" si="0"/>
        <v>45831</v>
      </c>
      <c r="C15" s="4">
        <f t="shared" si="1"/>
        <v>45837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3">
      <c r="A16" s="3">
        <v>13</v>
      </c>
      <c r="B16" s="4">
        <f t="shared" si="0"/>
        <v>45838</v>
      </c>
      <c r="C16" s="4">
        <f t="shared" si="1"/>
        <v>45844</v>
      </c>
      <c r="D16" s="3"/>
      <c r="E16" s="3"/>
      <c r="F16" s="3"/>
      <c r="G16" s="3">
        <v>10</v>
      </c>
      <c r="H16" s="3">
        <v>20</v>
      </c>
      <c r="I16" s="3"/>
      <c r="J16" s="3"/>
      <c r="K16" s="3"/>
      <c r="L16" s="3"/>
      <c r="M16" s="3"/>
      <c r="N16" s="3"/>
      <c r="O16" s="3"/>
      <c r="P16" s="3">
        <v>32</v>
      </c>
      <c r="Q16" s="3"/>
      <c r="R16" s="3"/>
      <c r="S16" s="3"/>
      <c r="T16" s="3"/>
      <c r="U16" s="3"/>
      <c r="V16" s="3"/>
      <c r="W16" s="3"/>
    </row>
    <row r="17" spans="1:23" x14ac:dyDescent="0.3">
      <c r="A17" s="3">
        <v>14</v>
      </c>
      <c r="B17" s="4">
        <f t="shared" si="0"/>
        <v>45845</v>
      </c>
      <c r="C17" s="4">
        <f t="shared" si="1"/>
        <v>45851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40</v>
      </c>
      <c r="Q17" s="3">
        <v>8</v>
      </c>
      <c r="R17" s="3">
        <v>8</v>
      </c>
      <c r="S17" s="3"/>
      <c r="T17" s="3"/>
      <c r="U17" s="3"/>
      <c r="V17" s="3"/>
      <c r="W17" s="3"/>
    </row>
    <row r="18" spans="1:23" x14ac:dyDescent="0.3">
      <c r="A18" s="3">
        <v>15</v>
      </c>
      <c r="B18" s="4">
        <f t="shared" si="0"/>
        <v>45852</v>
      </c>
      <c r="C18" s="4">
        <f t="shared" si="1"/>
        <v>45858</v>
      </c>
      <c r="D18" s="3"/>
      <c r="E18" s="3"/>
      <c r="F18" s="3"/>
      <c r="G18" s="3"/>
      <c r="H18" s="3">
        <v>16</v>
      </c>
      <c r="I18" s="3"/>
      <c r="J18" s="3"/>
      <c r="K18" s="3"/>
      <c r="L18" s="3"/>
      <c r="M18" s="3"/>
      <c r="N18" s="3"/>
      <c r="O18" s="3"/>
      <c r="P18" s="3">
        <v>40</v>
      </c>
      <c r="Q18" s="3">
        <v>40</v>
      </c>
      <c r="R18" s="3">
        <v>40</v>
      </c>
      <c r="S18" s="3"/>
      <c r="T18" s="3"/>
      <c r="U18" s="3"/>
      <c r="V18" s="3"/>
      <c r="W18" s="3"/>
    </row>
    <row r="19" spans="1:23" x14ac:dyDescent="0.3">
      <c r="A19" s="3">
        <v>16</v>
      </c>
      <c r="B19" s="4">
        <f t="shared" si="0"/>
        <v>45859</v>
      </c>
      <c r="C19" s="4">
        <f t="shared" si="1"/>
        <v>45865</v>
      </c>
      <c r="D19" s="3"/>
      <c r="E19" s="3"/>
      <c r="F19" s="3"/>
      <c r="G19" s="3"/>
      <c r="H19" s="3"/>
      <c r="I19" s="3"/>
      <c r="J19" s="3"/>
      <c r="K19" s="3"/>
      <c r="L19" s="3"/>
      <c r="M19" s="3">
        <v>16</v>
      </c>
      <c r="N19" s="3"/>
      <c r="O19" s="3"/>
      <c r="P19" s="3">
        <v>40</v>
      </c>
      <c r="Q19" s="3">
        <v>40</v>
      </c>
      <c r="R19" s="3">
        <v>40</v>
      </c>
      <c r="S19" s="3"/>
      <c r="T19" s="3"/>
      <c r="U19" s="3"/>
      <c r="V19" s="3"/>
      <c r="W19" s="3"/>
    </row>
    <row r="20" spans="1:23" x14ac:dyDescent="0.3">
      <c r="A20" s="3">
        <v>17</v>
      </c>
      <c r="B20" s="4">
        <f t="shared" si="0"/>
        <v>45866</v>
      </c>
      <c r="C20" s="4">
        <f t="shared" si="1"/>
        <v>45872</v>
      </c>
      <c r="D20" s="3"/>
      <c r="E20" s="3"/>
      <c r="F20" s="3"/>
      <c r="G20" s="3"/>
      <c r="H20" s="3"/>
      <c r="I20" s="3"/>
      <c r="J20" s="3"/>
      <c r="K20" s="3"/>
      <c r="L20" s="3"/>
      <c r="M20" s="3">
        <v>32</v>
      </c>
      <c r="N20" s="3"/>
      <c r="O20" s="3"/>
      <c r="P20" s="3">
        <v>40</v>
      </c>
      <c r="Q20" s="3">
        <v>40</v>
      </c>
      <c r="R20" s="3">
        <v>40</v>
      </c>
      <c r="S20" s="3"/>
      <c r="T20" s="3"/>
      <c r="U20" s="3"/>
      <c r="V20" s="3"/>
      <c r="W20" s="3"/>
    </row>
    <row r="21" spans="1:23" x14ac:dyDescent="0.3">
      <c r="A21" s="3">
        <v>18</v>
      </c>
      <c r="B21" s="4">
        <f t="shared" si="0"/>
        <v>45873</v>
      </c>
      <c r="C21" s="4">
        <f t="shared" si="1"/>
        <v>45879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40</v>
      </c>
      <c r="Q21" s="3">
        <v>40</v>
      </c>
      <c r="R21" s="3">
        <v>40</v>
      </c>
      <c r="S21" s="3">
        <v>40</v>
      </c>
      <c r="T21" s="3"/>
      <c r="U21" s="3"/>
      <c r="V21" s="3"/>
      <c r="W21" s="3"/>
    </row>
    <row r="22" spans="1:23" x14ac:dyDescent="0.3">
      <c r="A22" s="3">
        <v>19</v>
      </c>
      <c r="B22" s="4">
        <f t="shared" si="0"/>
        <v>45880</v>
      </c>
      <c r="C22" s="4">
        <f t="shared" si="1"/>
        <v>45886</v>
      </c>
      <c r="D22" s="3"/>
      <c r="E22" s="3"/>
      <c r="F22" s="3"/>
      <c r="G22" s="3"/>
      <c r="H22" s="3"/>
      <c r="I22" s="3"/>
      <c r="J22" s="3"/>
      <c r="K22" s="3"/>
      <c r="L22" s="3"/>
      <c r="M22" s="3">
        <v>40</v>
      </c>
      <c r="N22" s="3"/>
      <c r="O22" s="3"/>
      <c r="P22" s="3">
        <v>40</v>
      </c>
      <c r="Q22" s="3">
        <v>40</v>
      </c>
      <c r="R22" s="3">
        <v>40</v>
      </c>
      <c r="S22" s="3">
        <v>40</v>
      </c>
      <c r="T22" s="3"/>
      <c r="U22" s="3"/>
      <c r="V22" s="3"/>
      <c r="W22" s="3"/>
    </row>
    <row r="23" spans="1:23" x14ac:dyDescent="0.3">
      <c r="A23" s="3">
        <v>20</v>
      </c>
      <c r="B23" s="4">
        <f t="shared" si="0"/>
        <v>45887</v>
      </c>
      <c r="C23" s="4">
        <f t="shared" si="1"/>
        <v>45893</v>
      </c>
      <c r="D23" s="3"/>
      <c r="E23" s="3"/>
      <c r="F23" s="3"/>
      <c r="G23" s="3"/>
      <c r="H23" s="3"/>
      <c r="I23" s="3"/>
      <c r="J23" s="3"/>
      <c r="K23" s="3"/>
      <c r="L23" s="3"/>
      <c r="M23" s="3">
        <v>40</v>
      </c>
      <c r="N23" s="3"/>
      <c r="O23" s="3"/>
      <c r="P23" s="3">
        <v>40</v>
      </c>
      <c r="Q23" s="3">
        <v>40</v>
      </c>
      <c r="R23" s="3">
        <v>40</v>
      </c>
      <c r="S23" s="3">
        <v>40</v>
      </c>
      <c r="T23" s="3"/>
      <c r="U23" s="3"/>
      <c r="V23" s="3"/>
      <c r="W23" s="3"/>
    </row>
    <row r="24" spans="1:23" x14ac:dyDescent="0.3">
      <c r="A24" s="3">
        <v>21</v>
      </c>
      <c r="B24" s="4">
        <f t="shared" si="0"/>
        <v>45894</v>
      </c>
      <c r="C24" s="4">
        <f t="shared" si="1"/>
        <v>45900</v>
      </c>
      <c r="D24" s="3"/>
      <c r="E24" s="3"/>
      <c r="F24" s="3"/>
      <c r="G24" s="3">
        <v>8</v>
      </c>
      <c r="H24" s="3">
        <v>16</v>
      </c>
      <c r="I24" s="3">
        <v>8</v>
      </c>
      <c r="J24" s="3"/>
      <c r="K24" s="3"/>
      <c r="L24" s="3"/>
      <c r="M24" s="3">
        <v>24</v>
      </c>
      <c r="N24" s="3"/>
      <c r="O24" s="3"/>
      <c r="P24" s="3"/>
      <c r="Q24" s="3">
        <v>40</v>
      </c>
      <c r="R24" s="3">
        <v>32</v>
      </c>
      <c r="S24" s="3">
        <v>40</v>
      </c>
      <c r="T24" s="3"/>
      <c r="U24" s="3"/>
      <c r="V24" s="3"/>
      <c r="W24" s="3"/>
    </row>
    <row r="25" spans="1:23" x14ac:dyDescent="0.3">
      <c r="A25" s="3">
        <v>22</v>
      </c>
      <c r="B25" s="4">
        <f t="shared" si="0"/>
        <v>45901</v>
      </c>
      <c r="C25" s="4">
        <f t="shared" si="1"/>
        <v>45907</v>
      </c>
      <c r="D25" s="3"/>
      <c r="E25" s="3"/>
      <c r="F25" s="3"/>
      <c r="G25" s="3">
        <v>16</v>
      </c>
      <c r="H25" s="3">
        <v>24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>
        <v>40</v>
      </c>
      <c r="T25" s="3"/>
      <c r="U25" s="3"/>
      <c r="V25" s="3"/>
      <c r="W25" s="3"/>
    </row>
    <row r="26" spans="1:23" x14ac:dyDescent="0.3">
      <c r="A26" s="3">
        <v>23</v>
      </c>
      <c r="B26" s="4">
        <f t="shared" si="0"/>
        <v>45908</v>
      </c>
      <c r="C26" s="4">
        <f t="shared" si="1"/>
        <v>45914</v>
      </c>
      <c r="D26" s="3"/>
      <c r="E26" s="3"/>
      <c r="F26" s="3"/>
      <c r="G26" s="3">
        <v>8</v>
      </c>
      <c r="H26" s="3">
        <v>30</v>
      </c>
      <c r="I26" s="3">
        <v>6</v>
      </c>
      <c r="J26" s="3"/>
      <c r="K26" s="3"/>
      <c r="L26" s="3"/>
      <c r="M26" s="3">
        <v>40</v>
      </c>
      <c r="N26" s="3"/>
      <c r="O26" s="3"/>
      <c r="P26" s="3">
        <v>32</v>
      </c>
      <c r="Q26" s="3"/>
      <c r="R26" s="3"/>
      <c r="S26" s="3">
        <v>40</v>
      </c>
      <c r="T26" s="3"/>
      <c r="U26" s="3"/>
      <c r="V26" s="3"/>
      <c r="W26" s="3"/>
    </row>
    <row r="27" spans="1:23" x14ac:dyDescent="0.3">
      <c r="A27" s="3">
        <v>24</v>
      </c>
      <c r="B27" s="4">
        <f t="shared" si="0"/>
        <v>45915</v>
      </c>
      <c r="C27" s="4">
        <f t="shared" si="1"/>
        <v>45921</v>
      </c>
      <c r="D27" s="3"/>
      <c r="E27" s="3"/>
      <c r="F27" s="3"/>
      <c r="G27" s="3">
        <v>5</v>
      </c>
      <c r="H27" s="3">
        <v>10</v>
      </c>
      <c r="I27" s="3">
        <v>1</v>
      </c>
      <c r="J27" s="3"/>
      <c r="K27" s="3"/>
      <c r="L27" s="3"/>
      <c r="M27" s="3">
        <v>40</v>
      </c>
      <c r="N27" s="3"/>
      <c r="O27" s="3"/>
      <c r="P27" s="3">
        <v>40</v>
      </c>
      <c r="Q27" s="3">
        <v>40</v>
      </c>
      <c r="R27" s="3">
        <v>40</v>
      </c>
      <c r="S27" s="3">
        <v>40</v>
      </c>
      <c r="T27" s="3"/>
      <c r="U27" s="3"/>
      <c r="V27" s="3">
        <v>40</v>
      </c>
      <c r="W27" s="3">
        <v>40</v>
      </c>
    </row>
    <row r="28" spans="1:23" x14ac:dyDescent="0.3">
      <c r="A28" s="3">
        <v>25</v>
      </c>
      <c r="B28" s="4">
        <f t="shared" si="0"/>
        <v>45922</v>
      </c>
      <c r="C28" s="4">
        <f t="shared" si="1"/>
        <v>45928</v>
      </c>
      <c r="D28" s="3"/>
      <c r="E28" s="3"/>
      <c r="F28" s="3"/>
      <c r="G28" s="3">
        <v>6</v>
      </c>
      <c r="H28" s="3"/>
      <c r="I28" s="3">
        <v>1</v>
      </c>
      <c r="J28" s="3"/>
      <c r="K28" s="3"/>
      <c r="L28" s="3"/>
      <c r="M28" s="3"/>
      <c r="N28" s="3"/>
      <c r="O28" s="3"/>
      <c r="P28" s="3">
        <v>40</v>
      </c>
      <c r="Q28" s="3">
        <v>40</v>
      </c>
      <c r="R28" s="3">
        <v>40</v>
      </c>
      <c r="S28" s="3"/>
      <c r="T28" s="3"/>
      <c r="U28" s="3"/>
      <c r="V28" s="3">
        <v>16</v>
      </c>
      <c r="W28" s="3">
        <v>40</v>
      </c>
    </row>
    <row r="29" spans="1:23" x14ac:dyDescent="0.3">
      <c r="A29" s="3">
        <v>26</v>
      </c>
      <c r="B29" s="4">
        <f t="shared" si="0"/>
        <v>45929</v>
      </c>
      <c r="C29" s="4">
        <f t="shared" si="1"/>
        <v>45935</v>
      </c>
      <c r="D29" s="3"/>
      <c r="E29" s="3"/>
      <c r="F29" s="3"/>
      <c r="G29" s="3">
        <v>1</v>
      </c>
      <c r="H29" s="3"/>
      <c r="I29" s="3">
        <v>1</v>
      </c>
      <c r="J29" s="3"/>
      <c r="K29" s="3"/>
      <c r="L29" s="3"/>
      <c r="M29" s="3"/>
      <c r="N29" s="3"/>
      <c r="O29" s="3"/>
      <c r="P29" s="3">
        <v>40</v>
      </c>
      <c r="Q29" s="3">
        <v>40</v>
      </c>
      <c r="R29" s="3">
        <v>40</v>
      </c>
      <c r="S29" s="3">
        <v>40</v>
      </c>
      <c r="T29" s="3"/>
      <c r="U29" s="3"/>
      <c r="V29" s="3">
        <f>40-16</f>
        <v>24</v>
      </c>
      <c r="W29" s="3">
        <v>24</v>
      </c>
    </row>
    <row r="30" spans="1:23" x14ac:dyDescent="0.3">
      <c r="A30" s="3">
        <v>27</v>
      </c>
      <c r="B30" s="4">
        <f t="shared" si="0"/>
        <v>45936</v>
      </c>
      <c r="C30" s="4">
        <f t="shared" si="1"/>
        <v>45942</v>
      </c>
      <c r="D30" s="3"/>
      <c r="E30" s="3"/>
      <c r="F30" s="3"/>
      <c r="G30" s="3">
        <v>1</v>
      </c>
      <c r="H30" s="3"/>
      <c r="I30" s="3">
        <v>1</v>
      </c>
      <c r="J30" s="3"/>
      <c r="K30" s="3"/>
      <c r="L30" s="3"/>
      <c r="M30" s="3"/>
      <c r="N30" s="3"/>
      <c r="O30" s="3"/>
      <c r="P30" s="3">
        <v>40</v>
      </c>
      <c r="Q30" s="3">
        <v>40</v>
      </c>
      <c r="R30" s="3"/>
      <c r="S30" s="3"/>
      <c r="T30" s="3"/>
      <c r="U30" s="3"/>
      <c r="V30" s="3"/>
      <c r="W30" s="3"/>
    </row>
    <row r="31" spans="1:23" x14ac:dyDescent="0.3">
      <c r="A31" s="3">
        <v>28</v>
      </c>
      <c r="B31" s="4">
        <f t="shared" si="0"/>
        <v>45943</v>
      </c>
      <c r="C31" s="4">
        <f t="shared" si="1"/>
        <v>45949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3">
        <v>29</v>
      </c>
      <c r="B32" s="4">
        <f t="shared" si="0"/>
        <v>45950</v>
      </c>
      <c r="C32" s="4">
        <f t="shared" si="1"/>
        <v>45956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3">
        <v>30</v>
      </c>
      <c r="B33" s="4">
        <f t="shared" si="0"/>
        <v>45957</v>
      </c>
      <c r="C33" s="4">
        <f t="shared" si="1"/>
        <v>45963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3">
        <v>31</v>
      </c>
      <c r="B34" s="4">
        <f t="shared" si="0"/>
        <v>45964</v>
      </c>
      <c r="C34" s="4">
        <f t="shared" si="1"/>
        <v>45970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3">
        <v>32</v>
      </c>
      <c r="B35" s="4">
        <f t="shared" si="0"/>
        <v>45971</v>
      </c>
      <c r="C35" s="4">
        <f t="shared" si="1"/>
        <v>45977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s="3">
        <v>33</v>
      </c>
      <c r="B36" s="4">
        <f t="shared" si="0"/>
        <v>45978</v>
      </c>
      <c r="C36" s="4">
        <f t="shared" si="1"/>
        <v>45984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3">
        <v>34</v>
      </c>
      <c r="B37" s="4">
        <f t="shared" si="0"/>
        <v>45985</v>
      </c>
      <c r="C37" s="4">
        <f t="shared" si="1"/>
        <v>45991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">
      <c r="A38" s="3">
        <v>35</v>
      </c>
      <c r="B38" s="4">
        <f t="shared" si="0"/>
        <v>45992</v>
      </c>
      <c r="C38" s="4">
        <f t="shared" si="1"/>
        <v>45998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">
      <c r="A39" s="3">
        <v>36</v>
      </c>
      <c r="B39" s="4">
        <f t="shared" si="0"/>
        <v>45999</v>
      </c>
      <c r="C39" s="4">
        <f t="shared" si="1"/>
        <v>46005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">
      <c r="A40" s="3">
        <v>37</v>
      </c>
      <c r="B40" s="4">
        <f t="shared" si="0"/>
        <v>46006</v>
      </c>
      <c r="C40" s="4">
        <f t="shared" si="1"/>
        <v>46012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">
        <v>38</v>
      </c>
      <c r="B41" s="4">
        <f t="shared" si="0"/>
        <v>46013</v>
      </c>
      <c r="C41" s="4">
        <f t="shared" si="1"/>
        <v>46019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s="3">
        <v>39</v>
      </c>
      <c r="B42" s="4">
        <f t="shared" si="0"/>
        <v>46020</v>
      </c>
      <c r="C42" s="4">
        <f t="shared" si="1"/>
        <v>46026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s="3">
        <v>40</v>
      </c>
      <c r="B43" s="4">
        <f t="shared" si="0"/>
        <v>46027</v>
      </c>
      <c r="C43" s="4">
        <f t="shared" si="1"/>
        <v>46033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s="3">
        <v>41</v>
      </c>
      <c r="B44" s="4">
        <f t="shared" si="0"/>
        <v>46034</v>
      </c>
      <c r="C44" s="4">
        <f t="shared" si="1"/>
        <v>46040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3">
        <v>42</v>
      </c>
      <c r="B45" s="4">
        <f t="shared" si="0"/>
        <v>46041</v>
      </c>
      <c r="C45" s="4">
        <f t="shared" si="1"/>
        <v>46047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3">
        <v>43</v>
      </c>
      <c r="B46" s="4">
        <f t="shared" si="0"/>
        <v>46048</v>
      </c>
      <c r="C46" s="4">
        <f t="shared" si="1"/>
        <v>46054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3">
        <v>44</v>
      </c>
      <c r="B47" s="4">
        <f t="shared" si="0"/>
        <v>46055</v>
      </c>
      <c r="C47" s="4">
        <f t="shared" si="1"/>
        <v>46061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s="3">
        <v>45</v>
      </c>
      <c r="B48" s="4">
        <f t="shared" si="0"/>
        <v>46062</v>
      </c>
      <c r="C48" s="4">
        <f t="shared" si="1"/>
        <v>46068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3">
        <v>46</v>
      </c>
      <c r="B49" s="4">
        <f t="shared" si="0"/>
        <v>46069</v>
      </c>
      <c r="C49" s="4">
        <f t="shared" si="1"/>
        <v>46075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3">
        <v>47</v>
      </c>
      <c r="B50" s="4">
        <f t="shared" si="0"/>
        <v>46076</v>
      </c>
      <c r="C50" s="4">
        <f t="shared" si="1"/>
        <v>46082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3">
        <v>48</v>
      </c>
      <c r="B51" s="4">
        <f t="shared" si="0"/>
        <v>46083</v>
      </c>
      <c r="C51" s="4">
        <f t="shared" si="1"/>
        <v>46089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s="3">
        <v>49</v>
      </c>
      <c r="B52" s="4">
        <f t="shared" si="0"/>
        <v>46090</v>
      </c>
      <c r="C52" s="4">
        <f t="shared" si="1"/>
        <v>46096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3">
        <v>50</v>
      </c>
      <c r="B53" s="4">
        <f t="shared" si="0"/>
        <v>46097</v>
      </c>
      <c r="C53" s="4">
        <f t="shared" si="1"/>
        <v>46103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s="3">
        <v>51</v>
      </c>
      <c r="B54" s="4">
        <f t="shared" si="0"/>
        <v>46104</v>
      </c>
      <c r="C54" s="4">
        <f t="shared" ref="C54:C69" si="2">B54+6</f>
        <v>46110</v>
      </c>
    </row>
    <row r="55" spans="1:23" x14ac:dyDescent="0.3">
      <c r="A55" s="3">
        <v>52</v>
      </c>
      <c r="B55" s="4">
        <f t="shared" si="0"/>
        <v>46111</v>
      </c>
      <c r="C55" s="4">
        <f t="shared" si="2"/>
        <v>46117</v>
      </c>
    </row>
    <row r="56" spans="1:23" x14ac:dyDescent="0.3">
      <c r="A56" s="3">
        <v>53</v>
      </c>
      <c r="B56" s="4">
        <f t="shared" si="0"/>
        <v>46118</v>
      </c>
      <c r="C56" s="4">
        <f t="shared" si="2"/>
        <v>46124</v>
      </c>
    </row>
    <row r="57" spans="1:23" x14ac:dyDescent="0.3">
      <c r="A57" s="3">
        <v>54</v>
      </c>
      <c r="B57" s="4">
        <f t="shared" si="0"/>
        <v>46125</v>
      </c>
      <c r="C57" s="4">
        <f t="shared" si="2"/>
        <v>46131</v>
      </c>
    </row>
    <row r="58" spans="1:23" x14ac:dyDescent="0.3">
      <c r="A58" s="3">
        <v>55</v>
      </c>
      <c r="B58" s="4">
        <f t="shared" si="0"/>
        <v>46132</v>
      </c>
      <c r="C58" s="4">
        <f t="shared" si="2"/>
        <v>46138</v>
      </c>
    </row>
    <row r="59" spans="1:23" x14ac:dyDescent="0.3">
      <c r="A59" s="3">
        <v>56</v>
      </c>
      <c r="B59" s="4">
        <f t="shared" si="0"/>
        <v>46139</v>
      </c>
      <c r="C59" s="4">
        <f t="shared" si="2"/>
        <v>46145</v>
      </c>
    </row>
    <row r="60" spans="1:23" x14ac:dyDescent="0.3">
      <c r="A60" s="3">
        <v>57</v>
      </c>
      <c r="B60" s="4">
        <f t="shared" si="0"/>
        <v>46146</v>
      </c>
      <c r="C60" s="4">
        <f t="shared" si="2"/>
        <v>46152</v>
      </c>
    </row>
    <row r="61" spans="1:23" x14ac:dyDescent="0.3">
      <c r="A61" s="3">
        <v>58</v>
      </c>
      <c r="B61" s="4">
        <f t="shared" si="0"/>
        <v>46153</v>
      </c>
      <c r="C61" s="4">
        <f t="shared" si="2"/>
        <v>46159</v>
      </c>
    </row>
    <row r="62" spans="1:23" x14ac:dyDescent="0.3">
      <c r="A62" s="3">
        <v>59</v>
      </c>
      <c r="B62" s="4">
        <f t="shared" si="0"/>
        <v>46160</v>
      </c>
      <c r="C62" s="4">
        <f t="shared" si="2"/>
        <v>46166</v>
      </c>
    </row>
    <row r="63" spans="1:23" x14ac:dyDescent="0.3">
      <c r="A63" s="3">
        <v>60</v>
      </c>
      <c r="B63" s="4">
        <f t="shared" si="0"/>
        <v>46167</v>
      </c>
      <c r="C63" s="4">
        <f t="shared" si="2"/>
        <v>46173</v>
      </c>
    </row>
    <row r="64" spans="1:23" x14ac:dyDescent="0.3">
      <c r="A64" s="3">
        <v>61</v>
      </c>
      <c r="B64" s="4">
        <f t="shared" si="0"/>
        <v>46174</v>
      </c>
      <c r="C64" s="4">
        <f t="shared" si="2"/>
        <v>46180</v>
      </c>
    </row>
    <row r="65" spans="1:3" x14ac:dyDescent="0.3">
      <c r="A65" s="3">
        <v>62</v>
      </c>
      <c r="B65" s="4">
        <f t="shared" si="0"/>
        <v>46181</v>
      </c>
      <c r="C65" s="4">
        <f t="shared" si="2"/>
        <v>46187</v>
      </c>
    </row>
    <row r="66" spans="1:3" x14ac:dyDescent="0.3">
      <c r="A66" s="3">
        <v>63</v>
      </c>
      <c r="B66" s="4">
        <f t="shared" si="0"/>
        <v>46188</v>
      </c>
      <c r="C66" s="4">
        <f t="shared" si="2"/>
        <v>46194</v>
      </c>
    </row>
    <row r="67" spans="1:3" x14ac:dyDescent="0.3">
      <c r="A67" s="3">
        <v>64</v>
      </c>
      <c r="B67" s="4">
        <f t="shared" si="0"/>
        <v>46195</v>
      </c>
      <c r="C67" s="4">
        <f t="shared" si="2"/>
        <v>46201</v>
      </c>
    </row>
    <row r="68" spans="1:3" x14ac:dyDescent="0.3">
      <c r="A68" s="3">
        <v>65</v>
      </c>
      <c r="B68" s="4">
        <f t="shared" si="0"/>
        <v>46202</v>
      </c>
      <c r="C68" s="4">
        <f t="shared" si="2"/>
        <v>46208</v>
      </c>
    </row>
    <row r="69" spans="1:3" x14ac:dyDescent="0.3">
      <c r="A69" s="3">
        <v>66</v>
      </c>
      <c r="B69" s="4">
        <f t="shared" si="0"/>
        <v>46209</v>
      </c>
      <c r="C69" s="4">
        <f t="shared" si="2"/>
        <v>46215</v>
      </c>
    </row>
    <row r="70" spans="1:3" x14ac:dyDescent="0.3">
      <c r="A70" s="3">
        <v>67</v>
      </c>
      <c r="B70" s="4">
        <f t="shared" ref="B70:B71" si="3">B69+7</f>
        <v>46216</v>
      </c>
      <c r="C70" s="4">
        <f t="shared" ref="C70:C71" si="4">B70+6</f>
        <v>46222</v>
      </c>
    </row>
    <row r="71" spans="1:3" x14ac:dyDescent="0.3">
      <c r="A71" s="3">
        <v>68</v>
      </c>
      <c r="B71" s="4">
        <f t="shared" si="3"/>
        <v>46223</v>
      </c>
      <c r="C71" s="4">
        <f t="shared" si="4"/>
        <v>46229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E07B1-1AC5-4AAE-848F-97C734953D68}">
          <x14:formula1>
            <xm:f>personalist!$A$2:$A$159</xm:f>
          </x14:formula1>
          <xm:sqref>G3:K3 D3:W3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CDD-5474-4738-99E7-D36CCA4BF033}">
  <dimension ref="A1:Z71"/>
  <sheetViews>
    <sheetView workbookViewId="0">
      <selection activeCell="M13" sqref="M13"/>
    </sheetView>
  </sheetViews>
  <sheetFormatPr defaultRowHeight="14.4" x14ac:dyDescent="0.3"/>
  <cols>
    <col min="2" max="3" width="8.88671875" style="11"/>
    <col min="14" max="14" width="9.6640625" bestFit="1" customWidth="1"/>
  </cols>
  <sheetData>
    <row r="1" spans="1:26" x14ac:dyDescent="0.3">
      <c r="A1" t="str">
        <f>'weekly hours'!A1</f>
        <v>position</v>
      </c>
      <c r="B1"/>
      <c r="C1"/>
      <c r="D1" t="str">
        <f>'weekly hours'!D1</f>
        <v>Remote senior</v>
      </c>
      <c r="E1" t="str">
        <f>'weekly hours'!E1</f>
        <v>Remote senior</v>
      </c>
      <c r="F1" t="str">
        <f>'weekly hours'!F1</f>
        <v>Remote senior</v>
      </c>
      <c r="G1" t="str">
        <f>'weekly hours'!G1</f>
        <v>Remote senior</v>
      </c>
      <c r="H1" t="str">
        <f>'weekly hours'!H1</f>
        <v>Remote mid engineer</v>
      </c>
      <c r="I1" t="str">
        <f>'weekly hours'!I1</f>
        <v>Remote mid engineer</v>
      </c>
      <c r="J1" t="str">
        <f>'weekly hours'!J1</f>
        <v>Remote mid engineer</v>
      </c>
      <c r="K1" t="str">
        <f>'weekly hours'!K1</f>
        <v>Remote senior</v>
      </c>
      <c r="L1" t="str">
        <f>'weekly hours'!L1</f>
        <v>Manager/senior Engineer</v>
      </c>
      <c r="M1" t="str">
        <f>'weekly hours'!M1</f>
        <v>Manager/senior Engineer</v>
      </c>
      <c r="N1" t="str">
        <f>'weekly hours'!N1</f>
        <v>Engineer/supervisor</v>
      </c>
      <c r="O1" t="str">
        <f>'weekly hours'!O1</f>
        <v>Engineer/supervisor</v>
      </c>
      <c r="P1" t="str">
        <f>'weekly hours'!P1</f>
        <v>Engineer/supervisor</v>
      </c>
      <c r="Q1" t="str">
        <f>'weekly hours'!Q1</f>
        <v>Technician II</v>
      </c>
      <c r="R1" t="str">
        <f>'weekly hours'!R1</f>
        <v>Welder</v>
      </c>
      <c r="S1" t="str">
        <f>'weekly hours'!T1</f>
        <v>Technician II</v>
      </c>
      <c r="T1" t="str">
        <f>'weekly hours'!U1</f>
        <v>Welder</v>
      </c>
      <c r="U1" t="str">
        <f>'weekly hours'!V1</f>
        <v>Welder</v>
      </c>
      <c r="V1" t="str">
        <f>'weekly hours'!W1</f>
        <v>Welder</v>
      </c>
      <c r="W1" t="str">
        <f>'weekly hours'!S1</f>
        <v>Technician II</v>
      </c>
      <c r="X1" s="1"/>
      <c r="Y1" s="1"/>
      <c r="Z1" s="1"/>
    </row>
    <row r="2" spans="1:26" s="13" customFormat="1" x14ac:dyDescent="0.3">
      <c r="A2" s="13" t="str">
        <f>'weekly hours'!A2</f>
        <v>Salary $/day</v>
      </c>
      <c r="D2" s="13">
        <f>'weekly hours'!D2</f>
        <v>671</v>
      </c>
      <c r="E2" s="13">
        <f>'weekly hours'!E2</f>
        <v>671</v>
      </c>
      <c r="F2" s="13">
        <f>'weekly hours'!F2</f>
        <v>671</v>
      </c>
      <c r="G2" s="13">
        <f>'weekly hours'!G2</f>
        <v>671</v>
      </c>
      <c r="H2" s="13">
        <f>'weekly hours'!H2</f>
        <v>536</v>
      </c>
      <c r="I2" s="13">
        <f>'weekly hours'!I2</f>
        <v>536</v>
      </c>
      <c r="J2" s="13">
        <f>'weekly hours'!J2</f>
        <v>536</v>
      </c>
      <c r="K2" s="13">
        <f>'weekly hours'!K2</f>
        <v>671</v>
      </c>
      <c r="L2" s="13">
        <f>'weekly hours'!L2</f>
        <v>671</v>
      </c>
      <c r="M2" s="13">
        <f>'weekly hours'!M2</f>
        <v>671</v>
      </c>
      <c r="N2" s="13">
        <f>'weekly hours'!N2</f>
        <v>536</v>
      </c>
      <c r="O2" s="13">
        <f>'weekly hours'!O2</f>
        <v>536</v>
      </c>
      <c r="P2" s="13">
        <f>'weekly hours'!P2</f>
        <v>536</v>
      </c>
      <c r="Q2" s="13">
        <f>'weekly hours'!Q2</f>
        <v>456</v>
      </c>
      <c r="R2" s="13">
        <f>'weekly hours'!R2</f>
        <v>469</v>
      </c>
      <c r="S2" s="13">
        <f>'weekly hours'!T2</f>
        <v>456</v>
      </c>
      <c r="T2" s="13">
        <f>'weekly hours'!U2</f>
        <v>469</v>
      </c>
      <c r="U2" s="13">
        <f>'weekly hours'!V2</f>
        <v>469</v>
      </c>
      <c r="V2" s="13">
        <f>'weekly hours'!W2</f>
        <v>469</v>
      </c>
      <c r="W2" s="13">
        <f>'weekly hours'!S2</f>
        <v>456</v>
      </c>
    </row>
    <row r="3" spans="1:26" x14ac:dyDescent="0.3">
      <c r="A3" t="str">
        <f>'weekly hours'!A3</f>
        <v>Week #</v>
      </c>
      <c r="B3" t="str">
        <f>'weekly hours'!B3</f>
        <v>Start Date</v>
      </c>
      <c r="C3" t="str">
        <f>'weekly hours'!C3</f>
        <v>End Date</v>
      </c>
      <c r="D3" t="str">
        <f>'weekly hours'!D3</f>
        <v>Carol W</v>
      </c>
      <c r="E3" t="str">
        <f>'weekly hours'!E3</f>
        <v>Iain C</v>
      </c>
      <c r="F3" t="str">
        <f>'weekly hours'!F3</f>
        <v>Gordon D</v>
      </c>
      <c r="G3" t="str">
        <f>'weekly hours'!G3</f>
        <v>Jason C</v>
      </c>
      <c r="H3" t="str">
        <f>'weekly hours'!H3</f>
        <v>Eric C</v>
      </c>
      <c r="I3" t="str">
        <f>'weekly hours'!I3</f>
        <v>Luis Z</v>
      </c>
      <c r="J3" t="str">
        <f>'weekly hours'!J3</f>
        <v>Roy Z</v>
      </c>
      <c r="K3" t="str">
        <f>'weekly hours'!K3</f>
        <v>Amanda S</v>
      </c>
      <c r="L3" t="str">
        <f>'weekly hours'!L3</f>
        <v>Brian K</v>
      </c>
      <c r="M3" t="str">
        <f>'weekly hours'!M3</f>
        <v>Jonathan R</v>
      </c>
      <c r="N3" t="str">
        <f>'weekly hours'!N3</f>
        <v>Brian M</v>
      </c>
      <c r="O3" t="str">
        <f>'weekly hours'!O3</f>
        <v>Brian M</v>
      </c>
      <c r="P3" t="str">
        <f>'weekly hours'!P3</f>
        <v>Andy R</v>
      </c>
      <c r="Q3" t="str">
        <f>'weekly hours'!Q3</f>
        <v>Mike C</v>
      </c>
      <c r="R3" t="str">
        <f>'weekly hours'!R3</f>
        <v>Luke G</v>
      </c>
      <c r="S3" t="str">
        <f>'weekly hours'!T3</f>
        <v>Angie G</v>
      </c>
      <c r="T3" t="str">
        <f>'weekly hours'!U3</f>
        <v>Wyatt S</v>
      </c>
      <c r="U3" t="str">
        <f>'weekly hours'!V3</f>
        <v>Ryan O</v>
      </c>
      <c r="V3" t="str">
        <f>'weekly hours'!W3</f>
        <v>Levi W</v>
      </c>
      <c r="W3" t="str">
        <f>'weekly hours'!S3</f>
        <v>Robert W</v>
      </c>
    </row>
    <row r="4" spans="1:26" x14ac:dyDescent="0.3">
      <c r="A4">
        <f>'weekly hours'!A4</f>
        <v>1</v>
      </c>
      <c r="B4" s="11">
        <f>'weekly hours'!B4</f>
        <v>45754</v>
      </c>
      <c r="C4" s="11">
        <f>'weekly hours'!C4</f>
        <v>45760</v>
      </c>
      <c r="D4" s="1" t="str">
        <f>IF('weekly hours'!D4=0," ",'weekly hours'!D4/8*'weekly hours'!D$2)</f>
        <v xml:space="preserve"> </v>
      </c>
      <c r="E4" s="1" t="str">
        <f>IF('weekly hours'!E4=0," ",'weekly hours'!E4/8*'weekly hours'!E$2)</f>
        <v xml:space="preserve"> </v>
      </c>
      <c r="F4" s="1" t="str">
        <f>IF('weekly hours'!F4=0," ",'weekly hours'!F4/8*'weekly hours'!F$2)</f>
        <v xml:space="preserve"> </v>
      </c>
      <c r="G4" s="1">
        <f>IF('weekly hours'!G4=0," ",'weekly hours'!G4/8*'weekly hours'!G$2)</f>
        <v>5032.5</v>
      </c>
      <c r="H4" s="1">
        <f>IF('weekly hours'!H4=0," ",'weekly hours'!H4/8*'weekly hours'!H$2)</f>
        <v>5360</v>
      </c>
      <c r="I4" s="1" t="str">
        <f>IF('weekly hours'!I4=0," ",'weekly hours'!I4/8*'weekly hours'!I$2)</f>
        <v xml:space="preserve"> </v>
      </c>
      <c r="J4" s="1">
        <f>IF('weekly hours'!J4=0," ",'weekly hours'!J4/8*'weekly hours'!J$2)</f>
        <v>2680</v>
      </c>
      <c r="K4" s="1" t="str">
        <f>IF('weekly hours'!K4=0," ",'weekly hours'!K4/8*'weekly hours'!K$2)</f>
        <v xml:space="preserve"> </v>
      </c>
      <c r="L4" s="1" t="str">
        <f>IF('weekly hours'!L4=0," ",'weekly hours'!L4/8*'weekly hours'!L$2)</f>
        <v xml:space="preserve"> </v>
      </c>
      <c r="M4" s="1" t="str">
        <f>IF('weekly hours'!M4=0," ",'weekly hours'!M4/8*'weekly hours'!M$2)</f>
        <v xml:space="preserve"> </v>
      </c>
      <c r="N4" s="1" t="str">
        <f>IF('weekly hours'!N4=0," ",'weekly hours'!N4/8*'weekly hours'!N$2)</f>
        <v xml:space="preserve"> </v>
      </c>
      <c r="O4" s="1" t="str">
        <f>IF('weekly hours'!O4=0," ",'weekly hours'!O4/8*'weekly hours'!O$2)</f>
        <v xml:space="preserve"> </v>
      </c>
      <c r="P4" s="1" t="str">
        <f>IF('weekly hours'!P4=0," ",'weekly hours'!P4/8*'weekly hours'!P$2)</f>
        <v xml:space="preserve"> </v>
      </c>
      <c r="Q4" s="1" t="str">
        <f>IF('weekly hours'!Q4=0," ",'weekly hours'!Q4/8*'weekly hours'!Q$2)</f>
        <v xml:space="preserve"> </v>
      </c>
      <c r="R4" s="1" t="str">
        <f>IF('weekly hours'!R4=0," ",'weekly hours'!R4/8*'weekly hours'!R$2)</f>
        <v xml:space="preserve"> </v>
      </c>
      <c r="S4" s="1" t="str">
        <f>IF('weekly hours'!T4=0," ",'weekly hours'!T4/8*'weekly hours'!T$2)</f>
        <v xml:space="preserve"> </v>
      </c>
      <c r="T4" s="1" t="str">
        <f>IF('weekly hours'!U4=0," ",'weekly hours'!U4/8*'weekly hours'!U$2)</f>
        <v xml:space="preserve"> </v>
      </c>
      <c r="U4" s="1" t="str">
        <f>IF('weekly hours'!V4=0," ",'weekly hours'!V4/8*'weekly hours'!V$2)</f>
        <v xml:space="preserve"> </v>
      </c>
      <c r="V4" s="1" t="str">
        <f>IF('weekly hours'!W4=0," ",'weekly hours'!W4/8*'weekly hours'!W$2)</f>
        <v xml:space="preserve"> </v>
      </c>
      <c r="W4" s="1" t="str">
        <f>IF('weekly hours'!S4=0," ",'weekly hours'!S4/8*'weekly hours'!S$2)</f>
        <v xml:space="preserve"> </v>
      </c>
    </row>
    <row r="5" spans="1:26" x14ac:dyDescent="0.3">
      <c r="A5">
        <f>'weekly hours'!A5</f>
        <v>2</v>
      </c>
      <c r="B5" s="11">
        <f>'weekly hours'!B5</f>
        <v>45761</v>
      </c>
      <c r="C5" s="11">
        <f>'weekly hours'!C5</f>
        <v>45767</v>
      </c>
      <c r="D5" s="1" t="str">
        <f>IF('weekly hours'!D5=0," ",'weekly hours'!D5/8*'weekly hours'!D$2)</f>
        <v xml:space="preserve"> </v>
      </c>
      <c r="E5" s="1" t="str">
        <f>IF('weekly hours'!E5=0," ",'weekly hours'!E5/8*'weekly hours'!E$2)</f>
        <v xml:space="preserve"> </v>
      </c>
      <c r="F5" s="1" t="str">
        <f>IF('weekly hours'!F5=0," ",'weekly hours'!F5/8*'weekly hours'!F$2)</f>
        <v xml:space="preserve"> </v>
      </c>
      <c r="G5" s="1" t="str">
        <f>IF('weekly hours'!G5=0," ",'weekly hours'!G5/8*'weekly hours'!G$2)</f>
        <v xml:space="preserve"> </v>
      </c>
      <c r="H5" s="1">
        <f>IF('weekly hours'!H5=0," ",'weekly hours'!H5/8*'weekly hours'!H$2)</f>
        <v>1340</v>
      </c>
      <c r="I5" s="1" t="str">
        <f>IF('weekly hours'!I5=0," ",'weekly hours'!I5/8*'weekly hours'!I$2)</f>
        <v xml:space="preserve"> </v>
      </c>
      <c r="J5" s="1" t="str">
        <f>IF('weekly hours'!J5=0," ",'weekly hours'!J5/8*'weekly hours'!J$2)</f>
        <v xml:space="preserve"> </v>
      </c>
      <c r="K5" s="1" t="str">
        <f>IF('weekly hours'!K5=0," ",'weekly hours'!K5/8*'weekly hours'!K$2)</f>
        <v xml:space="preserve"> </v>
      </c>
      <c r="L5" s="1" t="str">
        <f>IF('weekly hours'!L5=0," ",'weekly hours'!L5/8*'weekly hours'!L$2)</f>
        <v xml:space="preserve"> </v>
      </c>
      <c r="M5" s="1" t="str">
        <f>IF('weekly hours'!M5=0," ",'weekly hours'!M5/8*'weekly hours'!M$2)</f>
        <v xml:space="preserve"> </v>
      </c>
      <c r="N5" s="1" t="str">
        <f>IF('weekly hours'!N5=0," ",'weekly hours'!N5/8*'weekly hours'!N$2)</f>
        <v xml:space="preserve"> </v>
      </c>
      <c r="O5" s="1" t="str">
        <f>IF('weekly hours'!O5=0," ",'weekly hours'!O5/8*'weekly hours'!O$2)</f>
        <v xml:space="preserve"> </v>
      </c>
      <c r="P5" s="1" t="str">
        <f>IF('weekly hours'!P5=0," ",'weekly hours'!P5/8*'weekly hours'!P$2)</f>
        <v xml:space="preserve"> </v>
      </c>
      <c r="Q5" s="1" t="str">
        <f>IF('weekly hours'!Q5=0," ",'weekly hours'!Q5/8*'weekly hours'!Q$2)</f>
        <v xml:space="preserve"> </v>
      </c>
      <c r="R5" s="1" t="str">
        <f>IF('weekly hours'!R5=0," ",'weekly hours'!R5/8*'weekly hours'!R$2)</f>
        <v xml:space="preserve"> </v>
      </c>
      <c r="S5" s="1" t="str">
        <f>IF('weekly hours'!T5=0," ",'weekly hours'!T5/8*'weekly hours'!T$2)</f>
        <v xml:space="preserve"> </v>
      </c>
      <c r="T5" s="1" t="str">
        <f>IF('weekly hours'!U5=0," ",'weekly hours'!U5/8*'weekly hours'!U$2)</f>
        <v xml:space="preserve"> </v>
      </c>
      <c r="U5" s="1" t="str">
        <f>IF('weekly hours'!V5=0," ",'weekly hours'!V5/8*'weekly hours'!V$2)</f>
        <v xml:space="preserve"> </v>
      </c>
      <c r="V5" s="1" t="str">
        <f>IF('weekly hours'!W5=0," ",'weekly hours'!W5/8*'weekly hours'!W$2)</f>
        <v xml:space="preserve"> </v>
      </c>
      <c r="W5" s="1" t="str">
        <f>IF('weekly hours'!S5=0," ",'weekly hours'!S5/8*'weekly hours'!S$2)</f>
        <v xml:space="preserve"> </v>
      </c>
    </row>
    <row r="6" spans="1:26" x14ac:dyDescent="0.3">
      <c r="A6">
        <f>'weekly hours'!A6</f>
        <v>3</v>
      </c>
      <c r="B6" s="11">
        <f>'weekly hours'!B6</f>
        <v>45768</v>
      </c>
      <c r="C6" s="11">
        <f>'weekly hours'!C6</f>
        <v>45774</v>
      </c>
      <c r="D6" s="1" t="str">
        <f>IF('weekly hours'!D6=0," ",'weekly hours'!D6/8*'weekly hours'!D$2)</f>
        <v xml:space="preserve"> </v>
      </c>
      <c r="E6" s="1" t="str">
        <f>IF('weekly hours'!E6=0," ",'weekly hours'!E6/8*'weekly hours'!E$2)</f>
        <v xml:space="preserve"> </v>
      </c>
      <c r="F6" s="1" t="str">
        <f>IF('weekly hours'!F6=0," ",'weekly hours'!F6/8*'weekly hours'!F$2)</f>
        <v xml:space="preserve"> </v>
      </c>
      <c r="G6" s="1" t="str">
        <f>IF('weekly hours'!G6=0," ",'weekly hours'!G6/8*'weekly hours'!G$2)</f>
        <v xml:space="preserve"> </v>
      </c>
      <c r="H6" s="1" t="str">
        <f>IF('weekly hours'!H6=0," ",'weekly hours'!H6/8*'weekly hours'!H$2)</f>
        <v xml:space="preserve"> </v>
      </c>
      <c r="I6" s="1" t="str">
        <f>IF('weekly hours'!I6=0," ",'weekly hours'!I6/8*'weekly hours'!I$2)</f>
        <v xml:space="preserve"> </v>
      </c>
      <c r="J6" s="1" t="str">
        <f>IF('weekly hours'!J6=0," ",'weekly hours'!J6/8*'weekly hours'!J$2)</f>
        <v xml:space="preserve"> </v>
      </c>
      <c r="K6" s="1" t="str">
        <f>IF('weekly hours'!K6=0," ",'weekly hours'!K6/8*'weekly hours'!K$2)</f>
        <v xml:space="preserve"> </v>
      </c>
      <c r="L6" s="1" t="str">
        <f>IF('weekly hours'!L6=0," ",'weekly hours'!L6/8*'weekly hours'!L$2)</f>
        <v xml:space="preserve"> </v>
      </c>
      <c r="M6" s="1" t="str">
        <f>IF('weekly hours'!M6=0," ",'weekly hours'!M6/8*'weekly hours'!M$2)</f>
        <v xml:space="preserve"> </v>
      </c>
      <c r="N6" s="1" t="str">
        <f>IF('weekly hours'!N6=0," ",'weekly hours'!N6/8*'weekly hours'!N$2)</f>
        <v xml:space="preserve"> </v>
      </c>
      <c r="O6" s="1" t="str">
        <f>IF('weekly hours'!O6=0," ",'weekly hours'!O6/8*'weekly hours'!O$2)</f>
        <v xml:space="preserve"> </v>
      </c>
      <c r="P6" s="1" t="str">
        <f>IF('weekly hours'!P6=0," ",'weekly hours'!P6/8*'weekly hours'!P$2)</f>
        <v xml:space="preserve"> </v>
      </c>
      <c r="Q6" s="1" t="str">
        <f>IF('weekly hours'!Q6=0," ",'weekly hours'!Q6/8*'weekly hours'!Q$2)</f>
        <v xml:space="preserve"> </v>
      </c>
      <c r="R6" s="1" t="str">
        <f>IF('weekly hours'!R6=0," ",'weekly hours'!R6/8*'weekly hours'!R$2)</f>
        <v xml:space="preserve"> </v>
      </c>
      <c r="S6" s="1" t="str">
        <f>IF('weekly hours'!T6=0," ",'weekly hours'!T6/8*'weekly hours'!T$2)</f>
        <v xml:space="preserve"> </v>
      </c>
      <c r="T6" s="1" t="str">
        <f>IF('weekly hours'!U6=0," ",'weekly hours'!U6/8*'weekly hours'!U$2)</f>
        <v xml:space="preserve"> </v>
      </c>
      <c r="U6" s="1" t="str">
        <f>IF('weekly hours'!V6=0," ",'weekly hours'!V6/8*'weekly hours'!V$2)</f>
        <v xml:space="preserve"> </v>
      </c>
      <c r="V6" s="1" t="str">
        <f>IF('weekly hours'!W6=0," ",'weekly hours'!W6/8*'weekly hours'!W$2)</f>
        <v xml:space="preserve"> </v>
      </c>
      <c r="W6" s="1" t="str">
        <f>IF('weekly hours'!S6=0," ",'weekly hours'!S6/8*'weekly hours'!S$2)</f>
        <v xml:space="preserve"> </v>
      </c>
    </row>
    <row r="7" spans="1:26" x14ac:dyDescent="0.3">
      <c r="A7">
        <f>'weekly hours'!A7</f>
        <v>4</v>
      </c>
      <c r="B7" s="11">
        <f>'weekly hours'!B7</f>
        <v>45775</v>
      </c>
      <c r="C7" s="11">
        <f>'weekly hours'!C7</f>
        <v>45781</v>
      </c>
      <c r="D7" s="1" t="str">
        <f>IF('weekly hours'!D7=0," ",'weekly hours'!D7/8*'weekly hours'!D$2)</f>
        <v xml:space="preserve"> </v>
      </c>
      <c r="E7" s="1" t="str">
        <f>IF('weekly hours'!E7=0," ",'weekly hours'!E7/8*'weekly hours'!E$2)</f>
        <v xml:space="preserve"> </v>
      </c>
      <c r="F7" s="1" t="str">
        <f>IF('weekly hours'!F7=0," ",'weekly hours'!F7/8*'weekly hours'!F$2)</f>
        <v xml:space="preserve"> </v>
      </c>
      <c r="G7" s="1" t="str">
        <f>IF('weekly hours'!G7=0," ",'weekly hours'!G7/8*'weekly hours'!G$2)</f>
        <v xml:space="preserve"> </v>
      </c>
      <c r="H7" s="1" t="str">
        <f>IF('weekly hours'!H7=0," ",'weekly hours'!H7/8*'weekly hours'!H$2)</f>
        <v xml:space="preserve"> </v>
      </c>
      <c r="I7" s="1" t="str">
        <f>IF('weekly hours'!I7=0," ",'weekly hours'!I7/8*'weekly hours'!I$2)</f>
        <v xml:space="preserve"> </v>
      </c>
      <c r="J7" s="1" t="str">
        <f>IF('weekly hours'!J7=0," ",'weekly hours'!J7/8*'weekly hours'!J$2)</f>
        <v xml:space="preserve"> </v>
      </c>
      <c r="K7" s="1" t="str">
        <f>IF('weekly hours'!K7=0," ",'weekly hours'!K7/8*'weekly hours'!K$2)</f>
        <v xml:space="preserve"> </v>
      </c>
      <c r="L7" s="1" t="str">
        <f>IF('weekly hours'!L7=0," ",'weekly hours'!L7/8*'weekly hours'!L$2)</f>
        <v xml:space="preserve"> </v>
      </c>
      <c r="M7" s="1" t="str">
        <f>IF('weekly hours'!M7=0," ",'weekly hours'!M7/8*'weekly hours'!M$2)</f>
        <v xml:space="preserve"> </v>
      </c>
      <c r="N7" s="1" t="str">
        <f>IF('weekly hours'!N7=0," ",'weekly hours'!N7/8*'weekly hours'!N$2)</f>
        <v xml:space="preserve"> </v>
      </c>
      <c r="O7" s="1" t="str">
        <f>IF('weekly hours'!O7=0," ",'weekly hours'!O7/8*'weekly hours'!O$2)</f>
        <v xml:space="preserve"> </v>
      </c>
      <c r="P7" s="1" t="str">
        <f>IF('weekly hours'!P7=0," ",'weekly hours'!P7/8*'weekly hours'!P$2)</f>
        <v xml:space="preserve"> </v>
      </c>
      <c r="Q7" s="1" t="str">
        <f>IF('weekly hours'!Q7=0," ",'weekly hours'!Q7/8*'weekly hours'!Q$2)</f>
        <v xml:space="preserve"> </v>
      </c>
      <c r="R7" s="1" t="str">
        <f>IF('weekly hours'!R7=0," ",'weekly hours'!R7/8*'weekly hours'!R$2)</f>
        <v xml:space="preserve"> </v>
      </c>
      <c r="S7" s="1" t="str">
        <f>IF('weekly hours'!T7=0," ",'weekly hours'!T7/8*'weekly hours'!T$2)</f>
        <v xml:space="preserve"> </v>
      </c>
      <c r="T7" s="1" t="str">
        <f>IF('weekly hours'!U7=0," ",'weekly hours'!U7/8*'weekly hours'!U$2)</f>
        <v xml:space="preserve"> </v>
      </c>
      <c r="U7" s="1" t="str">
        <f>IF('weekly hours'!V7=0," ",'weekly hours'!V7/8*'weekly hours'!V$2)</f>
        <v xml:space="preserve"> </v>
      </c>
      <c r="V7" s="1" t="str">
        <f>IF('weekly hours'!W7=0," ",'weekly hours'!W7/8*'weekly hours'!W$2)</f>
        <v xml:space="preserve"> </v>
      </c>
      <c r="W7" s="1" t="str">
        <f>IF('weekly hours'!S7=0," ",'weekly hours'!S7/8*'weekly hours'!S$2)</f>
        <v xml:space="preserve"> </v>
      </c>
    </row>
    <row r="8" spans="1:26" x14ac:dyDescent="0.3">
      <c r="A8">
        <f>'weekly hours'!A8</f>
        <v>5</v>
      </c>
      <c r="B8" s="11">
        <f>'weekly hours'!B8</f>
        <v>45782</v>
      </c>
      <c r="C8" s="11">
        <f>'weekly hours'!C8</f>
        <v>45788</v>
      </c>
      <c r="D8" s="1" t="str">
        <f>IF('weekly hours'!D8=0," ",'weekly hours'!D8/8*'weekly hours'!D$2)</f>
        <v xml:space="preserve"> </v>
      </c>
      <c r="E8" s="1" t="str">
        <f>IF('weekly hours'!E8=0," ",'weekly hours'!E8/8*'weekly hours'!E$2)</f>
        <v xml:space="preserve"> </v>
      </c>
      <c r="F8" s="1" t="str">
        <f>IF('weekly hours'!F8=0," ",'weekly hours'!F8/8*'weekly hours'!F$2)</f>
        <v xml:space="preserve"> </v>
      </c>
      <c r="G8" s="1" t="str">
        <f>IF('weekly hours'!G8=0," ",'weekly hours'!G8/8*'weekly hours'!G$2)</f>
        <v xml:space="preserve"> </v>
      </c>
      <c r="H8" s="1" t="str">
        <f>IF('weekly hours'!H8=0," ",'weekly hours'!H8/8*'weekly hours'!H$2)</f>
        <v xml:space="preserve"> </v>
      </c>
      <c r="I8" s="1" t="str">
        <f>IF('weekly hours'!I8=0," ",'weekly hours'!I8/8*'weekly hours'!I$2)</f>
        <v xml:space="preserve"> </v>
      </c>
      <c r="J8" s="1" t="str">
        <f>IF('weekly hours'!J8=0," ",'weekly hours'!J8/8*'weekly hours'!J$2)</f>
        <v xml:space="preserve"> </v>
      </c>
      <c r="K8" s="1" t="str">
        <f>IF('weekly hours'!K8=0," ",'weekly hours'!K8/8*'weekly hours'!K$2)</f>
        <v xml:space="preserve"> </v>
      </c>
      <c r="L8" s="1" t="str">
        <f>IF('weekly hours'!L8=0," ",'weekly hours'!L8/8*'weekly hours'!L$2)</f>
        <v xml:space="preserve"> </v>
      </c>
      <c r="M8" s="1" t="str">
        <f>IF('weekly hours'!M8=0," ",'weekly hours'!M8/8*'weekly hours'!M$2)</f>
        <v xml:space="preserve"> </v>
      </c>
      <c r="N8" s="1" t="str">
        <f>IF('weekly hours'!N8=0," ",'weekly hours'!N8/8*'weekly hours'!N$2)</f>
        <v xml:space="preserve"> </v>
      </c>
      <c r="O8" s="1" t="str">
        <f>IF('weekly hours'!O8=0," ",'weekly hours'!O8/8*'weekly hours'!O$2)</f>
        <v xml:space="preserve"> </v>
      </c>
      <c r="P8" s="1" t="str">
        <f>IF('weekly hours'!P8=0," ",'weekly hours'!P8/8*'weekly hours'!P$2)</f>
        <v xml:space="preserve"> </v>
      </c>
      <c r="Q8" s="1" t="str">
        <f>IF('weekly hours'!Q8=0," ",'weekly hours'!Q8/8*'weekly hours'!Q$2)</f>
        <v xml:space="preserve"> </v>
      </c>
      <c r="R8" s="1" t="str">
        <f>IF('weekly hours'!R8=0," ",'weekly hours'!R8/8*'weekly hours'!R$2)</f>
        <v xml:space="preserve"> </v>
      </c>
      <c r="S8" s="1" t="str">
        <f>IF('weekly hours'!T8=0," ",'weekly hours'!T8/8*'weekly hours'!T$2)</f>
        <v xml:space="preserve"> </v>
      </c>
      <c r="T8" s="1" t="str">
        <f>IF('weekly hours'!U8=0," ",'weekly hours'!U8/8*'weekly hours'!U$2)</f>
        <v xml:space="preserve"> </v>
      </c>
      <c r="U8" s="1" t="str">
        <f>IF('weekly hours'!V8=0," ",'weekly hours'!V8/8*'weekly hours'!V$2)</f>
        <v xml:space="preserve"> </v>
      </c>
      <c r="V8" s="1" t="str">
        <f>IF('weekly hours'!W8=0," ",'weekly hours'!W8/8*'weekly hours'!W$2)</f>
        <v xml:space="preserve"> </v>
      </c>
      <c r="W8" s="1" t="str">
        <f>IF('weekly hours'!S8=0," ",'weekly hours'!S8/8*'weekly hours'!S$2)</f>
        <v xml:space="preserve"> </v>
      </c>
    </row>
    <row r="9" spans="1:26" x14ac:dyDescent="0.3">
      <c r="A9">
        <f>'weekly hours'!A9</f>
        <v>6</v>
      </c>
      <c r="B9" s="11">
        <f>'weekly hours'!B9</f>
        <v>45789</v>
      </c>
      <c r="C9" s="11">
        <f>'weekly hours'!C9</f>
        <v>45795</v>
      </c>
      <c r="D9" s="1" t="str">
        <f>IF('weekly hours'!D9=0," ",'weekly hours'!D9/8*'weekly hours'!D$2)</f>
        <v xml:space="preserve"> </v>
      </c>
      <c r="E9" s="1" t="str">
        <f>IF('weekly hours'!E9=0," ",'weekly hours'!E9/8*'weekly hours'!E$2)</f>
        <v xml:space="preserve"> </v>
      </c>
      <c r="F9" s="1" t="str">
        <f>IF('weekly hours'!F9=0," ",'weekly hours'!F9/8*'weekly hours'!F$2)</f>
        <v xml:space="preserve"> </v>
      </c>
      <c r="G9" s="1" t="str">
        <f>IF('weekly hours'!G9=0," ",'weekly hours'!G9/8*'weekly hours'!G$2)</f>
        <v xml:space="preserve"> </v>
      </c>
      <c r="H9" s="1" t="str">
        <f>IF('weekly hours'!H9=0," ",'weekly hours'!H9/8*'weekly hours'!H$2)</f>
        <v xml:space="preserve"> </v>
      </c>
      <c r="I9" s="1" t="str">
        <f>IF('weekly hours'!I9=0," ",'weekly hours'!I9/8*'weekly hours'!I$2)</f>
        <v xml:space="preserve"> </v>
      </c>
      <c r="J9" s="1" t="str">
        <f>IF('weekly hours'!J9=0," ",'weekly hours'!J9/8*'weekly hours'!J$2)</f>
        <v xml:space="preserve"> </v>
      </c>
      <c r="K9" s="1" t="str">
        <f>IF('weekly hours'!K9=0," ",'weekly hours'!K9/8*'weekly hours'!K$2)</f>
        <v xml:space="preserve"> </v>
      </c>
      <c r="L9" s="1" t="str">
        <f>IF('weekly hours'!L9=0," ",'weekly hours'!L9/8*'weekly hours'!L$2)</f>
        <v xml:space="preserve"> </v>
      </c>
      <c r="M9" s="1" t="str">
        <f>IF('weekly hours'!M9=0," ",'weekly hours'!M9/8*'weekly hours'!M$2)</f>
        <v xml:space="preserve"> </v>
      </c>
      <c r="N9" s="1" t="str">
        <f>IF('weekly hours'!N9=0," ",'weekly hours'!N9/8*'weekly hours'!N$2)</f>
        <v xml:space="preserve"> </v>
      </c>
      <c r="O9" s="1" t="str">
        <f>IF('weekly hours'!O9=0," ",'weekly hours'!O9/8*'weekly hours'!O$2)</f>
        <v xml:space="preserve"> </v>
      </c>
      <c r="P9" s="1" t="str">
        <f>IF('weekly hours'!P9=0," ",'weekly hours'!P9/8*'weekly hours'!P$2)</f>
        <v xml:space="preserve"> </v>
      </c>
      <c r="Q9" s="1" t="str">
        <f>IF('weekly hours'!Q9=0," ",'weekly hours'!Q9/8*'weekly hours'!Q$2)</f>
        <v xml:space="preserve"> </v>
      </c>
      <c r="R9" s="1" t="str">
        <f>IF('weekly hours'!R9=0," ",'weekly hours'!R9/8*'weekly hours'!R$2)</f>
        <v xml:space="preserve"> </v>
      </c>
      <c r="S9" s="1" t="str">
        <f>IF('weekly hours'!T9=0," ",'weekly hours'!T9/8*'weekly hours'!T$2)</f>
        <v xml:space="preserve"> </v>
      </c>
      <c r="T9" s="1" t="str">
        <f>IF('weekly hours'!U9=0," ",'weekly hours'!U9/8*'weekly hours'!U$2)</f>
        <v xml:space="preserve"> </v>
      </c>
      <c r="U9" s="1" t="str">
        <f>IF('weekly hours'!V9=0," ",'weekly hours'!V9/8*'weekly hours'!V$2)</f>
        <v xml:space="preserve"> </v>
      </c>
      <c r="V9" s="1" t="str">
        <f>IF('weekly hours'!W9=0," ",'weekly hours'!W9/8*'weekly hours'!W$2)</f>
        <v xml:space="preserve"> </v>
      </c>
      <c r="W9" s="1" t="str">
        <f>IF('weekly hours'!S9=0," ",'weekly hours'!S9/8*'weekly hours'!S$2)</f>
        <v xml:space="preserve"> </v>
      </c>
    </row>
    <row r="10" spans="1:26" x14ac:dyDescent="0.3">
      <c r="A10">
        <f>'weekly hours'!A10</f>
        <v>7</v>
      </c>
      <c r="B10" s="11">
        <f>'weekly hours'!B10</f>
        <v>45796</v>
      </c>
      <c r="C10" s="11">
        <f>'weekly hours'!C10</f>
        <v>45802</v>
      </c>
      <c r="D10" s="1" t="str">
        <f>IF('weekly hours'!D10=0," ",'weekly hours'!D10/8*'weekly hours'!D$2)</f>
        <v xml:space="preserve"> </v>
      </c>
      <c r="E10" s="1" t="str">
        <f>IF('weekly hours'!E10=0," ",'weekly hours'!E10/8*'weekly hours'!E$2)</f>
        <v xml:space="preserve"> </v>
      </c>
      <c r="F10" s="1" t="str">
        <f>IF('weekly hours'!F10=0," ",'weekly hours'!F10/8*'weekly hours'!F$2)</f>
        <v xml:space="preserve"> </v>
      </c>
      <c r="G10" s="1">
        <f>IF('weekly hours'!G10=0," ",'weekly hours'!G10/8*'weekly hours'!G$2)</f>
        <v>838.75</v>
      </c>
      <c r="H10" s="1">
        <f>IF('weekly hours'!H10=0," ",'weekly hours'!H10/8*'weekly hours'!H$2)</f>
        <v>2010</v>
      </c>
      <c r="I10" s="1" t="str">
        <f>IF('weekly hours'!I10=0," ",'weekly hours'!I10/8*'weekly hours'!I$2)</f>
        <v xml:space="preserve"> </v>
      </c>
      <c r="J10" s="1">
        <f>IF('weekly hours'!J10=0," ",'weekly hours'!J10/8*'weekly hours'!J$2)</f>
        <v>536</v>
      </c>
      <c r="K10" s="1" t="str">
        <f>IF('weekly hours'!K10=0," ",'weekly hours'!K10/8*'weekly hours'!K$2)</f>
        <v xml:space="preserve"> </v>
      </c>
      <c r="L10" s="1" t="str">
        <f>IF('weekly hours'!L10=0," ",'weekly hours'!L10/8*'weekly hours'!L$2)</f>
        <v xml:space="preserve"> </v>
      </c>
      <c r="M10" s="1" t="str">
        <f>IF('weekly hours'!M10=0," ",'weekly hours'!M10/8*'weekly hours'!M$2)</f>
        <v xml:space="preserve"> </v>
      </c>
      <c r="N10" s="1" t="str">
        <f>IF('weekly hours'!N10=0," ",'weekly hours'!N10/8*'weekly hours'!N$2)</f>
        <v xml:space="preserve"> </v>
      </c>
      <c r="O10" s="1" t="str">
        <f>IF('weekly hours'!O10=0," ",'weekly hours'!O10/8*'weekly hours'!O$2)</f>
        <v xml:space="preserve"> </v>
      </c>
      <c r="P10" s="1" t="str">
        <f>IF('weekly hours'!P10=0," ",'weekly hours'!P10/8*'weekly hours'!P$2)</f>
        <v xml:space="preserve"> </v>
      </c>
      <c r="Q10" s="1" t="str">
        <f>IF('weekly hours'!Q10=0," ",'weekly hours'!Q10/8*'weekly hours'!Q$2)</f>
        <v xml:space="preserve"> </v>
      </c>
      <c r="R10" s="1" t="str">
        <f>IF('weekly hours'!R10=0," ",'weekly hours'!R10/8*'weekly hours'!R$2)</f>
        <v xml:space="preserve"> </v>
      </c>
      <c r="S10" s="1" t="str">
        <f>IF('weekly hours'!T10=0," ",'weekly hours'!T10/8*'weekly hours'!T$2)</f>
        <v xml:space="preserve"> </v>
      </c>
      <c r="T10" s="1" t="str">
        <f>IF('weekly hours'!U10=0," ",'weekly hours'!U10/8*'weekly hours'!U$2)</f>
        <v xml:space="preserve"> </v>
      </c>
      <c r="U10" s="1" t="str">
        <f>IF('weekly hours'!V10=0," ",'weekly hours'!V10/8*'weekly hours'!V$2)</f>
        <v xml:space="preserve"> </v>
      </c>
      <c r="V10" s="1" t="str">
        <f>IF('weekly hours'!W10=0," ",'weekly hours'!W10/8*'weekly hours'!W$2)</f>
        <v xml:space="preserve"> </v>
      </c>
      <c r="W10" s="1" t="str">
        <f>IF('weekly hours'!S10=0," ",'weekly hours'!S10/8*'weekly hours'!S$2)</f>
        <v xml:space="preserve"> </v>
      </c>
    </row>
    <row r="11" spans="1:26" x14ac:dyDescent="0.3">
      <c r="A11">
        <f>'weekly hours'!A11</f>
        <v>8</v>
      </c>
      <c r="B11" s="11">
        <f>'weekly hours'!B11</f>
        <v>45803</v>
      </c>
      <c r="C11" s="11">
        <f>'weekly hours'!C11</f>
        <v>45809</v>
      </c>
      <c r="D11" s="1" t="str">
        <f>IF('weekly hours'!D11=0," ",'weekly hours'!D11/8*'weekly hours'!D$2)</f>
        <v xml:space="preserve"> </v>
      </c>
      <c r="E11" s="1" t="str">
        <f>IF('weekly hours'!E11=0," ",'weekly hours'!E11/8*'weekly hours'!E$2)</f>
        <v xml:space="preserve"> </v>
      </c>
      <c r="F11" s="1" t="str">
        <f>IF('weekly hours'!F11=0," ",'weekly hours'!F11/8*'weekly hours'!F$2)</f>
        <v xml:space="preserve"> </v>
      </c>
      <c r="G11" s="1" t="str">
        <f>IF('weekly hours'!G11=0," ",'weekly hours'!G11/8*'weekly hours'!G$2)</f>
        <v xml:space="preserve"> </v>
      </c>
      <c r="H11" s="1" t="str">
        <f>IF('weekly hours'!H11=0," ",'weekly hours'!H11/8*'weekly hours'!H$2)</f>
        <v xml:space="preserve"> </v>
      </c>
      <c r="I11" s="1" t="str">
        <f>IF('weekly hours'!I11=0," ",'weekly hours'!I11/8*'weekly hours'!I$2)</f>
        <v xml:space="preserve"> </v>
      </c>
      <c r="J11" s="1" t="str">
        <f>IF('weekly hours'!J11=0," ",'weekly hours'!J11/8*'weekly hours'!J$2)</f>
        <v xml:space="preserve"> </v>
      </c>
      <c r="K11" s="1" t="str">
        <f>IF('weekly hours'!K11=0," ",'weekly hours'!K11/8*'weekly hours'!K$2)</f>
        <v xml:space="preserve"> </v>
      </c>
      <c r="L11" s="1" t="str">
        <f>IF('weekly hours'!L11=0," ",'weekly hours'!L11/8*'weekly hours'!L$2)</f>
        <v xml:space="preserve"> </v>
      </c>
      <c r="M11" s="1" t="str">
        <f>IF('weekly hours'!M11=0," ",'weekly hours'!M11/8*'weekly hours'!M$2)</f>
        <v xml:space="preserve"> </v>
      </c>
      <c r="N11" s="1" t="str">
        <f>IF('weekly hours'!N11=0," ",'weekly hours'!N11/8*'weekly hours'!N$2)</f>
        <v xml:space="preserve"> </v>
      </c>
      <c r="O11" s="1" t="str">
        <f>IF('weekly hours'!O11=0," ",'weekly hours'!O11/8*'weekly hours'!O$2)</f>
        <v xml:space="preserve"> </v>
      </c>
      <c r="P11" s="1" t="str">
        <f>IF('weekly hours'!P11=0," ",'weekly hours'!P11/8*'weekly hours'!P$2)</f>
        <v xml:space="preserve"> </v>
      </c>
      <c r="Q11" s="1" t="str">
        <f>IF('weekly hours'!Q11=0," ",'weekly hours'!Q11/8*'weekly hours'!Q$2)</f>
        <v xml:space="preserve"> </v>
      </c>
      <c r="R11" s="1" t="str">
        <f>IF('weekly hours'!R11=0," ",'weekly hours'!R11/8*'weekly hours'!R$2)</f>
        <v xml:space="preserve"> </v>
      </c>
      <c r="S11" s="1" t="str">
        <f>IF('weekly hours'!T11=0," ",'weekly hours'!T11/8*'weekly hours'!T$2)</f>
        <v xml:space="preserve"> </v>
      </c>
      <c r="T11" s="1" t="str">
        <f>IF('weekly hours'!U11=0," ",'weekly hours'!U11/8*'weekly hours'!U$2)</f>
        <v xml:space="preserve"> </v>
      </c>
      <c r="U11" s="1" t="str">
        <f>IF('weekly hours'!V11=0," ",'weekly hours'!V11/8*'weekly hours'!V$2)</f>
        <v xml:space="preserve"> </v>
      </c>
      <c r="V11" s="1" t="str">
        <f>IF('weekly hours'!W11=0," ",'weekly hours'!W11/8*'weekly hours'!W$2)</f>
        <v xml:space="preserve"> </v>
      </c>
      <c r="W11" s="1" t="str">
        <f>IF('weekly hours'!S11=0," ",'weekly hours'!S11/8*'weekly hours'!S$2)</f>
        <v xml:space="preserve"> </v>
      </c>
    </row>
    <row r="12" spans="1:26" x14ac:dyDescent="0.3">
      <c r="A12">
        <f>'weekly hours'!A12</f>
        <v>9</v>
      </c>
      <c r="B12" s="11">
        <f>'weekly hours'!B12</f>
        <v>45810</v>
      </c>
      <c r="C12" s="11">
        <f>'weekly hours'!C12</f>
        <v>45816</v>
      </c>
      <c r="D12" s="1" t="str">
        <f>IF('weekly hours'!D12=0," ",'weekly hours'!D12/8*'weekly hours'!D$2)</f>
        <v xml:space="preserve"> </v>
      </c>
      <c r="E12" s="1" t="str">
        <f>IF('weekly hours'!E12=0," ",'weekly hours'!E12/8*'weekly hours'!E$2)</f>
        <v xml:space="preserve"> </v>
      </c>
      <c r="F12" s="1" t="str">
        <f>IF('weekly hours'!F12=0," ",'weekly hours'!F12/8*'weekly hours'!F$2)</f>
        <v xml:space="preserve"> </v>
      </c>
      <c r="G12" s="1" t="str">
        <f>IF('weekly hours'!G12=0," ",'weekly hours'!G12/8*'weekly hours'!G$2)</f>
        <v xml:space="preserve"> </v>
      </c>
      <c r="H12" s="1" t="str">
        <f>IF('weekly hours'!H12=0," ",'weekly hours'!H12/8*'weekly hours'!H$2)</f>
        <v xml:space="preserve"> </v>
      </c>
      <c r="I12" s="1" t="str">
        <f>IF('weekly hours'!I12=0," ",'weekly hours'!I12/8*'weekly hours'!I$2)</f>
        <v xml:space="preserve"> </v>
      </c>
      <c r="J12" s="1" t="str">
        <f>IF('weekly hours'!J12=0," ",'weekly hours'!J12/8*'weekly hours'!J$2)</f>
        <v xml:space="preserve"> </v>
      </c>
      <c r="K12" s="1" t="str">
        <f>IF('weekly hours'!K12=0," ",'weekly hours'!K12/8*'weekly hours'!K$2)</f>
        <v xml:space="preserve"> </v>
      </c>
      <c r="L12" s="1" t="str">
        <f>IF('weekly hours'!L12=0," ",'weekly hours'!L12/8*'weekly hours'!L$2)</f>
        <v xml:space="preserve"> </v>
      </c>
      <c r="M12" s="1" t="str">
        <f>IF('weekly hours'!M12=0," ",'weekly hours'!M12/8*'weekly hours'!M$2)</f>
        <v xml:space="preserve"> </v>
      </c>
      <c r="N12" s="1" t="str">
        <f>IF('weekly hours'!N12=0," ",'weekly hours'!N12/8*'weekly hours'!N$2)</f>
        <v xml:space="preserve"> </v>
      </c>
      <c r="O12" s="1" t="str">
        <f>IF('weekly hours'!O12=0," ",'weekly hours'!O12/8*'weekly hours'!O$2)</f>
        <v xml:space="preserve"> </v>
      </c>
      <c r="P12" s="1" t="str">
        <f>IF('weekly hours'!P12=0," ",'weekly hours'!P12/8*'weekly hours'!P$2)</f>
        <v xml:space="preserve"> </v>
      </c>
      <c r="Q12" s="1" t="str">
        <f>IF('weekly hours'!Q12=0," ",'weekly hours'!Q12/8*'weekly hours'!Q$2)</f>
        <v xml:space="preserve"> </v>
      </c>
      <c r="R12" s="1" t="str">
        <f>IF('weekly hours'!R12=0," ",'weekly hours'!R12/8*'weekly hours'!R$2)</f>
        <v xml:space="preserve"> </v>
      </c>
      <c r="S12" s="1" t="str">
        <f>IF('weekly hours'!T12=0," ",'weekly hours'!T12/8*'weekly hours'!T$2)</f>
        <v xml:space="preserve"> </v>
      </c>
      <c r="T12" s="1" t="str">
        <f>IF('weekly hours'!U12=0," ",'weekly hours'!U12/8*'weekly hours'!U$2)</f>
        <v xml:space="preserve"> </v>
      </c>
      <c r="U12" s="1" t="str">
        <f>IF('weekly hours'!V12=0," ",'weekly hours'!V12/8*'weekly hours'!V$2)</f>
        <v xml:space="preserve"> </v>
      </c>
      <c r="V12" s="1" t="str">
        <f>IF('weekly hours'!W12=0," ",'weekly hours'!W12/8*'weekly hours'!W$2)</f>
        <v xml:space="preserve"> </v>
      </c>
      <c r="W12" s="1" t="str">
        <f>IF('weekly hours'!S12=0," ",'weekly hours'!S12/8*'weekly hours'!S$2)</f>
        <v xml:space="preserve"> </v>
      </c>
    </row>
    <row r="13" spans="1:26" x14ac:dyDescent="0.3">
      <c r="A13">
        <f>'weekly hours'!A13</f>
        <v>10</v>
      </c>
      <c r="B13" s="11">
        <f>'weekly hours'!B13</f>
        <v>45817</v>
      </c>
      <c r="C13" s="11">
        <f>'weekly hours'!C13</f>
        <v>45823</v>
      </c>
      <c r="D13" s="1" t="str">
        <f>IF('weekly hours'!D13=0," ",'weekly hours'!D13/8*'weekly hours'!D$2)</f>
        <v xml:space="preserve"> </v>
      </c>
      <c r="E13" s="1" t="str">
        <f>IF('weekly hours'!E13=0," ",'weekly hours'!E13/8*'weekly hours'!E$2)</f>
        <v xml:space="preserve"> </v>
      </c>
      <c r="F13" s="1" t="str">
        <f>IF('weekly hours'!F13=0," ",'weekly hours'!F13/8*'weekly hours'!F$2)</f>
        <v xml:space="preserve"> </v>
      </c>
      <c r="G13" s="1">
        <f>IF('weekly hours'!G13=0," ",'weekly hours'!G13/8*'weekly hours'!G$2)</f>
        <v>838.75</v>
      </c>
      <c r="H13" s="1">
        <f>IF('weekly hours'!H13=0," ",'weekly hours'!H13/8*'weekly hours'!H$2)</f>
        <v>1340</v>
      </c>
      <c r="I13" s="1" t="str">
        <f>IF('weekly hours'!I13=0," ",'weekly hours'!I13/8*'weekly hours'!I$2)</f>
        <v xml:space="preserve"> </v>
      </c>
      <c r="J13" s="1" t="str">
        <f>IF('weekly hours'!J13=0," ",'weekly hours'!J13/8*'weekly hours'!J$2)</f>
        <v xml:space="preserve"> </v>
      </c>
      <c r="K13" s="1" t="str">
        <f>IF('weekly hours'!K13=0," ",'weekly hours'!K13/8*'weekly hours'!K$2)</f>
        <v xml:space="preserve"> </v>
      </c>
      <c r="L13" s="1" t="str">
        <f>IF('weekly hours'!L13=0," ",'weekly hours'!L13/8*'weekly hours'!L$2)</f>
        <v xml:space="preserve"> </v>
      </c>
      <c r="M13" s="1" t="str">
        <f>IF('weekly hours'!M13=0," ",'weekly hours'!M13/8*'weekly hours'!M$2)</f>
        <v xml:space="preserve"> </v>
      </c>
      <c r="N13" s="1" t="str">
        <f>IF('weekly hours'!N13=0," ",'weekly hours'!N13/8*'weekly hours'!N$2)</f>
        <v xml:space="preserve"> </v>
      </c>
      <c r="O13" s="1" t="str">
        <f>IF('weekly hours'!O13=0," ",'weekly hours'!O13/8*'weekly hours'!O$2)</f>
        <v xml:space="preserve"> </v>
      </c>
      <c r="P13" s="1" t="str">
        <f>IF('weekly hours'!P13=0," ",'weekly hours'!P13/8*'weekly hours'!P$2)</f>
        <v xml:space="preserve"> </v>
      </c>
      <c r="Q13" s="1" t="str">
        <f>IF('weekly hours'!Q13=0," ",'weekly hours'!Q13/8*'weekly hours'!Q$2)</f>
        <v xml:space="preserve"> </v>
      </c>
      <c r="R13" s="1" t="str">
        <f>IF('weekly hours'!R13=0," ",'weekly hours'!R13/8*'weekly hours'!R$2)</f>
        <v xml:space="preserve"> </v>
      </c>
      <c r="S13" s="1" t="str">
        <f>IF('weekly hours'!T13=0," ",'weekly hours'!T13/8*'weekly hours'!T$2)</f>
        <v xml:space="preserve"> </v>
      </c>
      <c r="T13" s="1" t="str">
        <f>IF('weekly hours'!U13=0," ",'weekly hours'!U13/8*'weekly hours'!U$2)</f>
        <v xml:space="preserve"> </v>
      </c>
      <c r="U13" s="1" t="str">
        <f>IF('weekly hours'!V13=0," ",'weekly hours'!V13/8*'weekly hours'!V$2)</f>
        <v xml:space="preserve"> </v>
      </c>
      <c r="V13" s="1" t="str">
        <f>IF('weekly hours'!W13=0," ",'weekly hours'!W13/8*'weekly hours'!W$2)</f>
        <v xml:space="preserve"> </v>
      </c>
      <c r="W13" s="1" t="str">
        <f>IF('weekly hours'!S13=0," ",'weekly hours'!S13/8*'weekly hours'!S$2)</f>
        <v xml:space="preserve"> </v>
      </c>
    </row>
    <row r="14" spans="1:26" x14ac:dyDescent="0.3">
      <c r="A14">
        <f>'weekly hours'!A14</f>
        <v>11</v>
      </c>
      <c r="B14" s="11">
        <f>'weekly hours'!B14</f>
        <v>45824</v>
      </c>
      <c r="C14" s="11">
        <f>'weekly hours'!C14</f>
        <v>45830</v>
      </c>
      <c r="D14" s="1" t="str">
        <f>IF('weekly hours'!D14=0," ",'weekly hours'!D14/8*'weekly hours'!D$2)</f>
        <v xml:space="preserve"> </v>
      </c>
      <c r="E14" s="1" t="str">
        <f>IF('weekly hours'!E14=0," ",'weekly hours'!E14/8*'weekly hours'!E$2)</f>
        <v xml:space="preserve"> </v>
      </c>
      <c r="F14" s="1" t="str">
        <f>IF('weekly hours'!F14=0," ",'weekly hours'!F14/8*'weekly hours'!F$2)</f>
        <v xml:space="preserve"> </v>
      </c>
      <c r="G14" s="1" t="str">
        <f>IF('weekly hours'!G14=0," ",'weekly hours'!G14/8*'weekly hours'!G$2)</f>
        <v xml:space="preserve"> </v>
      </c>
      <c r="H14" s="1">
        <f>IF('weekly hours'!H14=0," ",'weekly hours'!H14/8*'weekly hours'!H$2)</f>
        <v>1340</v>
      </c>
      <c r="I14" s="1" t="str">
        <f>IF('weekly hours'!I14=0," ",'weekly hours'!I14/8*'weekly hours'!I$2)</f>
        <v xml:space="preserve"> </v>
      </c>
      <c r="J14" s="1" t="str">
        <f>IF('weekly hours'!J14=0," ",'weekly hours'!J14/8*'weekly hours'!J$2)</f>
        <v xml:space="preserve"> </v>
      </c>
      <c r="K14" s="1" t="str">
        <f>IF('weekly hours'!K14=0," ",'weekly hours'!K14/8*'weekly hours'!K$2)</f>
        <v xml:space="preserve"> </v>
      </c>
      <c r="L14" s="1" t="str">
        <f>IF('weekly hours'!L14=0," ",'weekly hours'!L14/8*'weekly hours'!L$2)</f>
        <v xml:space="preserve"> </v>
      </c>
      <c r="M14" s="1" t="str">
        <f>IF('weekly hours'!M14=0," ",'weekly hours'!M14/8*'weekly hours'!M$2)</f>
        <v xml:space="preserve"> </v>
      </c>
      <c r="N14" s="1" t="str">
        <f>IF('weekly hours'!N14=0," ",'weekly hours'!N14/8*'weekly hours'!N$2)</f>
        <v xml:space="preserve"> </v>
      </c>
      <c r="O14" s="1" t="str">
        <f>IF('weekly hours'!O14=0," ",'weekly hours'!O14/8*'weekly hours'!O$2)</f>
        <v xml:space="preserve"> </v>
      </c>
      <c r="P14" s="1" t="str">
        <f>IF('weekly hours'!P14=0," ",'weekly hours'!P14/8*'weekly hours'!P$2)</f>
        <v xml:space="preserve"> </v>
      </c>
      <c r="Q14" s="1" t="str">
        <f>IF('weekly hours'!Q14=0," ",'weekly hours'!Q14/8*'weekly hours'!Q$2)</f>
        <v xml:space="preserve"> </v>
      </c>
      <c r="R14" s="1" t="str">
        <f>IF('weekly hours'!R14=0," ",'weekly hours'!R14/8*'weekly hours'!R$2)</f>
        <v xml:space="preserve"> </v>
      </c>
      <c r="S14" s="1" t="str">
        <f>IF('weekly hours'!T14=0," ",'weekly hours'!T14/8*'weekly hours'!T$2)</f>
        <v xml:space="preserve"> </v>
      </c>
      <c r="T14" s="1" t="str">
        <f>IF('weekly hours'!U14=0," ",'weekly hours'!U14/8*'weekly hours'!U$2)</f>
        <v xml:space="preserve"> </v>
      </c>
      <c r="U14" s="1" t="str">
        <f>IF('weekly hours'!V14=0," ",'weekly hours'!V14/8*'weekly hours'!V$2)</f>
        <v xml:space="preserve"> </v>
      </c>
      <c r="V14" s="1" t="str">
        <f>IF('weekly hours'!W14=0," ",'weekly hours'!W14/8*'weekly hours'!W$2)</f>
        <v xml:space="preserve"> </v>
      </c>
      <c r="W14" s="1" t="str">
        <f>IF('weekly hours'!S14=0," ",'weekly hours'!S14/8*'weekly hours'!S$2)</f>
        <v xml:space="preserve"> </v>
      </c>
    </row>
    <row r="15" spans="1:26" x14ac:dyDescent="0.3">
      <c r="A15">
        <f>'weekly hours'!A15</f>
        <v>12</v>
      </c>
      <c r="B15" s="11">
        <f>'weekly hours'!B15</f>
        <v>45831</v>
      </c>
      <c r="C15" s="11">
        <f>'weekly hours'!C15</f>
        <v>45837</v>
      </c>
      <c r="D15" s="1" t="str">
        <f>IF('weekly hours'!D15=0," ",'weekly hours'!D15/8*'weekly hours'!D$2)</f>
        <v xml:space="preserve"> </v>
      </c>
      <c r="E15" s="1" t="str">
        <f>IF('weekly hours'!E15=0," ",'weekly hours'!E15/8*'weekly hours'!E$2)</f>
        <v xml:space="preserve"> </v>
      </c>
      <c r="F15" s="1" t="str">
        <f>IF('weekly hours'!F15=0," ",'weekly hours'!F15/8*'weekly hours'!F$2)</f>
        <v xml:space="preserve"> </v>
      </c>
      <c r="G15" s="1" t="str">
        <f>IF('weekly hours'!G15=0," ",'weekly hours'!G15/8*'weekly hours'!G$2)</f>
        <v xml:space="preserve"> </v>
      </c>
      <c r="H15" s="1" t="str">
        <f>IF('weekly hours'!H15=0," ",'weekly hours'!H15/8*'weekly hours'!H$2)</f>
        <v xml:space="preserve"> </v>
      </c>
      <c r="I15" s="1" t="str">
        <f>IF('weekly hours'!I15=0," ",'weekly hours'!I15/8*'weekly hours'!I$2)</f>
        <v xml:space="preserve"> </v>
      </c>
      <c r="J15" s="1" t="str">
        <f>IF('weekly hours'!J15=0," ",'weekly hours'!J15/8*'weekly hours'!J$2)</f>
        <v xml:space="preserve"> </v>
      </c>
      <c r="K15" s="1" t="str">
        <f>IF('weekly hours'!K15=0," ",'weekly hours'!K15/8*'weekly hours'!K$2)</f>
        <v xml:space="preserve"> </v>
      </c>
      <c r="L15" s="1" t="str">
        <f>IF('weekly hours'!L15=0," ",'weekly hours'!L15/8*'weekly hours'!L$2)</f>
        <v xml:space="preserve"> </v>
      </c>
      <c r="M15" s="1" t="str">
        <f>IF('weekly hours'!M15=0," ",'weekly hours'!M15/8*'weekly hours'!M$2)</f>
        <v xml:space="preserve"> </v>
      </c>
      <c r="N15" s="1" t="str">
        <f>IF('weekly hours'!N15=0," ",'weekly hours'!N15/8*'weekly hours'!N$2)</f>
        <v xml:space="preserve"> </v>
      </c>
      <c r="O15" s="1" t="str">
        <f>IF('weekly hours'!O15=0," ",'weekly hours'!O15/8*'weekly hours'!O$2)</f>
        <v xml:space="preserve"> </v>
      </c>
      <c r="P15" s="1" t="str">
        <f>IF('weekly hours'!P15=0," ",'weekly hours'!P15/8*'weekly hours'!P$2)</f>
        <v xml:space="preserve"> </v>
      </c>
      <c r="Q15" s="1" t="str">
        <f>IF('weekly hours'!Q15=0," ",'weekly hours'!Q15/8*'weekly hours'!Q$2)</f>
        <v xml:space="preserve"> </v>
      </c>
      <c r="R15" s="1" t="str">
        <f>IF('weekly hours'!R15=0," ",'weekly hours'!R15/8*'weekly hours'!R$2)</f>
        <v xml:space="preserve"> </v>
      </c>
      <c r="S15" s="1" t="str">
        <f>IF('weekly hours'!T15=0," ",'weekly hours'!T15/8*'weekly hours'!T$2)</f>
        <v xml:space="preserve"> </v>
      </c>
      <c r="T15" s="1" t="str">
        <f>IF('weekly hours'!U15=0," ",'weekly hours'!U15/8*'weekly hours'!U$2)</f>
        <v xml:space="preserve"> </v>
      </c>
      <c r="U15" s="1" t="str">
        <f>IF('weekly hours'!V15=0," ",'weekly hours'!V15/8*'weekly hours'!V$2)</f>
        <v xml:space="preserve"> </v>
      </c>
      <c r="V15" s="1" t="str">
        <f>IF('weekly hours'!W15=0," ",'weekly hours'!W15/8*'weekly hours'!W$2)</f>
        <v xml:space="preserve"> </v>
      </c>
      <c r="W15" s="1" t="str">
        <f>IF('weekly hours'!S15=0," ",'weekly hours'!S15/8*'weekly hours'!S$2)</f>
        <v xml:space="preserve"> </v>
      </c>
    </row>
    <row r="16" spans="1:26" x14ac:dyDescent="0.3">
      <c r="A16">
        <f>'weekly hours'!A16</f>
        <v>13</v>
      </c>
      <c r="B16" s="11">
        <f>'weekly hours'!B16</f>
        <v>45838</v>
      </c>
      <c r="C16" s="11">
        <f>'weekly hours'!C16</f>
        <v>45844</v>
      </c>
      <c r="D16" s="1" t="str">
        <f>IF('weekly hours'!D16=0," ",'weekly hours'!D16/8*'weekly hours'!D$2)</f>
        <v xml:space="preserve"> </v>
      </c>
      <c r="E16" s="1" t="str">
        <f>IF('weekly hours'!E16=0," ",'weekly hours'!E16/8*'weekly hours'!E$2)</f>
        <v xml:space="preserve"> </v>
      </c>
      <c r="F16" s="1" t="str">
        <f>IF('weekly hours'!F16=0," ",'weekly hours'!F16/8*'weekly hours'!F$2)</f>
        <v xml:space="preserve"> </v>
      </c>
      <c r="G16" s="1">
        <f>IF('weekly hours'!G16=0," ",'weekly hours'!G16/8*'weekly hours'!G$2)</f>
        <v>838.75</v>
      </c>
      <c r="H16" s="1">
        <f>IF('weekly hours'!H16=0," ",'weekly hours'!H16/8*'weekly hours'!H$2)</f>
        <v>1340</v>
      </c>
      <c r="I16" s="1" t="str">
        <f>IF('weekly hours'!I16=0," ",'weekly hours'!I16/8*'weekly hours'!I$2)</f>
        <v xml:space="preserve"> </v>
      </c>
      <c r="J16" s="1" t="str">
        <f>IF('weekly hours'!J16=0," ",'weekly hours'!J16/8*'weekly hours'!J$2)</f>
        <v xml:space="preserve"> </v>
      </c>
      <c r="K16" s="1" t="str">
        <f>IF('weekly hours'!K16=0," ",'weekly hours'!K16/8*'weekly hours'!K$2)</f>
        <v xml:space="preserve"> </v>
      </c>
      <c r="L16" s="1" t="str">
        <f>IF('weekly hours'!L16=0," ",'weekly hours'!L16/8*'weekly hours'!L$2)</f>
        <v xml:space="preserve"> </v>
      </c>
      <c r="M16" s="1" t="str">
        <f>IF('weekly hours'!M16=0," ",'weekly hours'!M16/8*'weekly hours'!M$2)</f>
        <v xml:space="preserve"> </v>
      </c>
      <c r="N16" s="1" t="str">
        <f>IF('weekly hours'!N16=0," ",'weekly hours'!N16/8*'weekly hours'!N$2)</f>
        <v xml:space="preserve"> </v>
      </c>
      <c r="O16" s="1" t="str">
        <f>IF('weekly hours'!O16=0," ",'weekly hours'!O16/8*'weekly hours'!O$2)</f>
        <v xml:space="preserve"> </v>
      </c>
      <c r="P16" s="1">
        <f>IF('weekly hours'!P16=0," ",'weekly hours'!P16/8*'weekly hours'!P$2)</f>
        <v>2144</v>
      </c>
      <c r="Q16" s="1" t="str">
        <f>IF('weekly hours'!Q16=0," ",'weekly hours'!Q16/8*'weekly hours'!Q$2)</f>
        <v xml:space="preserve"> </v>
      </c>
      <c r="R16" s="1" t="str">
        <f>IF('weekly hours'!R16=0," ",'weekly hours'!R16/8*'weekly hours'!R$2)</f>
        <v xml:space="preserve"> </v>
      </c>
      <c r="S16" s="1" t="str">
        <f>IF('weekly hours'!T16=0," ",'weekly hours'!T16/8*'weekly hours'!T$2)</f>
        <v xml:space="preserve"> </v>
      </c>
      <c r="T16" s="1" t="str">
        <f>IF('weekly hours'!U16=0," ",'weekly hours'!U16/8*'weekly hours'!U$2)</f>
        <v xml:space="preserve"> </v>
      </c>
      <c r="U16" s="1" t="str">
        <f>IF('weekly hours'!V16=0," ",'weekly hours'!V16/8*'weekly hours'!V$2)</f>
        <v xml:space="preserve"> </v>
      </c>
      <c r="V16" s="1" t="str">
        <f>IF('weekly hours'!W16=0," ",'weekly hours'!W16/8*'weekly hours'!W$2)</f>
        <v xml:space="preserve"> </v>
      </c>
      <c r="W16" s="1" t="str">
        <f>IF('weekly hours'!S16=0," ",'weekly hours'!S16/8*'weekly hours'!S$2)</f>
        <v xml:space="preserve"> </v>
      </c>
    </row>
    <row r="17" spans="1:23" x14ac:dyDescent="0.3">
      <c r="A17">
        <f>'weekly hours'!A17</f>
        <v>14</v>
      </c>
      <c r="B17" s="11">
        <f>'weekly hours'!B17</f>
        <v>45845</v>
      </c>
      <c r="C17" s="11">
        <f>'weekly hours'!C17</f>
        <v>45851</v>
      </c>
      <c r="D17" s="1" t="str">
        <f>IF('weekly hours'!D17=0," ",'weekly hours'!D17/8*'weekly hours'!D$2)</f>
        <v xml:space="preserve"> </v>
      </c>
      <c r="E17" s="1" t="str">
        <f>IF('weekly hours'!E17=0," ",'weekly hours'!E17/8*'weekly hours'!E$2)</f>
        <v xml:space="preserve"> </v>
      </c>
      <c r="F17" s="1" t="str">
        <f>IF('weekly hours'!F17=0," ",'weekly hours'!F17/8*'weekly hours'!F$2)</f>
        <v xml:space="preserve"> </v>
      </c>
      <c r="G17" s="1" t="str">
        <f>IF('weekly hours'!G17=0," ",'weekly hours'!G17/8*'weekly hours'!G$2)</f>
        <v xml:space="preserve"> </v>
      </c>
      <c r="H17" s="1" t="str">
        <f>IF('weekly hours'!H17=0," ",'weekly hours'!H17/8*'weekly hours'!H$2)</f>
        <v xml:space="preserve"> </v>
      </c>
      <c r="I17" s="1" t="str">
        <f>IF('weekly hours'!I17=0," ",'weekly hours'!I17/8*'weekly hours'!I$2)</f>
        <v xml:space="preserve"> </v>
      </c>
      <c r="J17" s="1" t="str">
        <f>IF('weekly hours'!J17=0," ",'weekly hours'!J17/8*'weekly hours'!J$2)</f>
        <v xml:space="preserve"> </v>
      </c>
      <c r="K17" s="1" t="str">
        <f>IF('weekly hours'!K17=0," ",'weekly hours'!K17/8*'weekly hours'!K$2)</f>
        <v xml:space="preserve"> </v>
      </c>
      <c r="L17" s="1" t="str">
        <f>IF('weekly hours'!L17=0," ",'weekly hours'!L17/8*'weekly hours'!L$2)</f>
        <v xml:space="preserve"> </v>
      </c>
      <c r="M17" s="1" t="str">
        <f>IF('weekly hours'!M17=0," ",'weekly hours'!M17/8*'weekly hours'!M$2)</f>
        <v xml:space="preserve"> </v>
      </c>
      <c r="N17" s="1" t="str">
        <f>IF('weekly hours'!N17=0," ",'weekly hours'!N17/8*'weekly hours'!N$2)</f>
        <v xml:space="preserve"> </v>
      </c>
      <c r="O17" s="1" t="str">
        <f>IF('weekly hours'!O17=0," ",'weekly hours'!O17/8*'weekly hours'!O$2)</f>
        <v xml:space="preserve"> </v>
      </c>
      <c r="P17" s="1">
        <f>IF('weekly hours'!P17=0," ",'weekly hours'!P17/8*'weekly hours'!P$2)</f>
        <v>2680</v>
      </c>
      <c r="Q17" s="1">
        <f>IF('weekly hours'!Q17=0," ",'weekly hours'!Q17/8*'weekly hours'!Q$2)</f>
        <v>456</v>
      </c>
      <c r="R17" s="1">
        <f>IF('weekly hours'!R17=0," ",'weekly hours'!R17/8*'weekly hours'!R$2)</f>
        <v>469</v>
      </c>
      <c r="S17" s="1" t="str">
        <f>IF('weekly hours'!T17=0," ",'weekly hours'!T17/8*'weekly hours'!T$2)</f>
        <v xml:space="preserve"> </v>
      </c>
      <c r="T17" s="1" t="str">
        <f>IF('weekly hours'!U17=0," ",'weekly hours'!U17/8*'weekly hours'!U$2)</f>
        <v xml:space="preserve"> </v>
      </c>
      <c r="U17" s="1" t="str">
        <f>IF('weekly hours'!V17=0," ",'weekly hours'!V17/8*'weekly hours'!V$2)</f>
        <v xml:space="preserve"> </v>
      </c>
      <c r="V17" s="1" t="str">
        <f>IF('weekly hours'!W17=0," ",'weekly hours'!W17/8*'weekly hours'!W$2)</f>
        <v xml:space="preserve"> </v>
      </c>
      <c r="W17" s="1" t="str">
        <f>IF('weekly hours'!S17=0," ",'weekly hours'!S17/8*'weekly hours'!S$2)</f>
        <v xml:space="preserve"> </v>
      </c>
    </row>
    <row r="18" spans="1:23" x14ac:dyDescent="0.3">
      <c r="A18">
        <f>'weekly hours'!A18</f>
        <v>15</v>
      </c>
      <c r="B18" s="11">
        <f>'weekly hours'!B18</f>
        <v>45852</v>
      </c>
      <c r="C18" s="11">
        <f>'weekly hours'!C18</f>
        <v>45858</v>
      </c>
      <c r="D18" s="1" t="str">
        <f>IF('weekly hours'!D18=0," ",'weekly hours'!D18/8*'weekly hours'!D$2)</f>
        <v xml:space="preserve"> </v>
      </c>
      <c r="E18" s="1" t="str">
        <f>IF('weekly hours'!E18=0," ",'weekly hours'!E18/8*'weekly hours'!E$2)</f>
        <v xml:space="preserve"> </v>
      </c>
      <c r="F18" s="1" t="str">
        <f>IF('weekly hours'!F18=0," ",'weekly hours'!F18/8*'weekly hours'!F$2)</f>
        <v xml:space="preserve"> </v>
      </c>
      <c r="G18" s="1" t="str">
        <f>IF('weekly hours'!G18=0," ",'weekly hours'!G18/8*'weekly hours'!G$2)</f>
        <v xml:space="preserve"> </v>
      </c>
      <c r="H18" s="1">
        <f>IF('weekly hours'!H18=0," ",'weekly hours'!H18/8*'weekly hours'!H$2)</f>
        <v>1072</v>
      </c>
      <c r="I18" s="1" t="str">
        <f>IF('weekly hours'!I18=0," ",'weekly hours'!I18/8*'weekly hours'!I$2)</f>
        <v xml:space="preserve"> </v>
      </c>
      <c r="J18" s="1" t="str">
        <f>IF('weekly hours'!J18=0," ",'weekly hours'!J18/8*'weekly hours'!J$2)</f>
        <v xml:space="preserve"> </v>
      </c>
      <c r="K18" s="1" t="str">
        <f>IF('weekly hours'!K18=0," ",'weekly hours'!K18/8*'weekly hours'!K$2)</f>
        <v xml:space="preserve"> </v>
      </c>
      <c r="L18" s="1" t="str">
        <f>IF('weekly hours'!L18=0," ",'weekly hours'!L18/8*'weekly hours'!L$2)</f>
        <v xml:space="preserve"> </v>
      </c>
      <c r="M18" s="1" t="str">
        <f>IF('weekly hours'!M18=0," ",'weekly hours'!M18/8*'weekly hours'!M$2)</f>
        <v xml:space="preserve"> </v>
      </c>
      <c r="N18" s="1" t="str">
        <f>IF('weekly hours'!N18=0," ",'weekly hours'!N18/8*'weekly hours'!N$2)</f>
        <v xml:space="preserve"> </v>
      </c>
      <c r="O18" s="1" t="str">
        <f>IF('weekly hours'!O18=0," ",'weekly hours'!O18/8*'weekly hours'!O$2)</f>
        <v xml:space="preserve"> </v>
      </c>
      <c r="P18" s="1">
        <f>IF('weekly hours'!P18=0," ",'weekly hours'!P18/8*'weekly hours'!P$2)</f>
        <v>2680</v>
      </c>
      <c r="Q18" s="1">
        <f>IF('weekly hours'!Q18=0," ",'weekly hours'!Q18/8*'weekly hours'!Q$2)</f>
        <v>2280</v>
      </c>
      <c r="R18" s="1">
        <f>IF('weekly hours'!R18=0," ",'weekly hours'!R18/8*'weekly hours'!R$2)</f>
        <v>2345</v>
      </c>
      <c r="S18" s="1" t="str">
        <f>IF('weekly hours'!T18=0," ",'weekly hours'!T18/8*'weekly hours'!T$2)</f>
        <v xml:space="preserve"> </v>
      </c>
      <c r="T18" s="1" t="str">
        <f>IF('weekly hours'!U18=0," ",'weekly hours'!U18/8*'weekly hours'!U$2)</f>
        <v xml:space="preserve"> </v>
      </c>
      <c r="U18" s="1" t="str">
        <f>IF('weekly hours'!V18=0," ",'weekly hours'!V18/8*'weekly hours'!V$2)</f>
        <v xml:space="preserve"> </v>
      </c>
      <c r="V18" s="1" t="str">
        <f>IF('weekly hours'!W18=0," ",'weekly hours'!W18/8*'weekly hours'!W$2)</f>
        <v xml:space="preserve"> </v>
      </c>
      <c r="W18" s="1" t="str">
        <f>IF('weekly hours'!S18=0," ",'weekly hours'!S18/8*'weekly hours'!S$2)</f>
        <v xml:space="preserve"> </v>
      </c>
    </row>
    <row r="19" spans="1:23" x14ac:dyDescent="0.3">
      <c r="A19">
        <f>'weekly hours'!A19</f>
        <v>16</v>
      </c>
      <c r="B19" s="11">
        <f>'weekly hours'!B19</f>
        <v>45859</v>
      </c>
      <c r="C19" s="11">
        <f>'weekly hours'!C19</f>
        <v>45865</v>
      </c>
      <c r="D19" s="1" t="str">
        <f>IF('weekly hours'!D19=0," ",'weekly hours'!D19/8*'weekly hours'!D$2)</f>
        <v xml:space="preserve"> </v>
      </c>
      <c r="E19" s="1" t="str">
        <f>IF('weekly hours'!E19=0," ",'weekly hours'!E19/8*'weekly hours'!E$2)</f>
        <v xml:space="preserve"> </v>
      </c>
      <c r="F19" s="1" t="str">
        <f>IF('weekly hours'!F19=0," ",'weekly hours'!F19/8*'weekly hours'!F$2)</f>
        <v xml:space="preserve"> </v>
      </c>
      <c r="G19" s="1" t="str">
        <f>IF('weekly hours'!G19=0," ",'weekly hours'!G19/8*'weekly hours'!G$2)</f>
        <v xml:space="preserve"> </v>
      </c>
      <c r="H19" s="1" t="str">
        <f>IF('weekly hours'!H19=0," ",'weekly hours'!H19/8*'weekly hours'!H$2)</f>
        <v xml:space="preserve"> </v>
      </c>
      <c r="I19" s="1" t="str">
        <f>IF('weekly hours'!I19=0," ",'weekly hours'!I19/8*'weekly hours'!I$2)</f>
        <v xml:space="preserve"> </v>
      </c>
      <c r="J19" s="1" t="str">
        <f>IF('weekly hours'!J19=0," ",'weekly hours'!J19/8*'weekly hours'!J$2)</f>
        <v xml:space="preserve"> </v>
      </c>
      <c r="K19" s="1" t="str">
        <f>IF('weekly hours'!K19=0," ",'weekly hours'!K19/8*'weekly hours'!K$2)</f>
        <v xml:space="preserve"> </v>
      </c>
      <c r="L19" s="1" t="str">
        <f>IF('weekly hours'!L19=0," ",'weekly hours'!L19/8*'weekly hours'!L$2)</f>
        <v xml:space="preserve"> </v>
      </c>
      <c r="M19" s="1">
        <f>IF('weekly hours'!M19=0," ",'weekly hours'!M19/8*'weekly hours'!M$2)</f>
        <v>1342</v>
      </c>
      <c r="N19" s="1" t="str">
        <f>IF('weekly hours'!N19=0," ",'weekly hours'!N19/8*'weekly hours'!N$2)</f>
        <v xml:space="preserve"> </v>
      </c>
      <c r="O19" s="1" t="str">
        <f>IF('weekly hours'!O19=0," ",'weekly hours'!O19/8*'weekly hours'!O$2)</f>
        <v xml:space="preserve"> </v>
      </c>
      <c r="P19" s="1">
        <f>IF('weekly hours'!P19=0," ",'weekly hours'!P19/8*'weekly hours'!P$2)</f>
        <v>2680</v>
      </c>
      <c r="Q19" s="1">
        <f>IF('weekly hours'!Q19=0," ",'weekly hours'!Q19/8*'weekly hours'!Q$2)</f>
        <v>2280</v>
      </c>
      <c r="R19" s="1">
        <f>IF('weekly hours'!R19=0," ",'weekly hours'!R19/8*'weekly hours'!R$2)</f>
        <v>2345</v>
      </c>
      <c r="S19" s="1" t="str">
        <f>IF('weekly hours'!T19=0," ",'weekly hours'!T19/8*'weekly hours'!T$2)</f>
        <v xml:space="preserve"> </v>
      </c>
      <c r="T19" s="1" t="str">
        <f>IF('weekly hours'!U19=0," ",'weekly hours'!U19/8*'weekly hours'!U$2)</f>
        <v xml:space="preserve"> </v>
      </c>
      <c r="U19" s="1" t="str">
        <f>IF('weekly hours'!V19=0," ",'weekly hours'!V19/8*'weekly hours'!V$2)</f>
        <v xml:space="preserve"> </v>
      </c>
      <c r="V19" s="1" t="str">
        <f>IF('weekly hours'!W19=0," ",'weekly hours'!W19/8*'weekly hours'!W$2)</f>
        <v xml:space="preserve"> </v>
      </c>
      <c r="W19" s="1" t="str">
        <f>IF('weekly hours'!S19=0," ",'weekly hours'!S19/8*'weekly hours'!S$2)</f>
        <v xml:space="preserve"> </v>
      </c>
    </row>
    <row r="20" spans="1:23" x14ac:dyDescent="0.3">
      <c r="A20">
        <f>'weekly hours'!A20</f>
        <v>17</v>
      </c>
      <c r="B20" s="11">
        <f>'weekly hours'!B20</f>
        <v>45866</v>
      </c>
      <c r="C20" s="11">
        <f>'weekly hours'!C20</f>
        <v>45872</v>
      </c>
      <c r="D20" s="1" t="str">
        <f>IF('weekly hours'!D20=0," ",'weekly hours'!D20/8*'weekly hours'!D$2)</f>
        <v xml:space="preserve"> </v>
      </c>
      <c r="E20" s="1" t="str">
        <f>IF('weekly hours'!E20=0," ",'weekly hours'!E20/8*'weekly hours'!E$2)</f>
        <v xml:space="preserve"> </v>
      </c>
      <c r="F20" s="1" t="str">
        <f>IF('weekly hours'!F20=0," ",'weekly hours'!F20/8*'weekly hours'!F$2)</f>
        <v xml:space="preserve"> </v>
      </c>
      <c r="G20" s="1" t="str">
        <f>IF('weekly hours'!G20=0," ",'weekly hours'!G20/8*'weekly hours'!G$2)</f>
        <v xml:space="preserve"> </v>
      </c>
      <c r="H20" s="1" t="str">
        <f>IF('weekly hours'!H20=0," ",'weekly hours'!H20/8*'weekly hours'!H$2)</f>
        <v xml:space="preserve"> </v>
      </c>
      <c r="I20" s="1" t="str">
        <f>IF('weekly hours'!I20=0," ",'weekly hours'!I20/8*'weekly hours'!I$2)</f>
        <v xml:space="preserve"> </v>
      </c>
      <c r="J20" s="1" t="str">
        <f>IF('weekly hours'!J20=0," ",'weekly hours'!J20/8*'weekly hours'!J$2)</f>
        <v xml:space="preserve"> </v>
      </c>
      <c r="K20" s="1" t="str">
        <f>IF('weekly hours'!K20=0," ",'weekly hours'!K20/8*'weekly hours'!K$2)</f>
        <v xml:space="preserve"> </v>
      </c>
      <c r="L20" s="1" t="str">
        <f>IF('weekly hours'!L20=0," ",'weekly hours'!L20/8*'weekly hours'!L$2)</f>
        <v xml:space="preserve"> </v>
      </c>
      <c r="M20" s="1">
        <f>IF('weekly hours'!M20=0," ",'weekly hours'!M20/8*'weekly hours'!M$2)</f>
        <v>2684</v>
      </c>
      <c r="N20" s="1" t="str">
        <f>IF('weekly hours'!N20=0," ",'weekly hours'!N20/8*'weekly hours'!N$2)</f>
        <v xml:space="preserve"> </v>
      </c>
      <c r="O20" s="1" t="str">
        <f>IF('weekly hours'!O20=0," ",'weekly hours'!O20/8*'weekly hours'!O$2)</f>
        <v xml:space="preserve"> </v>
      </c>
      <c r="P20" s="1">
        <f>IF('weekly hours'!P20=0," ",'weekly hours'!P20/8*'weekly hours'!P$2)</f>
        <v>2680</v>
      </c>
      <c r="Q20" s="1">
        <f>IF('weekly hours'!Q20=0," ",'weekly hours'!Q20/8*'weekly hours'!Q$2)</f>
        <v>2280</v>
      </c>
      <c r="R20" s="1">
        <f>IF('weekly hours'!R20=0," ",'weekly hours'!R20/8*'weekly hours'!R$2)</f>
        <v>2345</v>
      </c>
      <c r="S20" s="1" t="str">
        <f>IF('weekly hours'!T20=0," ",'weekly hours'!T20/8*'weekly hours'!T$2)</f>
        <v xml:space="preserve"> </v>
      </c>
      <c r="T20" s="1" t="str">
        <f>IF('weekly hours'!U20=0," ",'weekly hours'!U20/8*'weekly hours'!U$2)</f>
        <v xml:space="preserve"> </v>
      </c>
      <c r="U20" s="1" t="str">
        <f>IF('weekly hours'!V20=0," ",'weekly hours'!V20/8*'weekly hours'!V$2)</f>
        <v xml:space="preserve"> </v>
      </c>
      <c r="V20" s="1" t="str">
        <f>IF('weekly hours'!W20=0," ",'weekly hours'!W20/8*'weekly hours'!W$2)</f>
        <v xml:space="preserve"> </v>
      </c>
      <c r="W20" s="1" t="str">
        <f>IF('weekly hours'!S20=0," ",'weekly hours'!S20/8*'weekly hours'!S$2)</f>
        <v xml:space="preserve"> </v>
      </c>
    </row>
    <row r="21" spans="1:23" x14ac:dyDescent="0.3">
      <c r="A21">
        <f>'weekly hours'!A21</f>
        <v>18</v>
      </c>
      <c r="B21" s="11">
        <f>'weekly hours'!B21</f>
        <v>45873</v>
      </c>
      <c r="C21" s="11">
        <f>'weekly hours'!C21</f>
        <v>45879</v>
      </c>
      <c r="D21" s="1" t="str">
        <f>IF('weekly hours'!D21=0," ",'weekly hours'!D21/8*'weekly hours'!D$2)</f>
        <v xml:space="preserve"> </v>
      </c>
      <c r="E21" s="1" t="str">
        <f>IF('weekly hours'!E21=0," ",'weekly hours'!E21/8*'weekly hours'!E$2)</f>
        <v xml:space="preserve"> </v>
      </c>
      <c r="F21" s="1" t="str">
        <f>IF('weekly hours'!F21=0," ",'weekly hours'!F21/8*'weekly hours'!F$2)</f>
        <v xml:space="preserve"> </v>
      </c>
      <c r="G21" s="1" t="str">
        <f>IF('weekly hours'!G21=0," ",'weekly hours'!G21/8*'weekly hours'!G$2)</f>
        <v xml:space="preserve"> </v>
      </c>
      <c r="H21" s="1" t="str">
        <f>IF('weekly hours'!H21=0," ",'weekly hours'!H21/8*'weekly hours'!H$2)</f>
        <v xml:space="preserve"> </v>
      </c>
      <c r="I21" s="1" t="str">
        <f>IF('weekly hours'!I21=0," ",'weekly hours'!I21/8*'weekly hours'!I$2)</f>
        <v xml:space="preserve"> </v>
      </c>
      <c r="J21" s="1" t="str">
        <f>IF('weekly hours'!J21=0," ",'weekly hours'!J21/8*'weekly hours'!J$2)</f>
        <v xml:space="preserve"> </v>
      </c>
      <c r="K21" s="1" t="str">
        <f>IF('weekly hours'!K21=0," ",'weekly hours'!K21/8*'weekly hours'!K$2)</f>
        <v xml:space="preserve"> </v>
      </c>
      <c r="L21" s="1" t="str">
        <f>IF('weekly hours'!L21=0," ",'weekly hours'!L21/8*'weekly hours'!L$2)</f>
        <v xml:space="preserve"> </v>
      </c>
      <c r="M21" s="1" t="str">
        <f>IF('weekly hours'!M21=0," ",'weekly hours'!M21/8*'weekly hours'!M$2)</f>
        <v xml:space="preserve"> </v>
      </c>
      <c r="N21" s="1" t="str">
        <f>IF('weekly hours'!N21=0," ",'weekly hours'!N21/8*'weekly hours'!N$2)</f>
        <v xml:space="preserve"> </v>
      </c>
      <c r="O21" s="1" t="str">
        <f>IF('weekly hours'!O21=0," ",'weekly hours'!O21/8*'weekly hours'!O$2)</f>
        <v xml:space="preserve"> </v>
      </c>
      <c r="P21" s="1">
        <f>IF('weekly hours'!P21=0," ",'weekly hours'!P21/8*'weekly hours'!P$2)</f>
        <v>2680</v>
      </c>
      <c r="Q21" s="1">
        <f>IF('weekly hours'!Q21=0," ",'weekly hours'!Q21/8*'weekly hours'!Q$2)</f>
        <v>2280</v>
      </c>
      <c r="R21" s="1">
        <f>IF('weekly hours'!R21=0," ",'weekly hours'!R21/8*'weekly hours'!R$2)</f>
        <v>2345</v>
      </c>
      <c r="S21" s="1" t="str">
        <f>IF('weekly hours'!T21=0," ",'weekly hours'!T21/8*'weekly hours'!T$2)</f>
        <v xml:space="preserve"> </v>
      </c>
      <c r="T21" s="1" t="str">
        <f>IF('weekly hours'!U21=0," ",'weekly hours'!U21/8*'weekly hours'!U$2)</f>
        <v xml:space="preserve"> </v>
      </c>
      <c r="U21" s="1" t="str">
        <f>IF('weekly hours'!V21=0," ",'weekly hours'!V21/8*'weekly hours'!V$2)</f>
        <v xml:space="preserve"> </v>
      </c>
      <c r="V21" s="1" t="str">
        <f>IF('weekly hours'!W21=0," ",'weekly hours'!W21/8*'weekly hours'!W$2)</f>
        <v xml:space="preserve"> </v>
      </c>
      <c r="W21" s="1">
        <f>IF('weekly hours'!S21=0," ",'weekly hours'!S21/8*'weekly hours'!S$2)</f>
        <v>2280</v>
      </c>
    </row>
    <row r="22" spans="1:23" x14ac:dyDescent="0.3">
      <c r="A22">
        <f>'weekly hours'!A22</f>
        <v>19</v>
      </c>
      <c r="B22" s="11">
        <f>'weekly hours'!B22</f>
        <v>45880</v>
      </c>
      <c r="C22" s="11">
        <f>'weekly hours'!C22</f>
        <v>45886</v>
      </c>
      <c r="D22" s="1" t="str">
        <f>IF('weekly hours'!D22=0," ",'weekly hours'!D22/8*'weekly hours'!D$2)</f>
        <v xml:space="preserve"> </v>
      </c>
      <c r="E22" s="1" t="str">
        <f>IF('weekly hours'!E22=0," ",'weekly hours'!E22/8*'weekly hours'!E$2)</f>
        <v xml:space="preserve"> </v>
      </c>
      <c r="F22" s="1" t="str">
        <f>IF('weekly hours'!F22=0," ",'weekly hours'!F22/8*'weekly hours'!F$2)</f>
        <v xml:space="preserve"> </v>
      </c>
      <c r="G22" s="1" t="str">
        <f>IF('weekly hours'!G22=0," ",'weekly hours'!G22/8*'weekly hours'!G$2)</f>
        <v xml:space="preserve"> </v>
      </c>
      <c r="H22" s="1" t="str">
        <f>IF('weekly hours'!H22=0," ",'weekly hours'!H22/8*'weekly hours'!H$2)</f>
        <v xml:space="preserve"> </v>
      </c>
      <c r="I22" s="1" t="str">
        <f>IF('weekly hours'!I22=0," ",'weekly hours'!I22/8*'weekly hours'!I$2)</f>
        <v xml:space="preserve"> </v>
      </c>
      <c r="J22" s="1" t="str">
        <f>IF('weekly hours'!J22=0," ",'weekly hours'!J22/8*'weekly hours'!J$2)</f>
        <v xml:space="preserve"> </v>
      </c>
      <c r="K22" s="1" t="str">
        <f>IF('weekly hours'!K22=0," ",'weekly hours'!K22/8*'weekly hours'!K$2)</f>
        <v xml:space="preserve"> </v>
      </c>
      <c r="L22" s="1" t="str">
        <f>IF('weekly hours'!L22=0," ",'weekly hours'!L22/8*'weekly hours'!L$2)</f>
        <v xml:space="preserve"> </v>
      </c>
      <c r="M22" s="1">
        <f>IF('weekly hours'!M22=0," ",'weekly hours'!M22/8*'weekly hours'!M$2)</f>
        <v>3355</v>
      </c>
      <c r="N22" s="1" t="str">
        <f>IF('weekly hours'!N22=0," ",'weekly hours'!N22/8*'weekly hours'!N$2)</f>
        <v xml:space="preserve"> </v>
      </c>
      <c r="O22" s="1" t="str">
        <f>IF('weekly hours'!O22=0," ",'weekly hours'!O22/8*'weekly hours'!O$2)</f>
        <v xml:space="preserve"> </v>
      </c>
      <c r="P22" s="1">
        <f>IF('weekly hours'!P22=0," ",'weekly hours'!P22/8*'weekly hours'!P$2)</f>
        <v>2680</v>
      </c>
      <c r="Q22" s="1">
        <f>IF('weekly hours'!Q22=0," ",'weekly hours'!Q22/8*'weekly hours'!Q$2)</f>
        <v>2280</v>
      </c>
      <c r="R22" s="1">
        <f>IF('weekly hours'!R22=0," ",'weekly hours'!R22/8*'weekly hours'!R$2)</f>
        <v>2345</v>
      </c>
      <c r="S22" s="1" t="str">
        <f>IF('weekly hours'!T22=0," ",'weekly hours'!T22/8*'weekly hours'!T$2)</f>
        <v xml:space="preserve"> </v>
      </c>
      <c r="T22" s="1" t="str">
        <f>IF('weekly hours'!U22=0," ",'weekly hours'!U22/8*'weekly hours'!U$2)</f>
        <v xml:space="preserve"> </v>
      </c>
      <c r="U22" s="1" t="str">
        <f>IF('weekly hours'!V22=0," ",'weekly hours'!V22/8*'weekly hours'!V$2)</f>
        <v xml:space="preserve"> </v>
      </c>
      <c r="V22" s="1" t="str">
        <f>IF('weekly hours'!W22=0," ",'weekly hours'!W22/8*'weekly hours'!W$2)</f>
        <v xml:space="preserve"> </v>
      </c>
      <c r="W22" s="1">
        <f>IF('weekly hours'!S22=0," ",'weekly hours'!S22/8*'weekly hours'!S$2)</f>
        <v>2280</v>
      </c>
    </row>
    <row r="23" spans="1:23" x14ac:dyDescent="0.3">
      <c r="A23">
        <f>'weekly hours'!A23</f>
        <v>20</v>
      </c>
      <c r="B23" s="11">
        <f>'weekly hours'!B23</f>
        <v>45887</v>
      </c>
      <c r="C23" s="11">
        <f>'weekly hours'!C23</f>
        <v>45893</v>
      </c>
      <c r="D23" s="1" t="str">
        <f>IF('weekly hours'!D23=0," ",'weekly hours'!D23/8*'weekly hours'!D$2)</f>
        <v xml:space="preserve"> </v>
      </c>
      <c r="E23" s="1" t="str">
        <f>IF('weekly hours'!E23=0," ",'weekly hours'!E23/8*'weekly hours'!E$2)</f>
        <v xml:space="preserve"> </v>
      </c>
      <c r="F23" s="1" t="str">
        <f>IF('weekly hours'!F23=0," ",'weekly hours'!F23/8*'weekly hours'!F$2)</f>
        <v xml:space="preserve"> </v>
      </c>
      <c r="G23" s="1" t="str">
        <f>IF('weekly hours'!G23=0," ",'weekly hours'!G23/8*'weekly hours'!G$2)</f>
        <v xml:space="preserve"> </v>
      </c>
      <c r="H23" s="1" t="str">
        <f>IF('weekly hours'!H23=0," ",'weekly hours'!H23/8*'weekly hours'!H$2)</f>
        <v xml:space="preserve"> </v>
      </c>
      <c r="I23" s="1" t="str">
        <f>IF('weekly hours'!I23=0," ",'weekly hours'!I23/8*'weekly hours'!I$2)</f>
        <v xml:space="preserve"> </v>
      </c>
      <c r="J23" s="1" t="str">
        <f>IF('weekly hours'!J23=0," ",'weekly hours'!J23/8*'weekly hours'!J$2)</f>
        <v xml:space="preserve"> </v>
      </c>
      <c r="K23" s="1" t="str">
        <f>IF('weekly hours'!K23=0," ",'weekly hours'!K23/8*'weekly hours'!K$2)</f>
        <v xml:space="preserve"> </v>
      </c>
      <c r="L23" s="1" t="str">
        <f>IF('weekly hours'!L23=0," ",'weekly hours'!L23/8*'weekly hours'!L$2)</f>
        <v xml:space="preserve"> </v>
      </c>
      <c r="M23" s="1">
        <f>IF('weekly hours'!M23=0," ",'weekly hours'!M23/8*'weekly hours'!M$2)</f>
        <v>3355</v>
      </c>
      <c r="N23" s="1" t="str">
        <f>IF('weekly hours'!N23=0," ",'weekly hours'!N23/8*'weekly hours'!N$2)</f>
        <v xml:space="preserve"> </v>
      </c>
      <c r="O23" s="1" t="str">
        <f>IF('weekly hours'!O23=0," ",'weekly hours'!O23/8*'weekly hours'!O$2)</f>
        <v xml:space="preserve"> </v>
      </c>
      <c r="P23" s="1">
        <f>IF('weekly hours'!P23=0," ",'weekly hours'!P23/8*'weekly hours'!P$2)</f>
        <v>2680</v>
      </c>
      <c r="Q23" s="1">
        <f>IF('weekly hours'!Q23=0," ",'weekly hours'!Q23/8*'weekly hours'!Q$2)</f>
        <v>2280</v>
      </c>
      <c r="R23" s="1">
        <f>IF('weekly hours'!R23=0," ",'weekly hours'!R23/8*'weekly hours'!R$2)</f>
        <v>2345</v>
      </c>
      <c r="S23" s="1" t="str">
        <f>IF('weekly hours'!T23=0," ",'weekly hours'!T23/8*'weekly hours'!T$2)</f>
        <v xml:space="preserve"> </v>
      </c>
      <c r="T23" s="1" t="str">
        <f>IF('weekly hours'!U23=0," ",'weekly hours'!U23/8*'weekly hours'!U$2)</f>
        <v xml:space="preserve"> </v>
      </c>
      <c r="U23" s="1" t="str">
        <f>IF('weekly hours'!V23=0," ",'weekly hours'!V23/8*'weekly hours'!V$2)</f>
        <v xml:space="preserve"> </v>
      </c>
      <c r="V23" s="1" t="str">
        <f>IF('weekly hours'!W23=0," ",'weekly hours'!W23/8*'weekly hours'!W$2)</f>
        <v xml:space="preserve"> </v>
      </c>
      <c r="W23" s="1">
        <f>IF('weekly hours'!S23=0," ",'weekly hours'!S23/8*'weekly hours'!S$2)</f>
        <v>2280</v>
      </c>
    </row>
    <row r="24" spans="1:23" x14ac:dyDescent="0.3">
      <c r="A24">
        <f>'weekly hours'!A24</f>
        <v>21</v>
      </c>
      <c r="B24" s="11">
        <f>'weekly hours'!B24</f>
        <v>45894</v>
      </c>
      <c r="C24" s="11">
        <f>'weekly hours'!C24</f>
        <v>45900</v>
      </c>
      <c r="D24" s="1" t="str">
        <f>IF('weekly hours'!D24=0," ",'weekly hours'!D24/8*'weekly hours'!D$2)</f>
        <v xml:space="preserve"> </v>
      </c>
      <c r="E24" s="1" t="str">
        <f>IF('weekly hours'!E24=0," ",'weekly hours'!E24/8*'weekly hours'!E$2)</f>
        <v xml:space="preserve"> </v>
      </c>
      <c r="F24" s="1" t="str">
        <f>IF('weekly hours'!F24=0," ",'weekly hours'!F24/8*'weekly hours'!F$2)</f>
        <v xml:space="preserve"> </v>
      </c>
      <c r="G24" s="1">
        <f>IF('weekly hours'!G24=0," ",'weekly hours'!G24/8*'weekly hours'!G$2)</f>
        <v>671</v>
      </c>
      <c r="H24" s="1">
        <f>IF('weekly hours'!H24=0," ",'weekly hours'!H24/8*'weekly hours'!H$2)</f>
        <v>1072</v>
      </c>
      <c r="I24" s="1">
        <f>IF('weekly hours'!I24=0," ",'weekly hours'!I24/8*'weekly hours'!I$2)</f>
        <v>536</v>
      </c>
      <c r="J24" s="1" t="str">
        <f>IF('weekly hours'!J24=0," ",'weekly hours'!J24/8*'weekly hours'!J$2)</f>
        <v xml:space="preserve"> </v>
      </c>
      <c r="K24" s="1" t="str">
        <f>IF('weekly hours'!K24=0," ",'weekly hours'!K24/8*'weekly hours'!K$2)</f>
        <v xml:space="preserve"> </v>
      </c>
      <c r="L24" s="1" t="str">
        <f>IF('weekly hours'!L24=0," ",'weekly hours'!L24/8*'weekly hours'!L$2)</f>
        <v xml:space="preserve"> </v>
      </c>
      <c r="M24" s="1">
        <f>IF('weekly hours'!M24=0," ",'weekly hours'!M24/8*'weekly hours'!M$2)</f>
        <v>2013</v>
      </c>
      <c r="N24" s="1" t="str">
        <f>IF('weekly hours'!N24=0," ",'weekly hours'!N24/8*'weekly hours'!N$2)</f>
        <v xml:space="preserve"> </v>
      </c>
      <c r="O24" s="1" t="str">
        <f>IF('weekly hours'!O24=0," ",'weekly hours'!O24/8*'weekly hours'!O$2)</f>
        <v xml:space="preserve"> </v>
      </c>
      <c r="P24" s="1" t="str">
        <f>IF('weekly hours'!P24=0," ",'weekly hours'!P24/8*'weekly hours'!P$2)</f>
        <v xml:space="preserve"> </v>
      </c>
      <c r="Q24" s="1">
        <f>IF('weekly hours'!Q24=0," ",'weekly hours'!Q24/8*'weekly hours'!Q$2)</f>
        <v>2280</v>
      </c>
      <c r="R24" s="1">
        <f>IF('weekly hours'!R24=0," ",'weekly hours'!R24/8*'weekly hours'!R$2)</f>
        <v>1876</v>
      </c>
      <c r="S24" s="1" t="str">
        <f>IF('weekly hours'!T24=0," ",'weekly hours'!T24/8*'weekly hours'!T$2)</f>
        <v xml:space="preserve"> </v>
      </c>
      <c r="T24" s="1" t="str">
        <f>IF('weekly hours'!U24=0," ",'weekly hours'!U24/8*'weekly hours'!U$2)</f>
        <v xml:space="preserve"> </v>
      </c>
      <c r="U24" s="1" t="str">
        <f>IF('weekly hours'!V24=0," ",'weekly hours'!V24/8*'weekly hours'!V$2)</f>
        <v xml:space="preserve"> </v>
      </c>
      <c r="V24" s="1" t="str">
        <f>IF('weekly hours'!W24=0," ",'weekly hours'!W24/8*'weekly hours'!W$2)</f>
        <v xml:space="preserve"> </v>
      </c>
      <c r="W24" s="1">
        <f>IF('weekly hours'!S24=0," ",'weekly hours'!S24/8*'weekly hours'!S$2)</f>
        <v>2280</v>
      </c>
    </row>
    <row r="25" spans="1:23" x14ac:dyDescent="0.3">
      <c r="A25">
        <f>'weekly hours'!A25</f>
        <v>22</v>
      </c>
      <c r="B25" s="11">
        <f>'weekly hours'!B25</f>
        <v>45901</v>
      </c>
      <c r="C25" s="11">
        <f>'weekly hours'!C25</f>
        <v>45907</v>
      </c>
      <c r="D25" s="1" t="str">
        <f>IF('weekly hours'!D25=0," ",'weekly hours'!D25/8*'weekly hours'!D$2)</f>
        <v xml:space="preserve"> </v>
      </c>
      <c r="E25" s="1" t="str">
        <f>IF('weekly hours'!E25=0," ",'weekly hours'!E25/8*'weekly hours'!E$2)</f>
        <v xml:space="preserve"> </v>
      </c>
      <c r="F25" s="1" t="str">
        <f>IF('weekly hours'!F25=0," ",'weekly hours'!F25/8*'weekly hours'!F$2)</f>
        <v xml:space="preserve"> </v>
      </c>
      <c r="G25" s="1">
        <f>IF('weekly hours'!G25=0," ",'weekly hours'!G25/8*'weekly hours'!G$2)</f>
        <v>1342</v>
      </c>
      <c r="H25" s="1">
        <f>IF('weekly hours'!H25=0," ",'weekly hours'!H25/8*'weekly hours'!H$2)</f>
        <v>1608</v>
      </c>
      <c r="I25" s="1">
        <f>IF('weekly hours'!I25=0," ",'weekly hours'!I25/8*'weekly hours'!I$2)</f>
        <v>536</v>
      </c>
      <c r="J25" s="1" t="str">
        <f>IF('weekly hours'!J25=0," ",'weekly hours'!J25/8*'weekly hours'!J$2)</f>
        <v xml:space="preserve"> </v>
      </c>
      <c r="K25" s="1" t="str">
        <f>IF('weekly hours'!K25=0," ",'weekly hours'!K25/8*'weekly hours'!K$2)</f>
        <v xml:space="preserve"> </v>
      </c>
      <c r="L25" s="1" t="str">
        <f>IF('weekly hours'!L25=0," ",'weekly hours'!L25/8*'weekly hours'!L$2)</f>
        <v xml:space="preserve"> </v>
      </c>
      <c r="M25" s="1" t="str">
        <f>IF('weekly hours'!M25=0," ",'weekly hours'!M25/8*'weekly hours'!M$2)</f>
        <v xml:space="preserve"> </v>
      </c>
      <c r="N25" s="1" t="str">
        <f>IF('weekly hours'!N25=0," ",'weekly hours'!N25/8*'weekly hours'!N$2)</f>
        <v xml:space="preserve"> </v>
      </c>
      <c r="O25" s="1" t="str">
        <f>IF('weekly hours'!O25=0," ",'weekly hours'!O25/8*'weekly hours'!O$2)</f>
        <v xml:space="preserve"> </v>
      </c>
      <c r="P25" s="1" t="str">
        <f>IF('weekly hours'!P25=0," ",'weekly hours'!P25/8*'weekly hours'!P$2)</f>
        <v xml:space="preserve"> </v>
      </c>
      <c r="Q25" s="1" t="str">
        <f>IF('weekly hours'!Q25=0," ",'weekly hours'!Q25/8*'weekly hours'!Q$2)</f>
        <v xml:space="preserve"> </v>
      </c>
      <c r="R25" s="1" t="str">
        <f>IF('weekly hours'!R25=0," ",'weekly hours'!R25/8*'weekly hours'!R$2)</f>
        <v xml:space="preserve"> </v>
      </c>
      <c r="S25" s="1" t="str">
        <f>IF('weekly hours'!T25=0," ",'weekly hours'!T25/8*'weekly hours'!T$2)</f>
        <v xml:space="preserve"> </v>
      </c>
      <c r="T25" s="1" t="str">
        <f>IF('weekly hours'!U25=0," ",'weekly hours'!U25/8*'weekly hours'!U$2)</f>
        <v xml:space="preserve"> </v>
      </c>
      <c r="U25" s="1" t="str">
        <f>IF('weekly hours'!V25=0," ",'weekly hours'!V25/8*'weekly hours'!V$2)</f>
        <v xml:space="preserve"> </v>
      </c>
      <c r="V25" s="1" t="str">
        <f>IF('weekly hours'!W25=0," ",'weekly hours'!W25/8*'weekly hours'!W$2)</f>
        <v xml:space="preserve"> </v>
      </c>
      <c r="W25" s="1">
        <f>IF('weekly hours'!S25=0," ",'weekly hours'!S25/8*'weekly hours'!S$2)</f>
        <v>2280</v>
      </c>
    </row>
    <row r="26" spans="1:23" x14ac:dyDescent="0.3">
      <c r="A26">
        <f>'weekly hours'!A26</f>
        <v>23</v>
      </c>
      <c r="B26" s="11">
        <f>'weekly hours'!B26</f>
        <v>45908</v>
      </c>
      <c r="C26" s="11">
        <f>'weekly hours'!C26</f>
        <v>45914</v>
      </c>
      <c r="D26" s="1" t="str">
        <f>IF('weekly hours'!D26=0," ",'weekly hours'!D26/8*'weekly hours'!D$2)</f>
        <v xml:space="preserve"> </v>
      </c>
      <c r="E26" s="1" t="str">
        <f>IF('weekly hours'!E26=0," ",'weekly hours'!E26/8*'weekly hours'!E$2)</f>
        <v xml:space="preserve"> </v>
      </c>
      <c r="F26" s="1" t="str">
        <f>IF('weekly hours'!F26=0," ",'weekly hours'!F26/8*'weekly hours'!F$2)</f>
        <v xml:space="preserve"> </v>
      </c>
      <c r="G26" s="1">
        <f>IF('weekly hours'!G26=0," ",'weekly hours'!G26/8*'weekly hours'!G$2)</f>
        <v>671</v>
      </c>
      <c r="H26" s="1">
        <f>IF('weekly hours'!H26=0," ",'weekly hours'!H26/8*'weekly hours'!H$2)</f>
        <v>2010</v>
      </c>
      <c r="I26" s="1">
        <f>IF('weekly hours'!I26=0," ",'weekly hours'!I26/8*'weekly hours'!I$2)</f>
        <v>402</v>
      </c>
      <c r="J26" s="1" t="str">
        <f>IF('weekly hours'!J26=0," ",'weekly hours'!J26/8*'weekly hours'!J$2)</f>
        <v xml:space="preserve"> </v>
      </c>
      <c r="K26" s="1" t="str">
        <f>IF('weekly hours'!K26=0," ",'weekly hours'!K26/8*'weekly hours'!K$2)</f>
        <v xml:space="preserve"> </v>
      </c>
      <c r="L26" s="1" t="str">
        <f>IF('weekly hours'!L26=0," ",'weekly hours'!L26/8*'weekly hours'!L$2)</f>
        <v xml:space="preserve"> </v>
      </c>
      <c r="M26" s="1">
        <f>IF('weekly hours'!M26=0," ",'weekly hours'!M26/8*'weekly hours'!M$2)</f>
        <v>3355</v>
      </c>
      <c r="N26" s="1" t="str">
        <f>IF('weekly hours'!N26=0," ",'weekly hours'!N26/8*'weekly hours'!N$2)</f>
        <v xml:space="preserve"> </v>
      </c>
      <c r="O26" s="1" t="str">
        <f>IF('weekly hours'!O26=0," ",'weekly hours'!O26/8*'weekly hours'!O$2)</f>
        <v xml:space="preserve"> </v>
      </c>
      <c r="P26" s="1">
        <f>IF('weekly hours'!P26=0," ",'weekly hours'!P26/8*'weekly hours'!P$2)</f>
        <v>2144</v>
      </c>
      <c r="Q26" s="1" t="str">
        <f>IF('weekly hours'!Q26=0," ",'weekly hours'!Q26/8*'weekly hours'!Q$2)</f>
        <v xml:space="preserve"> </v>
      </c>
      <c r="R26" s="1" t="str">
        <f>IF('weekly hours'!R26=0," ",'weekly hours'!R26/8*'weekly hours'!R$2)</f>
        <v xml:space="preserve"> </v>
      </c>
      <c r="S26" s="1" t="str">
        <f>IF('weekly hours'!T26=0," ",'weekly hours'!T26/8*'weekly hours'!T$2)</f>
        <v xml:space="preserve"> </v>
      </c>
      <c r="T26" s="1" t="str">
        <f>IF('weekly hours'!U26=0," ",'weekly hours'!U26/8*'weekly hours'!U$2)</f>
        <v xml:space="preserve"> </v>
      </c>
      <c r="U26" s="1" t="str">
        <f>IF('weekly hours'!V26=0," ",'weekly hours'!V26/8*'weekly hours'!V$2)</f>
        <v xml:space="preserve"> </v>
      </c>
      <c r="V26" s="1" t="str">
        <f>IF('weekly hours'!W26=0," ",'weekly hours'!W26/8*'weekly hours'!W$2)</f>
        <v xml:space="preserve"> </v>
      </c>
      <c r="W26" s="1">
        <f>IF('weekly hours'!S26=0," ",'weekly hours'!S26/8*'weekly hours'!S$2)</f>
        <v>2280</v>
      </c>
    </row>
    <row r="27" spans="1:23" x14ac:dyDescent="0.3">
      <c r="A27">
        <f>'weekly hours'!A27</f>
        <v>24</v>
      </c>
      <c r="B27" s="11">
        <f>'weekly hours'!B27</f>
        <v>45915</v>
      </c>
      <c r="C27" s="11">
        <f>'weekly hours'!C27</f>
        <v>45921</v>
      </c>
      <c r="D27" s="1" t="str">
        <f>IF('weekly hours'!D27=0," ",'weekly hours'!D27/8*'weekly hours'!D$2)</f>
        <v xml:space="preserve"> </v>
      </c>
      <c r="E27" s="1" t="str">
        <f>IF('weekly hours'!E27=0," ",'weekly hours'!E27/8*'weekly hours'!E$2)</f>
        <v xml:space="preserve"> </v>
      </c>
      <c r="F27" s="1" t="str">
        <f>IF('weekly hours'!F27=0," ",'weekly hours'!F27/8*'weekly hours'!F$2)</f>
        <v xml:space="preserve"> </v>
      </c>
      <c r="G27" s="1">
        <f>IF('weekly hours'!G27=0," ",'weekly hours'!G27/8*'weekly hours'!G$2)</f>
        <v>419.375</v>
      </c>
      <c r="H27" s="1">
        <f>IF('weekly hours'!H27=0," ",'weekly hours'!H27/8*'weekly hours'!H$2)</f>
        <v>670</v>
      </c>
      <c r="I27" s="1">
        <f>IF('weekly hours'!I27=0," ",'weekly hours'!I27/8*'weekly hours'!I$2)</f>
        <v>67</v>
      </c>
      <c r="J27" s="1" t="str">
        <f>IF('weekly hours'!J27=0," ",'weekly hours'!J27/8*'weekly hours'!J$2)</f>
        <v xml:space="preserve"> </v>
      </c>
      <c r="K27" s="1" t="str">
        <f>IF('weekly hours'!K27=0," ",'weekly hours'!K27/8*'weekly hours'!K$2)</f>
        <v xml:space="preserve"> </v>
      </c>
      <c r="L27" s="1" t="str">
        <f>IF('weekly hours'!L27=0," ",'weekly hours'!L27/8*'weekly hours'!L$2)</f>
        <v xml:space="preserve"> </v>
      </c>
      <c r="M27" s="1">
        <f>IF('weekly hours'!M27=0," ",'weekly hours'!M27/8*'weekly hours'!M$2)</f>
        <v>3355</v>
      </c>
      <c r="N27" s="1" t="str">
        <f>IF('weekly hours'!N27=0," ",'weekly hours'!N27/8*'weekly hours'!N$2)</f>
        <v xml:space="preserve"> </v>
      </c>
      <c r="O27" s="1" t="str">
        <f>IF('weekly hours'!O27=0," ",'weekly hours'!O27/8*'weekly hours'!O$2)</f>
        <v xml:space="preserve"> </v>
      </c>
      <c r="P27" s="1">
        <f>IF('weekly hours'!P27=0," ",'weekly hours'!P27/8*'weekly hours'!P$2)</f>
        <v>2680</v>
      </c>
      <c r="Q27" s="1">
        <f>IF('weekly hours'!Q27=0," ",'weekly hours'!Q27/8*'weekly hours'!Q$2)</f>
        <v>2280</v>
      </c>
      <c r="R27" s="1">
        <f>IF('weekly hours'!R27=0," ",'weekly hours'!R27/8*'weekly hours'!R$2)</f>
        <v>2345</v>
      </c>
      <c r="S27" s="1" t="str">
        <f>IF('weekly hours'!T27=0," ",'weekly hours'!T27/8*'weekly hours'!T$2)</f>
        <v xml:space="preserve"> </v>
      </c>
      <c r="T27" s="1" t="str">
        <f>IF('weekly hours'!U27=0," ",'weekly hours'!U27/8*'weekly hours'!U$2)</f>
        <v xml:space="preserve"> </v>
      </c>
      <c r="U27" s="1">
        <f>IF('weekly hours'!V27=0," ",'weekly hours'!V27/8*'weekly hours'!V$2)</f>
        <v>2345</v>
      </c>
      <c r="V27" s="1">
        <f>IF('weekly hours'!W27=0," ",'weekly hours'!W27/8*'weekly hours'!W$2)</f>
        <v>2345</v>
      </c>
      <c r="W27" s="1">
        <f>IF('weekly hours'!S27=0," ",'weekly hours'!S27/8*'weekly hours'!S$2)</f>
        <v>2280</v>
      </c>
    </row>
    <row r="28" spans="1:23" x14ac:dyDescent="0.3">
      <c r="A28">
        <f>'weekly hours'!A28</f>
        <v>25</v>
      </c>
      <c r="B28" s="11">
        <f>'weekly hours'!B28</f>
        <v>45922</v>
      </c>
      <c r="C28" s="11">
        <f>'weekly hours'!C28</f>
        <v>45928</v>
      </c>
      <c r="D28" s="1" t="str">
        <f>IF('weekly hours'!D28=0," ",'weekly hours'!D28/8*'weekly hours'!D$2)</f>
        <v xml:space="preserve"> </v>
      </c>
      <c r="E28" s="1" t="str">
        <f>IF('weekly hours'!E28=0," ",'weekly hours'!E28/8*'weekly hours'!E$2)</f>
        <v xml:space="preserve"> </v>
      </c>
      <c r="F28" s="1" t="str">
        <f>IF('weekly hours'!F28=0," ",'weekly hours'!F28/8*'weekly hours'!F$2)</f>
        <v xml:space="preserve"> </v>
      </c>
      <c r="G28" s="1">
        <f>IF('weekly hours'!G28=0," ",'weekly hours'!G28/8*'weekly hours'!G$2)</f>
        <v>503.25</v>
      </c>
      <c r="H28" s="1" t="str">
        <f>IF('weekly hours'!H28=0," ",'weekly hours'!H28/8*'weekly hours'!H$2)</f>
        <v xml:space="preserve"> </v>
      </c>
      <c r="I28" s="1">
        <f>IF('weekly hours'!I28=0," ",'weekly hours'!I28/8*'weekly hours'!I$2)</f>
        <v>67</v>
      </c>
      <c r="J28" s="1" t="str">
        <f>IF('weekly hours'!J28=0," ",'weekly hours'!J28/8*'weekly hours'!J$2)</f>
        <v xml:space="preserve"> </v>
      </c>
      <c r="K28" s="1" t="str">
        <f>IF('weekly hours'!K28=0," ",'weekly hours'!K28/8*'weekly hours'!K$2)</f>
        <v xml:space="preserve"> </v>
      </c>
      <c r="L28" s="1" t="str">
        <f>IF('weekly hours'!L28=0," ",'weekly hours'!L28/8*'weekly hours'!L$2)</f>
        <v xml:space="preserve"> </v>
      </c>
      <c r="M28" s="1" t="str">
        <f>IF('weekly hours'!M28=0," ",'weekly hours'!M28/8*'weekly hours'!M$2)</f>
        <v xml:space="preserve"> </v>
      </c>
      <c r="N28" s="1" t="str">
        <f>IF('weekly hours'!N28=0," ",'weekly hours'!N28/8*'weekly hours'!N$2)</f>
        <v xml:space="preserve"> </v>
      </c>
      <c r="O28" s="1" t="str">
        <f>IF('weekly hours'!O28=0," ",'weekly hours'!O28/8*'weekly hours'!O$2)</f>
        <v xml:space="preserve"> </v>
      </c>
      <c r="P28" s="1">
        <f>IF('weekly hours'!P28=0," ",'weekly hours'!P28/8*'weekly hours'!P$2)</f>
        <v>2680</v>
      </c>
      <c r="Q28" s="1">
        <f>IF('weekly hours'!Q28=0," ",'weekly hours'!Q28/8*'weekly hours'!Q$2)</f>
        <v>2280</v>
      </c>
      <c r="R28" s="1">
        <f>IF('weekly hours'!R28=0," ",'weekly hours'!R28/8*'weekly hours'!R$2)</f>
        <v>2345</v>
      </c>
      <c r="S28" s="1" t="str">
        <f>IF('weekly hours'!T28=0," ",'weekly hours'!T28/8*'weekly hours'!T$2)</f>
        <v xml:space="preserve"> </v>
      </c>
      <c r="T28" s="1" t="str">
        <f>IF('weekly hours'!U28=0," ",'weekly hours'!U28/8*'weekly hours'!U$2)</f>
        <v xml:space="preserve"> </v>
      </c>
      <c r="U28" s="1">
        <f>IF('weekly hours'!V28=0," ",'weekly hours'!V28/8*'weekly hours'!V$2)</f>
        <v>938</v>
      </c>
      <c r="V28" s="1">
        <f>IF('weekly hours'!W28=0," ",'weekly hours'!W28/8*'weekly hours'!W$2)</f>
        <v>2345</v>
      </c>
      <c r="W28" s="1" t="str">
        <f>IF('weekly hours'!S28=0," ",'weekly hours'!S28/8*'weekly hours'!S$2)</f>
        <v xml:space="preserve"> </v>
      </c>
    </row>
    <row r="29" spans="1:23" x14ac:dyDescent="0.3">
      <c r="A29">
        <f>'weekly hours'!A29</f>
        <v>26</v>
      </c>
      <c r="B29" s="11">
        <f>'weekly hours'!B29</f>
        <v>45929</v>
      </c>
      <c r="C29" s="11">
        <f>'weekly hours'!C29</f>
        <v>45935</v>
      </c>
      <c r="D29" s="1" t="str">
        <f>IF('weekly hours'!D29=0," ",'weekly hours'!D29/8*'weekly hours'!D$2)</f>
        <v xml:space="preserve"> </v>
      </c>
      <c r="E29" s="1" t="str">
        <f>IF('weekly hours'!E29=0," ",'weekly hours'!E29/8*'weekly hours'!E$2)</f>
        <v xml:space="preserve"> </v>
      </c>
      <c r="F29" s="1" t="str">
        <f>IF('weekly hours'!F29=0," ",'weekly hours'!F29/8*'weekly hours'!F$2)</f>
        <v xml:space="preserve"> </v>
      </c>
      <c r="G29" s="1">
        <f>IF('weekly hours'!G29=0," ",'weekly hours'!G29/8*'weekly hours'!G$2)</f>
        <v>83.875</v>
      </c>
      <c r="H29" s="1" t="str">
        <f>IF('weekly hours'!H29=0," ",'weekly hours'!H29/8*'weekly hours'!H$2)</f>
        <v xml:space="preserve"> </v>
      </c>
      <c r="I29" s="1">
        <f>IF('weekly hours'!I29=0," ",'weekly hours'!I29/8*'weekly hours'!I$2)</f>
        <v>67</v>
      </c>
      <c r="J29" s="1" t="str">
        <f>IF('weekly hours'!J29=0," ",'weekly hours'!J29/8*'weekly hours'!J$2)</f>
        <v xml:space="preserve"> </v>
      </c>
      <c r="K29" s="1" t="str">
        <f>IF('weekly hours'!K29=0," ",'weekly hours'!K29/8*'weekly hours'!K$2)</f>
        <v xml:space="preserve"> </v>
      </c>
      <c r="L29" s="1" t="str">
        <f>IF('weekly hours'!L29=0," ",'weekly hours'!L29/8*'weekly hours'!L$2)</f>
        <v xml:space="preserve"> </v>
      </c>
      <c r="M29" s="1" t="str">
        <f>IF('weekly hours'!M29=0," ",'weekly hours'!M29/8*'weekly hours'!M$2)</f>
        <v xml:space="preserve"> </v>
      </c>
      <c r="N29" s="1" t="str">
        <f>IF('weekly hours'!N29=0," ",'weekly hours'!N29/8*'weekly hours'!N$2)</f>
        <v xml:space="preserve"> </v>
      </c>
      <c r="O29" s="1" t="str">
        <f>IF('weekly hours'!O29=0," ",'weekly hours'!O29/8*'weekly hours'!O$2)</f>
        <v xml:space="preserve"> </v>
      </c>
      <c r="P29" s="1">
        <f>IF('weekly hours'!P29=0," ",'weekly hours'!P29/8*'weekly hours'!P$2)</f>
        <v>2680</v>
      </c>
      <c r="Q29" s="1">
        <f>IF('weekly hours'!Q29=0," ",'weekly hours'!Q29/8*'weekly hours'!Q$2)</f>
        <v>2280</v>
      </c>
      <c r="R29" s="1">
        <f>IF('weekly hours'!R29=0," ",'weekly hours'!R29/8*'weekly hours'!R$2)</f>
        <v>2345</v>
      </c>
      <c r="S29" s="1" t="str">
        <f>IF('weekly hours'!T29=0," ",'weekly hours'!T29/8*'weekly hours'!T$2)</f>
        <v xml:space="preserve"> </v>
      </c>
      <c r="T29" s="1" t="str">
        <f>IF('weekly hours'!U29=0," ",'weekly hours'!U29/8*'weekly hours'!U$2)</f>
        <v xml:space="preserve"> </v>
      </c>
      <c r="U29" s="1">
        <f>IF('weekly hours'!V29=0," ",'weekly hours'!V29/8*'weekly hours'!V$2)</f>
        <v>1407</v>
      </c>
      <c r="V29" s="1">
        <f>IF('weekly hours'!W29=0," ",'weekly hours'!W29/8*'weekly hours'!W$2)</f>
        <v>1407</v>
      </c>
      <c r="W29" s="1">
        <f>IF('weekly hours'!S29=0," ",'weekly hours'!S29/8*'weekly hours'!S$2)</f>
        <v>2280</v>
      </c>
    </row>
    <row r="30" spans="1:23" x14ac:dyDescent="0.3">
      <c r="A30">
        <f>'weekly hours'!A30</f>
        <v>27</v>
      </c>
      <c r="B30" s="11">
        <f>'weekly hours'!B30</f>
        <v>45936</v>
      </c>
      <c r="C30" s="11">
        <f>'weekly hours'!C30</f>
        <v>45942</v>
      </c>
      <c r="D30" s="1" t="str">
        <f>IF('weekly hours'!D30=0," ",'weekly hours'!D30/8*'weekly hours'!D$2)</f>
        <v xml:space="preserve"> </v>
      </c>
      <c r="E30" s="1" t="str">
        <f>IF('weekly hours'!E30=0," ",'weekly hours'!E30/8*'weekly hours'!E$2)</f>
        <v xml:space="preserve"> </v>
      </c>
      <c r="F30" s="1" t="str">
        <f>IF('weekly hours'!F30=0," ",'weekly hours'!F30/8*'weekly hours'!F$2)</f>
        <v xml:space="preserve"> </v>
      </c>
      <c r="G30" s="1">
        <f>IF('weekly hours'!G30=0," ",'weekly hours'!G30/8*'weekly hours'!G$2)</f>
        <v>83.875</v>
      </c>
      <c r="H30" s="1" t="str">
        <f>IF('weekly hours'!H30=0," ",'weekly hours'!H30/8*'weekly hours'!H$2)</f>
        <v xml:space="preserve"> </v>
      </c>
      <c r="I30" s="1">
        <f>IF('weekly hours'!I30=0," ",'weekly hours'!I30/8*'weekly hours'!I$2)</f>
        <v>67</v>
      </c>
      <c r="J30" s="1" t="str">
        <f>IF('weekly hours'!J30=0," ",'weekly hours'!J30/8*'weekly hours'!J$2)</f>
        <v xml:space="preserve"> </v>
      </c>
      <c r="K30" s="1" t="str">
        <f>IF('weekly hours'!K30=0," ",'weekly hours'!K30/8*'weekly hours'!K$2)</f>
        <v xml:space="preserve"> </v>
      </c>
      <c r="L30" s="1" t="str">
        <f>IF('weekly hours'!L30=0," ",'weekly hours'!L30/8*'weekly hours'!L$2)</f>
        <v xml:space="preserve"> </v>
      </c>
      <c r="M30" s="1" t="str">
        <f>IF('weekly hours'!M30=0," ",'weekly hours'!M30/8*'weekly hours'!M$2)</f>
        <v xml:space="preserve"> </v>
      </c>
      <c r="N30" s="1" t="str">
        <f>IF('weekly hours'!N30=0," ",'weekly hours'!N30/8*'weekly hours'!N$2)</f>
        <v xml:space="preserve"> </v>
      </c>
      <c r="O30" s="1" t="str">
        <f>IF('weekly hours'!O30=0," ",'weekly hours'!O30/8*'weekly hours'!O$2)</f>
        <v xml:space="preserve"> </v>
      </c>
      <c r="P30" s="1">
        <f>IF('weekly hours'!P30=0," ",'weekly hours'!P30/8*'weekly hours'!P$2)</f>
        <v>2680</v>
      </c>
      <c r="Q30" s="1">
        <f>IF('weekly hours'!Q30=0," ",'weekly hours'!Q30/8*'weekly hours'!Q$2)</f>
        <v>2280</v>
      </c>
      <c r="R30" s="1" t="str">
        <f>IF('weekly hours'!R30=0," ",'weekly hours'!R30/8*'weekly hours'!R$2)</f>
        <v xml:space="preserve"> </v>
      </c>
      <c r="S30" s="1" t="str">
        <f>IF('weekly hours'!T30=0," ",'weekly hours'!T30/8*'weekly hours'!T$2)</f>
        <v xml:space="preserve"> </v>
      </c>
      <c r="T30" s="1" t="str">
        <f>IF('weekly hours'!U30=0," ",'weekly hours'!U30/8*'weekly hours'!U$2)</f>
        <v xml:space="preserve"> </v>
      </c>
      <c r="U30" s="1" t="str">
        <f>IF('weekly hours'!V30=0," ",'weekly hours'!V30/8*'weekly hours'!V$2)</f>
        <v xml:space="preserve"> </v>
      </c>
      <c r="V30" s="1" t="str">
        <f>IF('weekly hours'!W30=0," ",'weekly hours'!W30/8*'weekly hours'!W$2)</f>
        <v xml:space="preserve"> </v>
      </c>
      <c r="W30" s="1" t="str">
        <f>IF('weekly hours'!S30=0," ",'weekly hours'!S30/8*'weekly hours'!S$2)</f>
        <v xml:space="preserve"> </v>
      </c>
    </row>
    <row r="31" spans="1:23" x14ac:dyDescent="0.3">
      <c r="A31">
        <f>'weekly hours'!A31</f>
        <v>28</v>
      </c>
      <c r="B31" s="11">
        <f>'weekly hours'!B31</f>
        <v>45943</v>
      </c>
      <c r="C31" s="11">
        <f>'weekly hours'!C31</f>
        <v>45949</v>
      </c>
      <c r="D31" s="1" t="str">
        <f>IF('weekly hours'!D31=0," ",'weekly hours'!D31/8*'weekly hours'!D$2)</f>
        <v xml:space="preserve"> </v>
      </c>
      <c r="E31" s="1" t="str">
        <f>IF('weekly hours'!E31=0," ",'weekly hours'!E31/8*'weekly hours'!E$2)</f>
        <v xml:space="preserve"> </v>
      </c>
      <c r="F31" s="1" t="str">
        <f>IF('weekly hours'!F31=0," ",'weekly hours'!F31/8*'weekly hours'!F$2)</f>
        <v xml:space="preserve"> </v>
      </c>
      <c r="G31" s="1" t="str">
        <f>IF('weekly hours'!G31=0," ",'weekly hours'!G31/8*'weekly hours'!G$2)</f>
        <v xml:space="preserve"> </v>
      </c>
      <c r="H31" s="1" t="str">
        <f>IF('weekly hours'!H31=0," ",'weekly hours'!H31/8*'weekly hours'!H$2)</f>
        <v xml:space="preserve"> </v>
      </c>
      <c r="I31" s="1" t="str">
        <f>IF('weekly hours'!I31=0," ",'weekly hours'!I31/8*'weekly hours'!I$2)</f>
        <v xml:space="preserve"> </v>
      </c>
      <c r="J31" s="1" t="str">
        <f>IF('weekly hours'!J31=0," ",'weekly hours'!J31/8*'weekly hours'!J$2)</f>
        <v xml:space="preserve"> </v>
      </c>
      <c r="K31" s="1" t="str">
        <f>IF('weekly hours'!K31=0," ",'weekly hours'!K31/8*'weekly hours'!K$2)</f>
        <v xml:space="preserve"> </v>
      </c>
      <c r="L31" s="1" t="str">
        <f>IF('weekly hours'!L31=0," ",'weekly hours'!L31/8*'weekly hours'!L$2)</f>
        <v xml:space="preserve"> </v>
      </c>
      <c r="M31" s="1" t="str">
        <f>IF('weekly hours'!M31=0," ",'weekly hours'!M31/8*'weekly hours'!M$2)</f>
        <v xml:space="preserve"> </v>
      </c>
      <c r="N31" s="1" t="str">
        <f>IF('weekly hours'!N31=0," ",'weekly hours'!N31/8*'weekly hours'!N$2)</f>
        <v xml:space="preserve"> </v>
      </c>
      <c r="O31" s="1" t="str">
        <f>IF('weekly hours'!O31=0," ",'weekly hours'!O31/8*'weekly hours'!O$2)</f>
        <v xml:space="preserve"> </v>
      </c>
      <c r="P31" s="1" t="str">
        <f>IF('weekly hours'!P31=0," ",'weekly hours'!P31/8*'weekly hours'!P$2)</f>
        <v xml:space="preserve"> </v>
      </c>
      <c r="Q31" s="1" t="str">
        <f>IF('weekly hours'!Q31=0," ",'weekly hours'!Q31/8*'weekly hours'!Q$2)</f>
        <v xml:space="preserve"> </v>
      </c>
      <c r="R31" s="1" t="str">
        <f>IF('weekly hours'!R31=0," ",'weekly hours'!R31/8*'weekly hours'!R$2)</f>
        <v xml:space="preserve"> </v>
      </c>
      <c r="S31" s="1" t="str">
        <f>IF('weekly hours'!T31=0," ",'weekly hours'!T31/8*'weekly hours'!T$2)</f>
        <v xml:space="preserve"> </v>
      </c>
      <c r="T31" s="1" t="str">
        <f>IF('weekly hours'!U31=0," ",'weekly hours'!U31/8*'weekly hours'!U$2)</f>
        <v xml:space="preserve"> </v>
      </c>
      <c r="U31" s="1" t="str">
        <f>IF('weekly hours'!V31=0," ",'weekly hours'!V31/8*'weekly hours'!V$2)</f>
        <v xml:space="preserve"> </v>
      </c>
      <c r="V31" s="1" t="str">
        <f>IF('weekly hours'!W31=0," ",'weekly hours'!W31/8*'weekly hours'!W$2)</f>
        <v xml:space="preserve"> </v>
      </c>
      <c r="W31" s="1" t="str">
        <f>IF('weekly hours'!S31=0," ",'weekly hours'!S31/8*'weekly hours'!S$2)</f>
        <v xml:space="preserve"> </v>
      </c>
    </row>
    <row r="32" spans="1:23" x14ac:dyDescent="0.3">
      <c r="A32">
        <f>'weekly hours'!A32</f>
        <v>29</v>
      </c>
      <c r="B32" s="11">
        <f>'weekly hours'!B32</f>
        <v>45950</v>
      </c>
      <c r="C32" s="11">
        <f>'weekly hours'!C32</f>
        <v>45956</v>
      </c>
      <c r="D32" s="1" t="str">
        <f>IF('weekly hours'!D32=0," ",'weekly hours'!D32/8*'weekly hours'!D$2)</f>
        <v xml:space="preserve"> </v>
      </c>
      <c r="E32" s="1" t="str">
        <f>IF('weekly hours'!E32=0," ",'weekly hours'!E32/8*'weekly hours'!E$2)</f>
        <v xml:space="preserve"> </v>
      </c>
      <c r="F32" s="1" t="str">
        <f>IF('weekly hours'!F32=0," ",'weekly hours'!F32/8*'weekly hours'!F$2)</f>
        <v xml:space="preserve"> </v>
      </c>
      <c r="G32" s="1" t="str">
        <f>IF('weekly hours'!G32=0," ",'weekly hours'!G32/8*'weekly hours'!G$2)</f>
        <v xml:space="preserve"> </v>
      </c>
      <c r="H32" s="1" t="str">
        <f>IF('weekly hours'!H32=0," ",'weekly hours'!H32/8*'weekly hours'!H$2)</f>
        <v xml:space="preserve"> </v>
      </c>
      <c r="I32" s="1" t="str">
        <f>IF('weekly hours'!I32=0," ",'weekly hours'!I32/8*'weekly hours'!I$2)</f>
        <v xml:space="preserve"> </v>
      </c>
      <c r="J32" s="1" t="str">
        <f>IF('weekly hours'!J32=0," ",'weekly hours'!J32/8*'weekly hours'!J$2)</f>
        <v xml:space="preserve"> </v>
      </c>
      <c r="K32" s="1" t="str">
        <f>IF('weekly hours'!K32=0," ",'weekly hours'!K32/8*'weekly hours'!K$2)</f>
        <v xml:space="preserve"> </v>
      </c>
      <c r="L32" s="1" t="str">
        <f>IF('weekly hours'!L32=0," ",'weekly hours'!L32/8*'weekly hours'!L$2)</f>
        <v xml:space="preserve"> </v>
      </c>
      <c r="M32" s="1" t="str">
        <f>IF('weekly hours'!M32=0," ",'weekly hours'!M32/8*'weekly hours'!M$2)</f>
        <v xml:space="preserve"> </v>
      </c>
      <c r="N32" s="1" t="str">
        <f>IF('weekly hours'!N32=0," ",'weekly hours'!N32/8*'weekly hours'!N$2)</f>
        <v xml:space="preserve"> </v>
      </c>
      <c r="O32" s="1" t="str">
        <f>IF('weekly hours'!O32=0," ",'weekly hours'!O32/8*'weekly hours'!O$2)</f>
        <v xml:space="preserve"> </v>
      </c>
      <c r="P32" s="1" t="str">
        <f>IF('weekly hours'!P32=0," ",'weekly hours'!P32/8*'weekly hours'!P$2)</f>
        <v xml:space="preserve"> </v>
      </c>
      <c r="Q32" s="1" t="str">
        <f>IF('weekly hours'!Q32=0," ",'weekly hours'!Q32/8*'weekly hours'!Q$2)</f>
        <v xml:space="preserve"> </v>
      </c>
      <c r="R32" s="1" t="str">
        <f>IF('weekly hours'!R32=0," ",'weekly hours'!R32/8*'weekly hours'!R$2)</f>
        <v xml:space="preserve"> </v>
      </c>
      <c r="S32" s="1" t="str">
        <f>IF('weekly hours'!T32=0," ",'weekly hours'!T32/8*'weekly hours'!T$2)</f>
        <v xml:space="preserve"> </v>
      </c>
      <c r="T32" s="1" t="str">
        <f>IF('weekly hours'!U32=0," ",'weekly hours'!U32/8*'weekly hours'!U$2)</f>
        <v xml:space="preserve"> </v>
      </c>
      <c r="U32" s="1" t="str">
        <f>IF('weekly hours'!V32=0," ",'weekly hours'!V32/8*'weekly hours'!V$2)</f>
        <v xml:space="preserve"> </v>
      </c>
      <c r="V32" s="1" t="str">
        <f>IF('weekly hours'!W32=0," ",'weekly hours'!W32/8*'weekly hours'!W$2)</f>
        <v xml:space="preserve"> </v>
      </c>
      <c r="W32" s="1" t="str">
        <f>IF('weekly hours'!S32=0," ",'weekly hours'!S32/8*'weekly hours'!S$2)</f>
        <v xml:space="preserve"> </v>
      </c>
    </row>
    <row r="33" spans="1:23" x14ac:dyDescent="0.3">
      <c r="A33">
        <f>'weekly hours'!A33</f>
        <v>30</v>
      </c>
      <c r="B33" s="11">
        <f>'weekly hours'!B33</f>
        <v>45957</v>
      </c>
      <c r="C33" s="11">
        <f>'weekly hours'!C33</f>
        <v>45963</v>
      </c>
      <c r="D33" s="1" t="str">
        <f>IF('weekly hours'!D33=0," ",'weekly hours'!D33/8*'weekly hours'!D$2)</f>
        <v xml:space="preserve"> </v>
      </c>
      <c r="E33" s="1" t="str">
        <f>IF('weekly hours'!E33=0," ",'weekly hours'!E33/8*'weekly hours'!E$2)</f>
        <v xml:space="preserve"> </v>
      </c>
      <c r="F33" s="1" t="str">
        <f>IF('weekly hours'!F33=0," ",'weekly hours'!F33/8*'weekly hours'!F$2)</f>
        <v xml:space="preserve"> </v>
      </c>
      <c r="G33" s="1" t="str">
        <f>IF('weekly hours'!G33=0," ",'weekly hours'!G33/8*'weekly hours'!G$2)</f>
        <v xml:space="preserve"> </v>
      </c>
      <c r="H33" s="1" t="str">
        <f>IF('weekly hours'!H33=0," ",'weekly hours'!H33/8*'weekly hours'!H$2)</f>
        <v xml:space="preserve"> </v>
      </c>
      <c r="I33" s="1" t="str">
        <f>IF('weekly hours'!I33=0," ",'weekly hours'!I33/8*'weekly hours'!I$2)</f>
        <v xml:space="preserve"> </v>
      </c>
      <c r="J33" s="1" t="str">
        <f>IF('weekly hours'!J33=0," ",'weekly hours'!J33/8*'weekly hours'!J$2)</f>
        <v xml:space="preserve"> </v>
      </c>
      <c r="K33" s="1" t="str">
        <f>IF('weekly hours'!K33=0," ",'weekly hours'!K33/8*'weekly hours'!K$2)</f>
        <v xml:space="preserve"> </v>
      </c>
      <c r="L33" s="1" t="str">
        <f>IF('weekly hours'!L33=0," ",'weekly hours'!L33/8*'weekly hours'!L$2)</f>
        <v xml:space="preserve"> </v>
      </c>
      <c r="M33" s="1" t="str">
        <f>IF('weekly hours'!M33=0," ",'weekly hours'!M33/8*'weekly hours'!M$2)</f>
        <v xml:space="preserve"> </v>
      </c>
      <c r="N33" s="1" t="str">
        <f>IF('weekly hours'!N33=0," ",'weekly hours'!N33/8*'weekly hours'!N$2)</f>
        <v xml:space="preserve"> </v>
      </c>
      <c r="O33" s="1" t="str">
        <f>IF('weekly hours'!O33=0," ",'weekly hours'!O33/8*'weekly hours'!O$2)</f>
        <v xml:space="preserve"> </v>
      </c>
      <c r="P33" s="1" t="str">
        <f>IF('weekly hours'!P33=0," ",'weekly hours'!P33/8*'weekly hours'!P$2)</f>
        <v xml:space="preserve"> </v>
      </c>
      <c r="Q33" s="1" t="str">
        <f>IF('weekly hours'!Q33=0," ",'weekly hours'!Q33/8*'weekly hours'!Q$2)</f>
        <v xml:space="preserve"> </v>
      </c>
      <c r="R33" s="1" t="str">
        <f>IF('weekly hours'!R33=0," ",'weekly hours'!R33/8*'weekly hours'!R$2)</f>
        <v xml:space="preserve"> </v>
      </c>
      <c r="S33" s="1" t="str">
        <f>IF('weekly hours'!T33=0," ",'weekly hours'!T33/8*'weekly hours'!T$2)</f>
        <v xml:space="preserve"> </v>
      </c>
      <c r="T33" s="1" t="str">
        <f>IF('weekly hours'!U33=0," ",'weekly hours'!U33/8*'weekly hours'!U$2)</f>
        <v xml:space="preserve"> </v>
      </c>
      <c r="U33" s="1" t="str">
        <f>IF('weekly hours'!V33=0," ",'weekly hours'!V33/8*'weekly hours'!V$2)</f>
        <v xml:space="preserve"> </v>
      </c>
      <c r="V33" s="1" t="str">
        <f>IF('weekly hours'!W33=0," ",'weekly hours'!W33/8*'weekly hours'!W$2)</f>
        <v xml:space="preserve"> </v>
      </c>
      <c r="W33" s="1" t="str">
        <f>IF('weekly hours'!S33=0," ",'weekly hours'!S33/8*'weekly hours'!S$2)</f>
        <v xml:space="preserve"> </v>
      </c>
    </row>
    <row r="34" spans="1:23" x14ac:dyDescent="0.3">
      <c r="A34">
        <f>'weekly hours'!A34</f>
        <v>31</v>
      </c>
      <c r="B34" s="11">
        <f>'weekly hours'!B34</f>
        <v>45964</v>
      </c>
      <c r="C34" s="11">
        <f>'weekly hours'!C34</f>
        <v>45970</v>
      </c>
      <c r="D34" s="1" t="str">
        <f>IF('weekly hours'!D34=0," ",'weekly hours'!D34/8*'weekly hours'!D$2)</f>
        <v xml:space="preserve"> </v>
      </c>
      <c r="E34" s="1" t="str">
        <f>IF('weekly hours'!E34=0," ",'weekly hours'!E34/8*'weekly hours'!E$2)</f>
        <v xml:space="preserve"> </v>
      </c>
      <c r="F34" s="1" t="str">
        <f>IF('weekly hours'!F34=0," ",'weekly hours'!F34/8*'weekly hours'!F$2)</f>
        <v xml:space="preserve"> </v>
      </c>
      <c r="G34" s="1" t="str">
        <f>IF('weekly hours'!G34=0," ",'weekly hours'!G34/8*'weekly hours'!G$2)</f>
        <v xml:space="preserve"> </v>
      </c>
      <c r="H34" s="1" t="str">
        <f>IF('weekly hours'!H34=0," ",'weekly hours'!H34/8*'weekly hours'!H$2)</f>
        <v xml:space="preserve"> </v>
      </c>
      <c r="I34" s="1" t="str">
        <f>IF('weekly hours'!I34=0," ",'weekly hours'!I34/8*'weekly hours'!I$2)</f>
        <v xml:space="preserve"> </v>
      </c>
      <c r="J34" s="1" t="str">
        <f>IF('weekly hours'!J34=0," ",'weekly hours'!J34/8*'weekly hours'!J$2)</f>
        <v xml:space="preserve"> </v>
      </c>
      <c r="K34" s="1" t="str">
        <f>IF('weekly hours'!K34=0," ",'weekly hours'!K34/8*'weekly hours'!K$2)</f>
        <v xml:space="preserve"> </v>
      </c>
      <c r="L34" s="1" t="str">
        <f>IF('weekly hours'!L34=0," ",'weekly hours'!L34/8*'weekly hours'!L$2)</f>
        <v xml:space="preserve"> </v>
      </c>
      <c r="M34" s="1" t="str">
        <f>IF('weekly hours'!M34=0," ",'weekly hours'!M34/8*'weekly hours'!M$2)</f>
        <v xml:space="preserve"> </v>
      </c>
      <c r="N34" s="1" t="str">
        <f>IF('weekly hours'!N34=0," ",'weekly hours'!N34/8*'weekly hours'!N$2)</f>
        <v xml:space="preserve"> </v>
      </c>
      <c r="O34" s="1" t="str">
        <f>IF('weekly hours'!O34=0," ",'weekly hours'!O34/8*'weekly hours'!O$2)</f>
        <v xml:space="preserve"> </v>
      </c>
      <c r="P34" s="1" t="str">
        <f>IF('weekly hours'!P34=0," ",'weekly hours'!P34/8*'weekly hours'!P$2)</f>
        <v xml:space="preserve"> </v>
      </c>
      <c r="Q34" s="1" t="str">
        <f>IF('weekly hours'!Q34=0," ",'weekly hours'!Q34/8*'weekly hours'!Q$2)</f>
        <v xml:space="preserve"> </v>
      </c>
      <c r="R34" s="1" t="str">
        <f>IF('weekly hours'!R34=0," ",'weekly hours'!R34/8*'weekly hours'!R$2)</f>
        <v xml:space="preserve"> </v>
      </c>
      <c r="S34" s="1" t="str">
        <f>IF('weekly hours'!T34=0," ",'weekly hours'!T34/8*'weekly hours'!T$2)</f>
        <v xml:space="preserve"> </v>
      </c>
      <c r="T34" s="1" t="str">
        <f>IF('weekly hours'!U34=0," ",'weekly hours'!U34/8*'weekly hours'!U$2)</f>
        <v xml:space="preserve"> </v>
      </c>
      <c r="U34" s="1" t="str">
        <f>IF('weekly hours'!V34=0," ",'weekly hours'!V34/8*'weekly hours'!V$2)</f>
        <v xml:space="preserve"> </v>
      </c>
      <c r="V34" s="1" t="str">
        <f>IF('weekly hours'!W34=0," ",'weekly hours'!W34/8*'weekly hours'!W$2)</f>
        <v xml:space="preserve"> </v>
      </c>
      <c r="W34" s="1" t="str">
        <f>IF('weekly hours'!S34=0," ",'weekly hours'!S34/8*'weekly hours'!S$2)</f>
        <v xml:space="preserve"> </v>
      </c>
    </row>
    <row r="35" spans="1:23" x14ac:dyDescent="0.3">
      <c r="A35">
        <f>'weekly hours'!A35</f>
        <v>32</v>
      </c>
      <c r="B35" s="11">
        <f>'weekly hours'!B35</f>
        <v>45971</v>
      </c>
      <c r="C35" s="11">
        <f>'weekly hours'!C35</f>
        <v>45977</v>
      </c>
      <c r="D35" s="1" t="str">
        <f>IF('weekly hours'!D35=0," ",'weekly hours'!D35/8*'weekly hours'!D$2)</f>
        <v xml:space="preserve"> </v>
      </c>
      <c r="E35" s="1" t="str">
        <f>IF('weekly hours'!E35=0," ",'weekly hours'!E35/8*'weekly hours'!E$2)</f>
        <v xml:space="preserve"> </v>
      </c>
      <c r="F35" s="1" t="str">
        <f>IF('weekly hours'!F35=0," ",'weekly hours'!F35/8*'weekly hours'!F$2)</f>
        <v xml:space="preserve"> </v>
      </c>
      <c r="G35" s="1" t="str">
        <f>IF('weekly hours'!G35=0," ",'weekly hours'!G35/8*'weekly hours'!G$2)</f>
        <v xml:space="preserve"> </v>
      </c>
      <c r="H35" s="1" t="str">
        <f>IF('weekly hours'!H35=0," ",'weekly hours'!H35/8*'weekly hours'!H$2)</f>
        <v xml:space="preserve"> </v>
      </c>
      <c r="I35" s="1" t="str">
        <f>IF('weekly hours'!I35=0," ",'weekly hours'!I35/8*'weekly hours'!I$2)</f>
        <v xml:space="preserve"> </v>
      </c>
      <c r="J35" s="1" t="str">
        <f>IF('weekly hours'!J35=0," ",'weekly hours'!J35/8*'weekly hours'!J$2)</f>
        <v xml:space="preserve"> </v>
      </c>
      <c r="K35" s="1" t="str">
        <f>IF('weekly hours'!K35=0," ",'weekly hours'!K35/8*'weekly hours'!K$2)</f>
        <v xml:space="preserve"> </v>
      </c>
      <c r="L35" s="1" t="str">
        <f>IF('weekly hours'!L35=0," ",'weekly hours'!L35/8*'weekly hours'!L$2)</f>
        <v xml:space="preserve"> </v>
      </c>
      <c r="M35" s="1" t="str">
        <f>IF('weekly hours'!M35=0," ",'weekly hours'!M35/8*'weekly hours'!M$2)</f>
        <v xml:space="preserve"> </v>
      </c>
      <c r="N35" s="1" t="str">
        <f>IF('weekly hours'!N35=0," ",'weekly hours'!N35/8*'weekly hours'!N$2)</f>
        <v xml:space="preserve"> </v>
      </c>
      <c r="O35" s="1" t="str">
        <f>IF('weekly hours'!O35=0," ",'weekly hours'!O35/8*'weekly hours'!O$2)</f>
        <v xml:space="preserve"> </v>
      </c>
      <c r="P35" s="1" t="str">
        <f>IF('weekly hours'!P35=0," ",'weekly hours'!P35/8*'weekly hours'!P$2)</f>
        <v xml:space="preserve"> </v>
      </c>
      <c r="Q35" s="1" t="str">
        <f>IF('weekly hours'!Q35=0," ",'weekly hours'!Q35/8*'weekly hours'!Q$2)</f>
        <v xml:space="preserve"> </v>
      </c>
      <c r="R35" s="1" t="str">
        <f>IF('weekly hours'!R35=0," ",'weekly hours'!R35/8*'weekly hours'!R$2)</f>
        <v xml:space="preserve"> </v>
      </c>
      <c r="S35" s="1" t="str">
        <f>IF('weekly hours'!T35=0," ",'weekly hours'!T35/8*'weekly hours'!T$2)</f>
        <v xml:space="preserve"> </v>
      </c>
      <c r="T35" s="1" t="str">
        <f>IF('weekly hours'!U35=0," ",'weekly hours'!U35/8*'weekly hours'!U$2)</f>
        <v xml:space="preserve"> </v>
      </c>
      <c r="U35" s="1" t="str">
        <f>IF('weekly hours'!V35=0," ",'weekly hours'!V35/8*'weekly hours'!V$2)</f>
        <v xml:space="preserve"> </v>
      </c>
      <c r="V35" s="1" t="str">
        <f>IF('weekly hours'!W35=0," ",'weekly hours'!W35/8*'weekly hours'!W$2)</f>
        <v xml:space="preserve"> </v>
      </c>
      <c r="W35" s="1" t="str">
        <f>IF('weekly hours'!S35=0," ",'weekly hours'!S35/8*'weekly hours'!S$2)</f>
        <v xml:space="preserve"> </v>
      </c>
    </row>
    <row r="36" spans="1:23" x14ac:dyDescent="0.3">
      <c r="A36">
        <f>'weekly hours'!A36</f>
        <v>33</v>
      </c>
      <c r="B36" s="11">
        <f>'weekly hours'!B36</f>
        <v>45978</v>
      </c>
      <c r="C36" s="11">
        <f>'weekly hours'!C36</f>
        <v>45984</v>
      </c>
      <c r="D36" s="1" t="str">
        <f>IF('weekly hours'!D36=0," ",'weekly hours'!D36/8*'weekly hours'!D$2)</f>
        <v xml:space="preserve"> </v>
      </c>
      <c r="E36" s="1" t="str">
        <f>IF('weekly hours'!E36=0," ",'weekly hours'!E36/8*'weekly hours'!E$2)</f>
        <v xml:space="preserve"> </v>
      </c>
      <c r="F36" s="1" t="str">
        <f>IF('weekly hours'!F36=0," ",'weekly hours'!F36/8*'weekly hours'!F$2)</f>
        <v xml:space="preserve"> </v>
      </c>
      <c r="G36" s="1" t="str">
        <f>IF('weekly hours'!G36=0," ",'weekly hours'!G36/8*'weekly hours'!G$2)</f>
        <v xml:space="preserve"> </v>
      </c>
      <c r="H36" s="1" t="str">
        <f>IF('weekly hours'!H36=0," ",'weekly hours'!H36/8*'weekly hours'!H$2)</f>
        <v xml:space="preserve"> </v>
      </c>
      <c r="I36" s="1" t="str">
        <f>IF('weekly hours'!I36=0," ",'weekly hours'!I36/8*'weekly hours'!I$2)</f>
        <v xml:space="preserve"> </v>
      </c>
      <c r="J36" s="1" t="str">
        <f>IF('weekly hours'!J36=0," ",'weekly hours'!J36/8*'weekly hours'!J$2)</f>
        <v xml:space="preserve"> </v>
      </c>
      <c r="K36" s="1" t="str">
        <f>IF('weekly hours'!K36=0," ",'weekly hours'!K36/8*'weekly hours'!K$2)</f>
        <v xml:space="preserve"> </v>
      </c>
      <c r="L36" s="1" t="str">
        <f>IF('weekly hours'!L36=0," ",'weekly hours'!L36/8*'weekly hours'!L$2)</f>
        <v xml:space="preserve"> </v>
      </c>
      <c r="M36" s="1" t="str">
        <f>IF('weekly hours'!M36=0," ",'weekly hours'!M36/8*'weekly hours'!M$2)</f>
        <v xml:space="preserve"> </v>
      </c>
      <c r="N36" s="1" t="str">
        <f>IF('weekly hours'!N36=0," ",'weekly hours'!N36/8*'weekly hours'!N$2)</f>
        <v xml:space="preserve"> </v>
      </c>
      <c r="O36" s="1" t="str">
        <f>IF('weekly hours'!O36=0," ",'weekly hours'!O36/8*'weekly hours'!O$2)</f>
        <v xml:space="preserve"> </v>
      </c>
      <c r="P36" s="1" t="str">
        <f>IF('weekly hours'!P36=0," ",'weekly hours'!P36/8*'weekly hours'!P$2)</f>
        <v xml:space="preserve"> </v>
      </c>
      <c r="Q36" s="1" t="str">
        <f>IF('weekly hours'!Q36=0," ",'weekly hours'!Q36/8*'weekly hours'!Q$2)</f>
        <v xml:space="preserve"> </v>
      </c>
      <c r="R36" s="1" t="str">
        <f>IF('weekly hours'!R36=0," ",'weekly hours'!R36/8*'weekly hours'!R$2)</f>
        <v xml:space="preserve"> </v>
      </c>
      <c r="S36" s="1" t="str">
        <f>IF('weekly hours'!T36=0," ",'weekly hours'!T36/8*'weekly hours'!T$2)</f>
        <v xml:space="preserve"> </v>
      </c>
      <c r="T36" s="1" t="str">
        <f>IF('weekly hours'!U36=0," ",'weekly hours'!U36/8*'weekly hours'!U$2)</f>
        <v xml:space="preserve"> </v>
      </c>
      <c r="U36" s="1" t="str">
        <f>IF('weekly hours'!V36=0," ",'weekly hours'!V36/8*'weekly hours'!V$2)</f>
        <v xml:space="preserve"> </v>
      </c>
      <c r="V36" s="1" t="str">
        <f>IF('weekly hours'!W36=0," ",'weekly hours'!W36/8*'weekly hours'!W$2)</f>
        <v xml:space="preserve"> </v>
      </c>
      <c r="W36" s="1" t="str">
        <f>IF('weekly hours'!S36=0," ",'weekly hours'!S36/8*'weekly hours'!S$2)</f>
        <v xml:space="preserve"> </v>
      </c>
    </row>
    <row r="37" spans="1:23" x14ac:dyDescent="0.3">
      <c r="A37">
        <f>'weekly hours'!A37</f>
        <v>34</v>
      </c>
      <c r="B37" s="11">
        <f>'weekly hours'!B37</f>
        <v>45985</v>
      </c>
      <c r="C37" s="11">
        <f>'weekly hours'!C37</f>
        <v>45991</v>
      </c>
      <c r="D37" s="1" t="str">
        <f>IF('weekly hours'!D37=0," ",'weekly hours'!D37/8*'weekly hours'!D$2)</f>
        <v xml:space="preserve"> </v>
      </c>
      <c r="E37" s="1" t="str">
        <f>IF('weekly hours'!E37=0," ",'weekly hours'!E37/8*'weekly hours'!E$2)</f>
        <v xml:space="preserve"> </v>
      </c>
      <c r="F37" s="1" t="str">
        <f>IF('weekly hours'!F37=0," ",'weekly hours'!F37/8*'weekly hours'!F$2)</f>
        <v xml:space="preserve"> </v>
      </c>
      <c r="G37" s="1" t="str">
        <f>IF('weekly hours'!G37=0," ",'weekly hours'!G37/8*'weekly hours'!G$2)</f>
        <v xml:space="preserve"> </v>
      </c>
      <c r="H37" s="1" t="str">
        <f>IF('weekly hours'!H37=0," ",'weekly hours'!H37/8*'weekly hours'!H$2)</f>
        <v xml:space="preserve"> </v>
      </c>
      <c r="I37" s="1" t="str">
        <f>IF('weekly hours'!I37=0," ",'weekly hours'!I37/8*'weekly hours'!I$2)</f>
        <v xml:space="preserve"> </v>
      </c>
      <c r="J37" s="1" t="str">
        <f>IF('weekly hours'!J37=0," ",'weekly hours'!J37/8*'weekly hours'!J$2)</f>
        <v xml:space="preserve"> </v>
      </c>
      <c r="K37" s="1" t="str">
        <f>IF('weekly hours'!K37=0," ",'weekly hours'!K37/8*'weekly hours'!K$2)</f>
        <v xml:space="preserve"> </v>
      </c>
      <c r="L37" s="1" t="str">
        <f>IF('weekly hours'!L37=0," ",'weekly hours'!L37/8*'weekly hours'!L$2)</f>
        <v xml:space="preserve"> </v>
      </c>
      <c r="M37" s="1" t="str">
        <f>IF('weekly hours'!M37=0," ",'weekly hours'!M37/8*'weekly hours'!M$2)</f>
        <v xml:space="preserve"> </v>
      </c>
      <c r="N37" s="1" t="str">
        <f>IF('weekly hours'!N37=0," ",'weekly hours'!N37/8*'weekly hours'!N$2)</f>
        <v xml:space="preserve"> </v>
      </c>
      <c r="O37" s="1" t="str">
        <f>IF('weekly hours'!O37=0," ",'weekly hours'!O37/8*'weekly hours'!O$2)</f>
        <v xml:space="preserve"> </v>
      </c>
      <c r="P37" s="1" t="str">
        <f>IF('weekly hours'!P37=0," ",'weekly hours'!P37/8*'weekly hours'!P$2)</f>
        <v xml:space="preserve"> </v>
      </c>
      <c r="Q37" s="1" t="str">
        <f>IF('weekly hours'!Q37=0," ",'weekly hours'!Q37/8*'weekly hours'!Q$2)</f>
        <v xml:space="preserve"> </v>
      </c>
      <c r="R37" s="1" t="str">
        <f>IF('weekly hours'!R37=0," ",'weekly hours'!R37/8*'weekly hours'!R$2)</f>
        <v xml:space="preserve"> </v>
      </c>
      <c r="S37" s="1" t="str">
        <f>IF('weekly hours'!T37=0," ",'weekly hours'!T37/8*'weekly hours'!T$2)</f>
        <v xml:space="preserve"> </v>
      </c>
      <c r="T37" s="1" t="str">
        <f>IF('weekly hours'!U37=0," ",'weekly hours'!U37/8*'weekly hours'!U$2)</f>
        <v xml:space="preserve"> </v>
      </c>
      <c r="U37" s="1" t="str">
        <f>IF('weekly hours'!V37=0," ",'weekly hours'!V37/8*'weekly hours'!V$2)</f>
        <v xml:space="preserve"> </v>
      </c>
      <c r="V37" s="1" t="str">
        <f>IF('weekly hours'!W37=0," ",'weekly hours'!W37/8*'weekly hours'!W$2)</f>
        <v xml:space="preserve"> </v>
      </c>
      <c r="W37" s="1" t="str">
        <f>IF('weekly hours'!S37=0," ",'weekly hours'!S37/8*'weekly hours'!S$2)</f>
        <v xml:space="preserve"> </v>
      </c>
    </row>
    <row r="38" spans="1:23" x14ac:dyDescent="0.3">
      <c r="A38">
        <f>'weekly hours'!A38</f>
        <v>35</v>
      </c>
      <c r="B38" s="11">
        <f>'weekly hours'!B38</f>
        <v>45992</v>
      </c>
      <c r="C38" s="11">
        <f>'weekly hours'!C38</f>
        <v>45998</v>
      </c>
      <c r="D38" s="1" t="str">
        <f>IF('weekly hours'!D38=0," ",'weekly hours'!D38/8*'weekly hours'!D$2)</f>
        <v xml:space="preserve"> </v>
      </c>
      <c r="E38" s="1" t="str">
        <f>IF('weekly hours'!E38=0," ",'weekly hours'!E38/8*'weekly hours'!E$2)</f>
        <v xml:space="preserve"> </v>
      </c>
      <c r="F38" s="1" t="str">
        <f>IF('weekly hours'!F38=0," ",'weekly hours'!F38/8*'weekly hours'!F$2)</f>
        <v xml:space="preserve"> </v>
      </c>
      <c r="G38" s="1" t="str">
        <f>IF('weekly hours'!G38=0," ",'weekly hours'!G38/8*'weekly hours'!G$2)</f>
        <v xml:space="preserve"> </v>
      </c>
      <c r="H38" s="1" t="str">
        <f>IF('weekly hours'!H38=0," ",'weekly hours'!H38/8*'weekly hours'!H$2)</f>
        <v xml:space="preserve"> </v>
      </c>
      <c r="I38" s="1" t="str">
        <f>IF('weekly hours'!I38=0," ",'weekly hours'!I38/8*'weekly hours'!I$2)</f>
        <v xml:space="preserve"> </v>
      </c>
      <c r="J38" s="1" t="str">
        <f>IF('weekly hours'!J38=0," ",'weekly hours'!J38/8*'weekly hours'!J$2)</f>
        <v xml:space="preserve"> </v>
      </c>
      <c r="K38" s="1" t="str">
        <f>IF('weekly hours'!K38=0," ",'weekly hours'!K38/8*'weekly hours'!K$2)</f>
        <v xml:space="preserve"> </v>
      </c>
      <c r="L38" s="1" t="str">
        <f>IF('weekly hours'!L38=0," ",'weekly hours'!L38/8*'weekly hours'!L$2)</f>
        <v xml:space="preserve"> </v>
      </c>
      <c r="M38" s="1" t="str">
        <f>IF('weekly hours'!M38=0," ",'weekly hours'!M38/8*'weekly hours'!M$2)</f>
        <v xml:space="preserve"> </v>
      </c>
      <c r="N38" s="1" t="str">
        <f>IF('weekly hours'!N38=0," ",'weekly hours'!N38/8*'weekly hours'!N$2)</f>
        <v xml:space="preserve"> </v>
      </c>
      <c r="O38" s="1" t="str">
        <f>IF('weekly hours'!O38=0," ",'weekly hours'!O38/8*'weekly hours'!O$2)</f>
        <v xml:space="preserve"> </v>
      </c>
      <c r="P38" s="1" t="str">
        <f>IF('weekly hours'!P38=0," ",'weekly hours'!P38/8*'weekly hours'!P$2)</f>
        <v xml:space="preserve"> </v>
      </c>
      <c r="Q38" s="1" t="str">
        <f>IF('weekly hours'!Q38=0," ",'weekly hours'!Q38/8*'weekly hours'!Q$2)</f>
        <v xml:space="preserve"> </v>
      </c>
      <c r="R38" s="1" t="str">
        <f>IF('weekly hours'!R38=0," ",'weekly hours'!R38/8*'weekly hours'!R$2)</f>
        <v xml:space="preserve"> </v>
      </c>
      <c r="S38" s="1" t="str">
        <f>IF('weekly hours'!T38=0," ",'weekly hours'!T38/8*'weekly hours'!T$2)</f>
        <v xml:space="preserve"> </v>
      </c>
      <c r="T38" s="1" t="str">
        <f>IF('weekly hours'!U38=0," ",'weekly hours'!U38/8*'weekly hours'!U$2)</f>
        <v xml:space="preserve"> </v>
      </c>
      <c r="U38" s="1" t="str">
        <f>IF('weekly hours'!V38=0," ",'weekly hours'!V38/8*'weekly hours'!V$2)</f>
        <v xml:space="preserve"> </v>
      </c>
      <c r="V38" s="1" t="str">
        <f>IF('weekly hours'!W38=0," ",'weekly hours'!W38/8*'weekly hours'!W$2)</f>
        <v xml:space="preserve"> </v>
      </c>
      <c r="W38" s="1" t="str">
        <f>IF('weekly hours'!S38=0," ",'weekly hours'!S38/8*'weekly hours'!S$2)</f>
        <v xml:space="preserve"> </v>
      </c>
    </row>
    <row r="39" spans="1:23" x14ac:dyDescent="0.3">
      <c r="A39">
        <f>'weekly hours'!A39</f>
        <v>36</v>
      </c>
      <c r="B39" s="11">
        <f>'weekly hours'!B39</f>
        <v>45999</v>
      </c>
      <c r="C39" s="11">
        <f>'weekly hours'!C39</f>
        <v>46005</v>
      </c>
      <c r="D39" s="1" t="str">
        <f>IF('weekly hours'!D39=0," ",'weekly hours'!D39/8*'weekly hours'!D$2)</f>
        <v xml:space="preserve"> </v>
      </c>
      <c r="E39" s="1" t="str">
        <f>IF('weekly hours'!E39=0," ",'weekly hours'!E39/8*'weekly hours'!E$2)</f>
        <v xml:space="preserve"> </v>
      </c>
      <c r="F39" s="1" t="str">
        <f>IF('weekly hours'!F39=0," ",'weekly hours'!F39/8*'weekly hours'!F$2)</f>
        <v xml:space="preserve"> </v>
      </c>
      <c r="G39" s="1" t="str">
        <f>IF('weekly hours'!G39=0," ",'weekly hours'!G39/8*'weekly hours'!G$2)</f>
        <v xml:space="preserve"> </v>
      </c>
      <c r="H39" s="1" t="str">
        <f>IF('weekly hours'!H39=0," ",'weekly hours'!H39/8*'weekly hours'!H$2)</f>
        <v xml:space="preserve"> </v>
      </c>
      <c r="I39" s="1" t="str">
        <f>IF('weekly hours'!I39=0," ",'weekly hours'!I39/8*'weekly hours'!I$2)</f>
        <v xml:space="preserve"> </v>
      </c>
      <c r="J39" s="1" t="str">
        <f>IF('weekly hours'!J39=0," ",'weekly hours'!J39/8*'weekly hours'!J$2)</f>
        <v xml:space="preserve"> </v>
      </c>
      <c r="K39" s="1" t="str">
        <f>IF('weekly hours'!K39=0," ",'weekly hours'!K39/8*'weekly hours'!K$2)</f>
        <v xml:space="preserve"> </v>
      </c>
      <c r="L39" s="1" t="str">
        <f>IF('weekly hours'!L39=0," ",'weekly hours'!L39/8*'weekly hours'!L$2)</f>
        <v xml:space="preserve"> </v>
      </c>
      <c r="M39" s="1" t="str">
        <f>IF('weekly hours'!M39=0," ",'weekly hours'!M39/8*'weekly hours'!M$2)</f>
        <v xml:space="preserve"> </v>
      </c>
      <c r="N39" s="1" t="str">
        <f>IF('weekly hours'!N39=0," ",'weekly hours'!N39/8*'weekly hours'!N$2)</f>
        <v xml:space="preserve"> </v>
      </c>
      <c r="O39" s="1" t="str">
        <f>IF('weekly hours'!O39=0," ",'weekly hours'!O39/8*'weekly hours'!O$2)</f>
        <v xml:space="preserve"> </v>
      </c>
      <c r="P39" s="1" t="str">
        <f>IF('weekly hours'!P39=0," ",'weekly hours'!P39/8*'weekly hours'!P$2)</f>
        <v xml:space="preserve"> </v>
      </c>
      <c r="Q39" s="1" t="str">
        <f>IF('weekly hours'!Q39=0," ",'weekly hours'!Q39/8*'weekly hours'!Q$2)</f>
        <v xml:space="preserve"> </v>
      </c>
      <c r="R39" s="1" t="str">
        <f>IF('weekly hours'!R39=0," ",'weekly hours'!R39/8*'weekly hours'!R$2)</f>
        <v xml:space="preserve"> </v>
      </c>
      <c r="S39" s="1" t="str">
        <f>IF('weekly hours'!T39=0," ",'weekly hours'!T39/8*'weekly hours'!T$2)</f>
        <v xml:space="preserve"> </v>
      </c>
      <c r="T39" s="1" t="str">
        <f>IF('weekly hours'!U39=0," ",'weekly hours'!U39/8*'weekly hours'!U$2)</f>
        <v xml:space="preserve"> </v>
      </c>
      <c r="U39" s="1" t="str">
        <f>IF('weekly hours'!V39=0," ",'weekly hours'!V39/8*'weekly hours'!V$2)</f>
        <v xml:space="preserve"> </v>
      </c>
      <c r="V39" s="1" t="str">
        <f>IF('weekly hours'!W39=0," ",'weekly hours'!W39/8*'weekly hours'!W$2)</f>
        <v xml:space="preserve"> </v>
      </c>
      <c r="W39" s="1" t="str">
        <f>IF('weekly hours'!S39=0," ",'weekly hours'!S39/8*'weekly hours'!S$2)</f>
        <v xml:space="preserve"> </v>
      </c>
    </row>
    <row r="40" spans="1:23" x14ac:dyDescent="0.3">
      <c r="A40">
        <f>'weekly hours'!A40</f>
        <v>37</v>
      </c>
      <c r="B40" s="11">
        <f>'weekly hours'!B40</f>
        <v>46006</v>
      </c>
      <c r="C40" s="11">
        <f>'weekly hours'!C40</f>
        <v>46012</v>
      </c>
      <c r="D40" s="1" t="str">
        <f>IF('weekly hours'!D40=0," ",'weekly hours'!D40/8*'weekly hours'!D$2)</f>
        <v xml:space="preserve"> </v>
      </c>
      <c r="E40" s="1" t="str">
        <f>IF('weekly hours'!E40=0," ",'weekly hours'!E40/8*'weekly hours'!E$2)</f>
        <v xml:space="preserve"> </v>
      </c>
      <c r="F40" s="1" t="str">
        <f>IF('weekly hours'!F40=0," ",'weekly hours'!F40/8*'weekly hours'!F$2)</f>
        <v xml:space="preserve"> </v>
      </c>
      <c r="G40" s="1" t="str">
        <f>IF('weekly hours'!G40=0," ",'weekly hours'!G40/8*'weekly hours'!G$2)</f>
        <v xml:space="preserve"> </v>
      </c>
      <c r="H40" s="1" t="str">
        <f>IF('weekly hours'!H40=0," ",'weekly hours'!H40/8*'weekly hours'!H$2)</f>
        <v xml:space="preserve"> </v>
      </c>
      <c r="I40" s="1" t="str">
        <f>IF('weekly hours'!I40=0," ",'weekly hours'!I40/8*'weekly hours'!I$2)</f>
        <v xml:space="preserve"> </v>
      </c>
      <c r="J40" s="1" t="str">
        <f>IF('weekly hours'!J40=0," ",'weekly hours'!J40/8*'weekly hours'!J$2)</f>
        <v xml:space="preserve"> </v>
      </c>
      <c r="K40" s="1" t="str">
        <f>IF('weekly hours'!K40=0," ",'weekly hours'!K40/8*'weekly hours'!K$2)</f>
        <v xml:space="preserve"> </v>
      </c>
      <c r="L40" s="1" t="str">
        <f>IF('weekly hours'!L40=0," ",'weekly hours'!L40/8*'weekly hours'!L$2)</f>
        <v xml:space="preserve"> </v>
      </c>
      <c r="M40" s="1" t="str">
        <f>IF('weekly hours'!M40=0," ",'weekly hours'!M40/8*'weekly hours'!M$2)</f>
        <v xml:space="preserve"> </v>
      </c>
      <c r="N40" s="1" t="str">
        <f>IF('weekly hours'!N40=0," ",'weekly hours'!N40/8*'weekly hours'!N$2)</f>
        <v xml:space="preserve"> </v>
      </c>
      <c r="O40" s="1" t="str">
        <f>IF('weekly hours'!O40=0," ",'weekly hours'!O40/8*'weekly hours'!O$2)</f>
        <v xml:space="preserve"> </v>
      </c>
      <c r="P40" s="1" t="str">
        <f>IF('weekly hours'!P40=0," ",'weekly hours'!P40/8*'weekly hours'!P$2)</f>
        <v xml:space="preserve"> </v>
      </c>
      <c r="Q40" s="1" t="str">
        <f>IF('weekly hours'!Q40=0," ",'weekly hours'!Q40/8*'weekly hours'!Q$2)</f>
        <v xml:space="preserve"> </v>
      </c>
      <c r="R40" s="1" t="str">
        <f>IF('weekly hours'!R40=0," ",'weekly hours'!R40/8*'weekly hours'!R$2)</f>
        <v xml:space="preserve"> </v>
      </c>
      <c r="S40" s="1" t="str">
        <f>IF('weekly hours'!T40=0," ",'weekly hours'!T40/8*'weekly hours'!T$2)</f>
        <v xml:space="preserve"> </v>
      </c>
      <c r="T40" s="1" t="str">
        <f>IF('weekly hours'!U40=0," ",'weekly hours'!U40/8*'weekly hours'!U$2)</f>
        <v xml:space="preserve"> </v>
      </c>
      <c r="U40" s="1" t="str">
        <f>IF('weekly hours'!V40=0," ",'weekly hours'!V40/8*'weekly hours'!V$2)</f>
        <v xml:space="preserve"> </v>
      </c>
      <c r="V40" s="1" t="str">
        <f>IF('weekly hours'!W40=0," ",'weekly hours'!W40/8*'weekly hours'!W$2)</f>
        <v xml:space="preserve"> </v>
      </c>
      <c r="W40" s="1" t="str">
        <f>IF('weekly hours'!S40=0," ",'weekly hours'!S40/8*'weekly hours'!S$2)</f>
        <v xml:space="preserve"> </v>
      </c>
    </row>
    <row r="41" spans="1:23" x14ac:dyDescent="0.3">
      <c r="A41">
        <f>'weekly hours'!A41</f>
        <v>38</v>
      </c>
      <c r="B41" s="11">
        <f>'weekly hours'!B41</f>
        <v>46013</v>
      </c>
      <c r="C41" s="11">
        <f>'weekly hours'!C41</f>
        <v>46019</v>
      </c>
      <c r="D41" s="1" t="str">
        <f>IF('weekly hours'!D41=0," ",'weekly hours'!D41/8*'weekly hours'!D$2)</f>
        <v xml:space="preserve"> </v>
      </c>
      <c r="E41" s="1" t="str">
        <f>IF('weekly hours'!E41=0," ",'weekly hours'!E41/8*'weekly hours'!E$2)</f>
        <v xml:space="preserve"> </v>
      </c>
      <c r="F41" s="1" t="str">
        <f>IF('weekly hours'!F41=0," ",'weekly hours'!F41/8*'weekly hours'!F$2)</f>
        <v xml:space="preserve"> </v>
      </c>
      <c r="G41" s="1" t="str">
        <f>IF('weekly hours'!G41=0," ",'weekly hours'!G41/8*'weekly hours'!G$2)</f>
        <v xml:space="preserve"> </v>
      </c>
      <c r="H41" s="1" t="str">
        <f>IF('weekly hours'!H41=0," ",'weekly hours'!H41/8*'weekly hours'!H$2)</f>
        <v xml:space="preserve"> </v>
      </c>
      <c r="I41" s="1" t="str">
        <f>IF('weekly hours'!I41=0," ",'weekly hours'!I41/8*'weekly hours'!I$2)</f>
        <v xml:space="preserve"> </v>
      </c>
      <c r="J41" s="1" t="str">
        <f>IF('weekly hours'!J41=0," ",'weekly hours'!J41/8*'weekly hours'!J$2)</f>
        <v xml:space="preserve"> </v>
      </c>
      <c r="K41" s="1" t="str">
        <f>IF('weekly hours'!K41=0," ",'weekly hours'!K41/8*'weekly hours'!K$2)</f>
        <v xml:space="preserve"> </v>
      </c>
      <c r="L41" s="1" t="str">
        <f>IF('weekly hours'!L41=0," ",'weekly hours'!L41/8*'weekly hours'!L$2)</f>
        <v xml:space="preserve"> </v>
      </c>
      <c r="M41" s="1" t="str">
        <f>IF('weekly hours'!M41=0," ",'weekly hours'!M41/8*'weekly hours'!M$2)</f>
        <v xml:space="preserve"> </v>
      </c>
      <c r="N41" s="1" t="str">
        <f>IF('weekly hours'!N41=0," ",'weekly hours'!N41/8*'weekly hours'!N$2)</f>
        <v xml:space="preserve"> </v>
      </c>
      <c r="O41" s="1" t="str">
        <f>IF('weekly hours'!O41=0," ",'weekly hours'!O41/8*'weekly hours'!O$2)</f>
        <v xml:space="preserve"> </v>
      </c>
      <c r="P41" s="1" t="str">
        <f>IF('weekly hours'!P41=0," ",'weekly hours'!P41/8*'weekly hours'!P$2)</f>
        <v xml:space="preserve"> </v>
      </c>
      <c r="Q41" s="1" t="str">
        <f>IF('weekly hours'!Q41=0," ",'weekly hours'!Q41/8*'weekly hours'!Q$2)</f>
        <v xml:space="preserve"> </v>
      </c>
      <c r="R41" s="1" t="str">
        <f>IF('weekly hours'!R41=0," ",'weekly hours'!R41/8*'weekly hours'!R$2)</f>
        <v xml:space="preserve"> </v>
      </c>
      <c r="S41" s="1" t="str">
        <f>IF('weekly hours'!T41=0," ",'weekly hours'!T41/8*'weekly hours'!T$2)</f>
        <v xml:space="preserve"> </v>
      </c>
      <c r="T41" s="1" t="str">
        <f>IF('weekly hours'!U41=0," ",'weekly hours'!U41/8*'weekly hours'!U$2)</f>
        <v xml:space="preserve"> </v>
      </c>
      <c r="U41" s="1" t="str">
        <f>IF('weekly hours'!V41=0," ",'weekly hours'!V41/8*'weekly hours'!V$2)</f>
        <v xml:space="preserve"> </v>
      </c>
      <c r="V41" s="1" t="str">
        <f>IF('weekly hours'!W41=0," ",'weekly hours'!W41/8*'weekly hours'!W$2)</f>
        <v xml:space="preserve"> </v>
      </c>
      <c r="W41" s="1" t="str">
        <f>IF('weekly hours'!S41=0," ",'weekly hours'!S41/8*'weekly hours'!S$2)</f>
        <v xml:space="preserve"> </v>
      </c>
    </row>
    <row r="42" spans="1:23" x14ac:dyDescent="0.3">
      <c r="A42">
        <f>'weekly hours'!A42</f>
        <v>39</v>
      </c>
      <c r="B42" s="11">
        <f>'weekly hours'!B42</f>
        <v>46020</v>
      </c>
      <c r="C42" s="11">
        <f>'weekly hours'!C42</f>
        <v>46026</v>
      </c>
      <c r="D42" s="1" t="str">
        <f>IF('weekly hours'!D42=0," ",'weekly hours'!D42/8*'weekly hours'!D$2)</f>
        <v xml:space="preserve"> </v>
      </c>
      <c r="E42" s="1" t="str">
        <f>IF('weekly hours'!E42=0," ",'weekly hours'!E42/8*'weekly hours'!E$2)</f>
        <v xml:space="preserve"> </v>
      </c>
      <c r="F42" s="1" t="str">
        <f>IF('weekly hours'!F42=0," ",'weekly hours'!F42/8*'weekly hours'!F$2)</f>
        <v xml:space="preserve"> </v>
      </c>
      <c r="G42" s="1" t="str">
        <f>IF('weekly hours'!G42=0," ",'weekly hours'!G42/8*'weekly hours'!G$2)</f>
        <v xml:space="preserve"> </v>
      </c>
      <c r="H42" s="1" t="str">
        <f>IF('weekly hours'!H42=0," ",'weekly hours'!H42/8*'weekly hours'!H$2)</f>
        <v xml:space="preserve"> </v>
      </c>
      <c r="I42" s="1" t="str">
        <f>IF('weekly hours'!I42=0," ",'weekly hours'!I42/8*'weekly hours'!I$2)</f>
        <v xml:space="preserve"> </v>
      </c>
      <c r="J42" s="1" t="str">
        <f>IF('weekly hours'!J42=0," ",'weekly hours'!J42/8*'weekly hours'!J$2)</f>
        <v xml:space="preserve"> </v>
      </c>
      <c r="K42" s="1" t="str">
        <f>IF('weekly hours'!K42=0," ",'weekly hours'!K42/8*'weekly hours'!K$2)</f>
        <v xml:space="preserve"> </v>
      </c>
      <c r="L42" s="1" t="str">
        <f>IF('weekly hours'!L42=0," ",'weekly hours'!L42/8*'weekly hours'!L$2)</f>
        <v xml:space="preserve"> </v>
      </c>
      <c r="M42" s="1" t="str">
        <f>IF('weekly hours'!M42=0," ",'weekly hours'!M42/8*'weekly hours'!M$2)</f>
        <v xml:space="preserve"> </v>
      </c>
      <c r="N42" s="1" t="str">
        <f>IF('weekly hours'!N42=0," ",'weekly hours'!N42/8*'weekly hours'!N$2)</f>
        <v xml:space="preserve"> </v>
      </c>
      <c r="O42" s="1" t="str">
        <f>IF('weekly hours'!O42=0," ",'weekly hours'!O42/8*'weekly hours'!O$2)</f>
        <v xml:space="preserve"> </v>
      </c>
      <c r="P42" s="1" t="str">
        <f>IF('weekly hours'!P42=0," ",'weekly hours'!P42/8*'weekly hours'!P$2)</f>
        <v xml:space="preserve"> </v>
      </c>
      <c r="Q42" s="1" t="str">
        <f>IF('weekly hours'!Q42=0," ",'weekly hours'!Q42/8*'weekly hours'!Q$2)</f>
        <v xml:space="preserve"> </v>
      </c>
      <c r="R42" s="1" t="str">
        <f>IF('weekly hours'!R42=0," ",'weekly hours'!R42/8*'weekly hours'!R$2)</f>
        <v xml:space="preserve"> </v>
      </c>
      <c r="S42" s="1" t="str">
        <f>IF('weekly hours'!T42=0," ",'weekly hours'!T42/8*'weekly hours'!T$2)</f>
        <v xml:space="preserve"> </v>
      </c>
      <c r="T42" s="1" t="str">
        <f>IF('weekly hours'!U42=0," ",'weekly hours'!U42/8*'weekly hours'!U$2)</f>
        <v xml:space="preserve"> </v>
      </c>
      <c r="U42" s="1" t="str">
        <f>IF('weekly hours'!V42=0," ",'weekly hours'!V42/8*'weekly hours'!V$2)</f>
        <v xml:space="preserve"> </v>
      </c>
      <c r="V42" s="1" t="str">
        <f>IF('weekly hours'!W42=0," ",'weekly hours'!W42/8*'weekly hours'!W$2)</f>
        <v xml:space="preserve"> </v>
      </c>
      <c r="W42" s="1" t="str">
        <f>IF('weekly hours'!S42=0," ",'weekly hours'!S42/8*'weekly hours'!S$2)</f>
        <v xml:space="preserve"> </v>
      </c>
    </row>
    <row r="43" spans="1:23" x14ac:dyDescent="0.3">
      <c r="A43">
        <f>'weekly hours'!A43</f>
        <v>40</v>
      </c>
      <c r="B43" s="11">
        <f>'weekly hours'!B43</f>
        <v>46027</v>
      </c>
      <c r="C43" s="11">
        <f>'weekly hours'!C43</f>
        <v>46033</v>
      </c>
      <c r="D43" s="1" t="str">
        <f>IF('weekly hours'!D43=0," ",'weekly hours'!D43/8*'weekly hours'!D$2)</f>
        <v xml:space="preserve"> </v>
      </c>
      <c r="E43" s="1" t="str">
        <f>IF('weekly hours'!E43=0," ",'weekly hours'!E43/8*'weekly hours'!E$2)</f>
        <v xml:space="preserve"> </v>
      </c>
      <c r="F43" s="1" t="str">
        <f>IF('weekly hours'!F43=0," ",'weekly hours'!F43/8*'weekly hours'!F$2)</f>
        <v xml:space="preserve"> </v>
      </c>
      <c r="G43" s="1" t="str">
        <f>IF('weekly hours'!G43=0," ",'weekly hours'!G43/8*'weekly hours'!G$2)</f>
        <v xml:space="preserve"> </v>
      </c>
      <c r="H43" s="1" t="str">
        <f>IF('weekly hours'!H43=0," ",'weekly hours'!H43/8*'weekly hours'!H$2)</f>
        <v xml:space="preserve"> </v>
      </c>
      <c r="I43" s="1" t="str">
        <f>IF('weekly hours'!I43=0," ",'weekly hours'!I43/8*'weekly hours'!I$2)</f>
        <v xml:space="preserve"> </v>
      </c>
      <c r="J43" s="1" t="str">
        <f>IF('weekly hours'!J43=0," ",'weekly hours'!J43/8*'weekly hours'!J$2)</f>
        <v xml:space="preserve"> </v>
      </c>
      <c r="K43" s="1" t="str">
        <f>IF('weekly hours'!K43=0," ",'weekly hours'!K43/8*'weekly hours'!K$2)</f>
        <v xml:space="preserve"> </v>
      </c>
      <c r="L43" s="1" t="str">
        <f>IF('weekly hours'!L43=0," ",'weekly hours'!L43/8*'weekly hours'!L$2)</f>
        <v xml:space="preserve"> </v>
      </c>
      <c r="M43" s="1" t="str">
        <f>IF('weekly hours'!M43=0," ",'weekly hours'!M43/8*'weekly hours'!M$2)</f>
        <v xml:space="preserve"> </v>
      </c>
      <c r="N43" s="1" t="str">
        <f>IF('weekly hours'!N43=0," ",'weekly hours'!N43/8*'weekly hours'!N$2)</f>
        <v xml:space="preserve"> </v>
      </c>
      <c r="O43" s="1" t="str">
        <f>IF('weekly hours'!O43=0," ",'weekly hours'!O43/8*'weekly hours'!O$2)</f>
        <v xml:space="preserve"> </v>
      </c>
      <c r="P43" s="1" t="str">
        <f>IF('weekly hours'!P43=0," ",'weekly hours'!P43/8*'weekly hours'!P$2)</f>
        <v xml:space="preserve"> </v>
      </c>
      <c r="Q43" s="1" t="str">
        <f>IF('weekly hours'!Q43=0," ",'weekly hours'!Q43/8*'weekly hours'!Q$2)</f>
        <v xml:space="preserve"> </v>
      </c>
      <c r="R43" s="1" t="str">
        <f>IF('weekly hours'!R43=0," ",'weekly hours'!R43/8*'weekly hours'!R$2)</f>
        <v xml:space="preserve"> </v>
      </c>
      <c r="S43" s="1" t="str">
        <f>IF('weekly hours'!T43=0," ",'weekly hours'!T43/8*'weekly hours'!T$2)</f>
        <v xml:space="preserve"> </v>
      </c>
      <c r="T43" s="1" t="str">
        <f>IF('weekly hours'!U43=0," ",'weekly hours'!U43/8*'weekly hours'!U$2)</f>
        <v xml:space="preserve"> </v>
      </c>
      <c r="U43" s="1" t="str">
        <f>IF('weekly hours'!V43=0," ",'weekly hours'!V43/8*'weekly hours'!V$2)</f>
        <v xml:space="preserve"> </v>
      </c>
      <c r="V43" s="1" t="str">
        <f>IF('weekly hours'!W43=0," ",'weekly hours'!W43/8*'weekly hours'!W$2)</f>
        <v xml:space="preserve"> </v>
      </c>
      <c r="W43" s="1" t="str">
        <f>IF('weekly hours'!S43=0," ",'weekly hours'!S43/8*'weekly hours'!S$2)</f>
        <v xml:space="preserve"> </v>
      </c>
    </row>
    <row r="44" spans="1:23" x14ac:dyDescent="0.3">
      <c r="A44">
        <f>'weekly hours'!A44</f>
        <v>41</v>
      </c>
      <c r="B44" s="11">
        <f>'weekly hours'!B44</f>
        <v>46034</v>
      </c>
      <c r="C44" s="11">
        <f>'weekly hours'!C44</f>
        <v>46040</v>
      </c>
      <c r="D44" s="1" t="str">
        <f>IF('weekly hours'!D44=0," ",'weekly hours'!D44/8*'weekly hours'!D$2)</f>
        <v xml:space="preserve"> </v>
      </c>
      <c r="E44" s="1" t="str">
        <f>IF('weekly hours'!E44=0," ",'weekly hours'!E44/8*'weekly hours'!E$2)</f>
        <v xml:space="preserve"> </v>
      </c>
      <c r="F44" s="1" t="str">
        <f>IF('weekly hours'!F44=0," ",'weekly hours'!F44/8*'weekly hours'!F$2)</f>
        <v xml:space="preserve"> </v>
      </c>
      <c r="G44" s="1" t="str">
        <f>IF('weekly hours'!G44=0," ",'weekly hours'!G44/8*'weekly hours'!G$2)</f>
        <v xml:space="preserve"> </v>
      </c>
      <c r="H44" s="1" t="str">
        <f>IF('weekly hours'!H44=0," ",'weekly hours'!H44/8*'weekly hours'!H$2)</f>
        <v xml:space="preserve"> </v>
      </c>
      <c r="I44" s="1" t="str">
        <f>IF('weekly hours'!I44=0," ",'weekly hours'!I44/8*'weekly hours'!I$2)</f>
        <v xml:space="preserve"> </v>
      </c>
      <c r="J44" s="1" t="str">
        <f>IF('weekly hours'!J44=0," ",'weekly hours'!J44/8*'weekly hours'!J$2)</f>
        <v xml:space="preserve"> </v>
      </c>
      <c r="K44" s="1" t="str">
        <f>IF('weekly hours'!K44=0," ",'weekly hours'!K44/8*'weekly hours'!K$2)</f>
        <v xml:space="preserve"> </v>
      </c>
      <c r="L44" s="1" t="str">
        <f>IF('weekly hours'!L44=0," ",'weekly hours'!L44/8*'weekly hours'!L$2)</f>
        <v xml:space="preserve"> </v>
      </c>
      <c r="M44" s="1" t="str">
        <f>IF('weekly hours'!M44=0," ",'weekly hours'!M44/8*'weekly hours'!M$2)</f>
        <v xml:space="preserve"> </v>
      </c>
      <c r="N44" s="1" t="str">
        <f>IF('weekly hours'!N44=0," ",'weekly hours'!N44/8*'weekly hours'!N$2)</f>
        <v xml:space="preserve"> </v>
      </c>
      <c r="O44" s="1" t="str">
        <f>IF('weekly hours'!O44=0," ",'weekly hours'!O44/8*'weekly hours'!O$2)</f>
        <v xml:space="preserve"> </v>
      </c>
      <c r="P44" s="1" t="str">
        <f>IF('weekly hours'!P44=0," ",'weekly hours'!P44/8*'weekly hours'!P$2)</f>
        <v xml:space="preserve"> </v>
      </c>
      <c r="Q44" s="1" t="str">
        <f>IF('weekly hours'!Q44=0," ",'weekly hours'!Q44/8*'weekly hours'!Q$2)</f>
        <v xml:space="preserve"> </v>
      </c>
      <c r="R44" s="1" t="str">
        <f>IF('weekly hours'!R44=0," ",'weekly hours'!R44/8*'weekly hours'!R$2)</f>
        <v xml:space="preserve"> </v>
      </c>
      <c r="S44" s="1" t="str">
        <f>IF('weekly hours'!T44=0," ",'weekly hours'!T44/8*'weekly hours'!T$2)</f>
        <v xml:space="preserve"> </v>
      </c>
      <c r="T44" s="1" t="str">
        <f>IF('weekly hours'!U44=0," ",'weekly hours'!U44/8*'weekly hours'!U$2)</f>
        <v xml:space="preserve"> </v>
      </c>
      <c r="U44" s="1" t="str">
        <f>IF('weekly hours'!V44=0," ",'weekly hours'!V44/8*'weekly hours'!V$2)</f>
        <v xml:space="preserve"> </v>
      </c>
      <c r="V44" s="1" t="str">
        <f>IF('weekly hours'!W44=0," ",'weekly hours'!W44/8*'weekly hours'!W$2)</f>
        <v xml:space="preserve"> </v>
      </c>
      <c r="W44" s="1" t="str">
        <f>IF('weekly hours'!S44=0," ",'weekly hours'!S44/8*'weekly hours'!S$2)</f>
        <v xml:space="preserve"> </v>
      </c>
    </row>
    <row r="45" spans="1:23" x14ac:dyDescent="0.3">
      <c r="A45">
        <f>'weekly hours'!A45</f>
        <v>42</v>
      </c>
      <c r="B45" s="11">
        <f>'weekly hours'!B45</f>
        <v>46041</v>
      </c>
      <c r="C45" s="11">
        <f>'weekly hours'!C45</f>
        <v>46047</v>
      </c>
      <c r="D45" s="1" t="str">
        <f>IF('weekly hours'!D45=0," ",'weekly hours'!D45/8*'weekly hours'!D$2)</f>
        <v xml:space="preserve"> </v>
      </c>
      <c r="E45" s="1" t="str">
        <f>IF('weekly hours'!E45=0," ",'weekly hours'!E45/8*'weekly hours'!E$2)</f>
        <v xml:space="preserve"> </v>
      </c>
      <c r="F45" s="1" t="str">
        <f>IF('weekly hours'!F45=0," ",'weekly hours'!F45/8*'weekly hours'!F$2)</f>
        <v xml:space="preserve"> </v>
      </c>
      <c r="G45" s="1" t="str">
        <f>IF('weekly hours'!G45=0," ",'weekly hours'!G45/8*'weekly hours'!G$2)</f>
        <v xml:space="preserve"> </v>
      </c>
      <c r="H45" s="1" t="str">
        <f>IF('weekly hours'!H45=0," ",'weekly hours'!H45/8*'weekly hours'!H$2)</f>
        <v xml:space="preserve"> </v>
      </c>
      <c r="I45" s="1" t="str">
        <f>IF('weekly hours'!I45=0," ",'weekly hours'!I45/8*'weekly hours'!I$2)</f>
        <v xml:space="preserve"> </v>
      </c>
      <c r="J45" s="1" t="str">
        <f>IF('weekly hours'!J45=0," ",'weekly hours'!J45/8*'weekly hours'!J$2)</f>
        <v xml:space="preserve"> </v>
      </c>
      <c r="K45" s="1" t="str">
        <f>IF('weekly hours'!K45=0," ",'weekly hours'!K45/8*'weekly hours'!K$2)</f>
        <v xml:space="preserve"> </v>
      </c>
      <c r="L45" s="1" t="str">
        <f>IF('weekly hours'!L45=0," ",'weekly hours'!L45/8*'weekly hours'!L$2)</f>
        <v xml:space="preserve"> </v>
      </c>
      <c r="M45" s="1" t="str">
        <f>IF('weekly hours'!M45=0," ",'weekly hours'!M45/8*'weekly hours'!M$2)</f>
        <v xml:space="preserve"> </v>
      </c>
      <c r="N45" s="1" t="str">
        <f>IF('weekly hours'!N45=0," ",'weekly hours'!N45/8*'weekly hours'!N$2)</f>
        <v xml:space="preserve"> </v>
      </c>
      <c r="O45" s="1" t="str">
        <f>IF('weekly hours'!O45=0," ",'weekly hours'!O45/8*'weekly hours'!O$2)</f>
        <v xml:space="preserve"> </v>
      </c>
      <c r="P45" s="1" t="str">
        <f>IF('weekly hours'!P45=0," ",'weekly hours'!P45/8*'weekly hours'!P$2)</f>
        <v xml:space="preserve"> </v>
      </c>
      <c r="Q45" s="1" t="str">
        <f>IF('weekly hours'!Q45=0," ",'weekly hours'!Q45/8*'weekly hours'!Q$2)</f>
        <v xml:space="preserve"> </v>
      </c>
      <c r="R45" s="1" t="str">
        <f>IF('weekly hours'!R45=0," ",'weekly hours'!R45/8*'weekly hours'!R$2)</f>
        <v xml:space="preserve"> </v>
      </c>
      <c r="S45" s="1" t="str">
        <f>IF('weekly hours'!T45=0," ",'weekly hours'!T45/8*'weekly hours'!T$2)</f>
        <v xml:space="preserve"> </v>
      </c>
      <c r="T45" s="1" t="str">
        <f>IF('weekly hours'!U45=0," ",'weekly hours'!U45/8*'weekly hours'!U$2)</f>
        <v xml:space="preserve"> </v>
      </c>
      <c r="U45" s="1" t="str">
        <f>IF('weekly hours'!V45=0," ",'weekly hours'!V45/8*'weekly hours'!V$2)</f>
        <v xml:space="preserve"> </v>
      </c>
      <c r="V45" s="1" t="str">
        <f>IF('weekly hours'!W45=0," ",'weekly hours'!W45/8*'weekly hours'!W$2)</f>
        <v xml:space="preserve"> </v>
      </c>
      <c r="W45" s="1" t="str">
        <f>IF('weekly hours'!S45=0," ",'weekly hours'!S45/8*'weekly hours'!S$2)</f>
        <v xml:space="preserve"> </v>
      </c>
    </row>
    <row r="46" spans="1:23" x14ac:dyDescent="0.3">
      <c r="A46">
        <f>'weekly hours'!A46</f>
        <v>43</v>
      </c>
      <c r="B46" s="11">
        <f>'weekly hours'!B46</f>
        <v>46048</v>
      </c>
      <c r="C46" s="11">
        <f>'weekly hours'!C46</f>
        <v>46054</v>
      </c>
      <c r="D46" s="1" t="str">
        <f>IF('weekly hours'!D46=0," ",'weekly hours'!D46/8*'weekly hours'!D$2)</f>
        <v xml:space="preserve"> </v>
      </c>
      <c r="E46" s="1" t="str">
        <f>IF('weekly hours'!E46=0," ",'weekly hours'!E46/8*'weekly hours'!E$2)</f>
        <v xml:space="preserve"> </v>
      </c>
      <c r="F46" s="1" t="str">
        <f>IF('weekly hours'!F46=0," ",'weekly hours'!F46/8*'weekly hours'!F$2)</f>
        <v xml:space="preserve"> </v>
      </c>
      <c r="G46" s="1" t="str">
        <f>IF('weekly hours'!G46=0," ",'weekly hours'!G46/8*'weekly hours'!G$2)</f>
        <v xml:space="preserve"> </v>
      </c>
      <c r="H46" s="1" t="str">
        <f>IF('weekly hours'!H46=0," ",'weekly hours'!H46/8*'weekly hours'!H$2)</f>
        <v xml:space="preserve"> </v>
      </c>
      <c r="I46" s="1" t="str">
        <f>IF('weekly hours'!I46=0," ",'weekly hours'!I46/8*'weekly hours'!I$2)</f>
        <v xml:space="preserve"> </v>
      </c>
      <c r="J46" s="1" t="str">
        <f>IF('weekly hours'!J46=0," ",'weekly hours'!J46/8*'weekly hours'!J$2)</f>
        <v xml:space="preserve"> </v>
      </c>
      <c r="K46" s="1" t="str">
        <f>IF('weekly hours'!K46=0," ",'weekly hours'!K46/8*'weekly hours'!K$2)</f>
        <v xml:space="preserve"> </v>
      </c>
      <c r="L46" s="1" t="str">
        <f>IF('weekly hours'!L46=0," ",'weekly hours'!L46/8*'weekly hours'!L$2)</f>
        <v xml:space="preserve"> </v>
      </c>
      <c r="M46" s="1" t="str">
        <f>IF('weekly hours'!M46=0," ",'weekly hours'!M46/8*'weekly hours'!M$2)</f>
        <v xml:space="preserve"> </v>
      </c>
      <c r="N46" s="1" t="str">
        <f>IF('weekly hours'!N46=0," ",'weekly hours'!N46/8*'weekly hours'!N$2)</f>
        <v xml:space="preserve"> </v>
      </c>
      <c r="O46" s="1" t="str">
        <f>IF('weekly hours'!O46=0," ",'weekly hours'!O46/8*'weekly hours'!O$2)</f>
        <v xml:space="preserve"> </v>
      </c>
      <c r="P46" s="1" t="str">
        <f>IF('weekly hours'!P46=0," ",'weekly hours'!P46/8*'weekly hours'!P$2)</f>
        <v xml:space="preserve"> </v>
      </c>
      <c r="Q46" s="1" t="str">
        <f>IF('weekly hours'!Q46=0," ",'weekly hours'!Q46/8*'weekly hours'!Q$2)</f>
        <v xml:space="preserve"> </v>
      </c>
      <c r="R46" s="1" t="str">
        <f>IF('weekly hours'!R46=0," ",'weekly hours'!R46/8*'weekly hours'!R$2)</f>
        <v xml:space="preserve"> </v>
      </c>
      <c r="S46" s="1" t="str">
        <f>IF('weekly hours'!T46=0," ",'weekly hours'!T46/8*'weekly hours'!T$2)</f>
        <v xml:space="preserve"> </v>
      </c>
      <c r="T46" s="1" t="str">
        <f>IF('weekly hours'!U46=0," ",'weekly hours'!U46/8*'weekly hours'!U$2)</f>
        <v xml:space="preserve"> </v>
      </c>
      <c r="U46" s="1" t="str">
        <f>IF('weekly hours'!V46=0," ",'weekly hours'!V46/8*'weekly hours'!V$2)</f>
        <v xml:space="preserve"> </v>
      </c>
      <c r="V46" s="1" t="str">
        <f>IF('weekly hours'!W46=0," ",'weekly hours'!W46/8*'weekly hours'!W$2)</f>
        <v xml:space="preserve"> </v>
      </c>
      <c r="W46" s="1" t="str">
        <f>IF('weekly hours'!S46=0," ",'weekly hours'!S46/8*'weekly hours'!S$2)</f>
        <v xml:space="preserve"> </v>
      </c>
    </row>
    <row r="47" spans="1:23" x14ac:dyDescent="0.3">
      <c r="A47">
        <f>'weekly hours'!A47</f>
        <v>44</v>
      </c>
      <c r="B47" s="11">
        <f>'weekly hours'!B47</f>
        <v>46055</v>
      </c>
      <c r="C47" s="11">
        <f>'weekly hours'!C47</f>
        <v>46061</v>
      </c>
      <c r="D47" s="1" t="str">
        <f>IF('weekly hours'!D47=0," ",'weekly hours'!D47/8*'weekly hours'!D$2)</f>
        <v xml:space="preserve"> </v>
      </c>
      <c r="E47" s="1" t="str">
        <f>IF('weekly hours'!E47=0," ",'weekly hours'!E47/8*'weekly hours'!E$2)</f>
        <v xml:space="preserve"> </v>
      </c>
      <c r="F47" s="1" t="str">
        <f>IF('weekly hours'!F47=0," ",'weekly hours'!F47/8*'weekly hours'!F$2)</f>
        <v xml:space="preserve"> </v>
      </c>
      <c r="G47" s="1" t="str">
        <f>IF('weekly hours'!G47=0," ",'weekly hours'!G47/8*'weekly hours'!G$2)</f>
        <v xml:space="preserve"> </v>
      </c>
      <c r="H47" s="1" t="str">
        <f>IF('weekly hours'!H47=0," ",'weekly hours'!H47/8*'weekly hours'!H$2)</f>
        <v xml:space="preserve"> </v>
      </c>
      <c r="I47" s="1" t="str">
        <f>IF('weekly hours'!I47=0," ",'weekly hours'!I47/8*'weekly hours'!I$2)</f>
        <v xml:space="preserve"> </v>
      </c>
      <c r="J47" s="1" t="str">
        <f>IF('weekly hours'!J47=0," ",'weekly hours'!J47/8*'weekly hours'!J$2)</f>
        <v xml:space="preserve"> </v>
      </c>
      <c r="K47" s="1" t="str">
        <f>IF('weekly hours'!K47=0," ",'weekly hours'!K47/8*'weekly hours'!K$2)</f>
        <v xml:space="preserve"> </v>
      </c>
      <c r="L47" s="1" t="str">
        <f>IF('weekly hours'!L47=0," ",'weekly hours'!L47/8*'weekly hours'!L$2)</f>
        <v xml:space="preserve"> </v>
      </c>
      <c r="M47" s="1" t="str">
        <f>IF('weekly hours'!M47=0," ",'weekly hours'!M47/8*'weekly hours'!M$2)</f>
        <v xml:space="preserve"> </v>
      </c>
      <c r="N47" s="1" t="str">
        <f>IF('weekly hours'!N47=0," ",'weekly hours'!N47/8*'weekly hours'!N$2)</f>
        <v xml:space="preserve"> </v>
      </c>
      <c r="O47" s="1" t="str">
        <f>IF('weekly hours'!O47=0," ",'weekly hours'!O47/8*'weekly hours'!O$2)</f>
        <v xml:space="preserve"> </v>
      </c>
      <c r="P47" s="1" t="str">
        <f>IF('weekly hours'!P47=0," ",'weekly hours'!P47/8*'weekly hours'!P$2)</f>
        <v xml:space="preserve"> </v>
      </c>
      <c r="Q47" s="1" t="str">
        <f>IF('weekly hours'!Q47=0," ",'weekly hours'!Q47/8*'weekly hours'!Q$2)</f>
        <v xml:space="preserve"> </v>
      </c>
      <c r="R47" s="1" t="str">
        <f>IF('weekly hours'!R47=0," ",'weekly hours'!R47/8*'weekly hours'!R$2)</f>
        <v xml:space="preserve"> </v>
      </c>
      <c r="S47" s="1" t="str">
        <f>IF('weekly hours'!T47=0," ",'weekly hours'!T47/8*'weekly hours'!T$2)</f>
        <v xml:space="preserve"> </v>
      </c>
      <c r="T47" s="1" t="str">
        <f>IF('weekly hours'!U47=0," ",'weekly hours'!U47/8*'weekly hours'!U$2)</f>
        <v xml:space="preserve"> </v>
      </c>
      <c r="U47" s="1" t="str">
        <f>IF('weekly hours'!V47=0," ",'weekly hours'!V47/8*'weekly hours'!V$2)</f>
        <v xml:space="preserve"> </v>
      </c>
      <c r="V47" s="1" t="str">
        <f>IF('weekly hours'!W47=0," ",'weekly hours'!W47/8*'weekly hours'!W$2)</f>
        <v xml:space="preserve"> </v>
      </c>
      <c r="W47" s="1" t="str">
        <f>IF('weekly hours'!S47=0," ",'weekly hours'!S47/8*'weekly hours'!S$2)</f>
        <v xml:space="preserve"> </v>
      </c>
    </row>
    <row r="48" spans="1:23" x14ac:dyDescent="0.3">
      <c r="A48">
        <f>'weekly hours'!A48</f>
        <v>45</v>
      </c>
      <c r="B48" s="11">
        <f>'weekly hours'!B48</f>
        <v>46062</v>
      </c>
      <c r="C48" s="11">
        <f>'weekly hours'!C48</f>
        <v>46068</v>
      </c>
      <c r="D48" s="1" t="str">
        <f>IF('weekly hours'!D48=0," ",'weekly hours'!D48/8*'weekly hours'!D$2)</f>
        <v xml:space="preserve"> </v>
      </c>
      <c r="E48" s="1" t="str">
        <f>IF('weekly hours'!E48=0," ",'weekly hours'!E48/8*'weekly hours'!E$2)</f>
        <v xml:space="preserve"> </v>
      </c>
      <c r="F48" s="1" t="str">
        <f>IF('weekly hours'!F48=0," ",'weekly hours'!F48/8*'weekly hours'!F$2)</f>
        <v xml:space="preserve"> </v>
      </c>
      <c r="G48" s="1" t="str">
        <f>IF('weekly hours'!G48=0," ",'weekly hours'!G48/8*'weekly hours'!G$2)</f>
        <v xml:space="preserve"> </v>
      </c>
      <c r="H48" s="1" t="str">
        <f>IF('weekly hours'!H48=0," ",'weekly hours'!H48/8*'weekly hours'!H$2)</f>
        <v xml:space="preserve"> </v>
      </c>
      <c r="I48" s="1" t="str">
        <f>IF('weekly hours'!I48=0," ",'weekly hours'!I48/8*'weekly hours'!I$2)</f>
        <v xml:space="preserve"> </v>
      </c>
      <c r="J48" s="1" t="str">
        <f>IF('weekly hours'!J48=0," ",'weekly hours'!J48/8*'weekly hours'!J$2)</f>
        <v xml:space="preserve"> </v>
      </c>
      <c r="K48" s="1" t="str">
        <f>IF('weekly hours'!K48=0," ",'weekly hours'!K48/8*'weekly hours'!K$2)</f>
        <v xml:space="preserve"> </v>
      </c>
      <c r="L48" s="1" t="str">
        <f>IF('weekly hours'!L48=0," ",'weekly hours'!L48/8*'weekly hours'!L$2)</f>
        <v xml:space="preserve"> </v>
      </c>
      <c r="M48" s="1" t="str">
        <f>IF('weekly hours'!M48=0," ",'weekly hours'!M48/8*'weekly hours'!M$2)</f>
        <v xml:space="preserve"> </v>
      </c>
      <c r="N48" s="1" t="str">
        <f>IF('weekly hours'!N48=0," ",'weekly hours'!N48/8*'weekly hours'!N$2)</f>
        <v xml:space="preserve"> </v>
      </c>
      <c r="O48" s="1" t="str">
        <f>IF('weekly hours'!O48=0," ",'weekly hours'!O48/8*'weekly hours'!O$2)</f>
        <v xml:space="preserve"> </v>
      </c>
      <c r="P48" s="1" t="str">
        <f>IF('weekly hours'!P48=0," ",'weekly hours'!P48/8*'weekly hours'!P$2)</f>
        <v xml:space="preserve"> </v>
      </c>
      <c r="Q48" s="1" t="str">
        <f>IF('weekly hours'!Q48=0," ",'weekly hours'!Q48/8*'weekly hours'!Q$2)</f>
        <v xml:space="preserve"> </v>
      </c>
      <c r="R48" s="1" t="str">
        <f>IF('weekly hours'!R48=0," ",'weekly hours'!R48/8*'weekly hours'!R$2)</f>
        <v xml:space="preserve"> </v>
      </c>
      <c r="S48" s="1" t="str">
        <f>IF('weekly hours'!T48=0," ",'weekly hours'!T48/8*'weekly hours'!T$2)</f>
        <v xml:space="preserve"> </v>
      </c>
      <c r="T48" s="1" t="str">
        <f>IF('weekly hours'!U48=0," ",'weekly hours'!U48/8*'weekly hours'!U$2)</f>
        <v xml:space="preserve"> </v>
      </c>
      <c r="U48" s="1" t="str">
        <f>IF('weekly hours'!V48=0," ",'weekly hours'!V48/8*'weekly hours'!V$2)</f>
        <v xml:space="preserve"> </v>
      </c>
      <c r="V48" s="1" t="str">
        <f>IF('weekly hours'!W48=0," ",'weekly hours'!W48/8*'weekly hours'!W$2)</f>
        <v xml:space="preserve"> </v>
      </c>
      <c r="W48" s="1" t="str">
        <f>IF('weekly hours'!S48=0," ",'weekly hours'!S48/8*'weekly hours'!S$2)</f>
        <v xml:space="preserve"> </v>
      </c>
    </row>
    <row r="49" spans="1:23" x14ac:dyDescent="0.3">
      <c r="A49">
        <f>'weekly hours'!A49</f>
        <v>46</v>
      </c>
      <c r="B49" s="11">
        <f>'weekly hours'!B49</f>
        <v>46069</v>
      </c>
      <c r="C49" s="11">
        <f>'weekly hours'!C49</f>
        <v>46075</v>
      </c>
      <c r="D49" s="1" t="str">
        <f>IF('weekly hours'!D49=0," ",'weekly hours'!D49/8*'weekly hours'!D$2)</f>
        <v xml:space="preserve"> </v>
      </c>
      <c r="E49" s="1" t="str">
        <f>IF('weekly hours'!E49=0," ",'weekly hours'!E49/8*'weekly hours'!E$2)</f>
        <v xml:space="preserve"> </v>
      </c>
      <c r="F49" s="1" t="str">
        <f>IF('weekly hours'!F49=0," ",'weekly hours'!F49/8*'weekly hours'!F$2)</f>
        <v xml:space="preserve"> </v>
      </c>
      <c r="G49" s="1" t="str">
        <f>IF('weekly hours'!G49=0," ",'weekly hours'!G49/8*'weekly hours'!G$2)</f>
        <v xml:space="preserve"> </v>
      </c>
      <c r="H49" s="1" t="str">
        <f>IF('weekly hours'!H49=0," ",'weekly hours'!H49/8*'weekly hours'!H$2)</f>
        <v xml:space="preserve"> </v>
      </c>
      <c r="I49" s="1" t="str">
        <f>IF('weekly hours'!I49=0," ",'weekly hours'!I49/8*'weekly hours'!I$2)</f>
        <v xml:space="preserve"> </v>
      </c>
      <c r="J49" s="1" t="str">
        <f>IF('weekly hours'!J49=0," ",'weekly hours'!J49/8*'weekly hours'!J$2)</f>
        <v xml:space="preserve"> </v>
      </c>
      <c r="K49" s="1" t="str">
        <f>IF('weekly hours'!K49=0," ",'weekly hours'!K49/8*'weekly hours'!K$2)</f>
        <v xml:space="preserve"> </v>
      </c>
      <c r="L49" s="1" t="str">
        <f>IF('weekly hours'!L49=0," ",'weekly hours'!L49/8*'weekly hours'!L$2)</f>
        <v xml:space="preserve"> </v>
      </c>
      <c r="M49" s="1" t="str">
        <f>IF('weekly hours'!M49=0," ",'weekly hours'!M49/8*'weekly hours'!M$2)</f>
        <v xml:space="preserve"> </v>
      </c>
      <c r="N49" s="1" t="str">
        <f>IF('weekly hours'!N49=0," ",'weekly hours'!N49/8*'weekly hours'!N$2)</f>
        <v xml:space="preserve"> </v>
      </c>
      <c r="O49" s="1" t="str">
        <f>IF('weekly hours'!O49=0," ",'weekly hours'!O49/8*'weekly hours'!O$2)</f>
        <v xml:space="preserve"> </v>
      </c>
      <c r="P49" s="1" t="str">
        <f>IF('weekly hours'!P49=0," ",'weekly hours'!P49/8*'weekly hours'!P$2)</f>
        <v xml:space="preserve"> </v>
      </c>
      <c r="Q49" s="1" t="str">
        <f>IF('weekly hours'!Q49=0," ",'weekly hours'!Q49/8*'weekly hours'!Q$2)</f>
        <v xml:space="preserve"> </v>
      </c>
      <c r="R49" s="1" t="str">
        <f>IF('weekly hours'!R49=0," ",'weekly hours'!R49/8*'weekly hours'!R$2)</f>
        <v xml:space="preserve"> </v>
      </c>
      <c r="S49" s="1" t="str">
        <f>IF('weekly hours'!T49=0," ",'weekly hours'!T49/8*'weekly hours'!T$2)</f>
        <v xml:space="preserve"> </v>
      </c>
      <c r="T49" s="1" t="str">
        <f>IF('weekly hours'!U49=0," ",'weekly hours'!U49/8*'weekly hours'!U$2)</f>
        <v xml:space="preserve"> </v>
      </c>
      <c r="U49" s="1" t="str">
        <f>IF('weekly hours'!V49=0," ",'weekly hours'!V49/8*'weekly hours'!V$2)</f>
        <v xml:space="preserve"> </v>
      </c>
      <c r="V49" s="1" t="str">
        <f>IF('weekly hours'!W49=0," ",'weekly hours'!W49/8*'weekly hours'!W$2)</f>
        <v xml:space="preserve"> </v>
      </c>
      <c r="W49" s="1" t="str">
        <f>IF('weekly hours'!S49=0," ",'weekly hours'!S49/8*'weekly hours'!S$2)</f>
        <v xml:space="preserve"> </v>
      </c>
    </row>
    <row r="50" spans="1:23" x14ac:dyDescent="0.3">
      <c r="A50">
        <f>'weekly hours'!A50</f>
        <v>47</v>
      </c>
      <c r="B50" s="11">
        <f>'weekly hours'!B50</f>
        <v>46076</v>
      </c>
      <c r="C50" s="11">
        <f>'weekly hours'!C50</f>
        <v>46082</v>
      </c>
      <c r="D50" s="1" t="str">
        <f>IF('weekly hours'!D50=0," ",'weekly hours'!D50/8*'weekly hours'!D$2)</f>
        <v xml:space="preserve"> </v>
      </c>
      <c r="E50" s="1" t="str">
        <f>IF('weekly hours'!E50=0," ",'weekly hours'!E50/8*'weekly hours'!E$2)</f>
        <v xml:space="preserve"> </v>
      </c>
      <c r="F50" s="1" t="str">
        <f>IF('weekly hours'!F50=0," ",'weekly hours'!F50/8*'weekly hours'!F$2)</f>
        <v xml:space="preserve"> </v>
      </c>
      <c r="G50" s="1" t="str">
        <f>IF('weekly hours'!G50=0," ",'weekly hours'!G50/8*'weekly hours'!G$2)</f>
        <v xml:space="preserve"> </v>
      </c>
      <c r="H50" s="1" t="str">
        <f>IF('weekly hours'!H50=0," ",'weekly hours'!H50/8*'weekly hours'!H$2)</f>
        <v xml:space="preserve"> </v>
      </c>
      <c r="I50" s="1" t="str">
        <f>IF('weekly hours'!I50=0," ",'weekly hours'!I50/8*'weekly hours'!I$2)</f>
        <v xml:space="preserve"> </v>
      </c>
      <c r="J50" s="1" t="str">
        <f>IF('weekly hours'!J50=0," ",'weekly hours'!J50/8*'weekly hours'!J$2)</f>
        <v xml:space="preserve"> </v>
      </c>
      <c r="K50" s="1" t="str">
        <f>IF('weekly hours'!K50=0," ",'weekly hours'!K50/8*'weekly hours'!K$2)</f>
        <v xml:space="preserve"> </v>
      </c>
      <c r="L50" s="1" t="str">
        <f>IF('weekly hours'!L50=0," ",'weekly hours'!L50/8*'weekly hours'!L$2)</f>
        <v xml:space="preserve"> </v>
      </c>
      <c r="M50" s="1" t="str">
        <f>IF('weekly hours'!M50=0," ",'weekly hours'!M50/8*'weekly hours'!M$2)</f>
        <v xml:space="preserve"> </v>
      </c>
      <c r="N50" s="1" t="str">
        <f>IF('weekly hours'!N50=0," ",'weekly hours'!N50/8*'weekly hours'!N$2)</f>
        <v xml:space="preserve"> </v>
      </c>
      <c r="O50" s="1" t="str">
        <f>IF('weekly hours'!O50=0," ",'weekly hours'!O50/8*'weekly hours'!O$2)</f>
        <v xml:space="preserve"> </v>
      </c>
      <c r="P50" s="1" t="str">
        <f>IF('weekly hours'!P50=0," ",'weekly hours'!P50/8*'weekly hours'!P$2)</f>
        <v xml:space="preserve"> </v>
      </c>
      <c r="Q50" s="1" t="str">
        <f>IF('weekly hours'!Q50=0," ",'weekly hours'!Q50/8*'weekly hours'!Q$2)</f>
        <v xml:space="preserve"> </v>
      </c>
      <c r="R50" s="1" t="str">
        <f>IF('weekly hours'!R50=0," ",'weekly hours'!R50/8*'weekly hours'!R$2)</f>
        <v xml:space="preserve"> </v>
      </c>
      <c r="S50" s="1" t="str">
        <f>IF('weekly hours'!T50=0," ",'weekly hours'!T50/8*'weekly hours'!T$2)</f>
        <v xml:space="preserve"> </v>
      </c>
      <c r="T50" s="1" t="str">
        <f>IF('weekly hours'!U50=0," ",'weekly hours'!U50/8*'weekly hours'!U$2)</f>
        <v xml:space="preserve"> </v>
      </c>
      <c r="U50" s="1" t="str">
        <f>IF('weekly hours'!V50=0," ",'weekly hours'!V50/8*'weekly hours'!V$2)</f>
        <v xml:space="preserve"> </v>
      </c>
      <c r="V50" s="1" t="str">
        <f>IF('weekly hours'!W50=0," ",'weekly hours'!W50/8*'weekly hours'!W$2)</f>
        <v xml:space="preserve"> </v>
      </c>
      <c r="W50" s="1" t="str">
        <f>IF('weekly hours'!S50=0," ",'weekly hours'!S50/8*'weekly hours'!S$2)</f>
        <v xml:space="preserve"> </v>
      </c>
    </row>
    <row r="51" spans="1:23" x14ac:dyDescent="0.3">
      <c r="A51">
        <f>'weekly hours'!A51</f>
        <v>48</v>
      </c>
      <c r="B51" s="11">
        <f>'weekly hours'!B51</f>
        <v>46083</v>
      </c>
      <c r="C51" s="11">
        <f>'weekly hours'!C51</f>
        <v>46089</v>
      </c>
      <c r="D51" s="1" t="str">
        <f>IF('weekly hours'!D51=0," ",'weekly hours'!D51/8*'weekly hours'!D$2)</f>
        <v xml:space="preserve"> </v>
      </c>
      <c r="E51" s="1" t="str">
        <f>IF('weekly hours'!E51=0," ",'weekly hours'!E51/8*'weekly hours'!E$2)</f>
        <v xml:space="preserve"> </v>
      </c>
      <c r="F51" s="1" t="str">
        <f>IF('weekly hours'!F51=0," ",'weekly hours'!F51/8*'weekly hours'!F$2)</f>
        <v xml:space="preserve"> </v>
      </c>
      <c r="G51" s="1" t="str">
        <f>IF('weekly hours'!G51=0," ",'weekly hours'!G51/8*'weekly hours'!G$2)</f>
        <v xml:space="preserve"> </v>
      </c>
      <c r="H51" s="1" t="str">
        <f>IF('weekly hours'!H51=0," ",'weekly hours'!H51/8*'weekly hours'!H$2)</f>
        <v xml:space="preserve"> </v>
      </c>
      <c r="I51" s="1" t="str">
        <f>IF('weekly hours'!I51=0," ",'weekly hours'!I51/8*'weekly hours'!I$2)</f>
        <v xml:space="preserve"> </v>
      </c>
      <c r="J51" s="1" t="str">
        <f>IF('weekly hours'!J51=0," ",'weekly hours'!J51/8*'weekly hours'!J$2)</f>
        <v xml:space="preserve"> </v>
      </c>
      <c r="K51" s="1" t="str">
        <f>IF('weekly hours'!K51=0," ",'weekly hours'!K51/8*'weekly hours'!K$2)</f>
        <v xml:space="preserve"> </v>
      </c>
      <c r="L51" s="1" t="str">
        <f>IF('weekly hours'!L51=0," ",'weekly hours'!L51/8*'weekly hours'!L$2)</f>
        <v xml:space="preserve"> </v>
      </c>
      <c r="M51" s="1" t="str">
        <f>IF('weekly hours'!M51=0," ",'weekly hours'!M51/8*'weekly hours'!M$2)</f>
        <v xml:space="preserve"> </v>
      </c>
      <c r="N51" s="1" t="str">
        <f>IF('weekly hours'!N51=0," ",'weekly hours'!N51/8*'weekly hours'!N$2)</f>
        <v xml:space="preserve"> </v>
      </c>
      <c r="O51" s="1" t="str">
        <f>IF('weekly hours'!O51=0," ",'weekly hours'!O51/8*'weekly hours'!O$2)</f>
        <v xml:space="preserve"> </v>
      </c>
      <c r="P51" s="1" t="str">
        <f>IF('weekly hours'!P51=0," ",'weekly hours'!P51/8*'weekly hours'!P$2)</f>
        <v xml:space="preserve"> </v>
      </c>
      <c r="Q51" s="1" t="str">
        <f>IF('weekly hours'!Q51=0," ",'weekly hours'!Q51/8*'weekly hours'!Q$2)</f>
        <v xml:space="preserve"> </v>
      </c>
      <c r="R51" s="1" t="str">
        <f>IF('weekly hours'!R51=0," ",'weekly hours'!R51/8*'weekly hours'!R$2)</f>
        <v xml:space="preserve"> </v>
      </c>
      <c r="S51" s="1" t="str">
        <f>IF('weekly hours'!T51=0," ",'weekly hours'!T51/8*'weekly hours'!T$2)</f>
        <v xml:space="preserve"> </v>
      </c>
      <c r="T51" s="1" t="str">
        <f>IF('weekly hours'!U51=0," ",'weekly hours'!U51/8*'weekly hours'!U$2)</f>
        <v xml:space="preserve"> </v>
      </c>
      <c r="U51" s="1" t="str">
        <f>IF('weekly hours'!V51=0," ",'weekly hours'!V51/8*'weekly hours'!V$2)</f>
        <v xml:space="preserve"> </v>
      </c>
      <c r="V51" s="1" t="str">
        <f>IF('weekly hours'!W51=0," ",'weekly hours'!W51/8*'weekly hours'!W$2)</f>
        <v xml:space="preserve"> </v>
      </c>
      <c r="W51" s="1" t="str">
        <f>IF('weekly hours'!S51=0," ",'weekly hours'!S51/8*'weekly hours'!S$2)</f>
        <v xml:space="preserve"> </v>
      </c>
    </row>
    <row r="52" spans="1:23" x14ac:dyDescent="0.3">
      <c r="A52">
        <f>'weekly hours'!A52</f>
        <v>49</v>
      </c>
      <c r="B52" s="11">
        <f>'weekly hours'!B52</f>
        <v>46090</v>
      </c>
      <c r="C52" s="11">
        <f>'weekly hours'!C52</f>
        <v>46096</v>
      </c>
      <c r="D52" s="1" t="str">
        <f>IF('weekly hours'!D52=0," ",'weekly hours'!D52/8*'weekly hours'!D$2)</f>
        <v xml:space="preserve"> </v>
      </c>
      <c r="E52" s="1" t="str">
        <f>IF('weekly hours'!E52=0," ",'weekly hours'!E52/8*'weekly hours'!E$2)</f>
        <v xml:space="preserve"> </v>
      </c>
      <c r="F52" s="1" t="str">
        <f>IF('weekly hours'!F52=0," ",'weekly hours'!F52/8*'weekly hours'!F$2)</f>
        <v xml:space="preserve"> </v>
      </c>
      <c r="G52" s="1" t="str">
        <f>IF('weekly hours'!G52=0," ",'weekly hours'!G52/8*'weekly hours'!G$2)</f>
        <v xml:space="preserve"> </v>
      </c>
      <c r="H52" s="1" t="str">
        <f>IF('weekly hours'!H52=0," ",'weekly hours'!H52/8*'weekly hours'!H$2)</f>
        <v xml:space="preserve"> </v>
      </c>
      <c r="I52" s="1" t="str">
        <f>IF('weekly hours'!I52=0," ",'weekly hours'!I52/8*'weekly hours'!I$2)</f>
        <v xml:space="preserve"> </v>
      </c>
      <c r="J52" s="1" t="str">
        <f>IF('weekly hours'!J52=0," ",'weekly hours'!J52/8*'weekly hours'!J$2)</f>
        <v xml:space="preserve"> </v>
      </c>
      <c r="K52" s="1" t="str">
        <f>IF('weekly hours'!K52=0," ",'weekly hours'!K52/8*'weekly hours'!K$2)</f>
        <v xml:space="preserve"> </v>
      </c>
      <c r="L52" s="1" t="str">
        <f>IF('weekly hours'!L52=0," ",'weekly hours'!L52/8*'weekly hours'!L$2)</f>
        <v xml:space="preserve"> </v>
      </c>
      <c r="M52" s="1" t="str">
        <f>IF('weekly hours'!M52=0," ",'weekly hours'!M52/8*'weekly hours'!M$2)</f>
        <v xml:space="preserve"> </v>
      </c>
      <c r="N52" s="1" t="str">
        <f>IF('weekly hours'!N52=0," ",'weekly hours'!N52/8*'weekly hours'!N$2)</f>
        <v xml:space="preserve"> </v>
      </c>
      <c r="O52" s="1" t="str">
        <f>IF('weekly hours'!O52=0," ",'weekly hours'!O52/8*'weekly hours'!O$2)</f>
        <v xml:space="preserve"> </v>
      </c>
      <c r="P52" s="1" t="str">
        <f>IF('weekly hours'!P52=0," ",'weekly hours'!P52/8*'weekly hours'!P$2)</f>
        <v xml:space="preserve"> </v>
      </c>
      <c r="Q52" s="1" t="str">
        <f>IF('weekly hours'!Q52=0," ",'weekly hours'!Q52/8*'weekly hours'!Q$2)</f>
        <v xml:space="preserve"> </v>
      </c>
      <c r="R52" s="1" t="str">
        <f>IF('weekly hours'!R52=0," ",'weekly hours'!R52/8*'weekly hours'!R$2)</f>
        <v xml:space="preserve"> </v>
      </c>
      <c r="S52" s="1" t="str">
        <f>IF('weekly hours'!T52=0," ",'weekly hours'!T52/8*'weekly hours'!T$2)</f>
        <v xml:space="preserve"> </v>
      </c>
      <c r="T52" s="1" t="str">
        <f>IF('weekly hours'!U52=0," ",'weekly hours'!U52/8*'weekly hours'!U$2)</f>
        <v xml:space="preserve"> </v>
      </c>
      <c r="U52" s="1" t="str">
        <f>IF('weekly hours'!V52=0," ",'weekly hours'!V52/8*'weekly hours'!V$2)</f>
        <v xml:space="preserve"> </v>
      </c>
      <c r="V52" s="1" t="str">
        <f>IF('weekly hours'!W52=0," ",'weekly hours'!W52/8*'weekly hours'!W$2)</f>
        <v xml:space="preserve"> </v>
      </c>
      <c r="W52" s="1" t="str">
        <f>IF('weekly hours'!S52=0," ",'weekly hours'!S52/8*'weekly hours'!S$2)</f>
        <v xml:space="preserve"> </v>
      </c>
    </row>
    <row r="53" spans="1:23" x14ac:dyDescent="0.3">
      <c r="A53">
        <f>'weekly hours'!A53</f>
        <v>50</v>
      </c>
      <c r="B53" s="11">
        <f>'weekly hours'!B53</f>
        <v>46097</v>
      </c>
      <c r="C53" s="11">
        <f>'weekly hours'!C53</f>
        <v>46103</v>
      </c>
      <c r="D53" s="1" t="str">
        <f>IF('weekly hours'!D53=0," ",'weekly hours'!D53/8*'weekly hours'!D$2)</f>
        <v xml:space="preserve"> </v>
      </c>
      <c r="E53" s="1" t="str">
        <f>IF('weekly hours'!E53=0," ",'weekly hours'!E53/8*'weekly hours'!E$2)</f>
        <v xml:space="preserve"> </v>
      </c>
      <c r="F53" s="1" t="str">
        <f>IF('weekly hours'!F53=0," ",'weekly hours'!F53/8*'weekly hours'!F$2)</f>
        <v xml:space="preserve"> </v>
      </c>
      <c r="G53" s="1" t="str">
        <f>IF('weekly hours'!G53=0," ",'weekly hours'!G53/8*'weekly hours'!G$2)</f>
        <v xml:space="preserve"> </v>
      </c>
      <c r="H53" s="1" t="str">
        <f>IF('weekly hours'!H53=0," ",'weekly hours'!H53/8*'weekly hours'!H$2)</f>
        <v xml:space="preserve"> </v>
      </c>
      <c r="I53" s="1" t="str">
        <f>IF('weekly hours'!I53=0," ",'weekly hours'!I53/8*'weekly hours'!I$2)</f>
        <v xml:space="preserve"> </v>
      </c>
      <c r="J53" s="1" t="str">
        <f>IF('weekly hours'!J53=0," ",'weekly hours'!J53/8*'weekly hours'!J$2)</f>
        <v xml:space="preserve"> </v>
      </c>
      <c r="K53" s="1" t="str">
        <f>IF('weekly hours'!K53=0," ",'weekly hours'!K53/8*'weekly hours'!K$2)</f>
        <v xml:space="preserve"> </v>
      </c>
      <c r="L53" s="1" t="str">
        <f>IF('weekly hours'!L53=0," ",'weekly hours'!L53/8*'weekly hours'!L$2)</f>
        <v xml:space="preserve"> </v>
      </c>
      <c r="M53" s="1" t="str">
        <f>IF('weekly hours'!M53=0," ",'weekly hours'!M53/8*'weekly hours'!M$2)</f>
        <v xml:space="preserve"> </v>
      </c>
      <c r="N53" s="1" t="str">
        <f>IF('weekly hours'!N53=0," ",'weekly hours'!N53/8*'weekly hours'!N$2)</f>
        <v xml:space="preserve"> </v>
      </c>
      <c r="O53" s="1" t="str">
        <f>IF('weekly hours'!O53=0," ",'weekly hours'!O53/8*'weekly hours'!O$2)</f>
        <v xml:space="preserve"> </v>
      </c>
      <c r="P53" s="1" t="str">
        <f>IF('weekly hours'!P53=0," ",'weekly hours'!P53/8*'weekly hours'!P$2)</f>
        <v xml:space="preserve"> </v>
      </c>
      <c r="Q53" s="1" t="str">
        <f>IF('weekly hours'!Q53=0," ",'weekly hours'!Q53/8*'weekly hours'!Q$2)</f>
        <v xml:space="preserve"> </v>
      </c>
      <c r="R53" s="1" t="str">
        <f>IF('weekly hours'!R53=0," ",'weekly hours'!R53/8*'weekly hours'!R$2)</f>
        <v xml:space="preserve"> </v>
      </c>
      <c r="S53" s="1" t="str">
        <f>IF('weekly hours'!T53=0," ",'weekly hours'!T53/8*'weekly hours'!T$2)</f>
        <v xml:space="preserve"> </v>
      </c>
      <c r="T53" s="1" t="str">
        <f>IF('weekly hours'!U53=0," ",'weekly hours'!U53/8*'weekly hours'!U$2)</f>
        <v xml:space="preserve"> </v>
      </c>
      <c r="U53" s="1" t="str">
        <f>IF('weekly hours'!V53=0," ",'weekly hours'!V53/8*'weekly hours'!V$2)</f>
        <v xml:space="preserve"> </v>
      </c>
      <c r="V53" s="1" t="str">
        <f>IF('weekly hours'!W53=0," ",'weekly hours'!W53/8*'weekly hours'!W$2)</f>
        <v xml:space="preserve"> </v>
      </c>
      <c r="W53" s="1" t="str">
        <f>IF('weekly hours'!S53=0," ",'weekly hours'!S53/8*'weekly hours'!S$2)</f>
        <v xml:space="preserve"> </v>
      </c>
    </row>
    <row r="54" spans="1:23" x14ac:dyDescent="0.3">
      <c r="A54">
        <f>'weekly hours'!A54</f>
        <v>51</v>
      </c>
      <c r="B54" s="11">
        <f>'weekly hours'!B54</f>
        <v>46104</v>
      </c>
      <c r="C54" s="11">
        <f>'weekly hours'!C54</f>
        <v>46110</v>
      </c>
      <c r="D54" s="1" t="str">
        <f>IF('weekly hours'!D54=0," ",'weekly hours'!D54/8*'weekly hours'!D$2)</f>
        <v xml:space="preserve"> </v>
      </c>
      <c r="E54" s="1" t="str">
        <f>IF('weekly hours'!E54=0," ",'weekly hours'!E54/8*'weekly hours'!E$2)</f>
        <v xml:space="preserve"> </v>
      </c>
      <c r="F54" s="1" t="str">
        <f>IF('weekly hours'!F54=0," ",'weekly hours'!F54/8*'weekly hours'!F$2)</f>
        <v xml:space="preserve"> </v>
      </c>
      <c r="G54" s="1" t="str">
        <f>IF('weekly hours'!G54=0," ",'weekly hours'!G54/8*'weekly hours'!G$2)</f>
        <v xml:space="preserve"> </v>
      </c>
      <c r="H54" s="1" t="str">
        <f>IF('weekly hours'!H54=0," ",'weekly hours'!H54/8*'weekly hours'!H$2)</f>
        <v xml:space="preserve"> </v>
      </c>
      <c r="I54" s="1" t="str">
        <f>IF('weekly hours'!I54=0," ",'weekly hours'!I54/8*'weekly hours'!I$2)</f>
        <v xml:space="preserve"> </v>
      </c>
      <c r="J54" s="1" t="str">
        <f>IF('weekly hours'!J54=0," ",'weekly hours'!J54/8*'weekly hours'!J$2)</f>
        <v xml:space="preserve"> </v>
      </c>
      <c r="K54" s="1" t="str">
        <f>IF('weekly hours'!K54=0," ",'weekly hours'!K54/8*'weekly hours'!K$2)</f>
        <v xml:space="preserve"> </v>
      </c>
      <c r="L54" s="1" t="str">
        <f>IF('weekly hours'!L54=0," ",'weekly hours'!L54/8*'weekly hours'!L$2)</f>
        <v xml:space="preserve"> </v>
      </c>
      <c r="M54" s="1" t="str">
        <f>IF('weekly hours'!M54=0," ",'weekly hours'!M54/8*'weekly hours'!M$2)</f>
        <v xml:space="preserve"> </v>
      </c>
      <c r="N54" s="1" t="str">
        <f>IF('weekly hours'!N54=0," ",'weekly hours'!N54/8*'weekly hours'!N$2)</f>
        <v xml:space="preserve"> </v>
      </c>
      <c r="O54" s="1" t="str">
        <f>IF('weekly hours'!O54=0," ",'weekly hours'!O54/8*'weekly hours'!O$2)</f>
        <v xml:space="preserve"> </v>
      </c>
      <c r="P54" s="1" t="str">
        <f>IF('weekly hours'!P54=0," ",'weekly hours'!P54/8*'weekly hours'!P$2)</f>
        <v xml:space="preserve"> </v>
      </c>
      <c r="Q54" s="1" t="str">
        <f>IF('weekly hours'!Q54=0," ",'weekly hours'!Q54/8*'weekly hours'!Q$2)</f>
        <v xml:space="preserve"> </v>
      </c>
      <c r="R54" s="1" t="str">
        <f>IF('weekly hours'!R54=0," ",'weekly hours'!R54/8*'weekly hours'!R$2)</f>
        <v xml:space="preserve"> </v>
      </c>
      <c r="S54" s="1" t="str">
        <f>IF('weekly hours'!T54=0," ",'weekly hours'!T54/8*'weekly hours'!T$2)</f>
        <v xml:space="preserve"> </v>
      </c>
      <c r="T54" s="1" t="str">
        <f>IF('weekly hours'!U54=0," ",'weekly hours'!U54/8*'weekly hours'!U$2)</f>
        <v xml:space="preserve"> </v>
      </c>
      <c r="U54" s="1" t="str">
        <f>IF('weekly hours'!V54=0," ",'weekly hours'!V54/8*'weekly hours'!V$2)</f>
        <v xml:space="preserve"> </v>
      </c>
      <c r="V54" s="1" t="str">
        <f>IF('weekly hours'!W54=0," ",'weekly hours'!W54/8*'weekly hours'!W$2)</f>
        <v xml:space="preserve"> </v>
      </c>
      <c r="W54" s="1" t="str">
        <f>IF('weekly hours'!S54=0," ",'weekly hours'!S54/8*'weekly hours'!S$2)</f>
        <v xml:space="preserve"> </v>
      </c>
    </row>
    <row r="55" spans="1:23" x14ac:dyDescent="0.3">
      <c r="A55">
        <f>'weekly hours'!A55</f>
        <v>52</v>
      </c>
      <c r="B55" s="11">
        <f>'weekly hours'!B55</f>
        <v>46111</v>
      </c>
      <c r="C55" s="11">
        <f>'weekly hours'!C55</f>
        <v>46117</v>
      </c>
      <c r="D55" s="1" t="str">
        <f>IF('weekly hours'!D55=0," ",'weekly hours'!D55/8*'weekly hours'!D$2)</f>
        <v xml:space="preserve"> </v>
      </c>
      <c r="E55" s="1" t="str">
        <f>IF('weekly hours'!E55=0," ",'weekly hours'!E55/8*'weekly hours'!E$2)</f>
        <v xml:space="preserve"> </v>
      </c>
      <c r="F55" s="1" t="str">
        <f>IF('weekly hours'!F55=0," ",'weekly hours'!F55/8*'weekly hours'!F$2)</f>
        <v xml:space="preserve"> </v>
      </c>
      <c r="G55" s="1" t="str">
        <f>IF('weekly hours'!G55=0," ",'weekly hours'!G55/8*'weekly hours'!G$2)</f>
        <v xml:space="preserve"> </v>
      </c>
      <c r="H55" s="1" t="str">
        <f>IF('weekly hours'!H55=0," ",'weekly hours'!H55/8*'weekly hours'!H$2)</f>
        <v xml:space="preserve"> </v>
      </c>
      <c r="I55" s="1" t="str">
        <f>IF('weekly hours'!I55=0," ",'weekly hours'!I55/8*'weekly hours'!I$2)</f>
        <v xml:space="preserve"> </v>
      </c>
      <c r="J55" s="1" t="str">
        <f>IF('weekly hours'!J55=0," ",'weekly hours'!J55/8*'weekly hours'!J$2)</f>
        <v xml:space="preserve"> </v>
      </c>
      <c r="K55" s="1" t="str">
        <f>IF('weekly hours'!K55=0," ",'weekly hours'!K55/8*'weekly hours'!K$2)</f>
        <v xml:space="preserve"> </v>
      </c>
      <c r="L55" s="1" t="str">
        <f>IF('weekly hours'!L55=0," ",'weekly hours'!L55/8*'weekly hours'!L$2)</f>
        <v xml:space="preserve"> </v>
      </c>
      <c r="M55" s="1" t="str">
        <f>IF('weekly hours'!M55=0," ",'weekly hours'!M55/8*'weekly hours'!M$2)</f>
        <v xml:space="preserve"> </v>
      </c>
      <c r="N55" s="1" t="str">
        <f>IF('weekly hours'!N55=0," ",'weekly hours'!N55/8*'weekly hours'!N$2)</f>
        <v xml:space="preserve"> </v>
      </c>
      <c r="O55" s="1" t="str">
        <f>IF('weekly hours'!O55=0," ",'weekly hours'!O55/8*'weekly hours'!O$2)</f>
        <v xml:space="preserve"> </v>
      </c>
      <c r="P55" s="1" t="str">
        <f>IF('weekly hours'!P55=0," ",'weekly hours'!P55/8*'weekly hours'!P$2)</f>
        <v xml:space="preserve"> </v>
      </c>
      <c r="Q55" s="1" t="str">
        <f>IF('weekly hours'!Q55=0," ",'weekly hours'!Q55/8*'weekly hours'!Q$2)</f>
        <v xml:space="preserve"> </v>
      </c>
      <c r="R55" s="1" t="str">
        <f>IF('weekly hours'!R55=0," ",'weekly hours'!R55/8*'weekly hours'!R$2)</f>
        <v xml:space="preserve"> </v>
      </c>
      <c r="S55" s="1" t="str">
        <f>IF('weekly hours'!T55=0," ",'weekly hours'!T55/8*'weekly hours'!T$2)</f>
        <v xml:space="preserve"> </v>
      </c>
      <c r="T55" s="1" t="str">
        <f>IF('weekly hours'!U55=0," ",'weekly hours'!U55/8*'weekly hours'!U$2)</f>
        <v xml:space="preserve"> </v>
      </c>
      <c r="U55" s="1" t="str">
        <f>IF('weekly hours'!V55=0," ",'weekly hours'!V55/8*'weekly hours'!V$2)</f>
        <v xml:space="preserve"> </v>
      </c>
      <c r="V55" s="1" t="str">
        <f>IF('weekly hours'!W55=0," ",'weekly hours'!W55/8*'weekly hours'!W$2)</f>
        <v xml:space="preserve"> </v>
      </c>
      <c r="W55" s="1" t="str">
        <f>IF('weekly hours'!S55=0," ",'weekly hours'!S55/8*'weekly hours'!S$2)</f>
        <v xml:space="preserve"> </v>
      </c>
    </row>
    <row r="56" spans="1:23" x14ac:dyDescent="0.3">
      <c r="A56">
        <f>'weekly hours'!A56</f>
        <v>53</v>
      </c>
      <c r="B56" s="11">
        <f>'weekly hours'!B56</f>
        <v>46118</v>
      </c>
      <c r="C56" s="11">
        <f>'weekly hours'!C56</f>
        <v>46124</v>
      </c>
      <c r="D56" s="1" t="str">
        <f>IF('weekly hours'!D56=0," ",'weekly hours'!D56/8*'weekly hours'!D$2)</f>
        <v xml:space="preserve"> </v>
      </c>
      <c r="E56" s="1" t="str">
        <f>IF('weekly hours'!E56=0," ",'weekly hours'!E56/8*'weekly hours'!E$2)</f>
        <v xml:space="preserve"> </v>
      </c>
      <c r="F56" s="1" t="str">
        <f>IF('weekly hours'!F56=0," ",'weekly hours'!F56/8*'weekly hours'!F$2)</f>
        <v xml:space="preserve"> </v>
      </c>
      <c r="G56" s="1" t="str">
        <f>IF('weekly hours'!G56=0," ",'weekly hours'!G56/8*'weekly hours'!G$2)</f>
        <v xml:space="preserve"> </v>
      </c>
      <c r="H56" s="1" t="str">
        <f>IF('weekly hours'!H56=0," ",'weekly hours'!H56/8*'weekly hours'!H$2)</f>
        <v xml:space="preserve"> </v>
      </c>
      <c r="I56" s="1" t="str">
        <f>IF('weekly hours'!I56=0," ",'weekly hours'!I56/8*'weekly hours'!I$2)</f>
        <v xml:space="preserve"> </v>
      </c>
      <c r="J56" s="1" t="str">
        <f>IF('weekly hours'!J56=0," ",'weekly hours'!J56/8*'weekly hours'!J$2)</f>
        <v xml:space="preserve"> </v>
      </c>
      <c r="K56" s="1" t="str">
        <f>IF('weekly hours'!K56=0," ",'weekly hours'!K56/8*'weekly hours'!K$2)</f>
        <v xml:space="preserve"> </v>
      </c>
      <c r="L56" s="1" t="str">
        <f>IF('weekly hours'!L56=0," ",'weekly hours'!L56/8*'weekly hours'!L$2)</f>
        <v xml:space="preserve"> </v>
      </c>
      <c r="M56" s="1" t="str">
        <f>IF('weekly hours'!M56=0," ",'weekly hours'!M56/8*'weekly hours'!M$2)</f>
        <v xml:space="preserve"> </v>
      </c>
      <c r="N56" s="1" t="str">
        <f>IF('weekly hours'!N56=0," ",'weekly hours'!N56/8*'weekly hours'!N$2)</f>
        <v xml:space="preserve"> </v>
      </c>
      <c r="O56" s="1" t="str">
        <f>IF('weekly hours'!O56=0," ",'weekly hours'!O56/8*'weekly hours'!O$2)</f>
        <v xml:space="preserve"> </v>
      </c>
      <c r="P56" s="1" t="str">
        <f>IF('weekly hours'!P56=0," ",'weekly hours'!P56/8*'weekly hours'!P$2)</f>
        <v xml:space="preserve"> </v>
      </c>
      <c r="Q56" s="1" t="str">
        <f>IF('weekly hours'!Q56=0," ",'weekly hours'!Q56/8*'weekly hours'!Q$2)</f>
        <v xml:space="preserve"> </v>
      </c>
      <c r="R56" s="1" t="str">
        <f>IF('weekly hours'!R56=0," ",'weekly hours'!R56/8*'weekly hours'!R$2)</f>
        <v xml:space="preserve"> </v>
      </c>
      <c r="S56" s="1" t="str">
        <f>IF('weekly hours'!T56=0," ",'weekly hours'!T56/8*'weekly hours'!T$2)</f>
        <v xml:space="preserve"> </v>
      </c>
      <c r="T56" s="1" t="str">
        <f>IF('weekly hours'!U56=0," ",'weekly hours'!U56/8*'weekly hours'!U$2)</f>
        <v xml:space="preserve"> </v>
      </c>
      <c r="U56" s="1" t="str">
        <f>IF('weekly hours'!V56=0," ",'weekly hours'!V56/8*'weekly hours'!V$2)</f>
        <v xml:space="preserve"> </v>
      </c>
      <c r="V56" s="1" t="str">
        <f>IF('weekly hours'!W56=0," ",'weekly hours'!W56/8*'weekly hours'!W$2)</f>
        <v xml:space="preserve"> </v>
      </c>
      <c r="W56" s="1" t="str">
        <f>IF('weekly hours'!S56=0," ",'weekly hours'!S56/8*'weekly hours'!S$2)</f>
        <v xml:space="preserve"> </v>
      </c>
    </row>
    <row r="57" spans="1:23" x14ac:dyDescent="0.3">
      <c r="A57">
        <f>'weekly hours'!A57</f>
        <v>54</v>
      </c>
      <c r="B57" s="11">
        <f>'weekly hours'!B57</f>
        <v>46125</v>
      </c>
      <c r="C57" s="11">
        <f>'weekly hours'!C57</f>
        <v>46131</v>
      </c>
      <c r="D57" s="1" t="str">
        <f>IF('weekly hours'!D57=0," ",'weekly hours'!D57/8*'weekly hours'!D$2)</f>
        <v xml:space="preserve"> </v>
      </c>
      <c r="E57" s="1" t="str">
        <f>IF('weekly hours'!E57=0," ",'weekly hours'!E57/8*'weekly hours'!E$2)</f>
        <v xml:space="preserve"> </v>
      </c>
      <c r="F57" s="1" t="str">
        <f>IF('weekly hours'!F57=0," ",'weekly hours'!F57/8*'weekly hours'!F$2)</f>
        <v xml:space="preserve"> </v>
      </c>
      <c r="G57" s="1" t="str">
        <f>IF('weekly hours'!G57=0," ",'weekly hours'!G57/8*'weekly hours'!G$2)</f>
        <v xml:space="preserve"> </v>
      </c>
      <c r="H57" s="1" t="str">
        <f>IF('weekly hours'!H57=0," ",'weekly hours'!H57/8*'weekly hours'!H$2)</f>
        <v xml:space="preserve"> </v>
      </c>
      <c r="I57" s="1" t="str">
        <f>IF('weekly hours'!I57=0," ",'weekly hours'!I57/8*'weekly hours'!I$2)</f>
        <v xml:space="preserve"> </v>
      </c>
      <c r="J57" s="1" t="str">
        <f>IF('weekly hours'!J57=0," ",'weekly hours'!J57/8*'weekly hours'!J$2)</f>
        <v xml:space="preserve"> </v>
      </c>
      <c r="K57" s="1" t="str">
        <f>IF('weekly hours'!K57=0," ",'weekly hours'!K57/8*'weekly hours'!K$2)</f>
        <v xml:space="preserve"> </v>
      </c>
      <c r="L57" s="1" t="str">
        <f>IF('weekly hours'!L57=0," ",'weekly hours'!L57/8*'weekly hours'!L$2)</f>
        <v xml:space="preserve"> </v>
      </c>
      <c r="M57" s="1" t="str">
        <f>IF('weekly hours'!M57=0," ",'weekly hours'!M57/8*'weekly hours'!M$2)</f>
        <v xml:space="preserve"> </v>
      </c>
      <c r="N57" s="1" t="str">
        <f>IF('weekly hours'!N57=0," ",'weekly hours'!N57/8*'weekly hours'!N$2)</f>
        <v xml:space="preserve"> </v>
      </c>
      <c r="O57" s="1" t="str">
        <f>IF('weekly hours'!O57=0," ",'weekly hours'!O57/8*'weekly hours'!O$2)</f>
        <v xml:space="preserve"> </v>
      </c>
      <c r="P57" s="1" t="str">
        <f>IF('weekly hours'!P57=0," ",'weekly hours'!P57/8*'weekly hours'!P$2)</f>
        <v xml:space="preserve"> </v>
      </c>
      <c r="Q57" s="1" t="str">
        <f>IF('weekly hours'!Q57=0," ",'weekly hours'!Q57/8*'weekly hours'!Q$2)</f>
        <v xml:space="preserve"> </v>
      </c>
      <c r="R57" s="1" t="str">
        <f>IF('weekly hours'!R57=0," ",'weekly hours'!R57/8*'weekly hours'!R$2)</f>
        <v xml:space="preserve"> </v>
      </c>
      <c r="S57" s="1" t="str">
        <f>IF('weekly hours'!T57=0," ",'weekly hours'!T57/8*'weekly hours'!T$2)</f>
        <v xml:space="preserve"> </v>
      </c>
      <c r="T57" s="1" t="str">
        <f>IF('weekly hours'!U57=0," ",'weekly hours'!U57/8*'weekly hours'!U$2)</f>
        <v xml:space="preserve"> </v>
      </c>
      <c r="U57" s="1" t="str">
        <f>IF('weekly hours'!V57=0," ",'weekly hours'!V57/8*'weekly hours'!V$2)</f>
        <v xml:space="preserve"> </v>
      </c>
      <c r="V57" s="1" t="str">
        <f>IF('weekly hours'!W57=0," ",'weekly hours'!W57/8*'weekly hours'!W$2)</f>
        <v xml:space="preserve"> </v>
      </c>
      <c r="W57" s="1" t="str">
        <f>IF('weekly hours'!S57=0," ",'weekly hours'!S57/8*'weekly hours'!S$2)</f>
        <v xml:space="preserve"> </v>
      </c>
    </row>
    <row r="58" spans="1:23" x14ac:dyDescent="0.3">
      <c r="A58">
        <f>'weekly hours'!A58</f>
        <v>55</v>
      </c>
      <c r="B58" s="11">
        <f>'weekly hours'!B58</f>
        <v>46132</v>
      </c>
      <c r="C58" s="11">
        <f>'weekly hours'!C58</f>
        <v>46138</v>
      </c>
      <c r="D58" s="1" t="str">
        <f>IF('weekly hours'!D58=0," ",'weekly hours'!D58/8*'weekly hours'!D$2)</f>
        <v xml:space="preserve"> </v>
      </c>
      <c r="E58" s="1" t="str">
        <f>IF('weekly hours'!E58=0," ",'weekly hours'!E58/8*'weekly hours'!E$2)</f>
        <v xml:space="preserve"> </v>
      </c>
      <c r="F58" s="1" t="str">
        <f>IF('weekly hours'!F58=0," ",'weekly hours'!F58/8*'weekly hours'!F$2)</f>
        <v xml:space="preserve"> </v>
      </c>
      <c r="G58" s="1" t="str">
        <f>IF('weekly hours'!G58=0," ",'weekly hours'!G58/8*'weekly hours'!G$2)</f>
        <v xml:space="preserve"> </v>
      </c>
      <c r="H58" s="1" t="str">
        <f>IF('weekly hours'!H58=0," ",'weekly hours'!H58/8*'weekly hours'!H$2)</f>
        <v xml:space="preserve"> </v>
      </c>
      <c r="I58" s="1" t="str">
        <f>IF('weekly hours'!I58=0," ",'weekly hours'!I58/8*'weekly hours'!I$2)</f>
        <v xml:space="preserve"> </v>
      </c>
      <c r="J58" s="1" t="str">
        <f>IF('weekly hours'!J58=0," ",'weekly hours'!J58/8*'weekly hours'!J$2)</f>
        <v xml:space="preserve"> </v>
      </c>
      <c r="K58" s="1" t="str">
        <f>IF('weekly hours'!K58=0," ",'weekly hours'!K58/8*'weekly hours'!K$2)</f>
        <v xml:space="preserve"> </v>
      </c>
      <c r="L58" s="1" t="str">
        <f>IF('weekly hours'!L58=0," ",'weekly hours'!L58/8*'weekly hours'!L$2)</f>
        <v xml:space="preserve"> </v>
      </c>
      <c r="M58" s="1" t="str">
        <f>IF('weekly hours'!M58=0," ",'weekly hours'!M58/8*'weekly hours'!M$2)</f>
        <v xml:space="preserve"> </v>
      </c>
      <c r="N58" s="1" t="str">
        <f>IF('weekly hours'!N58=0," ",'weekly hours'!N58/8*'weekly hours'!N$2)</f>
        <v xml:space="preserve"> </v>
      </c>
      <c r="O58" s="1" t="str">
        <f>IF('weekly hours'!O58=0," ",'weekly hours'!O58/8*'weekly hours'!O$2)</f>
        <v xml:space="preserve"> </v>
      </c>
      <c r="P58" s="1" t="str">
        <f>IF('weekly hours'!P58=0," ",'weekly hours'!P58/8*'weekly hours'!P$2)</f>
        <v xml:space="preserve"> </v>
      </c>
      <c r="Q58" s="1" t="str">
        <f>IF('weekly hours'!Q58=0," ",'weekly hours'!Q58/8*'weekly hours'!Q$2)</f>
        <v xml:space="preserve"> </v>
      </c>
      <c r="R58" s="1" t="str">
        <f>IF('weekly hours'!R58=0," ",'weekly hours'!R58/8*'weekly hours'!R$2)</f>
        <v xml:space="preserve"> </v>
      </c>
      <c r="S58" s="1" t="str">
        <f>IF('weekly hours'!T58=0," ",'weekly hours'!T58/8*'weekly hours'!T$2)</f>
        <v xml:space="preserve"> </v>
      </c>
      <c r="T58" s="1" t="str">
        <f>IF('weekly hours'!U58=0," ",'weekly hours'!U58/8*'weekly hours'!U$2)</f>
        <v xml:space="preserve"> </v>
      </c>
      <c r="U58" s="1" t="str">
        <f>IF('weekly hours'!V58=0," ",'weekly hours'!V58/8*'weekly hours'!V$2)</f>
        <v xml:space="preserve"> </v>
      </c>
      <c r="V58" s="1" t="str">
        <f>IF('weekly hours'!W58=0," ",'weekly hours'!W58/8*'weekly hours'!W$2)</f>
        <v xml:space="preserve"> </v>
      </c>
      <c r="W58" s="1" t="str">
        <f>IF('weekly hours'!S58=0," ",'weekly hours'!S58/8*'weekly hours'!S$2)</f>
        <v xml:space="preserve"> </v>
      </c>
    </row>
    <row r="59" spans="1:23" x14ac:dyDescent="0.3">
      <c r="A59">
        <f>'weekly hours'!A59</f>
        <v>56</v>
      </c>
      <c r="B59" s="11">
        <f>'weekly hours'!B59</f>
        <v>46139</v>
      </c>
      <c r="C59" s="11">
        <f>'weekly hours'!C59</f>
        <v>46145</v>
      </c>
      <c r="D59" s="1" t="str">
        <f>IF('weekly hours'!D59=0," ",'weekly hours'!D59/8*'weekly hours'!D$2)</f>
        <v xml:space="preserve"> </v>
      </c>
      <c r="E59" s="1" t="str">
        <f>IF('weekly hours'!E59=0," ",'weekly hours'!E59/8*'weekly hours'!E$2)</f>
        <v xml:space="preserve"> </v>
      </c>
      <c r="F59" s="1" t="str">
        <f>IF('weekly hours'!F59=0," ",'weekly hours'!F59/8*'weekly hours'!F$2)</f>
        <v xml:space="preserve"> </v>
      </c>
      <c r="G59" s="1" t="str">
        <f>IF('weekly hours'!G59=0," ",'weekly hours'!G59/8*'weekly hours'!G$2)</f>
        <v xml:space="preserve"> </v>
      </c>
      <c r="H59" s="1" t="str">
        <f>IF('weekly hours'!H59=0," ",'weekly hours'!H59/8*'weekly hours'!H$2)</f>
        <v xml:space="preserve"> </v>
      </c>
      <c r="I59" s="1" t="str">
        <f>IF('weekly hours'!I59=0," ",'weekly hours'!I59/8*'weekly hours'!I$2)</f>
        <v xml:space="preserve"> </v>
      </c>
      <c r="J59" s="1" t="str">
        <f>IF('weekly hours'!J59=0," ",'weekly hours'!J59/8*'weekly hours'!J$2)</f>
        <v xml:space="preserve"> </v>
      </c>
      <c r="K59" s="1" t="str">
        <f>IF('weekly hours'!K59=0," ",'weekly hours'!K59/8*'weekly hours'!K$2)</f>
        <v xml:space="preserve"> </v>
      </c>
      <c r="L59" s="1" t="str">
        <f>IF('weekly hours'!L59=0," ",'weekly hours'!L59/8*'weekly hours'!L$2)</f>
        <v xml:space="preserve"> </v>
      </c>
      <c r="M59" s="1" t="str">
        <f>IF('weekly hours'!M59=0," ",'weekly hours'!M59/8*'weekly hours'!M$2)</f>
        <v xml:space="preserve"> </v>
      </c>
      <c r="N59" s="1" t="str">
        <f>IF('weekly hours'!N59=0," ",'weekly hours'!N59/8*'weekly hours'!N$2)</f>
        <v xml:space="preserve"> </v>
      </c>
      <c r="O59" s="1" t="str">
        <f>IF('weekly hours'!O59=0," ",'weekly hours'!O59/8*'weekly hours'!O$2)</f>
        <v xml:space="preserve"> </v>
      </c>
      <c r="P59" s="1" t="str">
        <f>IF('weekly hours'!P59=0," ",'weekly hours'!P59/8*'weekly hours'!P$2)</f>
        <v xml:space="preserve"> </v>
      </c>
      <c r="Q59" s="1" t="str">
        <f>IF('weekly hours'!Q59=0," ",'weekly hours'!Q59/8*'weekly hours'!Q$2)</f>
        <v xml:space="preserve"> </v>
      </c>
      <c r="R59" s="1" t="str">
        <f>IF('weekly hours'!R59=0," ",'weekly hours'!R59/8*'weekly hours'!R$2)</f>
        <v xml:space="preserve"> </v>
      </c>
      <c r="S59" s="1" t="str">
        <f>IF('weekly hours'!T59=0," ",'weekly hours'!T59/8*'weekly hours'!T$2)</f>
        <v xml:space="preserve"> </v>
      </c>
      <c r="T59" s="1" t="str">
        <f>IF('weekly hours'!U59=0," ",'weekly hours'!U59/8*'weekly hours'!U$2)</f>
        <v xml:space="preserve"> </v>
      </c>
      <c r="U59" s="1" t="str">
        <f>IF('weekly hours'!V59=0," ",'weekly hours'!V59/8*'weekly hours'!V$2)</f>
        <v xml:space="preserve"> </v>
      </c>
      <c r="V59" s="1" t="str">
        <f>IF('weekly hours'!W59=0," ",'weekly hours'!W59/8*'weekly hours'!W$2)</f>
        <v xml:space="preserve"> </v>
      </c>
      <c r="W59" s="1" t="str">
        <f>IF('weekly hours'!S59=0," ",'weekly hours'!S59/8*'weekly hours'!S$2)</f>
        <v xml:space="preserve"> </v>
      </c>
    </row>
    <row r="60" spans="1:23" x14ac:dyDescent="0.3">
      <c r="A60">
        <f>'weekly hours'!A60</f>
        <v>57</v>
      </c>
      <c r="B60" s="11">
        <f>'weekly hours'!B60</f>
        <v>46146</v>
      </c>
      <c r="C60" s="11">
        <f>'weekly hours'!C60</f>
        <v>46152</v>
      </c>
      <c r="D60" s="1" t="str">
        <f>IF('weekly hours'!D60=0," ",'weekly hours'!D60/8*'weekly hours'!D$2)</f>
        <v xml:space="preserve"> </v>
      </c>
      <c r="E60" s="1" t="str">
        <f>IF('weekly hours'!E60=0," ",'weekly hours'!E60/8*'weekly hours'!E$2)</f>
        <v xml:space="preserve"> </v>
      </c>
      <c r="F60" s="1" t="str">
        <f>IF('weekly hours'!F60=0," ",'weekly hours'!F60/8*'weekly hours'!F$2)</f>
        <v xml:space="preserve"> </v>
      </c>
      <c r="G60" s="1" t="str">
        <f>IF('weekly hours'!G60=0," ",'weekly hours'!G60/8*'weekly hours'!G$2)</f>
        <v xml:space="preserve"> </v>
      </c>
      <c r="H60" s="1" t="str">
        <f>IF('weekly hours'!H60=0," ",'weekly hours'!H60/8*'weekly hours'!H$2)</f>
        <v xml:space="preserve"> </v>
      </c>
      <c r="I60" s="1" t="str">
        <f>IF('weekly hours'!I60=0," ",'weekly hours'!I60/8*'weekly hours'!I$2)</f>
        <v xml:space="preserve"> </v>
      </c>
      <c r="J60" s="1" t="str">
        <f>IF('weekly hours'!J60=0," ",'weekly hours'!J60/8*'weekly hours'!J$2)</f>
        <v xml:space="preserve"> </v>
      </c>
      <c r="K60" s="1" t="str">
        <f>IF('weekly hours'!K60=0," ",'weekly hours'!K60/8*'weekly hours'!K$2)</f>
        <v xml:space="preserve"> </v>
      </c>
      <c r="L60" s="1" t="str">
        <f>IF('weekly hours'!L60=0," ",'weekly hours'!L60/8*'weekly hours'!L$2)</f>
        <v xml:space="preserve"> </v>
      </c>
      <c r="M60" s="1" t="str">
        <f>IF('weekly hours'!M60=0," ",'weekly hours'!M60/8*'weekly hours'!M$2)</f>
        <v xml:space="preserve"> </v>
      </c>
      <c r="N60" s="1" t="str">
        <f>IF('weekly hours'!N60=0," ",'weekly hours'!N60/8*'weekly hours'!N$2)</f>
        <v xml:space="preserve"> </v>
      </c>
      <c r="O60" s="1" t="str">
        <f>IF('weekly hours'!O60=0," ",'weekly hours'!O60/8*'weekly hours'!O$2)</f>
        <v xml:space="preserve"> </v>
      </c>
      <c r="P60" s="1" t="str">
        <f>IF('weekly hours'!P60=0," ",'weekly hours'!P60/8*'weekly hours'!P$2)</f>
        <v xml:space="preserve"> </v>
      </c>
      <c r="Q60" s="1" t="str">
        <f>IF('weekly hours'!Q60=0," ",'weekly hours'!Q60/8*'weekly hours'!Q$2)</f>
        <v xml:space="preserve"> </v>
      </c>
      <c r="R60" s="1" t="str">
        <f>IF('weekly hours'!R60=0," ",'weekly hours'!R60/8*'weekly hours'!R$2)</f>
        <v xml:space="preserve"> </v>
      </c>
      <c r="S60" s="1" t="str">
        <f>IF('weekly hours'!T60=0," ",'weekly hours'!T60/8*'weekly hours'!T$2)</f>
        <v xml:space="preserve"> </v>
      </c>
      <c r="T60" s="1" t="str">
        <f>IF('weekly hours'!U60=0," ",'weekly hours'!U60/8*'weekly hours'!U$2)</f>
        <v xml:space="preserve"> </v>
      </c>
      <c r="U60" s="1" t="str">
        <f>IF('weekly hours'!V60=0," ",'weekly hours'!V60/8*'weekly hours'!V$2)</f>
        <v xml:space="preserve"> </v>
      </c>
      <c r="V60" s="1" t="str">
        <f>IF('weekly hours'!W60=0," ",'weekly hours'!W60/8*'weekly hours'!W$2)</f>
        <v xml:space="preserve"> </v>
      </c>
      <c r="W60" s="1" t="str">
        <f>IF('weekly hours'!S60=0," ",'weekly hours'!S60/8*'weekly hours'!S$2)</f>
        <v xml:space="preserve"> </v>
      </c>
    </row>
    <row r="61" spans="1:23" x14ac:dyDescent="0.3">
      <c r="A61">
        <f>'weekly hours'!A61</f>
        <v>58</v>
      </c>
      <c r="B61" s="11">
        <f>'weekly hours'!B61</f>
        <v>46153</v>
      </c>
      <c r="C61" s="11">
        <f>'weekly hours'!C61</f>
        <v>46159</v>
      </c>
      <c r="D61" s="1" t="str">
        <f>IF('weekly hours'!D61=0," ",'weekly hours'!D61/8*'weekly hours'!D$2)</f>
        <v xml:space="preserve"> </v>
      </c>
      <c r="E61" s="1" t="str">
        <f>IF('weekly hours'!E61=0," ",'weekly hours'!E61/8*'weekly hours'!E$2)</f>
        <v xml:space="preserve"> </v>
      </c>
      <c r="F61" s="1" t="str">
        <f>IF('weekly hours'!F61=0," ",'weekly hours'!F61/8*'weekly hours'!F$2)</f>
        <v xml:space="preserve"> </v>
      </c>
      <c r="G61" s="1" t="str">
        <f>IF('weekly hours'!G61=0," ",'weekly hours'!G61/8*'weekly hours'!G$2)</f>
        <v xml:space="preserve"> </v>
      </c>
      <c r="H61" s="1" t="str">
        <f>IF('weekly hours'!H61=0," ",'weekly hours'!H61/8*'weekly hours'!H$2)</f>
        <v xml:space="preserve"> </v>
      </c>
      <c r="I61" s="1" t="str">
        <f>IF('weekly hours'!I61=0," ",'weekly hours'!I61/8*'weekly hours'!I$2)</f>
        <v xml:space="preserve"> </v>
      </c>
      <c r="J61" s="1" t="str">
        <f>IF('weekly hours'!J61=0," ",'weekly hours'!J61/8*'weekly hours'!J$2)</f>
        <v xml:space="preserve"> </v>
      </c>
      <c r="K61" s="1" t="str">
        <f>IF('weekly hours'!K61=0," ",'weekly hours'!K61/8*'weekly hours'!K$2)</f>
        <v xml:space="preserve"> </v>
      </c>
      <c r="L61" s="1" t="str">
        <f>IF('weekly hours'!L61=0," ",'weekly hours'!L61/8*'weekly hours'!L$2)</f>
        <v xml:space="preserve"> </v>
      </c>
      <c r="M61" s="1" t="str">
        <f>IF('weekly hours'!M61=0," ",'weekly hours'!M61/8*'weekly hours'!M$2)</f>
        <v xml:space="preserve"> </v>
      </c>
      <c r="N61" s="1" t="str">
        <f>IF('weekly hours'!N61=0," ",'weekly hours'!N61/8*'weekly hours'!N$2)</f>
        <v xml:space="preserve"> </v>
      </c>
      <c r="O61" s="1" t="str">
        <f>IF('weekly hours'!O61=0," ",'weekly hours'!O61/8*'weekly hours'!O$2)</f>
        <v xml:space="preserve"> </v>
      </c>
      <c r="P61" s="1" t="str">
        <f>IF('weekly hours'!P61=0," ",'weekly hours'!P61/8*'weekly hours'!P$2)</f>
        <v xml:space="preserve"> </v>
      </c>
      <c r="Q61" s="1" t="str">
        <f>IF('weekly hours'!Q61=0," ",'weekly hours'!Q61/8*'weekly hours'!Q$2)</f>
        <v xml:space="preserve"> </v>
      </c>
      <c r="R61" s="1" t="str">
        <f>IF('weekly hours'!R61=0," ",'weekly hours'!R61/8*'weekly hours'!R$2)</f>
        <v xml:space="preserve"> </v>
      </c>
      <c r="S61" s="1" t="str">
        <f>IF('weekly hours'!T61=0," ",'weekly hours'!T61/8*'weekly hours'!T$2)</f>
        <v xml:space="preserve"> </v>
      </c>
      <c r="T61" s="1" t="str">
        <f>IF('weekly hours'!U61=0," ",'weekly hours'!U61/8*'weekly hours'!U$2)</f>
        <v xml:space="preserve"> </v>
      </c>
      <c r="U61" s="1" t="str">
        <f>IF('weekly hours'!V61=0," ",'weekly hours'!V61/8*'weekly hours'!V$2)</f>
        <v xml:space="preserve"> </v>
      </c>
      <c r="V61" s="1" t="str">
        <f>IF('weekly hours'!W61=0," ",'weekly hours'!W61/8*'weekly hours'!W$2)</f>
        <v xml:space="preserve"> </v>
      </c>
      <c r="W61" s="1" t="str">
        <f>IF('weekly hours'!S61=0," ",'weekly hours'!S61/8*'weekly hours'!S$2)</f>
        <v xml:space="preserve"> </v>
      </c>
    </row>
    <row r="62" spans="1:23" x14ac:dyDescent="0.3">
      <c r="A62">
        <f>'weekly hours'!A62</f>
        <v>59</v>
      </c>
      <c r="B62" s="11">
        <f>'weekly hours'!B62</f>
        <v>46160</v>
      </c>
      <c r="C62" s="11">
        <f>'weekly hours'!C62</f>
        <v>46166</v>
      </c>
      <c r="D62" s="1" t="str">
        <f>IF('weekly hours'!D62=0," ",'weekly hours'!D62/8*'weekly hours'!D$2)</f>
        <v xml:space="preserve"> </v>
      </c>
      <c r="E62" s="1" t="str">
        <f>IF('weekly hours'!E62=0," ",'weekly hours'!E62/8*'weekly hours'!E$2)</f>
        <v xml:space="preserve"> </v>
      </c>
      <c r="F62" s="1" t="str">
        <f>IF('weekly hours'!F62=0," ",'weekly hours'!F62/8*'weekly hours'!F$2)</f>
        <v xml:space="preserve"> </v>
      </c>
      <c r="G62" s="1" t="str">
        <f>IF('weekly hours'!G62=0," ",'weekly hours'!G62/8*'weekly hours'!G$2)</f>
        <v xml:space="preserve"> </v>
      </c>
      <c r="H62" s="1" t="str">
        <f>IF('weekly hours'!H62=0," ",'weekly hours'!H62/8*'weekly hours'!H$2)</f>
        <v xml:space="preserve"> </v>
      </c>
      <c r="I62" s="1" t="str">
        <f>IF('weekly hours'!I62=0," ",'weekly hours'!I62/8*'weekly hours'!I$2)</f>
        <v xml:space="preserve"> </v>
      </c>
      <c r="J62" s="1" t="str">
        <f>IF('weekly hours'!J62=0," ",'weekly hours'!J62/8*'weekly hours'!J$2)</f>
        <v xml:space="preserve"> </v>
      </c>
      <c r="K62" s="1" t="str">
        <f>IF('weekly hours'!K62=0," ",'weekly hours'!K62/8*'weekly hours'!K$2)</f>
        <v xml:space="preserve"> </v>
      </c>
      <c r="L62" s="1" t="str">
        <f>IF('weekly hours'!L62=0," ",'weekly hours'!L62/8*'weekly hours'!L$2)</f>
        <v xml:space="preserve"> </v>
      </c>
      <c r="M62" s="1" t="str">
        <f>IF('weekly hours'!M62=0," ",'weekly hours'!M62/8*'weekly hours'!M$2)</f>
        <v xml:space="preserve"> </v>
      </c>
      <c r="N62" s="1" t="str">
        <f>IF('weekly hours'!N62=0," ",'weekly hours'!N62/8*'weekly hours'!N$2)</f>
        <v xml:space="preserve"> </v>
      </c>
      <c r="O62" s="1" t="str">
        <f>IF('weekly hours'!O62=0," ",'weekly hours'!O62/8*'weekly hours'!O$2)</f>
        <v xml:space="preserve"> </v>
      </c>
      <c r="P62" s="1" t="str">
        <f>IF('weekly hours'!P62=0," ",'weekly hours'!P62/8*'weekly hours'!P$2)</f>
        <v xml:space="preserve"> </v>
      </c>
      <c r="Q62" s="1" t="str">
        <f>IF('weekly hours'!Q62=0," ",'weekly hours'!Q62/8*'weekly hours'!Q$2)</f>
        <v xml:space="preserve"> </v>
      </c>
      <c r="R62" s="1" t="str">
        <f>IF('weekly hours'!R62=0," ",'weekly hours'!R62/8*'weekly hours'!R$2)</f>
        <v xml:space="preserve"> </v>
      </c>
      <c r="S62" s="1" t="str">
        <f>IF('weekly hours'!T62=0," ",'weekly hours'!T62/8*'weekly hours'!T$2)</f>
        <v xml:space="preserve"> </v>
      </c>
      <c r="T62" s="1" t="str">
        <f>IF('weekly hours'!U62=0," ",'weekly hours'!U62/8*'weekly hours'!U$2)</f>
        <v xml:space="preserve"> </v>
      </c>
      <c r="U62" s="1" t="str">
        <f>IF('weekly hours'!V62=0," ",'weekly hours'!V62/8*'weekly hours'!V$2)</f>
        <v xml:space="preserve"> </v>
      </c>
      <c r="V62" s="1" t="str">
        <f>IF('weekly hours'!W62=0," ",'weekly hours'!W62/8*'weekly hours'!W$2)</f>
        <v xml:space="preserve"> </v>
      </c>
      <c r="W62" s="1" t="str">
        <f>IF('weekly hours'!S62=0," ",'weekly hours'!S62/8*'weekly hours'!S$2)</f>
        <v xml:space="preserve"> </v>
      </c>
    </row>
    <row r="63" spans="1:23" x14ac:dyDescent="0.3">
      <c r="A63">
        <f>'weekly hours'!A63</f>
        <v>60</v>
      </c>
      <c r="B63" s="11">
        <f>'weekly hours'!B63</f>
        <v>46167</v>
      </c>
      <c r="C63" s="11">
        <f>'weekly hours'!C63</f>
        <v>46173</v>
      </c>
      <c r="D63" s="1" t="str">
        <f>IF('weekly hours'!D63=0," ",'weekly hours'!D63/8*'weekly hours'!D$2)</f>
        <v xml:space="preserve"> </v>
      </c>
      <c r="E63" s="1" t="str">
        <f>IF('weekly hours'!E63=0," ",'weekly hours'!E63/8*'weekly hours'!E$2)</f>
        <v xml:space="preserve"> </v>
      </c>
      <c r="F63" s="1" t="str">
        <f>IF('weekly hours'!F63=0," ",'weekly hours'!F63/8*'weekly hours'!F$2)</f>
        <v xml:space="preserve"> </v>
      </c>
      <c r="G63" s="1" t="str">
        <f>IF('weekly hours'!G63=0," ",'weekly hours'!G63/8*'weekly hours'!G$2)</f>
        <v xml:space="preserve"> </v>
      </c>
      <c r="H63" s="1" t="str">
        <f>IF('weekly hours'!H63=0," ",'weekly hours'!H63/8*'weekly hours'!H$2)</f>
        <v xml:space="preserve"> </v>
      </c>
      <c r="I63" s="1" t="str">
        <f>IF('weekly hours'!I63=0," ",'weekly hours'!I63/8*'weekly hours'!I$2)</f>
        <v xml:space="preserve"> </v>
      </c>
      <c r="J63" s="1" t="str">
        <f>IF('weekly hours'!J63=0," ",'weekly hours'!J63/8*'weekly hours'!J$2)</f>
        <v xml:space="preserve"> </v>
      </c>
      <c r="K63" s="1" t="str">
        <f>IF('weekly hours'!K63=0," ",'weekly hours'!K63/8*'weekly hours'!K$2)</f>
        <v xml:space="preserve"> </v>
      </c>
      <c r="L63" s="1" t="str">
        <f>IF('weekly hours'!L63=0," ",'weekly hours'!L63/8*'weekly hours'!L$2)</f>
        <v xml:space="preserve"> </v>
      </c>
      <c r="M63" s="1" t="str">
        <f>IF('weekly hours'!M63=0," ",'weekly hours'!M63/8*'weekly hours'!M$2)</f>
        <v xml:space="preserve"> </v>
      </c>
      <c r="N63" s="1" t="str">
        <f>IF('weekly hours'!N63=0," ",'weekly hours'!N63/8*'weekly hours'!N$2)</f>
        <v xml:space="preserve"> </v>
      </c>
      <c r="O63" s="1" t="str">
        <f>IF('weekly hours'!O63=0," ",'weekly hours'!O63/8*'weekly hours'!O$2)</f>
        <v xml:space="preserve"> </v>
      </c>
      <c r="P63" s="1" t="str">
        <f>IF('weekly hours'!P63=0," ",'weekly hours'!P63/8*'weekly hours'!P$2)</f>
        <v xml:space="preserve"> </v>
      </c>
      <c r="Q63" s="1" t="str">
        <f>IF('weekly hours'!Q63=0," ",'weekly hours'!Q63/8*'weekly hours'!Q$2)</f>
        <v xml:space="preserve"> </v>
      </c>
      <c r="R63" s="1" t="str">
        <f>IF('weekly hours'!R63=0," ",'weekly hours'!R63/8*'weekly hours'!R$2)</f>
        <v xml:space="preserve"> </v>
      </c>
      <c r="S63" s="1" t="str">
        <f>IF('weekly hours'!T63=0," ",'weekly hours'!T63/8*'weekly hours'!T$2)</f>
        <v xml:space="preserve"> </v>
      </c>
      <c r="T63" s="1" t="str">
        <f>IF('weekly hours'!U63=0," ",'weekly hours'!U63/8*'weekly hours'!U$2)</f>
        <v xml:space="preserve"> </v>
      </c>
      <c r="U63" s="1" t="str">
        <f>IF('weekly hours'!V63=0," ",'weekly hours'!V63/8*'weekly hours'!V$2)</f>
        <v xml:space="preserve"> </v>
      </c>
      <c r="V63" s="1" t="str">
        <f>IF('weekly hours'!W63=0," ",'weekly hours'!W63/8*'weekly hours'!W$2)</f>
        <v xml:space="preserve"> </v>
      </c>
      <c r="W63" s="1" t="str">
        <f>IF('weekly hours'!S63=0," ",'weekly hours'!S63/8*'weekly hours'!S$2)</f>
        <v xml:space="preserve"> </v>
      </c>
    </row>
    <row r="64" spans="1:23" x14ac:dyDescent="0.3">
      <c r="A64">
        <f>'weekly hours'!A64</f>
        <v>61</v>
      </c>
      <c r="B64" s="11">
        <f>'weekly hours'!B64</f>
        <v>46174</v>
      </c>
      <c r="C64" s="11">
        <f>'weekly hours'!C64</f>
        <v>46180</v>
      </c>
      <c r="D64" s="1" t="str">
        <f>IF('weekly hours'!D64=0," ",'weekly hours'!D64/8*'weekly hours'!D$2)</f>
        <v xml:space="preserve"> </v>
      </c>
      <c r="E64" s="1" t="str">
        <f>IF('weekly hours'!E64=0," ",'weekly hours'!E64/8*'weekly hours'!E$2)</f>
        <v xml:space="preserve"> </v>
      </c>
      <c r="F64" s="1" t="str">
        <f>IF('weekly hours'!F64=0," ",'weekly hours'!F64/8*'weekly hours'!F$2)</f>
        <v xml:space="preserve"> </v>
      </c>
      <c r="G64" s="1" t="str">
        <f>IF('weekly hours'!G64=0," ",'weekly hours'!G64/8*'weekly hours'!G$2)</f>
        <v xml:space="preserve"> </v>
      </c>
      <c r="H64" s="1" t="str">
        <f>IF('weekly hours'!H64=0," ",'weekly hours'!H64/8*'weekly hours'!H$2)</f>
        <v xml:space="preserve"> </v>
      </c>
      <c r="I64" s="1" t="str">
        <f>IF('weekly hours'!I64=0," ",'weekly hours'!I64/8*'weekly hours'!I$2)</f>
        <v xml:space="preserve"> </v>
      </c>
      <c r="J64" s="1" t="str">
        <f>IF('weekly hours'!J64=0," ",'weekly hours'!J64/8*'weekly hours'!J$2)</f>
        <v xml:space="preserve"> </v>
      </c>
      <c r="K64" s="1" t="str">
        <f>IF('weekly hours'!K64=0," ",'weekly hours'!K64/8*'weekly hours'!K$2)</f>
        <v xml:space="preserve"> </v>
      </c>
      <c r="L64" s="1" t="str">
        <f>IF('weekly hours'!L64=0," ",'weekly hours'!L64/8*'weekly hours'!L$2)</f>
        <v xml:space="preserve"> </v>
      </c>
      <c r="M64" s="1" t="str">
        <f>IF('weekly hours'!M64=0," ",'weekly hours'!M64/8*'weekly hours'!M$2)</f>
        <v xml:space="preserve"> </v>
      </c>
      <c r="N64" s="1" t="str">
        <f>IF('weekly hours'!N64=0," ",'weekly hours'!N64/8*'weekly hours'!N$2)</f>
        <v xml:space="preserve"> </v>
      </c>
      <c r="O64" s="1" t="str">
        <f>IF('weekly hours'!O64=0," ",'weekly hours'!O64/8*'weekly hours'!O$2)</f>
        <v xml:space="preserve"> </v>
      </c>
      <c r="P64" s="1" t="str">
        <f>IF('weekly hours'!P64=0," ",'weekly hours'!P64/8*'weekly hours'!P$2)</f>
        <v xml:space="preserve"> </v>
      </c>
      <c r="Q64" s="1" t="str">
        <f>IF('weekly hours'!Q64=0," ",'weekly hours'!Q64/8*'weekly hours'!Q$2)</f>
        <v xml:space="preserve"> </v>
      </c>
      <c r="R64" s="1" t="str">
        <f>IF('weekly hours'!R64=0," ",'weekly hours'!R64/8*'weekly hours'!R$2)</f>
        <v xml:space="preserve"> </v>
      </c>
      <c r="S64" s="1" t="str">
        <f>IF('weekly hours'!T64=0," ",'weekly hours'!T64/8*'weekly hours'!T$2)</f>
        <v xml:space="preserve"> </v>
      </c>
      <c r="T64" s="1" t="str">
        <f>IF('weekly hours'!U64=0," ",'weekly hours'!U64/8*'weekly hours'!U$2)</f>
        <v xml:space="preserve"> </v>
      </c>
      <c r="U64" s="1" t="str">
        <f>IF('weekly hours'!V64=0," ",'weekly hours'!V64/8*'weekly hours'!V$2)</f>
        <v xml:space="preserve"> </v>
      </c>
      <c r="V64" s="1" t="str">
        <f>IF('weekly hours'!W64=0," ",'weekly hours'!W64/8*'weekly hours'!W$2)</f>
        <v xml:space="preserve"> </v>
      </c>
      <c r="W64" s="1" t="str">
        <f>IF('weekly hours'!S64=0," ",'weekly hours'!S64/8*'weekly hours'!S$2)</f>
        <v xml:space="preserve"> </v>
      </c>
    </row>
    <row r="65" spans="1:23" x14ac:dyDescent="0.3">
      <c r="A65">
        <f>'weekly hours'!A65</f>
        <v>62</v>
      </c>
      <c r="B65" s="11">
        <f>'weekly hours'!B65</f>
        <v>46181</v>
      </c>
      <c r="C65" s="11">
        <f>'weekly hours'!C65</f>
        <v>46187</v>
      </c>
      <c r="D65" s="1" t="str">
        <f>IF('weekly hours'!D65=0," ",'weekly hours'!D65/8*'weekly hours'!D$2)</f>
        <v xml:space="preserve"> </v>
      </c>
      <c r="E65" s="1" t="str">
        <f>IF('weekly hours'!E65=0," ",'weekly hours'!E65/8*'weekly hours'!E$2)</f>
        <v xml:space="preserve"> </v>
      </c>
      <c r="F65" s="1" t="str">
        <f>IF('weekly hours'!F65=0," ",'weekly hours'!F65/8*'weekly hours'!F$2)</f>
        <v xml:space="preserve"> </v>
      </c>
      <c r="G65" s="1" t="str">
        <f>IF('weekly hours'!G65=0," ",'weekly hours'!G65/8*'weekly hours'!G$2)</f>
        <v xml:space="preserve"> </v>
      </c>
      <c r="H65" s="1" t="str">
        <f>IF('weekly hours'!H65=0," ",'weekly hours'!H65/8*'weekly hours'!H$2)</f>
        <v xml:space="preserve"> </v>
      </c>
      <c r="I65" s="1" t="str">
        <f>IF('weekly hours'!I65=0," ",'weekly hours'!I65/8*'weekly hours'!I$2)</f>
        <v xml:space="preserve"> </v>
      </c>
      <c r="J65" s="1" t="str">
        <f>IF('weekly hours'!J65=0," ",'weekly hours'!J65/8*'weekly hours'!J$2)</f>
        <v xml:space="preserve"> </v>
      </c>
      <c r="K65" s="1" t="str">
        <f>IF('weekly hours'!K65=0," ",'weekly hours'!K65/8*'weekly hours'!K$2)</f>
        <v xml:space="preserve"> </v>
      </c>
      <c r="L65" s="1" t="str">
        <f>IF('weekly hours'!L65=0," ",'weekly hours'!L65/8*'weekly hours'!L$2)</f>
        <v xml:space="preserve"> </v>
      </c>
      <c r="M65" s="1" t="str">
        <f>IF('weekly hours'!M65=0," ",'weekly hours'!M65/8*'weekly hours'!M$2)</f>
        <v xml:space="preserve"> </v>
      </c>
      <c r="N65" s="1" t="str">
        <f>IF('weekly hours'!N65=0," ",'weekly hours'!N65/8*'weekly hours'!N$2)</f>
        <v xml:space="preserve"> </v>
      </c>
      <c r="O65" s="1" t="str">
        <f>IF('weekly hours'!O65=0," ",'weekly hours'!O65/8*'weekly hours'!O$2)</f>
        <v xml:space="preserve"> </v>
      </c>
      <c r="P65" s="1" t="str">
        <f>IF('weekly hours'!P65=0," ",'weekly hours'!P65/8*'weekly hours'!P$2)</f>
        <v xml:space="preserve"> </v>
      </c>
      <c r="Q65" s="1" t="str">
        <f>IF('weekly hours'!Q65=0," ",'weekly hours'!Q65/8*'weekly hours'!Q$2)</f>
        <v xml:space="preserve"> </v>
      </c>
      <c r="R65" s="1" t="str">
        <f>IF('weekly hours'!R65=0," ",'weekly hours'!R65/8*'weekly hours'!R$2)</f>
        <v xml:space="preserve"> </v>
      </c>
      <c r="S65" s="1" t="str">
        <f>IF('weekly hours'!T65=0," ",'weekly hours'!T65/8*'weekly hours'!T$2)</f>
        <v xml:space="preserve"> </v>
      </c>
      <c r="T65" s="1" t="str">
        <f>IF('weekly hours'!U65=0," ",'weekly hours'!U65/8*'weekly hours'!U$2)</f>
        <v xml:space="preserve"> </v>
      </c>
      <c r="U65" s="1" t="str">
        <f>IF('weekly hours'!V65=0," ",'weekly hours'!V65/8*'weekly hours'!V$2)</f>
        <v xml:space="preserve"> </v>
      </c>
      <c r="V65" s="1" t="str">
        <f>IF('weekly hours'!W65=0," ",'weekly hours'!W65/8*'weekly hours'!W$2)</f>
        <v xml:space="preserve"> </v>
      </c>
      <c r="W65" s="1" t="str">
        <f>IF('weekly hours'!S65=0," ",'weekly hours'!S65/8*'weekly hours'!S$2)</f>
        <v xml:space="preserve"> </v>
      </c>
    </row>
    <row r="66" spans="1:23" x14ac:dyDescent="0.3">
      <c r="A66">
        <f>'weekly hours'!A66</f>
        <v>63</v>
      </c>
      <c r="B66" s="11">
        <f>'weekly hours'!B66</f>
        <v>46188</v>
      </c>
      <c r="C66" s="11">
        <f>'weekly hours'!C66</f>
        <v>46194</v>
      </c>
      <c r="D66" s="1" t="str">
        <f>IF('weekly hours'!D66=0," ",'weekly hours'!D66/8*'weekly hours'!D$2)</f>
        <v xml:space="preserve"> </v>
      </c>
      <c r="E66" s="1" t="str">
        <f>IF('weekly hours'!E66=0," ",'weekly hours'!E66/8*'weekly hours'!E$2)</f>
        <v xml:space="preserve"> </v>
      </c>
      <c r="F66" s="1" t="str">
        <f>IF('weekly hours'!F66=0," ",'weekly hours'!F66/8*'weekly hours'!F$2)</f>
        <v xml:space="preserve"> </v>
      </c>
      <c r="G66" s="1" t="str">
        <f>IF('weekly hours'!G66=0," ",'weekly hours'!G66/8*'weekly hours'!G$2)</f>
        <v xml:space="preserve"> </v>
      </c>
      <c r="H66" s="1" t="str">
        <f>IF('weekly hours'!H66=0," ",'weekly hours'!H66/8*'weekly hours'!H$2)</f>
        <v xml:space="preserve"> </v>
      </c>
      <c r="I66" s="1" t="str">
        <f>IF('weekly hours'!I66=0," ",'weekly hours'!I66/8*'weekly hours'!I$2)</f>
        <v xml:space="preserve"> </v>
      </c>
      <c r="J66" s="1" t="str">
        <f>IF('weekly hours'!J66=0," ",'weekly hours'!J66/8*'weekly hours'!J$2)</f>
        <v xml:space="preserve"> </v>
      </c>
      <c r="K66" s="1" t="str">
        <f>IF('weekly hours'!K66=0," ",'weekly hours'!K66/8*'weekly hours'!K$2)</f>
        <v xml:space="preserve"> </v>
      </c>
      <c r="L66" s="1" t="str">
        <f>IF('weekly hours'!L66=0," ",'weekly hours'!L66/8*'weekly hours'!L$2)</f>
        <v xml:space="preserve"> </v>
      </c>
      <c r="M66" s="1" t="str">
        <f>IF('weekly hours'!M66=0," ",'weekly hours'!M66/8*'weekly hours'!M$2)</f>
        <v xml:space="preserve"> </v>
      </c>
      <c r="N66" s="1" t="str">
        <f>IF('weekly hours'!N66=0," ",'weekly hours'!N66/8*'weekly hours'!N$2)</f>
        <v xml:space="preserve"> </v>
      </c>
      <c r="O66" s="1" t="str">
        <f>IF('weekly hours'!O66=0," ",'weekly hours'!O66/8*'weekly hours'!O$2)</f>
        <v xml:space="preserve"> </v>
      </c>
      <c r="P66" s="1" t="str">
        <f>IF('weekly hours'!P66=0," ",'weekly hours'!P66/8*'weekly hours'!P$2)</f>
        <v xml:space="preserve"> </v>
      </c>
      <c r="Q66" s="1" t="str">
        <f>IF('weekly hours'!Q66=0," ",'weekly hours'!Q66/8*'weekly hours'!Q$2)</f>
        <v xml:space="preserve"> </v>
      </c>
      <c r="R66" s="1" t="str">
        <f>IF('weekly hours'!R66=0," ",'weekly hours'!R66/8*'weekly hours'!R$2)</f>
        <v xml:space="preserve"> </v>
      </c>
      <c r="S66" s="1" t="str">
        <f>IF('weekly hours'!T66=0," ",'weekly hours'!T66/8*'weekly hours'!T$2)</f>
        <v xml:space="preserve"> </v>
      </c>
      <c r="T66" s="1" t="str">
        <f>IF('weekly hours'!U66=0," ",'weekly hours'!U66/8*'weekly hours'!U$2)</f>
        <v xml:space="preserve"> </v>
      </c>
      <c r="U66" s="1" t="str">
        <f>IF('weekly hours'!V66=0," ",'weekly hours'!V66/8*'weekly hours'!V$2)</f>
        <v xml:space="preserve"> </v>
      </c>
      <c r="V66" s="1" t="str">
        <f>IF('weekly hours'!W66=0," ",'weekly hours'!W66/8*'weekly hours'!W$2)</f>
        <v xml:space="preserve"> </v>
      </c>
      <c r="W66" s="1" t="str">
        <f>IF('weekly hours'!S66=0," ",'weekly hours'!S66/8*'weekly hours'!S$2)</f>
        <v xml:space="preserve"> </v>
      </c>
    </row>
    <row r="67" spans="1:23" x14ac:dyDescent="0.3">
      <c r="A67">
        <f>'weekly hours'!A67</f>
        <v>64</v>
      </c>
      <c r="B67" s="11">
        <f>'weekly hours'!B67</f>
        <v>46195</v>
      </c>
      <c r="C67" s="11">
        <f>'weekly hours'!C67</f>
        <v>46201</v>
      </c>
      <c r="D67" s="1" t="str">
        <f>IF('weekly hours'!D67=0," ",'weekly hours'!D67/8*'weekly hours'!D$2)</f>
        <v xml:space="preserve"> </v>
      </c>
      <c r="E67" s="1" t="str">
        <f>IF('weekly hours'!E67=0," ",'weekly hours'!E67/8*'weekly hours'!E$2)</f>
        <v xml:space="preserve"> </v>
      </c>
      <c r="F67" s="1" t="str">
        <f>IF('weekly hours'!F67=0," ",'weekly hours'!F67/8*'weekly hours'!F$2)</f>
        <v xml:space="preserve"> </v>
      </c>
      <c r="G67" s="1" t="str">
        <f>IF('weekly hours'!G67=0," ",'weekly hours'!G67/8*'weekly hours'!G$2)</f>
        <v xml:space="preserve"> </v>
      </c>
      <c r="H67" s="1" t="str">
        <f>IF('weekly hours'!H67=0," ",'weekly hours'!H67/8*'weekly hours'!H$2)</f>
        <v xml:space="preserve"> </v>
      </c>
      <c r="I67" s="1" t="str">
        <f>IF('weekly hours'!I67=0," ",'weekly hours'!I67/8*'weekly hours'!I$2)</f>
        <v xml:space="preserve"> </v>
      </c>
      <c r="J67" s="1" t="str">
        <f>IF('weekly hours'!J67=0," ",'weekly hours'!J67/8*'weekly hours'!J$2)</f>
        <v xml:space="preserve"> </v>
      </c>
      <c r="K67" s="1" t="str">
        <f>IF('weekly hours'!K67=0," ",'weekly hours'!K67/8*'weekly hours'!K$2)</f>
        <v xml:space="preserve"> </v>
      </c>
      <c r="L67" s="1" t="str">
        <f>IF('weekly hours'!L67=0," ",'weekly hours'!L67/8*'weekly hours'!L$2)</f>
        <v xml:space="preserve"> </v>
      </c>
      <c r="M67" s="1" t="str">
        <f>IF('weekly hours'!M67=0," ",'weekly hours'!M67/8*'weekly hours'!M$2)</f>
        <v xml:space="preserve"> </v>
      </c>
      <c r="N67" s="1" t="str">
        <f>IF('weekly hours'!N67=0," ",'weekly hours'!N67/8*'weekly hours'!N$2)</f>
        <v xml:space="preserve"> </v>
      </c>
      <c r="O67" s="1" t="str">
        <f>IF('weekly hours'!O67=0," ",'weekly hours'!O67/8*'weekly hours'!O$2)</f>
        <v xml:space="preserve"> </v>
      </c>
      <c r="P67" s="1" t="str">
        <f>IF('weekly hours'!P67=0," ",'weekly hours'!P67/8*'weekly hours'!P$2)</f>
        <v xml:space="preserve"> </v>
      </c>
      <c r="Q67" s="1" t="str">
        <f>IF('weekly hours'!Q67=0," ",'weekly hours'!Q67/8*'weekly hours'!Q$2)</f>
        <v xml:space="preserve"> </v>
      </c>
      <c r="R67" s="1" t="str">
        <f>IF('weekly hours'!R67=0," ",'weekly hours'!R67/8*'weekly hours'!R$2)</f>
        <v xml:space="preserve"> </v>
      </c>
      <c r="S67" s="1" t="str">
        <f>IF('weekly hours'!T67=0," ",'weekly hours'!T67/8*'weekly hours'!T$2)</f>
        <v xml:space="preserve"> </v>
      </c>
      <c r="T67" s="1" t="str">
        <f>IF('weekly hours'!U67=0," ",'weekly hours'!U67/8*'weekly hours'!U$2)</f>
        <v xml:space="preserve"> </v>
      </c>
      <c r="U67" s="1" t="str">
        <f>IF('weekly hours'!V67=0," ",'weekly hours'!V67/8*'weekly hours'!V$2)</f>
        <v xml:space="preserve"> </v>
      </c>
      <c r="V67" s="1" t="str">
        <f>IF('weekly hours'!W67=0," ",'weekly hours'!W67/8*'weekly hours'!W$2)</f>
        <v xml:space="preserve"> </v>
      </c>
      <c r="W67" s="1" t="str">
        <f>IF('weekly hours'!S67=0," ",'weekly hours'!S67/8*'weekly hours'!S$2)</f>
        <v xml:space="preserve"> </v>
      </c>
    </row>
    <row r="68" spans="1:23" x14ac:dyDescent="0.3">
      <c r="A68">
        <f>'weekly hours'!A68</f>
        <v>65</v>
      </c>
      <c r="B68" s="11">
        <f>'weekly hours'!B68</f>
        <v>46202</v>
      </c>
      <c r="C68" s="11">
        <f>'weekly hours'!C68</f>
        <v>46208</v>
      </c>
      <c r="D68" s="1" t="str">
        <f>IF('weekly hours'!D68=0," ",'weekly hours'!D68/8*'weekly hours'!D$2)</f>
        <v xml:space="preserve"> </v>
      </c>
      <c r="E68" s="1" t="str">
        <f>IF('weekly hours'!E68=0," ",'weekly hours'!E68/8*'weekly hours'!E$2)</f>
        <v xml:space="preserve"> </v>
      </c>
      <c r="F68" s="1" t="str">
        <f>IF('weekly hours'!F68=0," ",'weekly hours'!F68/8*'weekly hours'!F$2)</f>
        <v xml:space="preserve"> </v>
      </c>
      <c r="G68" s="1" t="str">
        <f>IF('weekly hours'!G68=0," ",'weekly hours'!G68/8*'weekly hours'!G$2)</f>
        <v xml:space="preserve"> </v>
      </c>
      <c r="H68" s="1" t="str">
        <f>IF('weekly hours'!H68=0," ",'weekly hours'!H68/8*'weekly hours'!H$2)</f>
        <v xml:space="preserve"> </v>
      </c>
      <c r="I68" s="1" t="str">
        <f>IF('weekly hours'!I68=0," ",'weekly hours'!I68/8*'weekly hours'!I$2)</f>
        <v xml:space="preserve"> </v>
      </c>
      <c r="J68" s="1" t="str">
        <f>IF('weekly hours'!J68=0," ",'weekly hours'!J68/8*'weekly hours'!J$2)</f>
        <v xml:space="preserve"> </v>
      </c>
      <c r="K68" s="1" t="str">
        <f>IF('weekly hours'!K68=0," ",'weekly hours'!K68/8*'weekly hours'!K$2)</f>
        <v xml:space="preserve"> </v>
      </c>
      <c r="L68" s="1" t="str">
        <f>IF('weekly hours'!L68=0," ",'weekly hours'!L68/8*'weekly hours'!L$2)</f>
        <v xml:space="preserve"> </v>
      </c>
      <c r="M68" s="1" t="str">
        <f>IF('weekly hours'!M68=0," ",'weekly hours'!M68/8*'weekly hours'!M$2)</f>
        <v xml:space="preserve"> </v>
      </c>
      <c r="N68" s="1" t="str">
        <f>IF('weekly hours'!N68=0," ",'weekly hours'!N68/8*'weekly hours'!N$2)</f>
        <v xml:space="preserve"> </v>
      </c>
      <c r="O68" s="1" t="str">
        <f>IF('weekly hours'!O68=0," ",'weekly hours'!O68/8*'weekly hours'!O$2)</f>
        <v xml:space="preserve"> </v>
      </c>
      <c r="P68" s="1" t="str">
        <f>IF('weekly hours'!P68=0," ",'weekly hours'!P68/8*'weekly hours'!P$2)</f>
        <v xml:space="preserve"> </v>
      </c>
      <c r="Q68" s="1" t="str">
        <f>IF('weekly hours'!Q68=0," ",'weekly hours'!Q68/8*'weekly hours'!Q$2)</f>
        <v xml:space="preserve"> </v>
      </c>
      <c r="R68" s="1" t="str">
        <f>IF('weekly hours'!R68=0," ",'weekly hours'!R68/8*'weekly hours'!R$2)</f>
        <v xml:space="preserve"> </v>
      </c>
      <c r="S68" s="1" t="str">
        <f>IF('weekly hours'!T68=0," ",'weekly hours'!T68/8*'weekly hours'!T$2)</f>
        <v xml:space="preserve"> </v>
      </c>
      <c r="T68" s="1" t="str">
        <f>IF('weekly hours'!U68=0," ",'weekly hours'!U68/8*'weekly hours'!U$2)</f>
        <v xml:space="preserve"> </v>
      </c>
      <c r="U68" s="1" t="str">
        <f>IF('weekly hours'!V68=0," ",'weekly hours'!V68/8*'weekly hours'!V$2)</f>
        <v xml:space="preserve"> </v>
      </c>
      <c r="V68" s="1" t="str">
        <f>IF('weekly hours'!W68=0," ",'weekly hours'!W68/8*'weekly hours'!W$2)</f>
        <v xml:space="preserve"> </v>
      </c>
      <c r="W68" s="1" t="str">
        <f>IF('weekly hours'!S68=0," ",'weekly hours'!S68/8*'weekly hours'!S$2)</f>
        <v xml:space="preserve"> </v>
      </c>
    </row>
    <row r="69" spans="1:23" x14ac:dyDescent="0.3">
      <c r="A69">
        <f>'weekly hours'!A69</f>
        <v>66</v>
      </c>
      <c r="B69" s="11">
        <f>'weekly hours'!B69</f>
        <v>46209</v>
      </c>
      <c r="C69" s="11">
        <f>'weekly hours'!C69</f>
        <v>46215</v>
      </c>
      <c r="D69" s="1" t="str">
        <f>IF('weekly hours'!D69=0," ",'weekly hours'!D69/8*'weekly hours'!D$2)</f>
        <v xml:space="preserve"> </v>
      </c>
      <c r="E69" s="1" t="str">
        <f>IF('weekly hours'!E69=0," ",'weekly hours'!E69/8*'weekly hours'!E$2)</f>
        <v xml:space="preserve"> </v>
      </c>
      <c r="F69" s="1" t="str">
        <f>IF('weekly hours'!F69=0," ",'weekly hours'!F69/8*'weekly hours'!F$2)</f>
        <v xml:space="preserve"> </v>
      </c>
      <c r="G69" s="1" t="str">
        <f>IF('weekly hours'!G69=0," ",'weekly hours'!G69/8*'weekly hours'!G$2)</f>
        <v xml:space="preserve"> </v>
      </c>
      <c r="H69" s="1" t="str">
        <f>IF('weekly hours'!H69=0," ",'weekly hours'!H69/8*'weekly hours'!H$2)</f>
        <v xml:space="preserve"> </v>
      </c>
      <c r="I69" s="1" t="str">
        <f>IF('weekly hours'!I69=0," ",'weekly hours'!I69/8*'weekly hours'!I$2)</f>
        <v xml:space="preserve"> </v>
      </c>
      <c r="J69" s="1" t="str">
        <f>IF('weekly hours'!J69=0," ",'weekly hours'!J69/8*'weekly hours'!J$2)</f>
        <v xml:space="preserve"> </v>
      </c>
      <c r="K69" s="1" t="str">
        <f>IF('weekly hours'!K69=0," ",'weekly hours'!K69/8*'weekly hours'!K$2)</f>
        <v xml:space="preserve"> </v>
      </c>
      <c r="L69" s="1" t="str">
        <f>IF('weekly hours'!L69=0," ",'weekly hours'!L69/8*'weekly hours'!L$2)</f>
        <v xml:space="preserve"> </v>
      </c>
      <c r="M69" s="1" t="str">
        <f>IF('weekly hours'!M69=0," ",'weekly hours'!M69/8*'weekly hours'!M$2)</f>
        <v xml:space="preserve"> </v>
      </c>
      <c r="N69" s="1" t="str">
        <f>IF('weekly hours'!N69=0," ",'weekly hours'!N69/8*'weekly hours'!N$2)</f>
        <v xml:space="preserve"> </v>
      </c>
      <c r="O69" s="1" t="str">
        <f>IF('weekly hours'!O69=0," ",'weekly hours'!O69/8*'weekly hours'!O$2)</f>
        <v xml:space="preserve"> </v>
      </c>
      <c r="P69" s="1" t="str">
        <f>IF('weekly hours'!P69=0," ",'weekly hours'!P69/8*'weekly hours'!P$2)</f>
        <v xml:space="preserve"> </v>
      </c>
      <c r="Q69" s="1" t="str">
        <f>IF('weekly hours'!Q69=0," ",'weekly hours'!Q69/8*'weekly hours'!Q$2)</f>
        <v xml:space="preserve"> </v>
      </c>
      <c r="R69" s="1" t="str">
        <f>IF('weekly hours'!R69=0," ",'weekly hours'!R69/8*'weekly hours'!R$2)</f>
        <v xml:space="preserve"> </v>
      </c>
      <c r="S69" s="1" t="str">
        <f>IF('weekly hours'!T69=0," ",'weekly hours'!T69/8*'weekly hours'!T$2)</f>
        <v xml:space="preserve"> </v>
      </c>
      <c r="T69" s="1" t="str">
        <f>IF('weekly hours'!U69=0," ",'weekly hours'!U69/8*'weekly hours'!U$2)</f>
        <v xml:space="preserve"> </v>
      </c>
      <c r="U69" s="1" t="str">
        <f>IF('weekly hours'!V69=0," ",'weekly hours'!V69/8*'weekly hours'!V$2)</f>
        <v xml:space="preserve"> </v>
      </c>
      <c r="V69" s="1" t="str">
        <f>IF('weekly hours'!W69=0," ",'weekly hours'!W69/8*'weekly hours'!W$2)</f>
        <v xml:space="preserve"> </v>
      </c>
      <c r="W69" s="1" t="str">
        <f>IF('weekly hours'!S69=0," ",'weekly hours'!S69/8*'weekly hours'!S$2)</f>
        <v xml:space="preserve"> </v>
      </c>
    </row>
    <row r="70" spans="1:23" x14ac:dyDescent="0.3">
      <c r="A70">
        <f>'weekly hours'!A70</f>
        <v>67</v>
      </c>
      <c r="B70" s="11">
        <f>'weekly hours'!B70</f>
        <v>46216</v>
      </c>
      <c r="C70" s="11">
        <f>'weekly hours'!C70</f>
        <v>46222</v>
      </c>
      <c r="D70" s="1" t="str">
        <f>IF('weekly hours'!D70=0," ",'weekly hours'!D70/8*'weekly hours'!D$2)</f>
        <v xml:space="preserve"> </v>
      </c>
      <c r="E70" s="1" t="str">
        <f>IF('weekly hours'!E70=0," ",'weekly hours'!E70/8*'weekly hours'!E$2)</f>
        <v xml:space="preserve"> </v>
      </c>
      <c r="F70" s="1" t="str">
        <f>IF('weekly hours'!F70=0," ",'weekly hours'!F70/8*'weekly hours'!F$2)</f>
        <v xml:space="preserve"> </v>
      </c>
      <c r="G70" s="1" t="str">
        <f>IF('weekly hours'!G70=0," ",'weekly hours'!G70/8*'weekly hours'!G$2)</f>
        <v xml:space="preserve"> </v>
      </c>
      <c r="H70" s="1" t="str">
        <f>IF('weekly hours'!H70=0," ",'weekly hours'!H70/8*'weekly hours'!H$2)</f>
        <v xml:space="preserve"> </v>
      </c>
      <c r="I70" s="1" t="str">
        <f>IF('weekly hours'!I70=0," ",'weekly hours'!I70/8*'weekly hours'!I$2)</f>
        <v xml:space="preserve"> </v>
      </c>
      <c r="J70" s="1" t="str">
        <f>IF('weekly hours'!J70=0," ",'weekly hours'!J70/8*'weekly hours'!J$2)</f>
        <v xml:space="preserve"> </v>
      </c>
      <c r="K70" s="1" t="str">
        <f>IF('weekly hours'!K70=0," ",'weekly hours'!K70/8*'weekly hours'!K$2)</f>
        <v xml:space="preserve"> </v>
      </c>
      <c r="L70" s="1" t="str">
        <f>IF('weekly hours'!L70=0," ",'weekly hours'!L70/8*'weekly hours'!L$2)</f>
        <v xml:space="preserve"> </v>
      </c>
      <c r="M70" s="1" t="str">
        <f>IF('weekly hours'!M70=0," ",'weekly hours'!M70/8*'weekly hours'!M$2)</f>
        <v xml:space="preserve"> </v>
      </c>
      <c r="N70" s="1" t="str">
        <f>IF('weekly hours'!N70=0," ",'weekly hours'!N70/8*'weekly hours'!N$2)</f>
        <v xml:space="preserve"> </v>
      </c>
      <c r="O70" s="1" t="str">
        <f>IF('weekly hours'!O70=0," ",'weekly hours'!O70/8*'weekly hours'!O$2)</f>
        <v xml:space="preserve"> </v>
      </c>
      <c r="P70" s="1" t="str">
        <f>IF('weekly hours'!P70=0," ",'weekly hours'!P70/8*'weekly hours'!P$2)</f>
        <v xml:space="preserve"> </v>
      </c>
      <c r="Q70" s="1" t="str">
        <f>IF('weekly hours'!Q70=0," ",'weekly hours'!Q70/8*'weekly hours'!Q$2)</f>
        <v xml:space="preserve"> </v>
      </c>
      <c r="R70" s="1" t="str">
        <f>IF('weekly hours'!R70=0," ",'weekly hours'!R70/8*'weekly hours'!R$2)</f>
        <v xml:space="preserve"> </v>
      </c>
      <c r="S70" s="1" t="str">
        <f>IF('weekly hours'!T70=0," ",'weekly hours'!T70/8*'weekly hours'!T$2)</f>
        <v xml:space="preserve"> </v>
      </c>
      <c r="T70" s="1" t="str">
        <f>IF('weekly hours'!U70=0," ",'weekly hours'!U70/8*'weekly hours'!U$2)</f>
        <v xml:space="preserve"> </v>
      </c>
      <c r="U70" s="1" t="str">
        <f>IF('weekly hours'!V70=0," ",'weekly hours'!V70/8*'weekly hours'!V$2)</f>
        <v xml:space="preserve"> </v>
      </c>
      <c r="V70" s="1" t="str">
        <f>IF('weekly hours'!W70=0," ",'weekly hours'!W70/8*'weekly hours'!W$2)</f>
        <v xml:space="preserve"> </v>
      </c>
      <c r="W70" s="1" t="str">
        <f>IF('weekly hours'!S70=0," ",'weekly hours'!S70/8*'weekly hours'!S$2)</f>
        <v xml:space="preserve"> </v>
      </c>
    </row>
    <row r="71" spans="1:23" x14ac:dyDescent="0.3">
      <c r="A71">
        <f>'weekly hours'!A71</f>
        <v>68</v>
      </c>
      <c r="B71" s="11">
        <f>'weekly hours'!B71</f>
        <v>46223</v>
      </c>
      <c r="C71" s="11">
        <f>'weekly hours'!C71</f>
        <v>46229</v>
      </c>
      <c r="D71" s="1" t="str">
        <f>IF('weekly hours'!D71=0," ",'weekly hours'!D71/8*'weekly hours'!D$2)</f>
        <v xml:space="preserve"> </v>
      </c>
      <c r="E71" s="1" t="str">
        <f>IF('weekly hours'!E71=0," ",'weekly hours'!E71/8*'weekly hours'!E$2)</f>
        <v xml:space="preserve"> </v>
      </c>
      <c r="F71" s="1" t="str">
        <f>IF('weekly hours'!F71=0," ",'weekly hours'!F71/8*'weekly hours'!F$2)</f>
        <v xml:space="preserve"> </v>
      </c>
      <c r="G71" s="1" t="str">
        <f>IF('weekly hours'!G71=0," ",'weekly hours'!G71/8*'weekly hours'!G$2)</f>
        <v xml:space="preserve"> </v>
      </c>
      <c r="H71" s="1" t="str">
        <f>IF('weekly hours'!H71=0," ",'weekly hours'!H71/8*'weekly hours'!H$2)</f>
        <v xml:space="preserve"> </v>
      </c>
      <c r="I71" s="1" t="str">
        <f>IF('weekly hours'!I71=0," ",'weekly hours'!I71/8*'weekly hours'!I$2)</f>
        <v xml:space="preserve"> </v>
      </c>
      <c r="J71" s="1" t="str">
        <f>IF('weekly hours'!J71=0," ",'weekly hours'!J71/8*'weekly hours'!J$2)</f>
        <v xml:space="preserve"> </v>
      </c>
      <c r="K71" s="1" t="str">
        <f>IF('weekly hours'!K71=0," ",'weekly hours'!K71/8*'weekly hours'!K$2)</f>
        <v xml:space="preserve"> </v>
      </c>
      <c r="L71" s="1" t="str">
        <f>IF('weekly hours'!L71=0," ",'weekly hours'!L71/8*'weekly hours'!L$2)</f>
        <v xml:space="preserve"> </v>
      </c>
      <c r="M71" s="1" t="str">
        <f>IF('weekly hours'!M71=0," ",'weekly hours'!M71/8*'weekly hours'!M$2)</f>
        <v xml:space="preserve"> </v>
      </c>
      <c r="N71" s="1" t="str">
        <f>IF('weekly hours'!N71=0," ",'weekly hours'!N71/8*'weekly hours'!N$2)</f>
        <v xml:space="preserve"> </v>
      </c>
      <c r="O71" s="1" t="str">
        <f>IF('weekly hours'!O71=0," ",'weekly hours'!O71/8*'weekly hours'!O$2)</f>
        <v xml:space="preserve"> </v>
      </c>
      <c r="P71" s="1" t="str">
        <f>IF('weekly hours'!P71=0," ",'weekly hours'!P71/8*'weekly hours'!P$2)</f>
        <v xml:space="preserve"> </v>
      </c>
      <c r="Q71" s="1" t="str">
        <f>IF('weekly hours'!Q71=0," ",'weekly hours'!Q71/8*'weekly hours'!Q$2)</f>
        <v xml:space="preserve"> </v>
      </c>
      <c r="R71" s="1" t="str">
        <f>IF('weekly hours'!R71=0," ",'weekly hours'!R71/8*'weekly hours'!R$2)</f>
        <v xml:space="preserve"> </v>
      </c>
      <c r="S71" s="1" t="str">
        <f>IF('weekly hours'!T71=0," ",'weekly hours'!T71/8*'weekly hours'!T$2)</f>
        <v xml:space="preserve"> </v>
      </c>
      <c r="T71" s="1" t="str">
        <f>IF('weekly hours'!U71=0," ",'weekly hours'!U71/8*'weekly hours'!U$2)</f>
        <v xml:space="preserve"> </v>
      </c>
      <c r="U71" s="1" t="str">
        <f>IF('weekly hours'!V71=0," ",'weekly hours'!V71/8*'weekly hours'!V$2)</f>
        <v xml:space="preserve"> </v>
      </c>
      <c r="V71" s="1" t="str">
        <f>IF('weekly hours'!W71=0," ",'weekly hours'!W71/8*'weekly hours'!W$2)</f>
        <v xml:space="preserve"> </v>
      </c>
      <c r="W71" s="1" t="str">
        <f>IF('weekly hours'!S71=0," ",'weekly hours'!S71/8*'weekly hours'!S$2)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personalist</vt:lpstr>
      <vt:lpstr>weekly hours</vt:lpstr>
      <vt:lpstr>labor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chen</dc:creator>
  <cp:lastModifiedBy>Songdi Zhao</cp:lastModifiedBy>
  <dcterms:created xsi:type="dcterms:W3CDTF">2025-09-11T03:07:37Z</dcterms:created>
  <dcterms:modified xsi:type="dcterms:W3CDTF">2025-10-09T19:07:30Z</dcterms:modified>
</cp:coreProperties>
</file>