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rancheng/Documents/Code/NWMO/transport model with parameters from porewater report/"/>
    </mc:Choice>
  </mc:AlternateContent>
  <xr:revisionPtr revIDLastSave="0" documentId="13_ncr:1_{5C505B34-83B9-8545-B393-37191973772B}" xr6:coauthVersionLast="47" xr6:coauthVersionMax="47" xr10:uidLastSave="{00000000-0000-0000-0000-000000000000}"/>
  <bookViews>
    <workbookView xWindow="0" yWindow="740" windowWidth="29400" windowHeight="17340" xr2:uid="{7C98B5C4-FA57-48F5-9D97-71E066B4AE5C}"/>
  </bookViews>
  <sheets>
    <sheet name="parameters" sheetId="4" r:id="rId1"/>
    <sheet name="porosity water content" sheetId="3" r:id="rId2"/>
    <sheet name="U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<sst xmlns="http://schemas.openxmlformats.org/spreadsheetml/2006/main" count="108" uniqueCount="104">
  <si>
    <t>Sample</t>
  </si>
  <si>
    <t>Depth</t>
  </si>
  <si>
    <t xml:space="preserve">turtuosity and constrictivity constant </t>
  </si>
  <si>
    <t>Max</t>
  </si>
  <si>
    <t>Min</t>
  </si>
  <si>
    <t>Average</t>
  </si>
  <si>
    <t>error</t>
  </si>
  <si>
    <t>Report Number: A19-14907</t>
  </si>
  <si>
    <t>Report Date: 16/3/2020</t>
  </si>
  <si>
    <t>Analyte Symbol</t>
  </si>
  <si>
    <t>Th</t>
  </si>
  <si>
    <t>U</t>
  </si>
  <si>
    <t>Unit Symbol</t>
  </si>
  <si>
    <t>ppm</t>
  </si>
  <si>
    <t>%</t>
  </si>
  <si>
    <t>Detection Limit</t>
  </si>
  <si>
    <t>Analysis Method</t>
  </si>
  <si>
    <t>IG_BH04_PW001</t>
  </si>
  <si>
    <t>IG_BH04_PW004</t>
  </si>
  <si>
    <t>IG_BH04_PW007</t>
  </si>
  <si>
    <t>IG_BH04_PW010</t>
  </si>
  <si>
    <t>IG_BH04_PW014</t>
  </si>
  <si>
    <t>IG_BH04_PW016</t>
  </si>
  <si>
    <t>IG_BH04_PW019</t>
  </si>
  <si>
    <t>IG_BH04_PW022</t>
  </si>
  <si>
    <t>IG_BH04_PW027</t>
  </si>
  <si>
    <t>IG_BH04_PW028</t>
  </si>
  <si>
    <t>IG_BH04_PW031</t>
  </si>
  <si>
    <t>IG_BH04_PW034</t>
  </si>
  <si>
    <t>IG_BH04_PW037</t>
  </si>
  <si>
    <t>IG_BH04_PW040</t>
  </si>
  <si>
    <t>IG_BH04_PW044</t>
  </si>
  <si>
    <t>IG_BH04_PW046</t>
  </si>
  <si>
    <t>IG_BH04_PW049</t>
  </si>
  <si>
    <t>IG_BH04_PW052</t>
  </si>
  <si>
    <t>IG_BH04_PW055</t>
  </si>
  <si>
    <t>IG_BH04_PW058</t>
  </si>
  <si>
    <t>IG_BH04_PW061</t>
  </si>
  <si>
    <t>IG_BH04_PW064</t>
  </si>
  <si>
    <t>IG_BH04_PW067</t>
  </si>
  <si>
    <t>IG_BH04_PW070</t>
  </si>
  <si>
    <t>IG_BH04_PW073</t>
  </si>
  <si>
    <t>IG_BH04_PW076</t>
  </si>
  <si>
    <t>IG_BH04_PW079</t>
  </si>
  <si>
    <t>IG_BH04_PW082</t>
  </si>
  <si>
    <t>IG_BH04_PW085</t>
  </si>
  <si>
    <t>IG_BH04_PW088</t>
  </si>
  <si>
    <t>IG_BH04_PW092</t>
  </si>
  <si>
    <t>bulk, wet density</t>
  </si>
  <si>
    <t>mbgs</t>
  </si>
  <si>
    <r>
      <t>g/cm</t>
    </r>
    <r>
      <rPr>
        <b/>
        <vertAlign val="superscript"/>
        <sz val="9"/>
        <color rgb="FFFFFFFF"/>
        <rFont val="Segoe UI"/>
        <family val="2"/>
      </rPr>
      <t>3</t>
    </r>
  </si>
  <si>
    <t>water-content porosity ΦWC, wet</t>
  </si>
  <si>
    <t>K</t>
  </si>
  <si>
    <t>ME-MS61L</t>
  </si>
  <si>
    <t>Depth_from (mbgs)</t>
  </si>
  <si>
    <t>IG_BH04_MG001</t>
  </si>
  <si>
    <t>IG_BH04_MG002</t>
  </si>
  <si>
    <t>IG_BH04_MG003</t>
  </si>
  <si>
    <t>IG_BH04_MG004</t>
  </si>
  <si>
    <t>IG_BH04_MG005</t>
  </si>
  <si>
    <t>IG_BH04_MG006</t>
  </si>
  <si>
    <t>IG_BH04_MG007</t>
  </si>
  <si>
    <t>IG_BH04_MG008</t>
  </si>
  <si>
    <t>IG_BH04_MG009</t>
  </si>
  <si>
    <t>IG_BH04_MG010</t>
  </si>
  <si>
    <t>IG_BH04_MG011</t>
  </si>
  <si>
    <t>IG_BH04_MG012</t>
  </si>
  <si>
    <t>IG_BH04_MG013</t>
  </si>
  <si>
    <t>IG_BH04_MG014</t>
  </si>
  <si>
    <t>IG_BH04_MG015</t>
  </si>
  <si>
    <t>IG_BH04_MG016</t>
  </si>
  <si>
    <t>IG_BH04_MG017</t>
  </si>
  <si>
    <t>IG_BH04_MG018</t>
  </si>
  <si>
    <t>IG_BH04_MG019</t>
  </si>
  <si>
    <t>IG_BH04_MG020</t>
  </si>
  <si>
    <t>IG_BH04_MG021</t>
  </si>
  <si>
    <t>IG_BH04_MG022</t>
  </si>
  <si>
    <t>IG_BH04_MG023</t>
  </si>
  <si>
    <t>IG_BH04_MG024</t>
  </si>
  <si>
    <t>IG_BH04_MG025</t>
  </si>
  <si>
    <t>IG_BH04_MG026</t>
  </si>
  <si>
    <t>IG_BH04_MG027</t>
  </si>
  <si>
    <t>IG_BH04_MG028</t>
  </si>
  <si>
    <t>IG_BH04_MG029</t>
  </si>
  <si>
    <t>IG_BH04_MG030</t>
  </si>
  <si>
    <t>IG_BH04_MG032</t>
  </si>
  <si>
    <t>IG_BH04_MG033</t>
  </si>
  <si>
    <t>IG_BH04_MG035</t>
  </si>
  <si>
    <t>IG_BH04_MG036</t>
  </si>
  <si>
    <t>IG_BH04_MG037</t>
  </si>
  <si>
    <t>IG_BH04_MG038</t>
  </si>
  <si>
    <t>IG_BH04_MG039</t>
  </si>
  <si>
    <t>IG_BH04_MG041</t>
  </si>
  <si>
    <t>IG_BH04_MG045</t>
  </si>
  <si>
    <t>IG_BH04_MG046</t>
  </si>
  <si>
    <t>IG_BH04_MG047</t>
  </si>
  <si>
    <t>wt.%</t>
  </si>
  <si>
    <t>He flux</t>
  </si>
  <si>
    <t>m</t>
  </si>
  <si>
    <t xml:space="preserve">Air saturated water helium concentration </t>
  </si>
  <si>
    <t>cm3/cm3</t>
  </si>
  <si>
    <t>mol/m2yr</t>
  </si>
  <si>
    <t>temp_gradient</t>
  </si>
  <si>
    <t>C/m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</si>
</sst>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b/>
      <vertAlign val="superscript"/>
      <sz val="9"/>
      <color rgb="FFFFFFFF"/>
      <name val="Segoe UI"/>
      <family val="2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23384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BBBFC6"/>
      </left>
      <right style="medium">
        <color rgb="FFBBBFC6"/>
      </right>
      <top/>
      <bottom style="medium">
        <color rgb="FFBBBFC6"/>
      </bottom>
      <diagonal/>
    </border>
    <border>
      <left/>
      <right style="medium">
        <color rgb="FFBBBFC6"/>
      </right>
      <top/>
      <bottom style="medium">
        <color rgb="FFBBBFC6"/>
      </bottom>
      <diagonal/>
    </border>
    <border>
      <left style="medium">
        <color rgb="FFBBBFC6"/>
      </left>
      <right style="medium">
        <color rgb="FFBBBFC6"/>
      </right>
      <top style="medium">
        <color rgb="FFBBBFC6"/>
      </top>
      <bottom/>
      <diagonal/>
    </border>
    <border>
      <left/>
      <right style="medium">
        <color rgb="FFBBBFC6"/>
      </right>
      <top style="medium">
        <color rgb="FFBBBFC6"/>
      </top>
      <bottom style="medium">
        <color rgb="FFBBBFC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E139-38B1-2A40-8725-6D36349AA5EE}">
  <dimension ref="A1:C4"/>
  <sheetViews>
    <sheetView tabSelected="1" workbookViewId="0">
      <selection activeCell="B2" sqref="B2"/>
    </sheetView>
  </sheetViews>
  <sheetFormatPr baseColWidth="10" defaultRowHeight="15" x14ac:dyDescent="0.2"/>
  <cols>
    <col min="1" max="1" width="43.83203125" bestFit="1" customWidth="1"/>
    <col min="2" max="2" width="16.6640625" bestFit="1" customWidth="1"/>
    <col min="3" max="3" width="13.5" bestFit="1" customWidth="1"/>
  </cols>
  <sheetData>
    <row r="1" spans="1:3" ht="20" x14ac:dyDescent="0.25">
      <c r="A1" s="17" t="s">
        <v>97</v>
      </c>
      <c r="B1" s="18">
        <f>1.47*10^-6</f>
        <v>1.4699999999999999E-6</v>
      </c>
      <c r="C1" s="18" t="s">
        <v>101</v>
      </c>
    </row>
    <row r="2" spans="1:3" ht="20" x14ac:dyDescent="0.25">
      <c r="A2" s="17" t="s">
        <v>99</v>
      </c>
      <c r="B2" s="17">
        <v>0</v>
      </c>
      <c r="C2" s="17" t="s">
        <v>100</v>
      </c>
    </row>
    <row r="3" spans="1:3" ht="20" x14ac:dyDescent="0.25">
      <c r="A3" s="18" t="s">
        <v>1</v>
      </c>
      <c r="B3" s="17">
        <v>1000</v>
      </c>
      <c r="C3" s="17" t="s">
        <v>98</v>
      </c>
    </row>
    <row r="4" spans="1:3" ht="20" x14ac:dyDescent="0.25">
      <c r="A4" s="18" t="s">
        <v>102</v>
      </c>
      <c r="B4" s="18">
        <v>0.03</v>
      </c>
      <c r="C4" s="1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D2CF-BB32-4016-BE74-57DA75FEDE3B}">
  <dimension ref="A1:H3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2.83203125" bestFit="1" customWidth="1"/>
    <col min="2" max="2" width="5.83203125" bestFit="1" customWidth="1"/>
    <col min="3" max="3" width="8.1640625" bestFit="1" customWidth="1"/>
    <col min="4" max="4" width="14.33203125" customWidth="1"/>
    <col min="5" max="5" width="7.83203125" customWidth="1"/>
    <col min="6" max="6" width="31.83203125" bestFit="1" customWidth="1"/>
    <col min="7" max="8" width="12" bestFit="1" customWidth="1"/>
  </cols>
  <sheetData>
    <row r="1" spans="1:8" ht="43" thickBot="1" x14ac:dyDescent="0.25">
      <c r="A1" s="8" t="s">
        <v>0</v>
      </c>
      <c r="B1" s="8" t="s">
        <v>1</v>
      </c>
      <c r="C1" s="9" t="s">
        <v>48</v>
      </c>
      <c r="D1" s="9" t="s">
        <v>51</v>
      </c>
      <c r="E1" s="10" t="s">
        <v>6</v>
      </c>
      <c r="F1" t="s">
        <v>2</v>
      </c>
    </row>
    <row r="2" spans="1:8" ht="16" thickBot="1" x14ac:dyDescent="0.25">
      <c r="A2" s="11"/>
      <c r="B2" s="12" t="s">
        <v>49</v>
      </c>
      <c r="C2" s="12" t="s">
        <v>50</v>
      </c>
      <c r="D2" s="13" t="s">
        <v>96</v>
      </c>
      <c r="E2" s="10"/>
      <c r="F2" t="s">
        <v>3</v>
      </c>
      <c r="G2" t="s">
        <v>4</v>
      </c>
      <c r="H2" t="s">
        <v>5</v>
      </c>
    </row>
    <row r="3" spans="1:8" ht="16" thickBot="1" x14ac:dyDescent="0.25">
      <c r="A3" s="14" t="s">
        <v>17</v>
      </c>
      <c r="B3" s="7">
        <v>162.5</v>
      </c>
      <c r="C3" s="7">
        <v>2.67</v>
      </c>
      <c r="D3" s="15">
        <v>0.18</v>
      </c>
      <c r="E3" s="16">
        <v>0.05</v>
      </c>
      <c r="F3">
        <v>0.16393442622950821</v>
      </c>
      <c r="G3">
        <v>8.1967213114754106E-2</v>
      </c>
      <c r="H3">
        <v>0.12295081967213116</v>
      </c>
    </row>
    <row r="4" spans="1:8" ht="16" thickBot="1" x14ac:dyDescent="0.25">
      <c r="A4" s="14" t="s">
        <v>18</v>
      </c>
      <c r="B4" s="7">
        <v>167.4</v>
      </c>
      <c r="C4" s="7">
        <v>2.67</v>
      </c>
      <c r="D4" s="15">
        <v>0.17</v>
      </c>
      <c r="E4" s="16">
        <v>0.01</v>
      </c>
      <c r="F4">
        <v>0.12295081967213116</v>
      </c>
      <c r="G4">
        <v>4.0983606557377053E-2</v>
      </c>
      <c r="H4">
        <v>8.1967213114754106E-2</v>
      </c>
    </row>
    <row r="5" spans="1:8" ht="16" thickBot="1" x14ac:dyDescent="0.25">
      <c r="A5" s="14" t="s">
        <v>19</v>
      </c>
      <c r="B5" s="7">
        <v>213.2</v>
      </c>
      <c r="C5" s="7">
        <v>2.64</v>
      </c>
      <c r="D5" s="15">
        <v>0.19</v>
      </c>
      <c r="E5" s="16">
        <v>0.02</v>
      </c>
      <c r="F5">
        <v>0.12295081967213116</v>
      </c>
      <c r="G5">
        <v>8.1967213114754106E-2</v>
      </c>
      <c r="H5">
        <v>0.10245901639344264</v>
      </c>
    </row>
    <row r="6" spans="1:8" ht="16" thickBot="1" x14ac:dyDescent="0.25">
      <c r="A6" s="14" t="s">
        <v>20</v>
      </c>
      <c r="B6" s="7">
        <v>236.4</v>
      </c>
      <c r="C6" s="7">
        <v>2.67</v>
      </c>
      <c r="D6" s="15">
        <v>0.2</v>
      </c>
      <c r="E6" s="16">
        <v>0.01</v>
      </c>
      <c r="F6">
        <v>0.16393442622950821</v>
      </c>
      <c r="G6">
        <v>4.0983606557377053E-2</v>
      </c>
      <c r="H6">
        <v>0.10245901639344264</v>
      </c>
    </row>
    <row r="7" spans="1:8" ht="16" thickBot="1" x14ac:dyDescent="0.25">
      <c r="A7" s="14" t="s">
        <v>21</v>
      </c>
      <c r="B7" s="7">
        <v>267.7</v>
      </c>
      <c r="C7" s="7">
        <v>2.65</v>
      </c>
      <c r="D7" s="15">
        <v>0.17</v>
      </c>
      <c r="E7" s="16">
        <v>0.02</v>
      </c>
      <c r="F7">
        <v>0.12295081967213116</v>
      </c>
      <c r="G7">
        <v>6.147540983606558E-2</v>
      </c>
      <c r="H7">
        <v>9.4262295081967207E-2</v>
      </c>
    </row>
    <row r="8" spans="1:8" ht="16" thickBot="1" x14ac:dyDescent="0.25">
      <c r="A8" s="14" t="s">
        <v>22</v>
      </c>
      <c r="B8" s="7">
        <v>293.39999999999998</v>
      </c>
      <c r="C8" s="7">
        <v>2.67</v>
      </c>
      <c r="D8" s="15">
        <v>0.23</v>
      </c>
      <c r="E8" s="16">
        <v>7.0000000000000007E-2</v>
      </c>
      <c r="F8">
        <v>0.12295081967213116</v>
      </c>
      <c r="G8">
        <v>4.0983606557377053E-2</v>
      </c>
      <c r="H8">
        <v>8.1967213114754106E-2</v>
      </c>
    </row>
    <row r="9" spans="1:8" ht="16" thickBot="1" x14ac:dyDescent="0.25">
      <c r="A9" s="14" t="s">
        <v>23</v>
      </c>
      <c r="B9" s="7">
        <v>317.39999999999998</v>
      </c>
      <c r="C9" s="7">
        <v>2.67</v>
      </c>
      <c r="D9" s="15">
        <v>0.22</v>
      </c>
      <c r="E9" s="16">
        <v>0.02</v>
      </c>
      <c r="F9">
        <v>0.12295081967213116</v>
      </c>
      <c r="G9">
        <v>4.0983606557377053E-2</v>
      </c>
      <c r="H9">
        <v>8.1967213114754106E-2</v>
      </c>
    </row>
    <row r="10" spans="1:8" ht="16" thickBot="1" x14ac:dyDescent="0.25">
      <c r="A10" s="14" t="s">
        <v>24</v>
      </c>
      <c r="B10" s="7">
        <v>347.4</v>
      </c>
      <c r="C10" s="7">
        <v>2.68</v>
      </c>
      <c r="D10" s="15">
        <v>0.16</v>
      </c>
      <c r="E10" s="16">
        <v>0.01</v>
      </c>
      <c r="F10">
        <v>0.16393442622950821</v>
      </c>
      <c r="G10">
        <v>4.0983606557377053E-2</v>
      </c>
      <c r="H10">
        <v>0.10245901639344264</v>
      </c>
    </row>
    <row r="11" spans="1:8" ht="16" thickBot="1" x14ac:dyDescent="0.25">
      <c r="A11" s="14" t="s">
        <v>25</v>
      </c>
      <c r="B11" s="7">
        <v>372.2</v>
      </c>
      <c r="C11" s="7">
        <v>2.66</v>
      </c>
      <c r="D11" s="15">
        <v>0.16</v>
      </c>
      <c r="E11" s="16">
        <v>0.01</v>
      </c>
      <c r="F11">
        <v>0.18442622950819673</v>
      </c>
      <c r="G11">
        <v>6.147540983606558E-2</v>
      </c>
      <c r="H11">
        <v>0.12295081967213116</v>
      </c>
    </row>
    <row r="12" spans="1:8" ht="16" thickBot="1" x14ac:dyDescent="0.25">
      <c r="A12" s="14" t="s">
        <v>26</v>
      </c>
      <c r="B12" s="7">
        <v>397.8</v>
      </c>
      <c r="C12" s="7">
        <v>2.65</v>
      </c>
      <c r="D12" s="15">
        <v>0.16</v>
      </c>
      <c r="E12" s="16">
        <v>0.02</v>
      </c>
      <c r="F12">
        <v>0.16393442622950821</v>
      </c>
      <c r="G12">
        <v>8.1967213114754106E-2</v>
      </c>
      <c r="H12">
        <v>0.12295081967213116</v>
      </c>
    </row>
    <row r="13" spans="1:8" ht="16" thickBot="1" x14ac:dyDescent="0.25">
      <c r="A13" s="14" t="s">
        <v>27</v>
      </c>
      <c r="B13" s="7">
        <v>423.6</v>
      </c>
      <c r="C13" s="7">
        <v>2.64</v>
      </c>
      <c r="D13" s="15">
        <v>0.19</v>
      </c>
      <c r="E13" s="16">
        <v>0.02</v>
      </c>
      <c r="F13">
        <v>0.16393442622950821</v>
      </c>
      <c r="G13">
        <v>6.147540983606558E-2</v>
      </c>
      <c r="H13">
        <v>0.11475409836065575</v>
      </c>
    </row>
    <row r="14" spans="1:8" ht="16" thickBot="1" x14ac:dyDescent="0.25">
      <c r="A14" s="14" t="s">
        <v>28</v>
      </c>
      <c r="B14" s="7">
        <v>450.9</v>
      </c>
      <c r="C14" s="7">
        <v>2.67</v>
      </c>
      <c r="D14" s="15">
        <v>0.18</v>
      </c>
      <c r="E14" s="16">
        <v>0.02</v>
      </c>
      <c r="F14">
        <v>0.18442622950819673</v>
      </c>
      <c r="G14">
        <v>6.147540983606558E-2</v>
      </c>
      <c r="H14">
        <v>0.12295081967213116</v>
      </c>
    </row>
    <row r="15" spans="1:8" ht="16" thickBot="1" x14ac:dyDescent="0.25">
      <c r="A15" s="14" t="s">
        <v>29</v>
      </c>
      <c r="B15" s="7">
        <v>478.1</v>
      </c>
      <c r="C15" s="7">
        <v>2.68</v>
      </c>
      <c r="D15" s="15">
        <v>0.16</v>
      </c>
      <c r="E15" s="16">
        <v>0.02</v>
      </c>
      <c r="F15">
        <v>0.10245901639344264</v>
      </c>
      <c r="G15">
        <v>6.147540983606558E-2</v>
      </c>
      <c r="H15">
        <v>8.1967213114754106E-2</v>
      </c>
    </row>
    <row r="16" spans="1:8" ht="16" thickBot="1" x14ac:dyDescent="0.25">
      <c r="A16" s="14" t="s">
        <v>30</v>
      </c>
      <c r="B16" s="7">
        <v>505.1</v>
      </c>
      <c r="C16" s="7">
        <v>2.66</v>
      </c>
      <c r="D16" s="15">
        <v>0.17</v>
      </c>
      <c r="E16" s="16">
        <v>0.01</v>
      </c>
      <c r="F16">
        <v>0.16393442622950821</v>
      </c>
      <c r="G16">
        <v>8.1967213114754106E-2</v>
      </c>
      <c r="H16">
        <v>0.12295081967213116</v>
      </c>
    </row>
    <row r="17" spans="1:8" ht="16" thickBot="1" x14ac:dyDescent="0.25">
      <c r="A17" s="14" t="s">
        <v>31</v>
      </c>
      <c r="B17" s="7">
        <v>531.9</v>
      </c>
      <c r="C17" s="7">
        <v>2.68</v>
      </c>
      <c r="D17" s="15">
        <v>0.21</v>
      </c>
      <c r="E17" s="16">
        <v>0.01</v>
      </c>
      <c r="F17">
        <v>0.16393442622950821</v>
      </c>
      <c r="G17">
        <v>6.147540983606558E-2</v>
      </c>
      <c r="H17">
        <v>0.11475409836065575</v>
      </c>
    </row>
    <row r="18" spans="1:8" ht="16" thickBot="1" x14ac:dyDescent="0.25">
      <c r="A18" s="14" t="s">
        <v>32</v>
      </c>
      <c r="B18" s="7">
        <v>561.29999999999995</v>
      </c>
      <c r="C18" s="7">
        <v>2.67</v>
      </c>
      <c r="D18" s="15">
        <v>0.17</v>
      </c>
      <c r="E18" s="16">
        <v>0.02</v>
      </c>
      <c r="F18">
        <v>0.16393442622950821</v>
      </c>
      <c r="G18">
        <v>8.1967213114754106E-2</v>
      </c>
      <c r="H18">
        <v>0.12295081967213116</v>
      </c>
    </row>
    <row r="19" spans="1:8" ht="16" thickBot="1" x14ac:dyDescent="0.25">
      <c r="A19" s="14" t="s">
        <v>33</v>
      </c>
      <c r="B19" s="7">
        <v>586.20000000000005</v>
      </c>
      <c r="C19" s="7">
        <v>2.66</v>
      </c>
      <c r="D19" s="15">
        <v>0.2</v>
      </c>
      <c r="E19" s="16">
        <v>0.01</v>
      </c>
      <c r="F19">
        <v>0.20491803278688528</v>
      </c>
      <c r="G19">
        <v>8.1967213114754106E-2</v>
      </c>
      <c r="H19">
        <v>0.14344262295081969</v>
      </c>
    </row>
    <row r="20" spans="1:8" ht="16" thickBot="1" x14ac:dyDescent="0.25">
      <c r="A20" s="14" t="s">
        <v>34</v>
      </c>
      <c r="B20" s="7">
        <v>614.4</v>
      </c>
      <c r="C20" s="7">
        <v>2.65</v>
      </c>
      <c r="D20" s="15">
        <v>0.16</v>
      </c>
      <c r="E20" s="16">
        <v>0.01</v>
      </c>
      <c r="F20">
        <v>0.20491803278688528</v>
      </c>
      <c r="G20">
        <v>0.12295081967213116</v>
      </c>
      <c r="H20">
        <v>0.16393442622950821</v>
      </c>
    </row>
    <row r="21" spans="1:8" ht="16" thickBot="1" x14ac:dyDescent="0.25">
      <c r="A21" s="14" t="s">
        <v>35</v>
      </c>
      <c r="B21" s="7">
        <v>636.79999999999995</v>
      </c>
      <c r="C21" s="7">
        <v>2.7</v>
      </c>
      <c r="D21" s="15">
        <v>0.17</v>
      </c>
      <c r="E21" s="16">
        <v>0.01</v>
      </c>
      <c r="F21">
        <v>0.16393442622950821</v>
      </c>
      <c r="G21">
        <v>6.147540983606558E-2</v>
      </c>
      <c r="H21">
        <v>0.11475409836065575</v>
      </c>
    </row>
    <row r="22" spans="1:8" ht="16" thickBot="1" x14ac:dyDescent="0.25">
      <c r="A22" s="14" t="s">
        <v>36</v>
      </c>
      <c r="B22" s="7">
        <v>665.4</v>
      </c>
      <c r="C22" s="7">
        <v>2.67</v>
      </c>
      <c r="D22" s="15">
        <v>0.14000000000000001</v>
      </c>
      <c r="E22" s="16">
        <v>0.01</v>
      </c>
      <c r="F22">
        <v>0.12295081967213116</v>
      </c>
      <c r="G22">
        <v>4.0983606557377053E-2</v>
      </c>
      <c r="H22">
        <v>8.1967213114754106E-2</v>
      </c>
    </row>
    <row r="23" spans="1:8" ht="16" thickBot="1" x14ac:dyDescent="0.25">
      <c r="A23" s="14" t="s">
        <v>37</v>
      </c>
      <c r="B23" s="7">
        <v>692.4</v>
      </c>
      <c r="C23" s="7">
        <v>2.67</v>
      </c>
      <c r="D23" s="15">
        <v>0.14000000000000001</v>
      </c>
      <c r="E23" s="16">
        <v>0.02</v>
      </c>
      <c r="F23">
        <v>0.10245901639344264</v>
      </c>
      <c r="G23">
        <v>4.0983606557377053E-2</v>
      </c>
      <c r="H23">
        <v>7.3770491803278687E-2</v>
      </c>
    </row>
    <row r="24" spans="1:8" ht="16" thickBot="1" x14ac:dyDescent="0.25">
      <c r="A24" s="14" t="s">
        <v>38</v>
      </c>
      <c r="B24" s="7">
        <v>711.3</v>
      </c>
      <c r="C24" s="7">
        <v>2.67</v>
      </c>
      <c r="D24" s="15">
        <v>0.14000000000000001</v>
      </c>
      <c r="E24" s="16">
        <v>0.01</v>
      </c>
      <c r="F24">
        <v>0.16393442622950821</v>
      </c>
      <c r="G24">
        <v>8.1967213114754106E-2</v>
      </c>
      <c r="H24">
        <v>0.12295081967213116</v>
      </c>
    </row>
    <row r="25" spans="1:8" ht="16" thickBot="1" x14ac:dyDescent="0.25">
      <c r="A25" s="14" t="s">
        <v>39</v>
      </c>
      <c r="B25" s="7">
        <v>746.3</v>
      </c>
      <c r="C25" s="7">
        <v>2.68</v>
      </c>
      <c r="D25" s="15">
        <v>0.14000000000000001</v>
      </c>
      <c r="E25" s="16">
        <v>0.01</v>
      </c>
      <c r="F25">
        <v>0.16393442622950821</v>
      </c>
      <c r="G25">
        <v>8.1967213114754106E-2</v>
      </c>
      <c r="H25">
        <v>0.12295081967213116</v>
      </c>
    </row>
    <row r="26" spans="1:8" ht="16" thickBot="1" x14ac:dyDescent="0.25">
      <c r="A26" s="14" t="s">
        <v>40</v>
      </c>
      <c r="B26" s="7">
        <v>771.6</v>
      </c>
      <c r="C26" s="7">
        <v>2.66</v>
      </c>
      <c r="D26" s="15">
        <v>0.15</v>
      </c>
      <c r="E26" s="16">
        <v>0.01</v>
      </c>
      <c r="F26">
        <v>0.16393442622950821</v>
      </c>
      <c r="G26">
        <v>6.147540983606558E-2</v>
      </c>
      <c r="H26">
        <v>0.11475409836065575</v>
      </c>
    </row>
    <row r="27" spans="1:8" ht="16" thickBot="1" x14ac:dyDescent="0.25">
      <c r="A27" s="14" t="s">
        <v>41</v>
      </c>
      <c r="B27" s="7">
        <v>795.3</v>
      </c>
      <c r="C27" s="7">
        <v>2.65</v>
      </c>
      <c r="D27" s="15">
        <v>0.21</v>
      </c>
      <c r="E27" s="16">
        <v>0.01</v>
      </c>
      <c r="F27">
        <v>0.16393442622950821</v>
      </c>
      <c r="G27">
        <v>6.147540983606558E-2</v>
      </c>
      <c r="H27">
        <v>0.11475409836065575</v>
      </c>
    </row>
    <row r="28" spans="1:8" ht="16" thickBot="1" x14ac:dyDescent="0.25">
      <c r="A28" s="14" t="s">
        <v>42</v>
      </c>
      <c r="B28" s="7">
        <v>825.3</v>
      </c>
      <c r="C28" s="7">
        <v>2.66</v>
      </c>
      <c r="D28" s="15">
        <v>0.2</v>
      </c>
      <c r="E28" s="16">
        <v>0.01</v>
      </c>
      <c r="F28">
        <v>0.18442622950819673</v>
      </c>
      <c r="G28">
        <v>6.147540983606558E-2</v>
      </c>
      <c r="H28">
        <v>0.12295081967213116</v>
      </c>
    </row>
    <row r="29" spans="1:8" ht="16" thickBot="1" x14ac:dyDescent="0.25">
      <c r="A29" s="14" t="s">
        <v>43</v>
      </c>
      <c r="B29" s="7">
        <v>849.3</v>
      </c>
      <c r="C29" s="7">
        <v>2.65</v>
      </c>
      <c r="D29" s="15">
        <v>0.17</v>
      </c>
      <c r="E29" s="16">
        <v>0.01</v>
      </c>
      <c r="F29">
        <v>0.20491803278688528</v>
      </c>
      <c r="G29">
        <v>8.1967213114754106E-2</v>
      </c>
      <c r="H29">
        <v>0.14344262295081969</v>
      </c>
    </row>
    <row r="30" spans="1:8" ht="16" thickBot="1" x14ac:dyDescent="0.25">
      <c r="A30" s="14" t="s">
        <v>44</v>
      </c>
      <c r="B30" s="7">
        <v>877.8</v>
      </c>
      <c r="C30" s="7">
        <v>2.65</v>
      </c>
      <c r="D30" s="15">
        <v>0.25</v>
      </c>
      <c r="E30" s="16">
        <v>0.02</v>
      </c>
      <c r="F30">
        <v>0.16393442622950821</v>
      </c>
      <c r="G30">
        <v>6.147540983606558E-2</v>
      </c>
      <c r="H30">
        <v>0.11475409836065575</v>
      </c>
    </row>
    <row r="31" spans="1:8" ht="16" thickBot="1" x14ac:dyDescent="0.25">
      <c r="A31" s="14" t="s">
        <v>45</v>
      </c>
      <c r="B31" s="7">
        <v>904</v>
      </c>
      <c r="C31" s="7">
        <v>2.69</v>
      </c>
      <c r="D31" s="15">
        <v>0.17</v>
      </c>
      <c r="E31" s="16">
        <v>0.01</v>
      </c>
      <c r="F31">
        <v>0.18442622950819673</v>
      </c>
      <c r="G31">
        <v>6.147540983606558E-2</v>
      </c>
      <c r="H31">
        <v>0.12295081967213116</v>
      </c>
    </row>
    <row r="32" spans="1:8" ht="16" thickBot="1" x14ac:dyDescent="0.25">
      <c r="A32" s="14" t="s">
        <v>46</v>
      </c>
      <c r="B32" s="7">
        <v>931.1</v>
      </c>
      <c r="C32" s="7">
        <v>2.64</v>
      </c>
      <c r="D32" s="15">
        <v>0.18</v>
      </c>
      <c r="E32" s="16">
        <v>0.01</v>
      </c>
      <c r="F32">
        <v>0.14344262295081969</v>
      </c>
      <c r="G32">
        <v>6.147540983606558E-2</v>
      </c>
      <c r="H32">
        <v>0.10245901639344264</v>
      </c>
    </row>
    <row r="33" spans="1:8" ht="16" thickBot="1" x14ac:dyDescent="0.25">
      <c r="A33" s="14" t="s">
        <v>47</v>
      </c>
      <c r="B33" s="7">
        <v>959</v>
      </c>
      <c r="C33" s="7">
        <v>2.69</v>
      </c>
      <c r="D33" s="15">
        <v>0.17</v>
      </c>
      <c r="E33" s="16">
        <v>0.02</v>
      </c>
      <c r="F33">
        <v>0.14344262295081969</v>
      </c>
      <c r="G33">
        <v>6.147540983606558E-2</v>
      </c>
      <c r="H33">
        <v>0.10245901639344264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529D-9D08-4C27-AD76-34D48F05C7E5}">
  <dimension ref="A1:E47"/>
  <sheetViews>
    <sheetView workbookViewId="0">
      <selection activeCell="C22" sqref="C21:D22"/>
    </sheetView>
  </sheetViews>
  <sheetFormatPr baseColWidth="10" defaultColWidth="8.83203125" defaultRowHeight="15" x14ac:dyDescent="0.2"/>
  <cols>
    <col min="1" max="1" width="20.83203125" style="5" bestFit="1" customWidth="1"/>
    <col min="2" max="2" width="16.83203125" style="6" bestFit="1" customWidth="1"/>
    <col min="3" max="5" width="19" style="2" customWidth="1"/>
  </cols>
  <sheetData>
    <row r="1" spans="1:5" x14ac:dyDescent="0.2">
      <c r="A1" s="1" t="s">
        <v>7</v>
      </c>
    </row>
    <row r="2" spans="1:5" x14ac:dyDescent="0.2">
      <c r="A2" s="3" t="s">
        <v>8</v>
      </c>
    </row>
    <row r="3" spans="1:5" x14ac:dyDescent="0.2">
      <c r="A3" t="s">
        <v>9</v>
      </c>
      <c r="B3"/>
      <c r="C3" t="s">
        <v>10</v>
      </c>
      <c r="D3" t="s">
        <v>11</v>
      </c>
      <c r="E3" t="s">
        <v>52</v>
      </c>
    </row>
    <row r="4" spans="1:5" x14ac:dyDescent="0.2">
      <c r="A4" t="s">
        <v>12</v>
      </c>
      <c r="B4"/>
      <c r="C4" t="s">
        <v>13</v>
      </c>
      <c r="D4" t="s">
        <v>13</v>
      </c>
      <c r="E4" t="s">
        <v>14</v>
      </c>
    </row>
    <row r="5" spans="1:5" x14ac:dyDescent="0.2">
      <c r="A5" t="s">
        <v>15</v>
      </c>
      <c r="B5"/>
      <c r="C5">
        <v>4.0000000000000001E-3</v>
      </c>
      <c r="D5">
        <v>0.01</v>
      </c>
      <c r="E5">
        <v>0.01</v>
      </c>
    </row>
    <row r="6" spans="1:5" x14ac:dyDescent="0.2">
      <c r="A6" t="s">
        <v>16</v>
      </c>
      <c r="B6" t="s">
        <v>54</v>
      </c>
      <c r="C6" t="s">
        <v>53</v>
      </c>
      <c r="D6" t="s">
        <v>53</v>
      </c>
      <c r="E6" t="s">
        <v>53</v>
      </c>
    </row>
    <row r="7" spans="1:5" x14ac:dyDescent="0.2">
      <c r="A7" t="s">
        <v>55</v>
      </c>
      <c r="B7">
        <v>163.83000000000001</v>
      </c>
      <c r="C7">
        <v>4.99</v>
      </c>
      <c r="D7">
        <v>0.94</v>
      </c>
      <c r="E7">
        <v>1.67</v>
      </c>
    </row>
    <row r="8" spans="1:5" s="4" customFormat="1" x14ac:dyDescent="0.2">
      <c r="A8" t="s">
        <v>56</v>
      </c>
      <c r="B8">
        <v>210.5</v>
      </c>
      <c r="C8">
        <v>4.76</v>
      </c>
      <c r="D8">
        <v>1.24</v>
      </c>
      <c r="E8">
        <v>1.73</v>
      </c>
    </row>
    <row r="9" spans="1:5" x14ac:dyDescent="0.2">
      <c r="A9" t="s">
        <v>57</v>
      </c>
      <c r="B9">
        <v>240.58</v>
      </c>
      <c r="C9">
        <v>5.0199999999999996</v>
      </c>
      <c r="D9">
        <v>1.04</v>
      </c>
      <c r="E9">
        <v>1.64</v>
      </c>
    </row>
    <row r="10" spans="1:5" x14ac:dyDescent="0.2">
      <c r="A10" t="s">
        <v>58</v>
      </c>
      <c r="B10">
        <v>268.11</v>
      </c>
      <c r="C10">
        <v>4.9800000000000004</v>
      </c>
      <c r="D10">
        <v>1.46</v>
      </c>
      <c r="E10">
        <v>1.63</v>
      </c>
    </row>
    <row r="11" spans="1:5" x14ac:dyDescent="0.2">
      <c r="A11" t="s">
        <v>59</v>
      </c>
      <c r="B11">
        <v>292.97000000000003</v>
      </c>
      <c r="C11">
        <v>3.94</v>
      </c>
      <c r="D11">
        <v>1.49</v>
      </c>
      <c r="E11">
        <v>1.66</v>
      </c>
    </row>
    <row r="12" spans="1:5" x14ac:dyDescent="0.2">
      <c r="A12" t="s">
        <v>60</v>
      </c>
      <c r="B12">
        <v>319.86</v>
      </c>
      <c r="C12">
        <v>3.99</v>
      </c>
      <c r="D12">
        <v>0.63</v>
      </c>
      <c r="E12">
        <v>1.49</v>
      </c>
    </row>
    <row r="13" spans="1:5" x14ac:dyDescent="0.2">
      <c r="A13" t="s">
        <v>61</v>
      </c>
      <c r="B13">
        <v>345.2</v>
      </c>
      <c r="C13">
        <v>4.1500000000000004</v>
      </c>
      <c r="D13">
        <v>0.8</v>
      </c>
      <c r="E13">
        <v>1.59</v>
      </c>
    </row>
    <row r="14" spans="1:5" x14ac:dyDescent="0.2">
      <c r="A14" t="s">
        <v>62</v>
      </c>
      <c r="B14">
        <v>372.4</v>
      </c>
      <c r="C14">
        <v>4.12</v>
      </c>
      <c r="D14">
        <v>1.01</v>
      </c>
      <c r="E14">
        <v>1.55</v>
      </c>
    </row>
    <row r="15" spans="1:5" x14ac:dyDescent="0.2">
      <c r="A15" t="s">
        <v>63</v>
      </c>
      <c r="B15">
        <v>396.81</v>
      </c>
      <c r="C15">
        <v>4.1100000000000003</v>
      </c>
      <c r="D15">
        <v>1.05</v>
      </c>
      <c r="E15">
        <v>1.62</v>
      </c>
    </row>
    <row r="16" spans="1:5" x14ac:dyDescent="0.2">
      <c r="A16" t="s">
        <v>64</v>
      </c>
      <c r="B16">
        <v>424.32</v>
      </c>
      <c r="C16">
        <v>4.42</v>
      </c>
      <c r="D16">
        <v>0.71</v>
      </c>
      <c r="E16">
        <v>1.53</v>
      </c>
    </row>
    <row r="17" spans="1:5" x14ac:dyDescent="0.2">
      <c r="A17" t="s">
        <v>65</v>
      </c>
      <c r="B17">
        <v>450.46</v>
      </c>
      <c r="C17">
        <v>3.92</v>
      </c>
      <c r="D17">
        <v>0.72</v>
      </c>
      <c r="E17">
        <v>1.52</v>
      </c>
    </row>
    <row r="18" spans="1:5" s="4" customFormat="1" x14ac:dyDescent="0.2">
      <c r="A18" t="s">
        <v>66</v>
      </c>
      <c r="B18">
        <v>478.95</v>
      </c>
      <c r="C18">
        <v>3.96</v>
      </c>
      <c r="D18">
        <v>0.77</v>
      </c>
      <c r="E18">
        <v>1.66</v>
      </c>
    </row>
    <row r="19" spans="1:5" x14ac:dyDescent="0.2">
      <c r="A19" t="s">
        <v>67</v>
      </c>
      <c r="B19">
        <v>505.81</v>
      </c>
      <c r="C19">
        <v>4.2300000000000004</v>
      </c>
      <c r="D19">
        <v>0.84</v>
      </c>
      <c r="E19">
        <v>1.41</v>
      </c>
    </row>
    <row r="20" spans="1:5" x14ac:dyDescent="0.2">
      <c r="A20" t="s">
        <v>68</v>
      </c>
      <c r="B20">
        <v>532.61</v>
      </c>
      <c r="C20">
        <v>4.42</v>
      </c>
      <c r="D20">
        <v>0.74</v>
      </c>
      <c r="E20">
        <v>1.55</v>
      </c>
    </row>
    <row r="21" spans="1:5" x14ac:dyDescent="0.2">
      <c r="A21" t="s">
        <v>69</v>
      </c>
      <c r="B21">
        <v>558.87</v>
      </c>
      <c r="C21">
        <v>4.6399999999999997</v>
      </c>
      <c r="D21">
        <v>1.64</v>
      </c>
      <c r="E21">
        <v>1.55</v>
      </c>
    </row>
    <row r="22" spans="1:5" x14ac:dyDescent="0.2">
      <c r="A22" t="s">
        <v>70</v>
      </c>
      <c r="B22">
        <v>587.29999999999995</v>
      </c>
      <c r="C22">
        <v>3.57</v>
      </c>
      <c r="D22">
        <v>1.1100000000000001</v>
      </c>
      <c r="E22">
        <v>3</v>
      </c>
    </row>
    <row r="23" spans="1:5" x14ac:dyDescent="0.2">
      <c r="A23" t="s">
        <v>71</v>
      </c>
      <c r="B23">
        <v>623.21</v>
      </c>
      <c r="C23">
        <v>3.76</v>
      </c>
      <c r="D23">
        <v>2.27</v>
      </c>
      <c r="E23">
        <v>2</v>
      </c>
    </row>
    <row r="24" spans="1:5" x14ac:dyDescent="0.2">
      <c r="A24" t="s">
        <v>72</v>
      </c>
      <c r="B24">
        <v>637.58000000000004</v>
      </c>
      <c r="C24">
        <v>3.65</v>
      </c>
      <c r="D24">
        <v>0.98</v>
      </c>
      <c r="E24">
        <v>2.33</v>
      </c>
    </row>
    <row r="25" spans="1:5" x14ac:dyDescent="0.2">
      <c r="A25" t="s">
        <v>73</v>
      </c>
      <c r="B25">
        <v>664.96</v>
      </c>
      <c r="C25">
        <v>3.77</v>
      </c>
      <c r="D25">
        <v>1.1299999999999999</v>
      </c>
      <c r="E25">
        <v>1.06</v>
      </c>
    </row>
    <row r="26" spans="1:5" x14ac:dyDescent="0.2">
      <c r="A26" t="s">
        <v>74</v>
      </c>
      <c r="B26">
        <v>691.96</v>
      </c>
      <c r="C26">
        <v>4.05</v>
      </c>
      <c r="D26">
        <v>0.99</v>
      </c>
      <c r="E26">
        <v>1.1499999999999999</v>
      </c>
    </row>
    <row r="27" spans="1:5" s="4" customFormat="1" x14ac:dyDescent="0.2">
      <c r="A27" t="s">
        <v>75</v>
      </c>
      <c r="B27">
        <v>719.74</v>
      </c>
      <c r="C27">
        <v>4.91</v>
      </c>
      <c r="D27">
        <v>0.87</v>
      </c>
      <c r="E27">
        <v>1.55</v>
      </c>
    </row>
    <row r="28" spans="1:5" x14ac:dyDescent="0.2">
      <c r="A28" t="s">
        <v>76</v>
      </c>
      <c r="B28">
        <v>740.7</v>
      </c>
      <c r="C28">
        <v>4.43</v>
      </c>
      <c r="D28">
        <v>0.7</v>
      </c>
      <c r="E28">
        <v>1.58</v>
      </c>
    </row>
    <row r="29" spans="1:5" x14ac:dyDescent="0.2">
      <c r="A29" t="s">
        <v>77</v>
      </c>
      <c r="B29">
        <v>770.87</v>
      </c>
      <c r="C29">
        <v>4.4400000000000004</v>
      </c>
      <c r="D29">
        <v>3.03</v>
      </c>
      <c r="E29">
        <v>2.62</v>
      </c>
    </row>
    <row r="30" spans="1:5" x14ac:dyDescent="0.2">
      <c r="A30" t="s">
        <v>78</v>
      </c>
      <c r="B30">
        <v>797.28</v>
      </c>
      <c r="C30">
        <v>4.37</v>
      </c>
      <c r="D30">
        <v>2.2000000000000002</v>
      </c>
      <c r="E30">
        <v>2.2999999999999998</v>
      </c>
    </row>
    <row r="31" spans="1:5" x14ac:dyDescent="0.2">
      <c r="A31" t="s">
        <v>79</v>
      </c>
      <c r="B31">
        <v>826.21</v>
      </c>
      <c r="C31">
        <v>4.67</v>
      </c>
      <c r="D31">
        <v>2.65</v>
      </c>
      <c r="E31">
        <v>2.16</v>
      </c>
    </row>
    <row r="32" spans="1:5" x14ac:dyDescent="0.2">
      <c r="A32" t="s">
        <v>80</v>
      </c>
      <c r="B32">
        <v>850.19</v>
      </c>
      <c r="C32">
        <v>4.32</v>
      </c>
      <c r="D32">
        <v>2.57</v>
      </c>
      <c r="E32">
        <v>1.95</v>
      </c>
    </row>
    <row r="33" spans="1:5" x14ac:dyDescent="0.2">
      <c r="A33" t="s">
        <v>81</v>
      </c>
      <c r="B33">
        <v>878.52</v>
      </c>
      <c r="C33">
        <v>4.18</v>
      </c>
      <c r="D33">
        <v>2.78</v>
      </c>
      <c r="E33">
        <v>2.25</v>
      </c>
    </row>
    <row r="34" spans="1:5" x14ac:dyDescent="0.2">
      <c r="A34" t="s">
        <v>82</v>
      </c>
      <c r="B34">
        <v>903.54</v>
      </c>
      <c r="C34">
        <v>3.41</v>
      </c>
      <c r="D34">
        <v>0.92</v>
      </c>
      <c r="E34">
        <v>1.65</v>
      </c>
    </row>
    <row r="35" spans="1:5" x14ac:dyDescent="0.2">
      <c r="A35" t="s">
        <v>83</v>
      </c>
      <c r="B35">
        <v>936.28</v>
      </c>
      <c r="C35">
        <v>3.22</v>
      </c>
      <c r="D35">
        <v>0.65</v>
      </c>
      <c r="E35">
        <v>1.63</v>
      </c>
    </row>
    <row r="36" spans="1:5" x14ac:dyDescent="0.2">
      <c r="A36" t="s">
        <v>84</v>
      </c>
      <c r="B36">
        <v>957.15</v>
      </c>
      <c r="C36">
        <v>2.84</v>
      </c>
      <c r="D36">
        <v>0.63</v>
      </c>
      <c r="E36">
        <v>1.68</v>
      </c>
    </row>
    <row r="37" spans="1:5" x14ac:dyDescent="0.2">
      <c r="A37" t="s">
        <v>85</v>
      </c>
      <c r="B37">
        <v>99.35</v>
      </c>
      <c r="C37">
        <v>0.13500000000000001</v>
      </c>
      <c r="D37">
        <v>2.09</v>
      </c>
      <c r="E37">
        <v>3.96</v>
      </c>
    </row>
    <row r="38" spans="1:5" x14ac:dyDescent="0.2">
      <c r="A38" t="s">
        <v>86</v>
      </c>
      <c r="B38">
        <v>276.64999999999998</v>
      </c>
      <c r="C38">
        <v>0.13300000000000001</v>
      </c>
      <c r="D38">
        <v>1.7</v>
      </c>
      <c r="E38">
        <v>4.1900000000000004</v>
      </c>
    </row>
    <row r="39" spans="1:5" x14ac:dyDescent="0.2">
      <c r="A39" t="s">
        <v>87</v>
      </c>
      <c r="B39">
        <v>318.61</v>
      </c>
      <c r="C39">
        <v>0.151</v>
      </c>
      <c r="D39">
        <v>0.86</v>
      </c>
      <c r="E39">
        <v>4.32</v>
      </c>
    </row>
    <row r="40" spans="1:5" x14ac:dyDescent="0.2">
      <c r="A40" t="s">
        <v>88</v>
      </c>
      <c r="B40">
        <v>318.83999999999997</v>
      </c>
      <c r="C40">
        <v>0.155</v>
      </c>
      <c r="D40">
        <v>0.85</v>
      </c>
      <c r="E40">
        <v>4.25</v>
      </c>
    </row>
    <row r="41" spans="1:5" x14ac:dyDescent="0.2">
      <c r="A41" t="s">
        <v>89</v>
      </c>
      <c r="B41">
        <v>410.21</v>
      </c>
      <c r="C41">
        <v>0.16</v>
      </c>
      <c r="D41">
        <v>0.84</v>
      </c>
      <c r="E41">
        <v>4.37</v>
      </c>
    </row>
    <row r="42" spans="1:5" x14ac:dyDescent="0.2">
      <c r="A42" t="s">
        <v>90</v>
      </c>
      <c r="B42">
        <v>486.45</v>
      </c>
      <c r="C42">
        <v>0.13300000000000001</v>
      </c>
      <c r="D42">
        <v>1.06</v>
      </c>
      <c r="E42">
        <v>4.92</v>
      </c>
    </row>
    <row r="43" spans="1:5" x14ac:dyDescent="0.2">
      <c r="A43" t="s">
        <v>91</v>
      </c>
      <c r="B43">
        <v>575.85</v>
      </c>
      <c r="C43">
        <v>0.38200000000000001</v>
      </c>
      <c r="D43">
        <v>2.46</v>
      </c>
      <c r="E43">
        <v>3.91</v>
      </c>
    </row>
    <row r="44" spans="1:5" x14ac:dyDescent="0.2">
      <c r="A44" t="s">
        <v>92</v>
      </c>
      <c r="B44">
        <v>627</v>
      </c>
      <c r="C44">
        <v>0.107</v>
      </c>
      <c r="D44">
        <v>1.1200000000000001</v>
      </c>
      <c r="E44">
        <v>3.22</v>
      </c>
    </row>
    <row r="45" spans="1:5" x14ac:dyDescent="0.2">
      <c r="A45" t="s">
        <v>93</v>
      </c>
      <c r="B45">
        <v>887</v>
      </c>
      <c r="C45">
        <v>0.19500000000000001</v>
      </c>
      <c r="D45">
        <v>0.84</v>
      </c>
      <c r="E45">
        <v>2.81</v>
      </c>
    </row>
    <row r="46" spans="1:5" x14ac:dyDescent="0.2">
      <c r="A46" t="s">
        <v>94</v>
      </c>
      <c r="B46">
        <v>896.56</v>
      </c>
      <c r="C46">
        <v>0.182</v>
      </c>
      <c r="D46">
        <v>0.6</v>
      </c>
      <c r="E46">
        <v>2.87</v>
      </c>
    </row>
    <row r="47" spans="1:5" x14ac:dyDescent="0.2">
      <c r="A47" t="s">
        <v>95</v>
      </c>
      <c r="B47">
        <v>942.97</v>
      </c>
      <c r="C47">
        <v>0.191</v>
      </c>
      <c r="D47">
        <v>0.71</v>
      </c>
      <c r="E47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porosity water content</vt:lpstr>
      <vt:lpstr>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Anran Cheng</cp:lastModifiedBy>
  <dcterms:created xsi:type="dcterms:W3CDTF">2021-03-02T14:36:44Z</dcterms:created>
  <dcterms:modified xsi:type="dcterms:W3CDTF">2024-04-20T22:14:03Z</dcterms:modified>
</cp:coreProperties>
</file>