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68" windowHeight="9900" tabRatio="835"/>
  </bookViews>
  <sheets>
    <sheet name="风险库" sheetId="8" r:id="rId1"/>
    <sheet name="风险定义" sheetId="7" r:id="rId2"/>
    <sheet name="数据透视表 1" sheetId="11" state="hidden" r:id="rId3"/>
  </sheets>
  <definedNames>
    <definedName name="_xlnm._FilterDatabase" localSheetId="0" hidden="1">风险库!$A$2:$S$5</definedName>
  </definedNames>
  <calcPr calcId="144525" concurrentCalc="0"/>
</workbook>
</file>

<file path=xl/comments1.xml><?xml version="1.0" encoding="utf-8"?>
<comments xmlns="http://schemas.openxmlformats.org/spreadsheetml/2006/main">
  <authors>
    <author>高继红</author>
  </authors>
  <commentList>
    <comment ref="S2" authorId="0">
      <text>
        <r>
          <rPr>
            <sz val="9"/>
            <rFont val="宋体"/>
            <charset val="134"/>
          </rPr>
          <t xml:space="preserve">
对策执行情况/风险状况描述。——保留每次跟踪的描述信息。
</t>
        </r>
      </text>
    </comment>
  </commentList>
</comments>
</file>

<file path=xl/sharedStrings.xml><?xml version="1.0" encoding="utf-8"?>
<sst xmlns="http://schemas.openxmlformats.org/spreadsheetml/2006/main" count="152" uniqueCount="123">
  <si>
    <t>风险库</t>
  </si>
  <si>
    <t>序号</t>
  </si>
  <si>
    <t>项目名称</t>
  </si>
  <si>
    <t>负责人</t>
  </si>
  <si>
    <t>分类</t>
  </si>
  <si>
    <t>发生概率</t>
  </si>
  <si>
    <t>影响度</t>
  </si>
  <si>
    <t>优先度</t>
  </si>
  <si>
    <t>风险/问题内容描述</t>
  </si>
  <si>
    <t>影响范围(参考QCD方面)</t>
  </si>
  <si>
    <t>应对（控制）措施</t>
  </si>
  <si>
    <t>提出人</t>
  </si>
  <si>
    <t>所属阶段</t>
  </si>
  <si>
    <t>风险类型</t>
  </si>
  <si>
    <t>提出时间</t>
  </si>
  <si>
    <t>当前责任人</t>
  </si>
  <si>
    <t>计划解决时间</t>
  </si>
  <si>
    <t>状态</t>
  </si>
  <si>
    <t>关闭时间</t>
  </si>
  <si>
    <t>措施跟踪记录（备注）</t>
  </si>
  <si>
    <t>AI研究課題Q4-接触购入</t>
  </si>
  <si>
    <t>韩震</t>
  </si>
  <si>
    <t>风险</t>
  </si>
  <si>
    <t>5：高</t>
  </si>
  <si>
    <t>3：中</t>
  </si>
  <si>
    <t>检测精度是否满足需求</t>
  </si>
  <si>
    <t>影响后期应用部署</t>
  </si>
  <si>
    <t>1. 算法研发，提升精度</t>
  </si>
  <si>
    <t>设计阶段</t>
  </si>
  <si>
    <t>技术风险</t>
  </si>
  <si>
    <t>已识别</t>
  </si>
  <si>
    <t>[[21-1-5]风险发生概率由B降为C。
[21-1-8]修改缓解措施2。
[21-1-11]风险消失。]</t>
  </si>
  <si>
    <t>AI研究課題Q4-视线估计</t>
  </si>
  <si>
    <t>李向芸</t>
  </si>
  <si>
    <t>1：低</t>
  </si>
  <si>
    <t>现在Z3相机无法使用，无法完全模拟真实上线场景，现在的做法是直接读取已经录制好的视频</t>
  </si>
  <si>
    <t>项目实施</t>
  </si>
  <si>
    <t>1.和相关人员沟通好，记录风险 2.提前留好多个接口，能对应多种处理方式</t>
  </si>
  <si>
    <t>测试阶段</t>
  </si>
  <si>
    <t>风险定义</t>
  </si>
  <si>
    <t>1.风险来源定义</t>
  </si>
  <si>
    <t>来源字段</t>
  </si>
  <si>
    <t>属性</t>
  </si>
  <si>
    <t>风险标识</t>
  </si>
  <si>
    <t>表示风险事件的唯一标识。</t>
  </si>
  <si>
    <t>风险问题</t>
  </si>
  <si>
    <t>问题发生现象的简要描述。</t>
  </si>
  <si>
    <t>发生的可能性</t>
  </si>
  <si>
    <t>可能性值1，3，5</t>
  </si>
  <si>
    <t>影响的严重性</t>
  </si>
  <si>
    <t>严重性值1，3，5</t>
  </si>
  <si>
    <t>风险预测值</t>
  </si>
  <si>
    <t>发生的可能性和影响严重性的乘积</t>
  </si>
  <si>
    <t>风险优先级</t>
  </si>
  <si>
    <t>风险预测值从高到低的排序</t>
  </si>
  <si>
    <t>2.风险分析矩阵：</t>
  </si>
  <si>
    <t>分析矩阵关键因素</t>
  </si>
  <si>
    <t>公式说明</t>
  </si>
  <si>
    <t>确定风险优先级</t>
  </si>
  <si>
    <t>发生概率*影响度</t>
  </si>
  <si>
    <t>识别后赋予优先级</t>
  </si>
  <si>
    <t>根据优先级的高低</t>
  </si>
  <si>
    <t>设定优先级类型</t>
  </si>
  <si>
    <t>高、中、低</t>
  </si>
  <si>
    <t>3.影响与发生概率说明：</t>
  </si>
  <si>
    <t>等级值</t>
  </si>
  <si>
    <t>危险度说明：</t>
  </si>
  <si>
    <t>一般、无影响（C：成本）</t>
  </si>
  <si>
    <t>低于25%发生的；不容易发生</t>
  </si>
  <si>
    <t>风险发生时会对项目产生影响单不足以影响项目目标达成；项目组在现有情况下可以承担风险带来的影响。</t>
  </si>
  <si>
    <t>致命(D：时间)</t>
  </si>
  <si>
    <t>25~75%发生的；如50%发生</t>
  </si>
  <si>
    <t>风险发生时会可能导致项目目标无法达成，或者项目计划不能顺利进行。</t>
  </si>
  <si>
    <t>运行范围(Q：质量)</t>
  </si>
  <si>
    <t>大于75%发生的</t>
  </si>
  <si>
    <t>风险发生时会对项目目标造成极大影响，导致目标无法完成</t>
  </si>
  <si>
    <t>4.风险类型</t>
  </si>
  <si>
    <t>技术风险：</t>
  </si>
  <si>
    <t>说明</t>
  </si>
  <si>
    <t>应用系统软件选型及方案设计问题对项目的影响</t>
  </si>
  <si>
    <t>应用系统硬件选型及方案设计问题对项目的影响</t>
  </si>
  <si>
    <t>应用系统接口（对外、第三方）方案及方案设计问题对项目的影响</t>
  </si>
  <si>
    <t>非技术风险：</t>
  </si>
  <si>
    <t>阶段</t>
  </si>
  <si>
    <t>变更造成项目建设进度拖延；</t>
  </si>
  <si>
    <t>全生命周期</t>
  </si>
  <si>
    <t>业务调整、优化的难度大、阻力多</t>
  </si>
  <si>
    <t>需求把握不够导致需求变更</t>
  </si>
  <si>
    <t>缺少专家</t>
  </si>
  <si>
    <t>立项阶段</t>
  </si>
  <si>
    <t>需求把握不够导致(需求界定不清)</t>
  </si>
  <si>
    <t>没有做可行性分析</t>
  </si>
  <si>
    <t>目标不清晰。</t>
  </si>
  <si>
    <t>没有风险计划</t>
  </si>
  <si>
    <t>计划仓促</t>
  </si>
  <si>
    <t>计划阶段</t>
  </si>
  <si>
    <t>缺少管理层支持</t>
  </si>
  <si>
    <t>职能定义差</t>
  </si>
  <si>
    <t>项目团队队伍缺乏经验</t>
  </si>
  <si>
    <t>人员技能不够</t>
  </si>
  <si>
    <t>项目实施阶段（编码~运行监控阶段）</t>
  </si>
  <si>
    <t>人员误工</t>
  </si>
  <si>
    <t>进度改变</t>
  </si>
  <si>
    <t>环境要求或偏差</t>
  </si>
  <si>
    <t>没有适当的控制体系或制度要求</t>
  </si>
  <si>
    <t>产品或服务质量差</t>
  </si>
  <si>
    <t>收尾阶段</t>
  </si>
  <si>
    <t>客户不接受成果</t>
  </si>
  <si>
    <t>政策或现金流出现问题；</t>
  </si>
  <si>
    <t>PM名</t>
  </si>
  <si>
    <t>発注件数</t>
  </si>
  <si>
    <t>導入件数</t>
  </si>
  <si>
    <t>ソース個数</t>
  </si>
  <si>
    <t>Bug数合計</t>
  </si>
  <si>
    <t>漏洞数 の SUM</t>
  </si>
  <si>
    <t>坏味道数 の SUM</t>
  </si>
  <si>
    <t>AI-POS決済</t>
  </si>
  <si>
    <t>データ&amp;データサービス</t>
  </si>
  <si>
    <t>商談･棚割･商管</t>
  </si>
  <si>
    <t>生鮮(システム･分析)</t>
  </si>
  <si>
    <t>中国製品</t>
  </si>
  <si>
    <t>本部システム</t>
  </si>
  <si>
    <t>総計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</si>
</sst>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-* #,##0.00_-;\-* #,##0.00_-;_-* &quot;-&quot;??_-;_-@_-"/>
  </numFmts>
  <fonts count="41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000000"/>
      <name val="Microsoft YaHei Light"/>
      <charset val="134"/>
    </font>
    <font>
      <b/>
      <sz val="14"/>
      <color rgb="FF000000"/>
      <name val="Microsoft YaHei Light"/>
      <charset val="134"/>
    </font>
    <font>
      <sz val="11"/>
      <color rgb="FF000000"/>
      <name val="Microsoft YaHei"/>
      <charset val="134"/>
    </font>
    <font>
      <b/>
      <sz val="11"/>
      <name val="Microsoft YaHei Light"/>
      <charset val="134"/>
    </font>
    <font>
      <sz val="11"/>
      <name val="Microsoft YaHei Light"/>
      <charset val="134"/>
    </font>
    <font>
      <sz val="10.5"/>
      <name val="Microsoft YaHei Light"/>
      <charset val="134"/>
    </font>
    <font>
      <i/>
      <sz val="10.5"/>
      <color indexed="12"/>
      <name val="Microsoft YaHei Light"/>
      <charset val="134"/>
    </font>
    <font>
      <sz val="10"/>
      <name val="Microsoft YaHei Light"/>
      <charset val="134"/>
    </font>
    <font>
      <i/>
      <sz val="10"/>
      <color indexed="12"/>
      <name val="Microsoft YaHei Light"/>
      <charset val="134"/>
    </font>
    <font>
      <sz val="10.5"/>
      <color rgb="FF000000"/>
      <name val="Microsoft YaHei Light"/>
      <charset val="134"/>
    </font>
    <font>
      <sz val="10"/>
      <color rgb="FF000000"/>
      <name val="微软雅黑"/>
      <charset val="134"/>
    </font>
    <font>
      <b/>
      <sz val="14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Verdana"/>
      <charset val="134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0"/>
      <name val="Arial"/>
      <charset val="134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6C8FF"/>
        <bgColor indexed="64"/>
      </patternFill>
    </fill>
    <fill>
      <patternFill patternType="solid">
        <fgColor rgb="FF96C8FF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7" borderId="1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16" applyFill="0" applyBorder="0"/>
    <xf numFmtId="0" fontId="17" fillId="24" borderId="1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29" fillId="6" borderId="14" applyNumberFormat="0" applyAlignment="0" applyProtection="0">
      <alignment vertical="center"/>
    </xf>
    <xf numFmtId="0" fontId="26" fillId="0" borderId="0"/>
    <xf numFmtId="0" fontId="15" fillId="5" borderId="12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/>
    <xf numFmtId="0" fontId="25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6" fillId="0" borderId="0"/>
    <xf numFmtId="176" fontId="39" fillId="0" borderId="0" applyFont="0" applyFill="0" applyBorder="0" applyAlignment="0" applyProtection="0"/>
    <xf numFmtId="0" fontId="35" fillId="0" borderId="0"/>
  </cellStyleXfs>
  <cellXfs count="47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53" applyFont="1" applyBorder="1" applyAlignment="1">
      <alignment vertical="center"/>
    </xf>
    <xf numFmtId="0" fontId="6" fillId="2" borderId="1" xfId="53" applyFont="1" applyFill="1" applyBorder="1" applyAlignment="1">
      <alignment horizontal="center" vertical="center"/>
    </xf>
    <xf numFmtId="0" fontId="6" fillId="3" borderId="1" xfId="53" applyFont="1" applyFill="1" applyBorder="1" applyAlignment="1">
      <alignment horizontal="center" vertical="center"/>
    </xf>
    <xf numFmtId="0" fontId="7" fillId="0" borderId="1" xfId="53" applyFont="1" applyBorder="1" applyAlignment="1">
      <alignment horizontal="left" vertical="center"/>
    </xf>
    <xf numFmtId="0" fontId="8" fillId="0" borderId="1" xfId="53" applyFont="1" applyBorder="1" applyAlignment="1">
      <alignment horizontal="left" vertical="center"/>
    </xf>
    <xf numFmtId="0" fontId="9" fillId="0" borderId="0" xfId="53" applyFont="1" applyBorder="1" applyAlignment="1">
      <alignment horizontal="justify" vertical="center"/>
    </xf>
    <xf numFmtId="0" fontId="10" fillId="0" borderId="0" xfId="53" applyFont="1" applyBorder="1" applyAlignment="1">
      <alignment horizontal="justify" vertical="center"/>
    </xf>
    <xf numFmtId="0" fontId="7" fillId="0" borderId="1" xfId="0" applyFont="1" applyFill="1" applyBorder="1" applyAlignment="1">
      <alignment vertical="center"/>
    </xf>
    <xf numFmtId="0" fontId="8" fillId="0" borderId="2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0" fontId="8" fillId="0" borderId="4" xfId="53" applyFont="1" applyBorder="1" applyAlignment="1">
      <alignment horizontal="left" vertical="center"/>
    </xf>
    <xf numFmtId="0" fontId="9" fillId="0" borderId="0" xfId="0" applyFont="1" applyFill="1" applyAlignment="1"/>
    <xf numFmtId="0" fontId="6" fillId="2" borderId="5" xfId="53" applyFont="1" applyFill="1" applyBorder="1" applyAlignment="1">
      <alignment horizontal="left" vertical="center"/>
    </xf>
    <xf numFmtId="0" fontId="11" fillId="0" borderId="5" xfId="0" applyFont="1" applyBorder="1" applyAlignment="1"/>
    <xf numFmtId="0" fontId="11" fillId="0" borderId="5" xfId="0" applyFont="1" applyFill="1" applyBorder="1" applyAlignment="1"/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6" fillId="4" borderId="1" xfId="53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6" fillId="2" borderId="2" xfId="53" applyFont="1" applyFill="1" applyBorder="1" applyAlignment="1">
      <alignment horizontal="center" vertical="center"/>
    </xf>
    <xf numFmtId="0" fontId="6" fillId="2" borderId="4" xfId="53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11" xfId="0" applyFont="1" applyBorder="1" applyAlignment="1"/>
    <xf numFmtId="0" fontId="11" fillId="0" borderId="5" xfId="0" applyFont="1" applyBorder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2" borderId="5" xfId="0" applyFont="1" applyFill="1" applyBorder="1" applyAlignment="1">
      <alignment vertical="center" readingOrder="1"/>
    </xf>
    <xf numFmtId="0" fontId="12" fillId="0" borderId="5" xfId="0" applyFont="1" applyBorder="1" applyAlignment="1">
      <alignment horizontal="right" vertical="center" readingOrder="1"/>
    </xf>
    <xf numFmtId="0" fontId="12" fillId="0" borderId="5" xfId="0" applyFont="1" applyBorder="1" applyAlignment="1">
      <alignment vertical="center" readingOrder="1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right" vertical="center" readingOrder="1"/>
    </xf>
    <xf numFmtId="0" fontId="14" fillId="2" borderId="5" xfId="0" applyFont="1" applyFill="1" applyBorder="1" applyAlignment="1">
      <alignment horizontal="center" vertical="center" readingOrder="1"/>
    </xf>
    <xf numFmtId="0" fontId="12" fillId="0" borderId="0" xfId="0" applyFont="1" applyAlignment="1">
      <alignment vertical="center" readingOrder="1"/>
    </xf>
    <xf numFmtId="0" fontId="12" fillId="0" borderId="5" xfId="0" applyFont="1" applyBorder="1" applyAlignment="1">
      <alignment vertical="center" wrapText="1" readingOrder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Header 1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Normal 2 2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常规_封页 2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_风险管理表_wuy" xfId="53"/>
    <cellStyle name="Comma_UM HPC Pricing Summary" xfId="54"/>
    <cellStyle name="常规 2" xfId="55"/>
  </cellStyles>
  <tableStyles count="0" defaultTableStyle="TableStyleMedium2" defaultPivotStyle="PivotStyleLight16"/>
  <colors>
    <mruColors>
      <color rgb="00AFD9FF"/>
      <color rgb="000000FF"/>
      <color rgb="0096C8FF"/>
      <color rgb="00FF0000"/>
      <color rgb="00000000"/>
      <color rgb="007386D0"/>
      <color rgb="00B98CDD"/>
      <color rgb="001D41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8"/>
  <sheetViews>
    <sheetView showGridLines="0" tabSelected="1" topLeftCell="H1" workbookViewId="0">
      <selection activeCell="J13" sqref="J13"/>
    </sheetView>
  </sheetViews>
  <sheetFormatPr defaultColWidth="8.88888888888889" defaultRowHeight="15"/>
  <cols>
    <col min="1" max="1" width="5.28703703703704" style="34" customWidth="1"/>
    <col min="2" max="2" width="28.4444444444444" style="34" customWidth="1"/>
    <col min="3" max="4" width="7.33333333333333" style="34" customWidth="1"/>
    <col min="5" max="5" width="9" style="34" customWidth="1"/>
    <col min="6" max="6" width="8.55555555555556" style="35" customWidth="1"/>
    <col min="7" max="7" width="9.28703703703704" style="35" customWidth="1"/>
    <col min="8" max="8" width="65.3333333333333" style="34" customWidth="1"/>
    <col min="9" max="9" width="12.2222222222222" style="34" customWidth="1"/>
    <col min="10" max="10" width="50.3333333333333" style="34" customWidth="1"/>
    <col min="11" max="12" width="9.33333333333333" style="34" customWidth="1"/>
    <col min="13" max="13" width="9.22222222222222" style="34" customWidth="1"/>
    <col min="14" max="14" width="13.5555555555556" style="34" customWidth="1"/>
    <col min="15" max="15" width="7.55555555555556" style="34" customWidth="1"/>
    <col min="16" max="16" width="15.4444444444444" style="34" customWidth="1"/>
    <col min="17" max="17" width="8.88888888888889" style="34" customWidth="1"/>
    <col min="18" max="18" width="19.6666666666667" style="34" customWidth="1"/>
    <col min="19" max="19" width="41.5555555555556" style="34" customWidth="1"/>
    <col min="20" max="20" width="16.8888888888889" style="34" customWidth="1"/>
    <col min="21" max="16384" width="8.88888888888889" style="34"/>
  </cols>
  <sheetData>
    <row r="1" s="34" customFormat="1" ht="20.4" spans="1:7">
      <c r="A1" s="36" t="s">
        <v>0</v>
      </c>
      <c r="B1" s="36"/>
      <c r="C1" s="36"/>
      <c r="D1" s="36"/>
      <c r="E1" s="36"/>
      <c r="F1" s="37"/>
      <c r="G1" s="37"/>
    </row>
    <row r="2" ht="15.6" spans="1:30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  <c r="K2" s="38" t="s">
        <v>11</v>
      </c>
      <c r="L2" s="38" t="s">
        <v>12</v>
      </c>
      <c r="M2" s="38" t="s">
        <v>13</v>
      </c>
      <c r="N2" s="38" t="s">
        <v>14</v>
      </c>
      <c r="O2" s="38" t="s">
        <v>15</v>
      </c>
      <c r="P2" s="38" t="s">
        <v>16</v>
      </c>
      <c r="Q2" s="38" t="s">
        <v>17</v>
      </c>
      <c r="R2" s="44" t="s">
        <v>18</v>
      </c>
      <c r="S2" s="44" t="s">
        <v>19</v>
      </c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ht="45" spans="1:30">
      <c r="A3" s="39">
        <v>1</v>
      </c>
      <c r="B3" s="40" t="s">
        <v>20</v>
      </c>
      <c r="C3" s="40" t="s">
        <v>21</v>
      </c>
      <c r="D3" s="40" t="s">
        <v>22</v>
      </c>
      <c r="E3" s="40" t="s">
        <v>23</v>
      </c>
      <c r="F3" s="40" t="s">
        <v>24</v>
      </c>
      <c r="G3" s="39">
        <f>IFERROR(LEFT(E3,1)*LEFT(F3,1),0)</f>
        <v>15</v>
      </c>
      <c r="H3" s="40" t="s">
        <v>25</v>
      </c>
      <c r="I3" s="40" t="s">
        <v>26</v>
      </c>
      <c r="J3" s="40" t="s">
        <v>27</v>
      </c>
      <c r="K3" s="40" t="s">
        <v>21</v>
      </c>
      <c r="L3" s="40" t="s">
        <v>28</v>
      </c>
      <c r="M3" s="40" t="s">
        <v>29</v>
      </c>
      <c r="N3" s="43">
        <v>44193</v>
      </c>
      <c r="O3" s="40" t="s">
        <v>21</v>
      </c>
      <c r="P3" s="43">
        <v>44255</v>
      </c>
      <c r="Q3" s="40" t="s">
        <v>30</v>
      </c>
      <c r="R3" s="40"/>
      <c r="S3" s="46" t="s">
        <v>31</v>
      </c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 spans="1:30">
      <c r="A4" s="39">
        <v>2</v>
      </c>
      <c r="B4" s="40" t="s">
        <v>32</v>
      </c>
      <c r="C4" s="40" t="s">
        <v>33</v>
      </c>
      <c r="D4" s="40" t="s">
        <v>22</v>
      </c>
      <c r="E4" s="40" t="s">
        <v>34</v>
      </c>
      <c r="F4" s="40" t="s">
        <v>34</v>
      </c>
      <c r="G4" s="39">
        <f>IFERROR(LEFT(E4,1)*LEFT(F4,1),0)</f>
        <v>1</v>
      </c>
      <c r="H4" s="40" t="s">
        <v>35</v>
      </c>
      <c r="I4" s="40" t="s">
        <v>36</v>
      </c>
      <c r="J4" s="40" t="s">
        <v>37</v>
      </c>
      <c r="K4" s="40" t="s">
        <v>33</v>
      </c>
      <c r="L4" s="40" t="s">
        <v>38</v>
      </c>
      <c r="M4" s="40" t="s">
        <v>29</v>
      </c>
      <c r="N4" s="43">
        <v>44186</v>
      </c>
      <c r="O4" s="40" t="s">
        <v>33</v>
      </c>
      <c r="P4" s="43">
        <v>44207</v>
      </c>
      <c r="Q4" s="40" t="s">
        <v>30</v>
      </c>
      <c r="R4" s="40"/>
      <c r="S4" s="40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</row>
    <row r="5" spans="1:19">
      <c r="A5" s="40"/>
      <c r="B5" s="40"/>
      <c r="C5" s="40"/>
      <c r="D5" s="40"/>
      <c r="E5" s="40"/>
      <c r="F5" s="40"/>
      <c r="G5" s="39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>
      <c r="A6" s="40"/>
      <c r="B6" s="40"/>
      <c r="C6" s="40"/>
      <c r="D6" s="40"/>
      <c r="E6" s="40"/>
      <c r="F6" s="40"/>
      <c r="G6" s="39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>
      <c r="A7" s="40"/>
      <c r="B7" s="40"/>
      <c r="C7" s="40"/>
      <c r="D7" s="40"/>
      <c r="E7" s="40"/>
      <c r="F7" s="40"/>
      <c r="G7" s="39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>
      <c r="A8" s="40"/>
      <c r="B8" s="40"/>
      <c r="C8" s="40"/>
      <c r="D8" s="40"/>
      <c r="E8" s="40"/>
      <c r="F8" s="40"/>
      <c r="G8" s="39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>
      <c r="A9" s="41"/>
      <c r="B9" s="41"/>
      <c r="C9" s="41"/>
      <c r="D9" s="41"/>
      <c r="E9" s="40"/>
      <c r="F9" s="40"/>
      <c r="G9" s="42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</row>
    <row r="10" spans="1:19">
      <c r="A10" s="41"/>
      <c r="B10" s="41"/>
      <c r="C10" s="41"/>
      <c r="D10" s="41"/>
      <c r="E10" s="40"/>
      <c r="F10" s="40"/>
      <c r="G10" s="42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</row>
    <row r="11" spans="1:19">
      <c r="A11" s="41"/>
      <c r="B11" s="41"/>
      <c r="C11" s="41"/>
      <c r="D11" s="41"/>
      <c r="E11" s="40"/>
      <c r="F11" s="40"/>
      <c r="G11" s="42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>
      <c r="A12" s="41"/>
      <c r="B12" s="41"/>
      <c r="C12" s="41"/>
      <c r="D12" s="41"/>
      <c r="E12" s="40"/>
      <c r="F12" s="40"/>
      <c r="G12" s="42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>
      <c r="A13" s="41"/>
      <c r="B13" s="41"/>
      <c r="C13" s="41"/>
      <c r="D13" s="41"/>
      <c r="E13" s="40"/>
      <c r="F13" s="40"/>
      <c r="G13" s="42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19">
      <c r="A14" s="41"/>
      <c r="B14" s="41"/>
      <c r="C14" s="41"/>
      <c r="D14" s="41"/>
      <c r="E14" s="40"/>
      <c r="F14" s="40"/>
      <c r="G14" s="42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</row>
    <row r="15" spans="1:19">
      <c r="A15" s="41"/>
      <c r="B15" s="41"/>
      <c r="C15" s="41"/>
      <c r="D15" s="41"/>
      <c r="E15" s="40"/>
      <c r="F15" s="40"/>
      <c r="G15" s="42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>
      <c r="A16" s="41"/>
      <c r="B16" s="41"/>
      <c r="C16" s="41"/>
      <c r="D16" s="41"/>
      <c r="E16" s="40"/>
      <c r="F16" s="40"/>
      <c r="G16" s="42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</row>
    <row r="17" spans="1:19">
      <c r="A17" s="41"/>
      <c r="B17" s="41"/>
      <c r="C17" s="41"/>
      <c r="D17" s="41"/>
      <c r="E17" s="40"/>
      <c r="F17" s="40"/>
      <c r="G17" s="42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1:19">
      <c r="A18" s="41"/>
      <c r="B18" s="41"/>
      <c r="C18" s="41"/>
      <c r="D18" s="41"/>
      <c r="E18" s="40"/>
      <c r="F18" s="40"/>
      <c r="G18" s="42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1:19">
      <c r="A19" s="41"/>
      <c r="B19" s="41"/>
      <c r="C19" s="41"/>
      <c r="D19" s="41"/>
      <c r="E19" s="40"/>
      <c r="F19" s="40"/>
      <c r="G19" s="42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19">
      <c r="A20" s="41"/>
      <c r="B20" s="41"/>
      <c r="C20" s="41"/>
      <c r="D20" s="41"/>
      <c r="E20" s="40"/>
      <c r="F20" s="40"/>
      <c r="G20" s="42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</row>
    <row r="21" spans="1:19">
      <c r="A21" s="41"/>
      <c r="B21" s="41"/>
      <c r="C21" s="41"/>
      <c r="D21" s="41"/>
      <c r="E21" s="40"/>
      <c r="F21" s="40"/>
      <c r="G21" s="42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</row>
    <row r="22" spans="1:19">
      <c r="A22" s="41"/>
      <c r="B22" s="41"/>
      <c r="C22" s="41"/>
      <c r="D22" s="41"/>
      <c r="E22" s="40"/>
      <c r="F22" s="40"/>
      <c r="G22" s="42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</row>
    <row r="23" spans="1:19">
      <c r="A23" s="41"/>
      <c r="B23" s="41"/>
      <c r="C23" s="41"/>
      <c r="D23" s="41"/>
      <c r="E23" s="40"/>
      <c r="F23" s="40"/>
      <c r="G23" s="42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</row>
    <row r="24" spans="1:19">
      <c r="A24" s="41"/>
      <c r="B24" s="41"/>
      <c r="C24" s="41"/>
      <c r="D24" s="41"/>
      <c r="E24" s="40"/>
      <c r="F24" s="40"/>
      <c r="G24" s="42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>
      <c r="A25" s="41"/>
      <c r="B25" s="41"/>
      <c r="C25" s="41"/>
      <c r="D25" s="41"/>
      <c r="E25" s="40"/>
      <c r="F25" s="40"/>
      <c r="G25" s="42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</row>
    <row r="26" spans="1:19">
      <c r="A26" s="41"/>
      <c r="B26" s="41"/>
      <c r="C26" s="41"/>
      <c r="D26" s="41"/>
      <c r="E26" s="40"/>
      <c r="F26" s="40"/>
      <c r="G26" s="42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</row>
    <row r="27" spans="1:19">
      <c r="A27" s="41"/>
      <c r="B27" s="41"/>
      <c r="C27" s="41"/>
      <c r="D27" s="41"/>
      <c r="E27" s="40"/>
      <c r="F27" s="40"/>
      <c r="G27" s="42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</row>
    <row r="28" spans="1:19">
      <c r="A28" s="41"/>
      <c r="B28" s="41"/>
      <c r="C28" s="41"/>
      <c r="D28" s="41"/>
      <c r="E28" s="40"/>
      <c r="F28" s="40"/>
      <c r="G28" s="42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</row>
  </sheetData>
  <sheetProtection formatCells="0" insertHyperlinks="0" autoFilter="0"/>
  <autoFilter ref="A2:S5">
    <sortState ref="A2:S5">
      <sortCondition ref="G2" descending="1"/>
    </sortState>
    <extLst/>
  </autoFilter>
  <dataValidations count="4">
    <dataValidation allowBlank="1" showErrorMessage="1" sqref="D$1:D$1048576" errorStyle="information"/>
    <dataValidation type="list" allowBlank="1" showInputMessage="1" showErrorMessage="1" sqref="E3:F28">
      <formula1>风险定义!$A$19:$A$21</formula1>
    </dataValidation>
    <dataValidation type="list" allowBlank="1" showInputMessage="1" showErrorMessage="1" sqref="L3:L28">
      <formula1>"立项阶段,需求阶段,设计阶段,开发与测试阶段,发布交付阶段,运行监控阶段,结项,其他"</formula1>
    </dataValidation>
    <dataValidation type="list" allowBlank="1" showInputMessage="1" showErrorMessage="1" sqref="M3:M28">
      <formula1>"技术风险,非技术风险"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showGridLines="0" topLeftCell="A22" workbookViewId="0">
      <selection activeCell="B34" sqref="B34"/>
    </sheetView>
  </sheetViews>
  <sheetFormatPr defaultColWidth="8.88888888888889" defaultRowHeight="15" outlineLevelCol="3"/>
  <cols>
    <col min="1" max="1" width="22" style="3" customWidth="1"/>
    <col min="2" max="2" width="38.7777777777778" style="3" customWidth="1"/>
    <col min="3" max="3" width="30.7777777777778" style="3" customWidth="1"/>
    <col min="4" max="4" width="39.8888888888889" style="3" customWidth="1"/>
    <col min="5" max="16384" width="8.88888888888889" style="3"/>
  </cols>
  <sheetData>
    <row r="1" customFormat="1" ht="19.2" spans="1:4">
      <c r="A1" s="4" t="s">
        <v>39</v>
      </c>
      <c r="B1" s="4"/>
      <c r="C1" s="4"/>
      <c r="D1" s="4"/>
    </row>
    <row r="2" ht="15.6" spans="1:4">
      <c r="A2" s="5" t="s">
        <v>40</v>
      </c>
      <c r="B2" s="6"/>
      <c r="C2" s="6"/>
      <c r="D2" s="6"/>
    </row>
    <row r="3" ht="15.6" spans="1:4">
      <c r="A3" s="7" t="s">
        <v>41</v>
      </c>
      <c r="B3" s="7" t="s">
        <v>42</v>
      </c>
      <c r="C3" s="8"/>
      <c r="D3" s="8"/>
    </row>
    <row r="4" ht="15.6" spans="1:4">
      <c r="A4" s="9" t="s">
        <v>43</v>
      </c>
      <c r="B4" s="10" t="s">
        <v>44</v>
      </c>
      <c r="C4" s="10"/>
      <c r="D4" s="10"/>
    </row>
    <row r="5" ht="15.6" spans="1:4">
      <c r="A5" s="9" t="s">
        <v>45</v>
      </c>
      <c r="B5" s="10" t="s">
        <v>46</v>
      </c>
      <c r="C5" s="10"/>
      <c r="D5" s="10"/>
    </row>
    <row r="6" ht="15.6" spans="1:4">
      <c r="A6" s="9" t="s">
        <v>47</v>
      </c>
      <c r="B6" s="10" t="s">
        <v>48</v>
      </c>
      <c r="C6" s="10"/>
      <c r="D6" s="10"/>
    </row>
    <row r="7" ht="15.6" spans="1:4">
      <c r="A7" s="9" t="s">
        <v>49</v>
      </c>
      <c r="B7" s="10" t="s">
        <v>50</v>
      </c>
      <c r="C7" s="10"/>
      <c r="D7" s="10"/>
    </row>
    <row r="8" ht="15.6" spans="1:4">
      <c r="A8" s="9" t="s">
        <v>51</v>
      </c>
      <c r="B8" s="10" t="s">
        <v>52</v>
      </c>
      <c r="C8" s="10"/>
      <c r="D8" s="10"/>
    </row>
    <row r="9" ht="15.6" spans="1:4">
      <c r="A9" s="9" t="s">
        <v>53</v>
      </c>
      <c r="B9" s="10" t="s">
        <v>54</v>
      </c>
      <c r="C9" s="10"/>
      <c r="D9" s="10"/>
    </row>
    <row r="10" spans="1:4">
      <c r="A10" s="11"/>
      <c r="B10" s="12"/>
      <c r="C10" s="12"/>
      <c r="D10" s="12"/>
    </row>
    <row r="11" ht="15.6" spans="1:4">
      <c r="A11" s="5" t="s">
        <v>55</v>
      </c>
      <c r="B11" s="6"/>
      <c r="C11" s="6"/>
      <c r="D11" s="6"/>
    </row>
    <row r="12" ht="15.6" spans="1:4">
      <c r="A12" s="7" t="s">
        <v>56</v>
      </c>
      <c r="B12" s="7" t="s">
        <v>57</v>
      </c>
      <c r="C12" s="8"/>
      <c r="D12" s="8"/>
    </row>
    <row r="13" ht="15.6" spans="1:4">
      <c r="A13" s="13" t="s">
        <v>58</v>
      </c>
      <c r="B13" s="14" t="s">
        <v>59</v>
      </c>
      <c r="C13" s="15"/>
      <c r="D13" s="16"/>
    </row>
    <row r="14" ht="15.6" spans="1:4">
      <c r="A14" s="13" t="s">
        <v>60</v>
      </c>
      <c r="B14" s="14" t="s">
        <v>61</v>
      </c>
      <c r="C14" s="15"/>
      <c r="D14" s="16"/>
    </row>
    <row r="15" ht="15.6" spans="1:4">
      <c r="A15" s="13" t="s">
        <v>62</v>
      </c>
      <c r="B15" s="14" t="s">
        <v>63</v>
      </c>
      <c r="C15" s="15"/>
      <c r="D15" s="16"/>
    </row>
    <row r="16" spans="1:4">
      <c r="A16" s="17"/>
      <c r="B16" s="17"/>
      <c r="C16" s="17"/>
      <c r="D16" s="17"/>
    </row>
    <row r="17" s="3" customFormat="1" ht="15.6" spans="1:4">
      <c r="A17" s="5" t="s">
        <v>64</v>
      </c>
      <c r="B17" s="6"/>
      <c r="C17" s="6"/>
      <c r="D17" s="6"/>
    </row>
    <row r="18" s="3" customFormat="1" ht="15.6" spans="1:4">
      <c r="A18" s="18" t="s">
        <v>65</v>
      </c>
      <c r="B18" s="18" t="s">
        <v>6</v>
      </c>
      <c r="C18" s="18" t="s">
        <v>5</v>
      </c>
      <c r="D18" s="18" t="s">
        <v>66</v>
      </c>
    </row>
    <row r="19" s="3" customFormat="1" ht="45" spans="1:4">
      <c r="A19" s="19" t="s">
        <v>34</v>
      </c>
      <c r="B19" s="20" t="s">
        <v>67</v>
      </c>
      <c r="C19" s="19" t="s">
        <v>68</v>
      </c>
      <c r="D19" s="21" t="s">
        <v>69</v>
      </c>
    </row>
    <row r="20" s="3" customFormat="1" ht="30" spans="1:4">
      <c r="A20" s="19" t="s">
        <v>24</v>
      </c>
      <c r="B20" s="20" t="s">
        <v>70</v>
      </c>
      <c r="C20" s="19" t="s">
        <v>71</v>
      </c>
      <c r="D20" s="22" t="s">
        <v>72</v>
      </c>
    </row>
    <row r="21" s="3" customFormat="1" ht="30" spans="1:4">
      <c r="A21" s="19" t="s">
        <v>23</v>
      </c>
      <c r="B21" s="20" t="s">
        <v>73</v>
      </c>
      <c r="C21" s="19" t="s">
        <v>74</v>
      </c>
      <c r="D21" s="22" t="s">
        <v>75</v>
      </c>
    </row>
    <row r="22" spans="1:4">
      <c r="A22" s="17"/>
      <c r="B22" s="17"/>
      <c r="C22" s="17"/>
      <c r="D22" s="17"/>
    </row>
    <row r="23" s="3" customFormat="1" ht="15.6" spans="1:4">
      <c r="A23" s="5" t="s">
        <v>76</v>
      </c>
      <c r="B23" s="6"/>
      <c r="C23" s="6"/>
      <c r="D23" s="6"/>
    </row>
    <row r="24" ht="15.6" spans="1:4">
      <c r="A24" s="18" t="s">
        <v>77</v>
      </c>
      <c r="B24" s="7" t="s">
        <v>78</v>
      </c>
      <c r="C24" s="23"/>
      <c r="D24" s="23"/>
    </row>
    <row r="25" ht="15.6" spans="1:4">
      <c r="A25" s="24">
        <v>1</v>
      </c>
      <c r="B25" s="25" t="s">
        <v>79</v>
      </c>
      <c r="C25" s="25"/>
      <c r="D25" s="26"/>
    </row>
    <row r="26" ht="15.6" spans="1:4">
      <c r="A26" s="24">
        <v>2</v>
      </c>
      <c r="B26" s="27" t="s">
        <v>80</v>
      </c>
      <c r="C26" s="27"/>
      <c r="D26" s="28"/>
    </row>
    <row r="27" ht="15.6" spans="1:4">
      <c r="A27" s="24">
        <v>3</v>
      </c>
      <c r="B27" s="27" t="s">
        <v>81</v>
      </c>
      <c r="C27" s="27"/>
      <c r="D27" s="28"/>
    </row>
    <row r="28" customFormat="1" ht="13.2"/>
    <row r="29" ht="15.6" spans="1:4">
      <c r="A29" s="18" t="s">
        <v>82</v>
      </c>
      <c r="B29" s="7" t="s">
        <v>78</v>
      </c>
      <c r="C29" s="29" t="s">
        <v>83</v>
      </c>
      <c r="D29" s="30"/>
    </row>
    <row r="30" ht="15.6" spans="1:4">
      <c r="A30" s="31">
        <v>1</v>
      </c>
      <c r="B30" s="32" t="s">
        <v>84</v>
      </c>
      <c r="C30" s="31" t="s">
        <v>85</v>
      </c>
      <c r="D30" s="31"/>
    </row>
    <row r="31" ht="15.6" spans="1:4">
      <c r="A31" s="31">
        <v>2</v>
      </c>
      <c r="B31" s="19" t="s">
        <v>86</v>
      </c>
      <c r="C31" s="33" t="s">
        <v>85</v>
      </c>
      <c r="D31" s="33"/>
    </row>
    <row r="32" ht="15.6" spans="1:4">
      <c r="A32" s="31">
        <v>3</v>
      </c>
      <c r="B32" s="19" t="s">
        <v>87</v>
      </c>
      <c r="C32" s="33" t="s">
        <v>85</v>
      </c>
      <c r="D32" s="33"/>
    </row>
    <row r="33" ht="15.6" spans="1:4">
      <c r="A33" s="31">
        <v>4</v>
      </c>
      <c r="B33" s="19" t="s">
        <v>88</v>
      </c>
      <c r="C33" s="33" t="s">
        <v>89</v>
      </c>
      <c r="D33" s="33"/>
    </row>
    <row r="34" ht="15.6" spans="1:4">
      <c r="A34" s="31">
        <v>5</v>
      </c>
      <c r="B34" s="19" t="s">
        <v>90</v>
      </c>
      <c r="C34" s="33" t="s">
        <v>89</v>
      </c>
      <c r="D34" s="33"/>
    </row>
    <row r="35" ht="15.6" spans="1:4">
      <c r="A35" s="31">
        <v>6</v>
      </c>
      <c r="B35" s="19" t="s">
        <v>91</v>
      </c>
      <c r="C35" s="33" t="s">
        <v>89</v>
      </c>
      <c r="D35" s="33"/>
    </row>
    <row r="36" ht="15.6" spans="1:4">
      <c r="A36" s="31">
        <v>7</v>
      </c>
      <c r="B36" s="19" t="s">
        <v>92</v>
      </c>
      <c r="C36" s="33" t="s">
        <v>89</v>
      </c>
      <c r="D36" s="33"/>
    </row>
    <row r="37" ht="15.6" spans="1:4">
      <c r="A37" s="31">
        <v>8</v>
      </c>
      <c r="B37" s="19" t="s">
        <v>93</v>
      </c>
      <c r="C37" s="33" t="s">
        <v>89</v>
      </c>
      <c r="D37" s="33"/>
    </row>
    <row r="38" ht="15.6" spans="1:4">
      <c r="A38" s="31">
        <v>9</v>
      </c>
      <c r="B38" s="19" t="s">
        <v>94</v>
      </c>
      <c r="C38" s="33" t="s">
        <v>95</v>
      </c>
      <c r="D38" s="33"/>
    </row>
    <row r="39" ht="15.6" spans="1:4">
      <c r="A39" s="31">
        <v>10</v>
      </c>
      <c r="B39" s="19" t="s">
        <v>96</v>
      </c>
      <c r="C39" s="33" t="s">
        <v>95</v>
      </c>
      <c r="D39" s="33"/>
    </row>
    <row r="40" ht="15.6" spans="1:4">
      <c r="A40" s="31">
        <v>11</v>
      </c>
      <c r="B40" s="19" t="s">
        <v>97</v>
      </c>
      <c r="C40" s="33" t="s">
        <v>95</v>
      </c>
      <c r="D40" s="33"/>
    </row>
    <row r="41" ht="15.6" spans="1:4">
      <c r="A41" s="31">
        <v>12</v>
      </c>
      <c r="B41" s="19" t="s">
        <v>98</v>
      </c>
      <c r="C41" s="33" t="s">
        <v>95</v>
      </c>
      <c r="D41" s="33"/>
    </row>
    <row r="42" ht="15.6" spans="1:4">
      <c r="A42" s="31">
        <v>13</v>
      </c>
      <c r="B42" s="19" t="s">
        <v>99</v>
      </c>
      <c r="C42" s="33" t="s">
        <v>100</v>
      </c>
      <c r="D42" s="33"/>
    </row>
    <row r="43" ht="15.6" spans="1:4">
      <c r="A43" s="31">
        <v>14</v>
      </c>
      <c r="B43" s="19" t="s">
        <v>101</v>
      </c>
      <c r="C43" s="33" t="s">
        <v>100</v>
      </c>
      <c r="D43" s="33"/>
    </row>
    <row r="44" ht="15.6" spans="1:4">
      <c r="A44" s="31">
        <v>15</v>
      </c>
      <c r="B44" s="19" t="s">
        <v>102</v>
      </c>
      <c r="C44" s="33" t="s">
        <v>100</v>
      </c>
      <c r="D44" s="33"/>
    </row>
    <row r="45" ht="15.6" spans="1:4">
      <c r="A45" s="31">
        <v>16</v>
      </c>
      <c r="B45" s="19" t="s">
        <v>103</v>
      </c>
      <c r="C45" s="33" t="s">
        <v>100</v>
      </c>
      <c r="D45" s="33"/>
    </row>
    <row r="46" ht="15.6" spans="1:4">
      <c r="A46" s="31">
        <v>17</v>
      </c>
      <c r="B46" s="19" t="s">
        <v>104</v>
      </c>
      <c r="C46" s="33" t="s">
        <v>100</v>
      </c>
      <c r="D46" s="33"/>
    </row>
    <row r="47" ht="15.6" spans="1:4">
      <c r="A47" s="31">
        <v>18</v>
      </c>
      <c r="B47" s="19" t="s">
        <v>105</v>
      </c>
      <c r="C47" s="33" t="s">
        <v>106</v>
      </c>
      <c r="D47" s="33"/>
    </row>
    <row r="48" ht="15.6" spans="1:4">
      <c r="A48" s="31">
        <v>19</v>
      </c>
      <c r="B48" s="19" t="s">
        <v>107</v>
      </c>
      <c r="C48" s="33" t="s">
        <v>106</v>
      </c>
      <c r="D48" s="33"/>
    </row>
    <row r="49" ht="15.6" spans="1:4">
      <c r="A49" s="31">
        <v>20</v>
      </c>
      <c r="B49" s="19" t="s">
        <v>108</v>
      </c>
      <c r="C49" s="33" t="s">
        <v>106</v>
      </c>
      <c r="D49" s="33"/>
    </row>
  </sheetData>
  <sheetProtection formatCells="0" insertHyperlinks="0" autoFilter="0"/>
  <mergeCells count="36">
    <mergeCell ref="B3:D3"/>
    <mergeCell ref="B4:D4"/>
    <mergeCell ref="B5:D5"/>
    <mergeCell ref="B6:D6"/>
    <mergeCell ref="B7:D7"/>
    <mergeCell ref="B8:D8"/>
    <mergeCell ref="B9:D9"/>
    <mergeCell ref="B12:D12"/>
    <mergeCell ref="B13:D13"/>
    <mergeCell ref="B14:D14"/>
    <mergeCell ref="B15:D15"/>
    <mergeCell ref="B24:D24"/>
    <mergeCell ref="B25:D25"/>
    <mergeCell ref="B26:D26"/>
    <mergeCell ref="B27:D27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8"/>
  <sheetViews>
    <sheetView showGridLines="0" workbookViewId="0">
      <selection activeCell="A1" sqref="A1"/>
    </sheetView>
  </sheetViews>
  <sheetFormatPr defaultColWidth="14.4259259259259" defaultRowHeight="15.75" customHeight="1" outlineLevelRow="7" outlineLevelCol="6"/>
  <cols>
    <col min="1" max="1" width="21" customWidth="1"/>
    <col min="2" max="3" width="8.57407407407407" customWidth="1"/>
    <col min="4" max="4" width="10.4259259259259" customWidth="1"/>
    <col min="5" max="5" width="10" customWidth="1"/>
    <col min="6" max="6" width="18.1388888888889" customWidth="1"/>
    <col min="7" max="7" width="20" customWidth="1"/>
  </cols>
  <sheetData>
    <row r="1" ht="13.2" spans="1:7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</row>
    <row r="2" ht="13.2" spans="1:7">
      <c r="A2" s="1" t="s">
        <v>116</v>
      </c>
      <c r="B2" s="1">
        <v>1</v>
      </c>
      <c r="C2" s="1">
        <v>1</v>
      </c>
      <c r="D2" s="1">
        <v>1</v>
      </c>
      <c r="E2" s="2">
        <v>0</v>
      </c>
      <c r="F2" s="2">
        <v>0</v>
      </c>
      <c r="G2" s="2">
        <v>0</v>
      </c>
    </row>
    <row r="3" ht="13.2" spans="1:7">
      <c r="A3" s="1" t="s">
        <v>117</v>
      </c>
      <c r="B3" s="1">
        <v>1</v>
      </c>
      <c r="C3" s="1">
        <v>1</v>
      </c>
      <c r="D3" s="1">
        <v>2</v>
      </c>
      <c r="E3" s="2">
        <v>0</v>
      </c>
      <c r="F3" s="2">
        <v>0</v>
      </c>
      <c r="G3" s="2">
        <v>289</v>
      </c>
    </row>
    <row r="4" ht="13.2" spans="1:7">
      <c r="A4" s="1" t="s">
        <v>118</v>
      </c>
      <c r="B4" s="1">
        <v>4</v>
      </c>
      <c r="C4" s="1">
        <v>4</v>
      </c>
      <c r="D4" s="1">
        <v>10</v>
      </c>
      <c r="E4" s="2">
        <v>64</v>
      </c>
      <c r="F4" s="2">
        <v>500</v>
      </c>
      <c r="G4" s="2">
        <v>17890</v>
      </c>
    </row>
    <row r="5" ht="13.2" spans="1:7">
      <c r="A5" s="1" t="s">
        <v>119</v>
      </c>
      <c r="B5" s="1">
        <v>2</v>
      </c>
      <c r="C5" s="1">
        <v>2</v>
      </c>
      <c r="D5" s="1">
        <v>2</v>
      </c>
      <c r="E5" s="2">
        <v>5</v>
      </c>
      <c r="F5" s="2">
        <v>0</v>
      </c>
      <c r="G5" s="2">
        <v>10088</v>
      </c>
    </row>
    <row r="6" ht="13.2" spans="1:7">
      <c r="A6" s="1" t="s">
        <v>120</v>
      </c>
      <c r="B6" s="1">
        <v>1</v>
      </c>
      <c r="C6" s="1">
        <v>2</v>
      </c>
      <c r="D6" s="1">
        <v>4</v>
      </c>
      <c r="E6" s="2">
        <v>321</v>
      </c>
      <c r="F6" s="2">
        <v>0</v>
      </c>
      <c r="G6" s="2">
        <v>10222</v>
      </c>
    </row>
    <row r="7" ht="13.2" spans="1:7">
      <c r="A7" s="1" t="s">
        <v>121</v>
      </c>
      <c r="B7" s="1">
        <v>1</v>
      </c>
      <c r="C7" s="1">
        <v>1</v>
      </c>
      <c r="D7" s="1">
        <v>2</v>
      </c>
      <c r="E7" s="2">
        <v>2</v>
      </c>
      <c r="F7" s="2">
        <v>0</v>
      </c>
      <c r="G7" s="2">
        <v>1449</v>
      </c>
    </row>
    <row r="8" ht="13.2" spans="1:7">
      <c r="A8" s="1" t="s">
        <v>122</v>
      </c>
      <c r="B8" s="1">
        <v>10</v>
      </c>
      <c r="C8" s="1">
        <v>11</v>
      </c>
      <c r="D8" s="1">
        <v>21</v>
      </c>
      <c r="E8" s="2">
        <v>392</v>
      </c>
      <c r="F8" s="2">
        <v>500</v>
      </c>
      <c r="G8" s="2">
        <v>39938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8 "   m a s t e r = " " / > < r a n g e L i s t   s h e e t S t i d = " 7 "   m a s t e r = " " / > < r a n g e L i s t   s h e e t S t i d = " 1 1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8 "   i n t e r l i n e O n O f f = " 0 "   i n t e r l i n e C o l o r = " 0 " / > < i n t e r l i n e I t e m   s h e e t S t i d = " 7 "   i n t e r l i n e O n O f f = " 0 "   i n t e r l i n e C o l o r = " 0 " / > < i n t e r l i n e I t e m   s h e e t S t i d = " 1 1 "   i n t e r l i n e O n O f f = " 0 "   i n t e r l i n e C o l o r = " 0 " / > < i n t e r l i n e I t e m   s h e e t S t i d = " 1 2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8 " / > < p i x e l a t o r L i s t   s h e e t S t i d = " 7 " / > < p i x e l a t o r L i s t   s h e e t S t i d = " 1 1 " / > < p i x e l a t o r L i s t   s h e e t S t i d = " 1 2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8 " > < c o m m e n t   s : r e f = " S 2 "   r g b C l r = " F F 0 0 0 0 " > < i t e m   i d = " { c 0 0 7 a b f f - 7 f a 5 - 4 5 b f - a 9 0 3 - b 9 8 9 9 3 2 a 0 c 9 a } "   i s N o r m a l = " 1 " > < s : t e x t > < s : r > < s : t   x m l : s p a c e = " p r e s e r v e " >  
 �[V{gbL��`�Q/ Θi��r�Q�c��0  �OYu�k!kߍ*��v�c���Oo`0 
 < / s : t > < / s : r > < / s : t e x t > < / i t e m > < / c o m m e n t > < / c o m m e n t L i s t > < / c o m m e n t s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风险库</vt:lpstr>
      <vt:lpstr>风险定义</vt:lpstr>
      <vt:lpstr>数据透视表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高继红</cp:lastModifiedBy>
  <dcterms:created xsi:type="dcterms:W3CDTF">2020-11-26T21:35:00Z</dcterms:created>
  <dcterms:modified xsi:type="dcterms:W3CDTF">2021-01-12T03:04:19Z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false</vt:bool>
  </property>
</Properties>
</file>