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Coding\generate_ipo_price_file\v1.3\data\raw_data\资产规模证明\20201104\"/>
    </mc:Choice>
  </mc:AlternateContent>
  <bookViews>
    <workbookView xWindow="0" yWindow="0" windowWidth="18525" windowHeight="5985"/>
  </bookViews>
  <sheets>
    <sheet name="Sheet1" sheetId="1" r:id="rId1"/>
    <sheet name="Sheet2" sheetId="2" r:id="rId2"/>
  </sheets>
  <calcPr calcId="152511"/>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1" i="2"/>
</calcChain>
</file>

<file path=xl/sharedStrings.xml><?xml version="1.0" encoding="utf-8"?>
<sst xmlns="http://schemas.openxmlformats.org/spreadsheetml/2006/main" count="188" uniqueCount="161">
  <si>
    <t>序号</t>
  </si>
  <si>
    <t>配售对象全称</t>
  </si>
  <si>
    <t>资产证明出具日期</t>
  </si>
  <si>
    <t>配售对象资金规模或总资产规模（万元）</t>
    <phoneticPr fontId="5" type="noConversion"/>
  </si>
  <si>
    <t>填写说明：
（1）填写时，如果所列行数不够，则请自行添加。
（2）网下投资者及其管理的配售对象应严格遵守行业监管要求，如实向主承销商提交资产规模或资金规模证明材料，并确保填写的《配售对象资产规模明细表》与其提供的上述证明材料中相应的资产证明金额保持一致，且配售对象拟申购金额不能超过上述证明材料以及《配售对象资产规模明细表》中相应的资产规模或资金规模。配售对象拟申购金额超过证明材料或《配售对象资产规模明细表》中的资产规模或资金规模，主承销商有权认定该配售对象的申购无效。
（3）公募基金、基金专户、资产管理计划、私募基金等产品以初步询价日前第五个工作日的产品总资产为准；自营投资账户以公司出具的自营账户资金规模说明为准。上述资产规模或资金规模证明材料均需加盖公司公章或外部证明机构公章。
（4）上传的文件信息会将编辑区的内容覆盖。
（5）《配售对象资产规模明细表》下载文件以最终此页面编辑区显示内容为准。</t>
    <phoneticPr fontId="5" type="noConversion"/>
  </si>
  <si>
    <t>灵均稳健增长5号证券投资私募基金</t>
  </si>
  <si>
    <t>B881742507</t>
  </si>
  <si>
    <t>B882088435</t>
  </si>
  <si>
    <t>灵均指数挂钩2期私募证券投资基金</t>
  </si>
  <si>
    <t>B881847624</t>
  </si>
  <si>
    <t>B881868670</t>
  </si>
  <si>
    <t>B881926363</t>
  </si>
  <si>
    <t>B881924248</t>
  </si>
  <si>
    <t>灵均精选8号证券投资私募基金</t>
  </si>
  <si>
    <t>B881996847</t>
  </si>
  <si>
    <t>B882053692</t>
  </si>
  <si>
    <t>B882060411</t>
  </si>
  <si>
    <t>B882081938</t>
  </si>
  <si>
    <t>B882740647</t>
  </si>
  <si>
    <t>B882263637</t>
  </si>
  <si>
    <t>B882004740</t>
  </si>
  <si>
    <t>B882304093</t>
  </si>
  <si>
    <t>灵均恒久7号私募证券投资基金</t>
  </si>
  <si>
    <t>B882782607</t>
  </si>
  <si>
    <t>B882701067</t>
  </si>
  <si>
    <t>B882886980</t>
  </si>
  <si>
    <t>B882889580</t>
  </si>
  <si>
    <t>B882889441</t>
  </si>
  <si>
    <t>B882913119</t>
  </si>
  <si>
    <t>B882928172</t>
  </si>
  <si>
    <t>灵均均选5号私募证券投资基金</t>
  </si>
  <si>
    <t>B882913567</t>
  </si>
  <si>
    <t>B882821639</t>
  </si>
  <si>
    <t>B882955103</t>
  </si>
  <si>
    <t>B882955145</t>
  </si>
  <si>
    <t>B882952503</t>
  </si>
  <si>
    <t>B882952472</t>
  </si>
  <si>
    <t>B882991028</t>
  </si>
  <si>
    <t>B882991052</t>
  </si>
  <si>
    <t>B882980823</t>
  </si>
  <si>
    <t>B882973020</t>
  </si>
  <si>
    <t>富善投资指数挂钩私募证券投资基金</t>
  </si>
  <si>
    <t>灵均恒久1号私募证券投资基金</t>
  </si>
  <si>
    <t>B882777791</t>
  </si>
  <si>
    <t>B882766928</t>
  </si>
  <si>
    <t>B882778496</t>
  </si>
  <si>
    <t>B882767233</t>
  </si>
  <si>
    <t>灵均恒久9号私募证券投资基金</t>
  </si>
  <si>
    <t>灵均恒久10号私募证券投资基金</t>
  </si>
  <si>
    <t>B882999165</t>
  </si>
  <si>
    <t>B882998753</t>
  </si>
  <si>
    <t>B882822334</t>
  </si>
  <si>
    <t>B882820845</t>
  </si>
  <si>
    <t>3</t>
  </si>
  <si>
    <t>20</t>
  </si>
  <si>
    <t>22</t>
  </si>
  <si>
    <t>灵均灵选3号私募证券投资基金</t>
  </si>
  <si>
    <t>B882823372</t>
  </si>
  <si>
    <t>B883174166</t>
  </si>
  <si>
    <t>B882886948</t>
  </si>
  <si>
    <t>灵均成长9号私募证券投资基金</t>
  </si>
  <si>
    <t>配售对象证券账户号（深）</t>
    <phoneticPr fontId="5" type="noConversion"/>
  </si>
  <si>
    <t>1</t>
  </si>
  <si>
    <t>0899155271</t>
  </si>
  <si>
    <t>2</t>
  </si>
  <si>
    <t>灵均恒远3号私募证券投资基金</t>
  </si>
  <si>
    <t>0899186386</t>
  </si>
  <si>
    <t>0899127132</t>
  </si>
  <si>
    <t>0899168131</t>
  </si>
  <si>
    <t>0899208617</t>
  </si>
  <si>
    <t>0899208293</t>
  </si>
  <si>
    <t>0899207721</t>
  </si>
  <si>
    <t>0899199517</t>
  </si>
  <si>
    <t>0899187411</t>
  </si>
  <si>
    <t>0899211538</t>
  </si>
  <si>
    <t>0899215205</t>
  </si>
  <si>
    <t>0899205933</t>
  </si>
  <si>
    <t>灵均指数挂钩1期私募证券投资基金</t>
  </si>
  <si>
    <t>0899127112</t>
  </si>
  <si>
    <t>灵均恒久8号私募证券投资基金</t>
  </si>
  <si>
    <t>0899211540</t>
  </si>
  <si>
    <t>灵均投资－新壹心对冲16号私募证券投资基金</t>
  </si>
  <si>
    <t>0899228423</t>
  </si>
  <si>
    <t>4</t>
  </si>
  <si>
    <t>5</t>
  </si>
  <si>
    <t>6</t>
  </si>
  <si>
    <t>7</t>
  </si>
  <si>
    <t>8</t>
  </si>
  <si>
    <t>9</t>
  </si>
  <si>
    <t>10</t>
  </si>
  <si>
    <t>11</t>
  </si>
  <si>
    <t>12</t>
  </si>
  <si>
    <t>13</t>
  </si>
  <si>
    <t>14</t>
  </si>
  <si>
    <t>15</t>
  </si>
  <si>
    <t>16</t>
  </si>
  <si>
    <t>灵均中证500指数增强2号私募证券投资基金</t>
  </si>
  <si>
    <t>0899180709</t>
  </si>
  <si>
    <t>17</t>
  </si>
  <si>
    <t>灵均恒安3号私募证券投资基金</t>
  </si>
  <si>
    <t>0899229153</t>
  </si>
  <si>
    <t>18</t>
  </si>
  <si>
    <t>灵均投资－新壹心对冲14号私募证券投资基金</t>
  </si>
  <si>
    <t>0899217015</t>
  </si>
  <si>
    <t>19</t>
  </si>
  <si>
    <t>灵均投资－新壹心对冲17号私募证券投资基金</t>
  </si>
  <si>
    <t>0899231072</t>
  </si>
  <si>
    <t>灵均投资－新壹心对冲18号私募证券投资基金</t>
  </si>
  <si>
    <t>0899231067</t>
  </si>
  <si>
    <t>21</t>
  </si>
  <si>
    <t>灵均投资－新壹心对冲19号私募证券投资基金</t>
  </si>
  <si>
    <t>0899231057</t>
  </si>
  <si>
    <t>灵均投资－新壹心对冲20号私募证券投资基金</t>
  </si>
  <si>
    <t>0899231346</t>
  </si>
  <si>
    <t>23</t>
  </si>
  <si>
    <t>灵均投资－新壹心对冲21号私募证券投资基金</t>
  </si>
  <si>
    <t>0899231386</t>
  </si>
  <si>
    <t>24</t>
  </si>
  <si>
    <t>灵均投资－新壹心对冲22号私募证券投资基金</t>
  </si>
  <si>
    <t>0899231564</t>
  </si>
  <si>
    <t>25</t>
  </si>
  <si>
    <t>灵均投资－新壹心对冲23号私募证券投资基金</t>
  </si>
  <si>
    <t>0899231283</t>
  </si>
  <si>
    <t>26</t>
  </si>
  <si>
    <t>灵均投资－新壹心对冲24号私募证券投资基金</t>
  </si>
  <si>
    <t>0899231375</t>
  </si>
  <si>
    <t>27</t>
  </si>
  <si>
    <t>灵均投资－新壹心对冲25号私募证券投资基金</t>
  </si>
  <si>
    <t>0899231383</t>
  </si>
  <si>
    <t>28</t>
  </si>
  <si>
    <t>灵均投资－新壹心对冲30号私募证券投资基金</t>
  </si>
  <si>
    <t>0899234191</t>
  </si>
  <si>
    <t>2020-10-28</t>
    <phoneticPr fontId="5" type="noConversion"/>
  </si>
  <si>
    <t>18112.699117</t>
    <phoneticPr fontId="5" type="noConversion"/>
  </si>
  <si>
    <t>59802.222962</t>
    <phoneticPr fontId="5" type="noConversion"/>
  </si>
  <si>
    <t>26152.346558</t>
    <phoneticPr fontId="5" type="noConversion"/>
  </si>
  <si>
    <t>20270.403807</t>
    <phoneticPr fontId="5" type="noConversion"/>
  </si>
  <si>
    <t>20420.897803</t>
    <phoneticPr fontId="5" type="noConversion"/>
  </si>
  <si>
    <t>25153.387568</t>
    <phoneticPr fontId="5" type="noConversion"/>
  </si>
  <si>
    <t>22686.209002</t>
    <phoneticPr fontId="5" type="noConversion"/>
  </si>
  <si>
    <t>75880.713266</t>
    <phoneticPr fontId="5" type="noConversion"/>
  </si>
  <si>
    <t>22788.670596</t>
    <phoneticPr fontId="5" type="noConversion"/>
  </si>
  <si>
    <t>20990.560818</t>
    <phoneticPr fontId="5" type="noConversion"/>
  </si>
  <si>
    <t>262892.222423</t>
    <phoneticPr fontId="5" type="noConversion"/>
  </si>
  <si>
    <t>14622.463125</t>
    <phoneticPr fontId="5" type="noConversion"/>
  </si>
  <si>
    <t>51885.089377</t>
    <phoneticPr fontId="5" type="noConversion"/>
  </si>
  <si>
    <t>21505.918406</t>
    <phoneticPr fontId="5" type="noConversion"/>
  </si>
  <si>
    <t>27604.515415</t>
    <phoneticPr fontId="5" type="noConversion"/>
  </si>
  <si>
    <t>39671.234003</t>
    <phoneticPr fontId="5" type="noConversion"/>
  </si>
  <si>
    <t>31440.911942</t>
    <phoneticPr fontId="5" type="noConversion"/>
  </si>
  <si>
    <t>45388.845437</t>
    <phoneticPr fontId="5" type="noConversion"/>
  </si>
  <si>
    <t>41755.325843</t>
    <phoneticPr fontId="5" type="noConversion"/>
  </si>
  <si>
    <t>45917.027156</t>
    <phoneticPr fontId="5" type="noConversion"/>
  </si>
  <si>
    <t>44188.781121</t>
    <phoneticPr fontId="5" type="noConversion"/>
  </si>
  <si>
    <t>22726.620272</t>
    <phoneticPr fontId="5" type="noConversion"/>
  </si>
  <si>
    <t>24908.121362</t>
    <phoneticPr fontId="5" type="noConversion"/>
  </si>
  <si>
    <t>22130.526445</t>
    <phoneticPr fontId="5" type="noConversion"/>
  </si>
  <si>
    <t>40657.370722</t>
    <phoneticPr fontId="5" type="noConversion"/>
  </si>
  <si>
    <t>7590.735402</t>
    <phoneticPr fontId="5" type="noConversion"/>
  </si>
  <si>
    <t>6434.444736</t>
    <phoneticPr fontId="5" type="noConversion"/>
  </si>
  <si>
    <t>5728.478801</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</si>
</sst>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_ \¥* #,##0.00_ ;_ \¥* \-#,##0.00_ ;_ \¥* &quot;-&quot;??_ ;_ @_ "/>
  </numFmts>
  <fonts count="8">
    <font>
      <sz val="11"/>
      <color theme="1"/>
      <name val="等线"/>
      <charset val="134"/>
      <scheme val="minor"/>
    </font>
    <font>
      <b/>
      <sz val="11"/>
      <color theme="1"/>
      <name val="宋体"/>
      <family val="3"/>
      <charset val="134"/>
    </font>
    <font>
      <sz val="11"/>
      <color rgb="FF000000"/>
      <name val="宋体"/>
      <family val="3"/>
      <charset val="134"/>
    </font>
    <font>
      <sz val="11"/>
      <color theme="1"/>
      <name val="宋体"/>
      <family val="3"/>
      <charset val="134"/>
    </font>
    <font>
      <sz val="11"/>
      <color theme="1"/>
      <name val="等线"/>
      <family val="3"/>
      <charset val="134"/>
      <scheme val="minor"/>
    </font>
    <font>
      <sz val="9"/>
      <name val="等线"/>
      <family val="3"/>
      <charset val="134"/>
      <scheme val="minor"/>
    </font>
    <font>
      <b/>
      <sz val="11"/>
      <name val="宋体"/>
      <family val="3"/>
      <charset val="134"/>
    </font>
    <font>
      <sz val="11"/>
      <name val="宋体"/>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176" fontId="4" fillId="0" borderId="0" applyFont="0" applyFill="0" applyBorder="0" applyAlignment="0" applyProtection="0">
      <alignment vertical="center"/>
    </xf>
  </cellStyleXfs>
  <cellXfs count="11">
    <xf numFmtId="0" fontId="0" fillId="0" borderId="0" xfId="0">
      <alignment vertical="center"/>
    </xf>
    <xf numFmtId="49" fontId="3" fillId="0" borderId="0" xfId="0" applyNumberFormat="1" applyFont="1">
      <alignment vertical="center"/>
    </xf>
    <xf numFmtId="49" fontId="1" fillId="0" borderId="1" xfId="0" applyNumberFormat="1" applyFont="1" applyBorder="1" applyAlignment="1">
      <alignment horizontal="center" vertical="center" wrapText="1"/>
    </xf>
    <xf numFmtId="49" fontId="3" fillId="0" borderId="1" xfId="0" applyNumberFormat="1" applyFont="1" applyBorder="1">
      <alignment vertical="center"/>
    </xf>
    <xf numFmtId="49" fontId="2" fillId="0" borderId="0" xfId="1" applyNumberFormat="1" applyFont="1">
      <alignment vertical="center"/>
    </xf>
    <xf numFmtId="49" fontId="1" fillId="0" borderId="0" xfId="0" applyNumberFormat="1" applyFont="1" applyAlignment="1">
      <alignment horizontal="center" vertical="center" wrapText="1"/>
    </xf>
    <xf numFmtId="49" fontId="6" fillId="0" borderId="1" xfId="0" applyNumberFormat="1" applyFont="1" applyBorder="1" applyAlignment="1">
      <alignment horizontal="center" vertical="center" wrapText="1"/>
    </xf>
    <xf numFmtId="49" fontId="7" fillId="0" borderId="1" xfId="0" applyNumberFormat="1" applyFont="1" applyBorder="1">
      <alignment vertical="center"/>
    </xf>
    <xf numFmtId="49" fontId="7" fillId="0" borderId="0" xfId="0" applyNumberFormat="1" applyFont="1">
      <alignment vertical="center"/>
    </xf>
    <xf numFmtId="49" fontId="0" fillId="0" borderId="0" xfId="0" applyNumberFormat="1" applyAlignment="1"/>
    <xf numFmtId="49" fontId="3" fillId="0" borderId="0" xfId="0" applyNumberFormat="1" applyFont="1" applyBorder="1" applyAlignment="1">
      <alignment horizontal="left" vertical="center" wrapText="1"/>
    </xf>
  </cellXfs>
  <cellStyles count="2">
    <cellStyle name="常规" xfId="0" builtinId="0"/>
    <cellStyle name="货币"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33"/>
  <sheetViews>
    <sheetView tabSelected="1" workbookViewId="0">
      <pane ySplit="1" topLeftCell="A2" activePane="bottomLeft" state="frozen"/>
      <selection pane="bottomLeft" sqref="A1:XFD1"/>
    </sheetView>
  </sheetViews>
  <sheetFormatPr defaultColWidth="8.625" defaultRowHeight="13.5"/>
  <cols>
    <col min="1" max="1" width="4.75" style="1" customWidth="1"/>
    <col min="2" max="2" width="35.125" style="1" customWidth="1"/>
    <col min="3" max="3" width="18.5" style="1" customWidth="1"/>
    <col min="4" max="4" width="16.5" style="8" customWidth="1"/>
    <col min="5" max="5" width="16.25" style="1" customWidth="1"/>
    <col min="6" max="16384" width="8.625" style="1"/>
  </cols>
  <sheetData>
    <row r="1" spans="1:5" s="5" customFormat="1" ht="40.5">
      <c r="A1" s="2" t="s">
        <v>0</v>
      </c>
      <c r="B1" s="2" t="s">
        <v>1</v>
      </c>
      <c r="C1" s="2" t="s">
        <v>61</v>
      </c>
      <c r="D1" s="6" t="s">
        <v>3</v>
      </c>
      <c r="E1" s="2" t="s">
        <v>2</v>
      </c>
    </row>
    <row r="2" spans="1:5">
      <c r="A2" s="3" t="s">
        <v>62</v>
      </c>
      <c r="B2" s="3" t="s">
        <v>5</v>
      </c>
      <c r="C2" s="3" t="s">
        <v>63</v>
      </c>
      <c r="D2" s="7" t="s">
        <v>133</v>
      </c>
      <c r="E2" s="3" t="s">
        <v>132</v>
      </c>
    </row>
    <row r="3" spans="1:5">
      <c r="A3" s="3" t="s">
        <v>64</v>
      </c>
      <c r="B3" s="3" t="s">
        <v>65</v>
      </c>
      <c r="C3" s="3" t="s">
        <v>66</v>
      </c>
      <c r="D3" s="7" t="s">
        <v>135</v>
      </c>
      <c r="E3" s="3" t="s">
        <v>132</v>
      </c>
    </row>
    <row r="4" spans="1:5">
      <c r="A4" s="3" t="s">
        <v>53</v>
      </c>
      <c r="B4" s="3" t="s">
        <v>8</v>
      </c>
      <c r="C4" s="3" t="s">
        <v>67</v>
      </c>
      <c r="D4" s="7" t="s">
        <v>143</v>
      </c>
      <c r="E4" s="3" t="s">
        <v>132</v>
      </c>
    </row>
    <row r="5" spans="1:5">
      <c r="A5" s="3" t="s">
        <v>83</v>
      </c>
      <c r="B5" s="3" t="s">
        <v>13</v>
      </c>
      <c r="C5" s="3" t="s">
        <v>68</v>
      </c>
      <c r="D5" s="7" t="s">
        <v>134</v>
      </c>
      <c r="E5" s="3" t="s">
        <v>132</v>
      </c>
    </row>
    <row r="6" spans="1:5">
      <c r="A6" s="3" t="s">
        <v>84</v>
      </c>
      <c r="B6" s="3" t="s">
        <v>22</v>
      </c>
      <c r="C6" s="3" t="s">
        <v>69</v>
      </c>
      <c r="D6" s="7" t="s">
        <v>159</v>
      </c>
      <c r="E6" s="3" t="s">
        <v>132</v>
      </c>
    </row>
    <row r="7" spans="1:5">
      <c r="A7" s="3" t="s">
        <v>85</v>
      </c>
      <c r="B7" s="3" t="s">
        <v>60</v>
      </c>
      <c r="C7" s="3" t="s">
        <v>70</v>
      </c>
      <c r="D7" s="7" t="s">
        <v>158</v>
      </c>
      <c r="E7" s="3" t="s">
        <v>132</v>
      </c>
    </row>
    <row r="8" spans="1:5">
      <c r="A8" s="3" t="s">
        <v>86</v>
      </c>
      <c r="B8" s="3" t="s">
        <v>30</v>
      </c>
      <c r="C8" s="3" t="s">
        <v>71</v>
      </c>
      <c r="D8" s="7" t="s">
        <v>137</v>
      </c>
      <c r="E8" s="3" t="s">
        <v>132</v>
      </c>
    </row>
    <row r="9" spans="1:5">
      <c r="A9" s="3" t="s">
        <v>87</v>
      </c>
      <c r="B9" s="3" t="s">
        <v>41</v>
      </c>
      <c r="C9" s="3" t="s">
        <v>72</v>
      </c>
      <c r="D9" s="7" t="s">
        <v>141</v>
      </c>
      <c r="E9" s="3" t="s">
        <v>132</v>
      </c>
    </row>
    <row r="10" spans="1:5">
      <c r="A10" s="3" t="s">
        <v>88</v>
      </c>
      <c r="B10" s="3" t="s">
        <v>42</v>
      </c>
      <c r="C10" s="3" t="s">
        <v>73</v>
      </c>
      <c r="D10" s="7" t="s">
        <v>142</v>
      </c>
      <c r="E10" s="3" t="s">
        <v>132</v>
      </c>
    </row>
    <row r="11" spans="1:5">
      <c r="A11" s="3" t="s">
        <v>89</v>
      </c>
      <c r="B11" s="3" t="s">
        <v>47</v>
      </c>
      <c r="C11" s="3" t="s">
        <v>74</v>
      </c>
      <c r="D11" s="7" t="s">
        <v>144</v>
      </c>
      <c r="E11" s="3" t="s">
        <v>132</v>
      </c>
    </row>
    <row r="12" spans="1:5">
      <c r="A12" s="3" t="s">
        <v>90</v>
      </c>
      <c r="B12" s="3" t="s">
        <v>48</v>
      </c>
      <c r="C12" s="3" t="s">
        <v>75</v>
      </c>
      <c r="D12" s="7" t="s">
        <v>146</v>
      </c>
      <c r="E12" s="3" t="s">
        <v>132</v>
      </c>
    </row>
    <row r="13" spans="1:5">
      <c r="A13" s="3" t="s">
        <v>91</v>
      </c>
      <c r="B13" s="3" t="s">
        <v>56</v>
      </c>
      <c r="C13" s="3" t="s">
        <v>76</v>
      </c>
      <c r="D13" s="7" t="s">
        <v>136</v>
      </c>
      <c r="E13" s="3" t="s">
        <v>132</v>
      </c>
    </row>
    <row r="14" spans="1:5">
      <c r="A14" s="3" t="s">
        <v>92</v>
      </c>
      <c r="B14" s="3" t="s">
        <v>77</v>
      </c>
      <c r="C14" s="3" t="s">
        <v>78</v>
      </c>
      <c r="D14" s="7" t="s">
        <v>140</v>
      </c>
      <c r="E14" s="3" t="s">
        <v>132</v>
      </c>
    </row>
    <row r="15" spans="1:5">
      <c r="A15" s="3" t="s">
        <v>93</v>
      </c>
      <c r="B15" s="3" t="s">
        <v>79</v>
      </c>
      <c r="C15" s="3" t="s">
        <v>80</v>
      </c>
      <c r="D15" s="7" t="s">
        <v>160</v>
      </c>
      <c r="E15" s="3" t="s">
        <v>132</v>
      </c>
    </row>
    <row r="16" spans="1:5">
      <c r="A16" s="3" t="s">
        <v>94</v>
      </c>
      <c r="B16" s="3" t="s">
        <v>81</v>
      </c>
      <c r="C16" s="3" t="s">
        <v>82</v>
      </c>
      <c r="D16" s="7" t="s">
        <v>138</v>
      </c>
      <c r="E16" s="3" t="s">
        <v>132</v>
      </c>
    </row>
    <row r="17" spans="1:5">
      <c r="A17" s="3" t="s">
        <v>95</v>
      </c>
      <c r="B17" s="3" t="s">
        <v>96</v>
      </c>
      <c r="C17" s="3" t="s">
        <v>97</v>
      </c>
      <c r="D17" s="7" t="s">
        <v>145</v>
      </c>
      <c r="E17" s="3" t="s">
        <v>132</v>
      </c>
    </row>
    <row r="18" spans="1:5">
      <c r="A18" s="3" t="s">
        <v>98</v>
      </c>
      <c r="B18" s="3" t="s">
        <v>99</v>
      </c>
      <c r="C18" s="3" t="s">
        <v>100</v>
      </c>
      <c r="D18" s="7" t="s">
        <v>139</v>
      </c>
      <c r="E18" s="3" t="s">
        <v>132</v>
      </c>
    </row>
    <row r="19" spans="1:5">
      <c r="A19" s="3" t="s">
        <v>101</v>
      </c>
      <c r="B19" s="3" t="s">
        <v>102</v>
      </c>
      <c r="C19" s="3" t="s">
        <v>103</v>
      </c>
      <c r="D19" s="7" t="s">
        <v>148</v>
      </c>
      <c r="E19" s="3" t="s">
        <v>132</v>
      </c>
    </row>
    <row r="20" spans="1:5">
      <c r="A20" s="3" t="s">
        <v>104</v>
      </c>
      <c r="B20" s="3" t="s">
        <v>105</v>
      </c>
      <c r="C20" s="3" t="s">
        <v>106</v>
      </c>
      <c r="D20" s="7" t="s">
        <v>149</v>
      </c>
      <c r="E20" s="3" t="s">
        <v>132</v>
      </c>
    </row>
    <row r="21" spans="1:5">
      <c r="A21" s="3" t="s">
        <v>54</v>
      </c>
      <c r="B21" s="3" t="s">
        <v>107</v>
      </c>
      <c r="C21" s="3" t="s">
        <v>108</v>
      </c>
      <c r="D21" s="7" t="s">
        <v>150</v>
      </c>
      <c r="E21" s="3" t="s">
        <v>132</v>
      </c>
    </row>
    <row r="22" spans="1:5">
      <c r="A22" s="3" t="s">
        <v>109</v>
      </c>
      <c r="B22" s="3" t="s">
        <v>110</v>
      </c>
      <c r="C22" s="3" t="s">
        <v>111</v>
      </c>
      <c r="D22" s="7" t="s">
        <v>151</v>
      </c>
      <c r="E22" s="3" t="s">
        <v>132</v>
      </c>
    </row>
    <row r="23" spans="1:5">
      <c r="A23" s="3" t="s">
        <v>55</v>
      </c>
      <c r="B23" s="3" t="s">
        <v>112</v>
      </c>
      <c r="C23" s="3" t="s">
        <v>113</v>
      </c>
      <c r="D23" s="7" t="s">
        <v>152</v>
      </c>
      <c r="E23" s="3" t="s">
        <v>132</v>
      </c>
    </row>
    <row r="24" spans="1:5">
      <c r="A24" s="3" t="s">
        <v>114</v>
      </c>
      <c r="B24" s="3" t="s">
        <v>115</v>
      </c>
      <c r="C24" s="3" t="s">
        <v>116</v>
      </c>
      <c r="D24" s="7" t="s">
        <v>153</v>
      </c>
      <c r="E24" s="3" t="s">
        <v>132</v>
      </c>
    </row>
    <row r="25" spans="1:5">
      <c r="A25" s="3" t="s">
        <v>117</v>
      </c>
      <c r="B25" s="3" t="s">
        <v>118</v>
      </c>
      <c r="C25" s="3" t="s">
        <v>119</v>
      </c>
      <c r="D25" s="7" t="s">
        <v>154</v>
      </c>
      <c r="E25" s="3" t="s">
        <v>132</v>
      </c>
    </row>
    <row r="26" spans="1:5">
      <c r="A26" s="3" t="s">
        <v>120</v>
      </c>
      <c r="B26" s="3" t="s">
        <v>121</v>
      </c>
      <c r="C26" s="3" t="s">
        <v>122</v>
      </c>
      <c r="D26" s="7" t="s">
        <v>155</v>
      </c>
      <c r="E26" s="3" t="s">
        <v>132</v>
      </c>
    </row>
    <row r="27" spans="1:5">
      <c r="A27" s="3" t="s">
        <v>123</v>
      </c>
      <c r="B27" s="3" t="s">
        <v>124</v>
      </c>
      <c r="C27" s="3" t="s">
        <v>125</v>
      </c>
      <c r="D27" s="7" t="s">
        <v>156</v>
      </c>
      <c r="E27" s="3" t="s">
        <v>132</v>
      </c>
    </row>
    <row r="28" spans="1:5">
      <c r="A28" s="3" t="s">
        <v>126</v>
      </c>
      <c r="B28" s="3" t="s">
        <v>127</v>
      </c>
      <c r="C28" s="3" t="s">
        <v>128</v>
      </c>
      <c r="D28" s="7" t="s">
        <v>157</v>
      </c>
      <c r="E28" s="3" t="s">
        <v>132</v>
      </c>
    </row>
    <row r="29" spans="1:5">
      <c r="A29" s="3" t="s">
        <v>129</v>
      </c>
      <c r="B29" s="3" t="s">
        <v>130</v>
      </c>
      <c r="C29" s="3" t="s">
        <v>131</v>
      </c>
      <c r="D29" s="7" t="s">
        <v>147</v>
      </c>
      <c r="E29" s="3" t="s">
        <v>132</v>
      </c>
    </row>
    <row r="30" spans="1:5" ht="180" customHeight="1">
      <c r="A30" s="10" t="s">
        <v>4</v>
      </c>
      <c r="B30" s="10"/>
      <c r="C30" s="10"/>
      <c r="D30" s="10"/>
      <c r="E30" s="10"/>
    </row>
    <row r="32" spans="1:5" s="4" customFormat="1">
      <c r="D32" s="8"/>
    </row>
    <row r="33" spans="4:4" s="4" customFormat="1">
      <c r="D33" s="8"/>
    </row>
  </sheetData>
  <mergeCells count="1">
    <mergeCell ref="A30:E30"/>
  </mergeCells>
  <phoneticPr fontId="5" type="noConversion"/>
  <pageMargins left="0.7" right="0.7" top="0.75" bottom="0.75" header="0.3" footer="0.3"/>
  <pageSetup paperSize="9"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workbookViewId="0">
      <selection activeCell="B1" sqref="B1:B42"/>
    </sheetView>
  </sheetViews>
  <sheetFormatPr defaultRowHeight="14.25"/>
  <sheetData>
    <row r="1" spans="1:2">
      <c r="A1" s="9" t="s">
        <v>57</v>
      </c>
      <c r="B1" t="e">
        <f>VLOOKUP(A1,Sheet1!$C$2:$D$13,2,0)</f>
        <v>#N/A</v>
      </c>
    </row>
    <row r="2" spans="1:2">
      <c r="A2" s="9" t="s">
        <v>58</v>
      </c>
      <c r="B2" t="e">
        <f>VLOOKUP(A2,Sheet1!$C$2:$D$13,2,0)</f>
        <v>#N/A</v>
      </c>
    </row>
    <row r="3" spans="1:2">
      <c r="A3" s="9" t="s">
        <v>50</v>
      </c>
      <c r="B3" t="e">
        <f>VLOOKUP(A3,Sheet1!$C$2:$D$13,2,0)</f>
        <v>#N/A</v>
      </c>
    </row>
    <row r="4" spans="1:2">
      <c r="A4" s="9" t="s">
        <v>49</v>
      </c>
      <c r="B4" t="e">
        <f>VLOOKUP(A4,Sheet1!$C$2:$D$13,2,0)</f>
        <v>#N/A</v>
      </c>
    </row>
    <row r="5" spans="1:2">
      <c r="A5" s="9" t="s">
        <v>52</v>
      </c>
      <c r="B5" t="e">
        <f>VLOOKUP(A5,Sheet1!$C$2:$D$13,2,0)</f>
        <v>#N/A</v>
      </c>
    </row>
    <row r="6" spans="1:2">
      <c r="A6" s="9" t="s">
        <v>51</v>
      </c>
      <c r="B6" t="e">
        <f>VLOOKUP(A6,Sheet1!$C$2:$D$13,2,0)</f>
        <v>#N/A</v>
      </c>
    </row>
    <row r="7" spans="1:2">
      <c r="A7" s="9" t="s">
        <v>46</v>
      </c>
      <c r="B7" t="e">
        <f>VLOOKUP(A7,Sheet1!$C$2:$D$13,2,0)</f>
        <v>#N/A</v>
      </c>
    </row>
    <row r="8" spans="1:2">
      <c r="A8" s="9" t="s">
        <v>45</v>
      </c>
      <c r="B8" t="e">
        <f>VLOOKUP(A8,Sheet1!$C$2:$D$13,2,0)</f>
        <v>#N/A</v>
      </c>
    </row>
    <row r="9" spans="1:2">
      <c r="A9" s="9" t="s">
        <v>44</v>
      </c>
      <c r="B9" t="e">
        <f>VLOOKUP(A9,Sheet1!$C$2:$D$13,2,0)</f>
        <v>#N/A</v>
      </c>
    </row>
    <row r="10" spans="1:2">
      <c r="A10" s="9" t="s">
        <v>43</v>
      </c>
      <c r="B10" t="e">
        <f>VLOOKUP(A10,Sheet1!$C$2:$D$13,2,0)</f>
        <v>#N/A</v>
      </c>
    </row>
    <row r="11" spans="1:2">
      <c r="A11" s="9" t="s">
        <v>38</v>
      </c>
      <c r="B11" t="e">
        <f>VLOOKUP(A11,Sheet1!$C$2:$D$13,2,0)</f>
        <v>#N/A</v>
      </c>
    </row>
    <row r="12" spans="1:2">
      <c r="A12" s="9" t="s">
        <v>37</v>
      </c>
      <c r="B12" t="e">
        <f>VLOOKUP(A12,Sheet1!$C$2:$D$13,2,0)</f>
        <v>#N/A</v>
      </c>
    </row>
    <row r="13" spans="1:2">
      <c r="A13" s="9" t="s">
        <v>36</v>
      </c>
      <c r="B13" t="e">
        <f>VLOOKUP(A13,Sheet1!$C$2:$D$13,2,0)</f>
        <v>#N/A</v>
      </c>
    </row>
    <row r="14" spans="1:2">
      <c r="A14" s="9" t="s">
        <v>35</v>
      </c>
      <c r="B14" t="e">
        <f>VLOOKUP(A14,Sheet1!$C$2:$D$13,2,0)</f>
        <v>#N/A</v>
      </c>
    </row>
    <row r="15" spans="1:2">
      <c r="A15" s="9" t="s">
        <v>34</v>
      </c>
      <c r="B15" t="e">
        <f>VLOOKUP(A15,Sheet1!$C$2:$D$13,2,0)</f>
        <v>#N/A</v>
      </c>
    </row>
    <row r="16" spans="1:2">
      <c r="A16" s="9" t="s">
        <v>33</v>
      </c>
      <c r="B16" t="e">
        <f>VLOOKUP(A16,Sheet1!$C$2:$D$13,2,0)</f>
        <v>#N/A</v>
      </c>
    </row>
    <row r="17" spans="1:2">
      <c r="A17" s="9" t="s">
        <v>32</v>
      </c>
      <c r="B17" t="e">
        <f>VLOOKUP(A17,Sheet1!$C$2:$D$13,2,0)</f>
        <v>#N/A</v>
      </c>
    </row>
    <row r="18" spans="1:2">
      <c r="A18" s="9" t="s">
        <v>40</v>
      </c>
      <c r="B18" t="e">
        <f>VLOOKUP(A18,Sheet1!$C$2:$D$13,2,0)</f>
        <v>#N/A</v>
      </c>
    </row>
    <row r="19" spans="1:2">
      <c r="A19" s="9" t="s">
        <v>39</v>
      </c>
      <c r="B19" t="e">
        <f>VLOOKUP(A19,Sheet1!$C$2:$D$13,2,0)</f>
        <v>#N/A</v>
      </c>
    </row>
    <row r="20" spans="1:2">
      <c r="A20" s="9" t="s">
        <v>31</v>
      </c>
      <c r="B20" t="e">
        <f>VLOOKUP(A20,Sheet1!$C$2:$D$13,2,0)</f>
        <v>#N/A</v>
      </c>
    </row>
    <row r="21" spans="1:2">
      <c r="A21" s="9" t="s">
        <v>29</v>
      </c>
      <c r="B21" t="e">
        <f>VLOOKUP(A21,Sheet1!$C$2:$D$13,2,0)</f>
        <v>#N/A</v>
      </c>
    </row>
    <row r="22" spans="1:2">
      <c r="A22" s="9" t="s">
        <v>28</v>
      </c>
      <c r="B22" t="e">
        <f>VLOOKUP(A22,Sheet1!$C$2:$D$13,2,0)</f>
        <v>#N/A</v>
      </c>
    </row>
    <row r="23" spans="1:2">
      <c r="A23" s="9" t="s">
        <v>27</v>
      </c>
      <c r="B23" t="e">
        <f>VLOOKUP(A23,Sheet1!$C$2:$D$13,2,0)</f>
        <v>#N/A</v>
      </c>
    </row>
    <row r="24" spans="1:2">
      <c r="A24" s="9" t="s">
        <v>26</v>
      </c>
      <c r="B24" t="e">
        <f>VLOOKUP(A24,Sheet1!$C$2:$D$13,2,0)</f>
        <v>#N/A</v>
      </c>
    </row>
    <row r="25" spans="1:2">
      <c r="A25" s="9" t="s">
        <v>23</v>
      </c>
      <c r="B25" t="e">
        <f>VLOOKUP(A25,Sheet1!$C$2:$D$13,2,0)</f>
        <v>#N/A</v>
      </c>
    </row>
    <row r="26" spans="1:2">
      <c r="A26" s="9" t="s">
        <v>24</v>
      </c>
      <c r="B26" t="e">
        <f>VLOOKUP(A26,Sheet1!$C$2:$D$13,2,0)</f>
        <v>#N/A</v>
      </c>
    </row>
    <row r="27" spans="1:2">
      <c r="A27" s="9" t="s">
        <v>25</v>
      </c>
      <c r="B27" t="e">
        <f>VLOOKUP(A27,Sheet1!$C$2:$D$13,2,0)</f>
        <v>#N/A</v>
      </c>
    </row>
    <row r="28" spans="1:2">
      <c r="A28" s="9" t="s">
        <v>59</v>
      </c>
      <c r="B28" t="e">
        <f>VLOOKUP(A28,Sheet1!$C$2:$D$13,2,0)</f>
        <v>#N/A</v>
      </c>
    </row>
    <row r="29" spans="1:2">
      <c r="A29" s="9" t="s">
        <v>19</v>
      </c>
      <c r="B29" t="e">
        <f>VLOOKUP(A29,Sheet1!$C$2:$D$13,2,0)</f>
        <v>#N/A</v>
      </c>
    </row>
    <row r="30" spans="1:2">
      <c r="A30" s="9" t="s">
        <v>21</v>
      </c>
      <c r="B30" t="e">
        <f>VLOOKUP(A30,Sheet1!$C$2:$D$13,2,0)</f>
        <v>#N/A</v>
      </c>
    </row>
    <row r="31" spans="1:2">
      <c r="A31" s="9" t="s">
        <v>18</v>
      </c>
      <c r="B31" t="e">
        <f>VLOOKUP(A31,Sheet1!$C$2:$D$13,2,0)</f>
        <v>#N/A</v>
      </c>
    </row>
    <row r="32" spans="1:2">
      <c r="A32" s="9" t="s">
        <v>17</v>
      </c>
      <c r="B32" t="e">
        <f>VLOOKUP(A32,Sheet1!$C$2:$D$13,2,0)</f>
        <v>#N/A</v>
      </c>
    </row>
    <row r="33" spans="1:2">
      <c r="A33" s="9" t="s">
        <v>16</v>
      </c>
      <c r="B33" t="e">
        <f>VLOOKUP(A33,Sheet1!$C$2:$D$13,2,0)</f>
        <v>#N/A</v>
      </c>
    </row>
    <row r="34" spans="1:2">
      <c r="A34" s="9" t="s">
        <v>14</v>
      </c>
      <c r="B34" t="e">
        <f>VLOOKUP(A34,Sheet1!$C$2:$D$13,2,0)</f>
        <v>#N/A</v>
      </c>
    </row>
    <row r="35" spans="1:2">
      <c r="A35" s="9" t="s">
        <v>12</v>
      </c>
      <c r="B35" t="e">
        <f>VLOOKUP(A35,Sheet1!$C$2:$D$13,2,0)</f>
        <v>#N/A</v>
      </c>
    </row>
    <row r="36" spans="1:2">
      <c r="A36" s="9" t="s">
        <v>11</v>
      </c>
      <c r="B36" t="e">
        <f>VLOOKUP(A36,Sheet1!$C$2:$D$13,2,0)</f>
        <v>#N/A</v>
      </c>
    </row>
    <row r="37" spans="1:2">
      <c r="A37" s="9" t="s">
        <v>9</v>
      </c>
      <c r="B37" t="e">
        <f>VLOOKUP(A37,Sheet1!$C$2:$D$13,2,0)</f>
        <v>#N/A</v>
      </c>
    </row>
    <row r="38" spans="1:2">
      <c r="A38" s="9" t="s">
        <v>6</v>
      </c>
      <c r="B38" t="e">
        <f>VLOOKUP(A38,Sheet1!$C$2:$D$13,2,0)</f>
        <v>#N/A</v>
      </c>
    </row>
    <row r="39" spans="1:2">
      <c r="A39" s="9" t="s">
        <v>15</v>
      </c>
      <c r="B39" t="e">
        <f>VLOOKUP(A39,Sheet1!$C$2:$D$13,2,0)</f>
        <v>#N/A</v>
      </c>
    </row>
    <row r="40" spans="1:2">
      <c r="A40" s="9" t="s">
        <v>10</v>
      </c>
      <c r="B40" t="e">
        <f>VLOOKUP(A40,Sheet1!$C$2:$D$13,2,0)</f>
        <v>#N/A</v>
      </c>
    </row>
    <row r="41" spans="1:2">
      <c r="A41" s="9" t="s">
        <v>7</v>
      </c>
      <c r="B41" t="e">
        <f>VLOOKUP(A41,Sheet1!$C$2:$D$13,2,0)</f>
        <v>#N/A</v>
      </c>
    </row>
    <row r="42" spans="1:2">
      <c r="A42" s="9" t="s">
        <v>20</v>
      </c>
      <c r="B42" t="e">
        <f>VLOOKUP(A42,Sheet1!$C$2:$D$13,2,0)</f>
        <v>#N/A</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深圳市法本信息技术股份有限公司-鲁玉洁K1080084</dc:creator>
  <cp:lastModifiedBy>hp</cp:lastModifiedBy>
  <dcterms:created xsi:type="dcterms:W3CDTF">2019-07-18T07:33:00Z</dcterms:created>
  <dcterms:modified xsi:type="dcterms:W3CDTF">2020-11-04T02:17:59Z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2052-11.8.2.8361</vt:lpwstr>
  </property>
</Properties>
</file>