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apers\postgraduate students\manuscripts\小论文\data_table\"/>
    </mc:Choice>
  </mc:AlternateContent>
  <xr:revisionPtr revIDLastSave="0" documentId="13_ncr:1_{242010E2-5751-42C7-B1AF-2D7A6DD7D32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4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6" i="5"/>
  <c r="D16" i="5"/>
  <c r="D17" i="5"/>
  <c r="D18" i="5"/>
  <c r="D19" i="5"/>
  <c r="D20" i="5"/>
  <c r="D15" i="5"/>
  <c r="D25" i="5"/>
  <c r="D26" i="5"/>
  <c r="D27" i="5"/>
  <c r="D28" i="5"/>
  <c r="D29" i="5"/>
  <c r="D24" i="5"/>
  <c r="D88" i="5"/>
  <c r="D89" i="5"/>
  <c r="D90" i="5"/>
  <c r="D91" i="5"/>
  <c r="D92" i="5"/>
  <c r="D87" i="5"/>
  <c r="D79" i="5"/>
  <c r="D80" i="5"/>
  <c r="D81" i="5"/>
  <c r="D82" i="5"/>
  <c r="D83" i="5"/>
  <c r="D78" i="5"/>
  <c r="D70" i="5"/>
  <c r="D71" i="5"/>
  <c r="D72" i="5"/>
  <c r="D73" i="5"/>
  <c r="D74" i="5"/>
  <c r="D69" i="5"/>
  <c r="K70" i="5"/>
  <c r="K71" i="5"/>
  <c r="K72" i="5"/>
  <c r="K73" i="5"/>
  <c r="K74" i="5"/>
  <c r="K69" i="5"/>
  <c r="K61" i="5"/>
  <c r="K62" i="5"/>
  <c r="K63" i="5"/>
  <c r="K64" i="5"/>
  <c r="K65" i="5"/>
  <c r="K60" i="5"/>
  <c r="K52" i="5"/>
  <c r="K53" i="5"/>
  <c r="K54" i="5"/>
  <c r="K55" i="5"/>
  <c r="K56" i="5"/>
  <c r="K51" i="5"/>
  <c r="K43" i="5"/>
  <c r="K44" i="5"/>
  <c r="K45" i="5"/>
  <c r="K46" i="5"/>
  <c r="K47" i="5"/>
  <c r="K42" i="5"/>
  <c r="K34" i="5"/>
  <c r="K35" i="5"/>
  <c r="K36" i="5"/>
  <c r="K37" i="5"/>
  <c r="K38" i="5"/>
  <c r="K33" i="5"/>
  <c r="D87" i="4"/>
  <c r="D88" i="4"/>
  <c r="D89" i="4"/>
  <c r="D90" i="4"/>
  <c r="D91" i="4"/>
  <c r="D86" i="4"/>
  <c r="D78" i="4"/>
  <c r="D79" i="4"/>
  <c r="D80" i="4"/>
  <c r="D81" i="4"/>
  <c r="D82" i="4"/>
  <c r="D77" i="4"/>
  <c r="D69" i="4"/>
  <c r="D70" i="4"/>
  <c r="D71" i="4"/>
  <c r="D72" i="4"/>
  <c r="D73" i="4"/>
  <c r="D68" i="4"/>
  <c r="D60" i="4"/>
  <c r="D61" i="4"/>
  <c r="D62" i="4"/>
  <c r="D63" i="4"/>
  <c r="D64" i="4"/>
  <c r="D59" i="4"/>
  <c r="D51" i="4"/>
  <c r="D52" i="4"/>
  <c r="D53" i="4"/>
  <c r="D54" i="4"/>
  <c r="D55" i="4"/>
  <c r="D50" i="4"/>
  <c r="D6" i="4"/>
  <c r="D7" i="4"/>
  <c r="D8" i="4"/>
  <c r="D9" i="4"/>
  <c r="D10" i="4"/>
  <c r="D5" i="4"/>
  <c r="D64" i="5"/>
  <c r="D55" i="5"/>
  <c r="D46" i="5"/>
  <c r="D61" i="5"/>
  <c r="D62" i="5"/>
  <c r="D63" i="5"/>
  <c r="D65" i="5"/>
  <c r="D60" i="5"/>
  <c r="D52" i="5"/>
  <c r="D53" i="5"/>
  <c r="D54" i="5"/>
  <c r="D56" i="5"/>
  <c r="D51" i="5"/>
  <c r="D43" i="5"/>
  <c r="D44" i="5"/>
  <c r="D45" i="5"/>
  <c r="D47" i="5"/>
  <c r="D42" i="5"/>
  <c r="D45" i="4"/>
  <c r="D46" i="4"/>
  <c r="D42" i="4"/>
  <c r="D43" i="4"/>
  <c r="D44" i="4"/>
  <c r="D41" i="4"/>
  <c r="D33" i="4"/>
  <c r="D34" i="4"/>
  <c r="D35" i="4"/>
  <c r="D36" i="4"/>
  <c r="D37" i="4"/>
  <c r="D32" i="4"/>
  <c r="K59" i="1"/>
  <c r="K60" i="1"/>
  <c r="K61" i="1"/>
  <c r="K62" i="1"/>
  <c r="K63" i="1"/>
  <c r="K58" i="1"/>
  <c r="K50" i="1"/>
  <c r="K51" i="1"/>
  <c r="K52" i="1"/>
  <c r="K53" i="1"/>
  <c r="K54" i="1"/>
  <c r="K49" i="1"/>
  <c r="K41" i="1"/>
  <c r="K42" i="1"/>
  <c r="K43" i="1"/>
  <c r="K44" i="1"/>
  <c r="K45" i="1"/>
  <c r="K40" i="1"/>
  <c r="K32" i="1"/>
  <c r="K33" i="1"/>
  <c r="K34" i="1"/>
  <c r="K35" i="1"/>
  <c r="K36" i="1"/>
  <c r="K31" i="1"/>
  <c r="K68" i="1"/>
  <c r="K69" i="1"/>
  <c r="K70" i="1"/>
  <c r="K71" i="1"/>
  <c r="K72" i="1"/>
  <c r="K67" i="1"/>
  <c r="K77" i="1"/>
  <c r="K78" i="1"/>
  <c r="K79" i="1"/>
  <c r="K80" i="1"/>
  <c r="K81" i="1"/>
  <c r="K76" i="1"/>
  <c r="K86" i="1"/>
  <c r="K87" i="1"/>
  <c r="K88" i="1"/>
  <c r="K89" i="1"/>
  <c r="K90" i="1"/>
  <c r="K85" i="1"/>
  <c r="K95" i="1"/>
  <c r="K96" i="1"/>
  <c r="K97" i="1"/>
  <c r="K98" i="1"/>
  <c r="K99" i="1"/>
  <c r="K94" i="1"/>
  <c r="K104" i="1"/>
  <c r="K105" i="1"/>
  <c r="K106" i="1"/>
  <c r="K107" i="1"/>
  <c r="K108" i="1"/>
  <c r="K103" i="1"/>
  <c r="D5" i="1"/>
  <c r="D6" i="1"/>
  <c r="D7" i="1"/>
  <c r="D8" i="1"/>
  <c r="D9" i="1"/>
  <c r="D13" i="1"/>
  <c r="D14" i="1"/>
  <c r="D15" i="1"/>
  <c r="D16" i="1"/>
  <c r="D17" i="1"/>
  <c r="D18" i="1"/>
  <c r="D22" i="1"/>
  <c r="D23" i="1"/>
  <c r="D24" i="1"/>
  <c r="D25" i="1"/>
  <c r="D26" i="1"/>
  <c r="D27" i="1"/>
  <c r="D31" i="1"/>
  <c r="D32" i="1"/>
  <c r="D33" i="1"/>
  <c r="D34" i="1"/>
  <c r="D35" i="1"/>
  <c r="D36" i="1"/>
  <c r="D40" i="1"/>
  <c r="D41" i="1"/>
  <c r="D42" i="1"/>
  <c r="D43" i="1"/>
  <c r="D44" i="1"/>
  <c r="D45" i="1"/>
  <c r="D49" i="1"/>
  <c r="D50" i="1"/>
  <c r="D51" i="1"/>
  <c r="D52" i="1"/>
  <c r="D53" i="1"/>
  <c r="D54" i="1"/>
  <c r="D58" i="1"/>
  <c r="D59" i="1"/>
  <c r="D60" i="1"/>
  <c r="D61" i="1"/>
  <c r="D62" i="1"/>
  <c r="D63" i="1"/>
  <c r="D67" i="1"/>
  <c r="D68" i="1"/>
  <c r="D69" i="1"/>
  <c r="D70" i="1"/>
  <c r="D71" i="1"/>
  <c r="D72" i="1"/>
  <c r="D76" i="1"/>
  <c r="D77" i="1"/>
  <c r="D78" i="1"/>
  <c r="D79" i="1"/>
  <c r="D80" i="1"/>
  <c r="D81" i="1"/>
  <c r="D85" i="1"/>
  <c r="D86" i="1"/>
  <c r="D87" i="1"/>
  <c r="D88" i="1"/>
  <c r="D89" i="1"/>
  <c r="D90" i="1"/>
  <c r="D4" i="1"/>
</calcChain>
</file>

<file path=xl/sharedStrings.xml><?xml version="1.0" encoding="utf-8"?>
<sst xmlns="http://schemas.openxmlformats.org/spreadsheetml/2006/main" count="940" uniqueCount="63">
  <si>
    <t>北京</t>
    <phoneticPr fontId="1" type="noConversion"/>
  </si>
  <si>
    <t>NCC</t>
    <phoneticPr fontId="1" type="noConversion"/>
  </si>
  <si>
    <t>MI</t>
    <phoneticPr fontId="1" type="noConversion"/>
  </si>
  <si>
    <t>NMI</t>
    <phoneticPr fontId="1" type="noConversion"/>
  </si>
  <si>
    <t>SSIM</t>
    <phoneticPr fontId="1" type="noConversion"/>
  </si>
  <si>
    <t>FOA</t>
    <phoneticPr fontId="1" type="noConversion"/>
  </si>
  <si>
    <t>优化前值</t>
    <phoneticPr fontId="1" type="noConversion"/>
  </si>
  <si>
    <t>优化后值</t>
    <phoneticPr fontId="1" type="noConversion"/>
  </si>
  <si>
    <t>偏移量</t>
    <phoneticPr fontId="1" type="noConversion"/>
  </si>
  <si>
    <t>（0, 0)</t>
  </si>
  <si>
    <t>（0, 0)</t>
    <phoneticPr fontId="1" type="noConversion"/>
  </si>
  <si>
    <t>遥感</t>
    <phoneticPr fontId="1" type="noConversion"/>
  </si>
  <si>
    <t>0..0252</t>
    <phoneticPr fontId="1" type="noConversion"/>
  </si>
  <si>
    <t>CFOG</t>
    <phoneticPr fontId="1" type="noConversion"/>
  </si>
  <si>
    <t>(1, -1)</t>
  </si>
  <si>
    <t>(0, 0)</t>
  </si>
  <si>
    <t>(1, 0)</t>
  </si>
  <si>
    <t>(1, 1)</t>
  </si>
  <si>
    <t>(0, -1)</t>
  </si>
  <si>
    <t>(-1, 1)</t>
  </si>
  <si>
    <t>(0, 1)</t>
  </si>
  <si>
    <t>(-1, 2)</t>
  </si>
  <si>
    <t>(3, 3)</t>
  </si>
  <si>
    <t>(0, 3)</t>
  </si>
  <si>
    <t>(-1, 0)</t>
  </si>
  <si>
    <t>(-2, 0)</t>
  </si>
  <si>
    <t>(-2, 1)</t>
  </si>
  <si>
    <t>(-2, -1)</t>
  </si>
  <si>
    <t>(-2, -2)</t>
  </si>
  <si>
    <t>(0, 0)</t>
    <phoneticPr fontId="1" type="noConversion"/>
  </si>
  <si>
    <t>(-1, 0)</t>
    <phoneticPr fontId="1" type="noConversion"/>
  </si>
  <si>
    <t>(-2, 0)</t>
    <phoneticPr fontId="1" type="noConversion"/>
  </si>
  <si>
    <t>赣州</t>
    <phoneticPr fontId="1" type="noConversion"/>
  </si>
  <si>
    <t>矢量</t>
    <phoneticPr fontId="1" type="noConversion"/>
  </si>
  <si>
    <t>(0, -1)</t>
    <phoneticPr fontId="1" type="noConversion"/>
  </si>
  <si>
    <t>沙溪</t>
    <phoneticPr fontId="1" type="noConversion"/>
  </si>
  <si>
    <t>(2, 0)</t>
    <phoneticPr fontId="1" type="noConversion"/>
  </si>
  <si>
    <t>(1, 0)</t>
    <phoneticPr fontId="1" type="noConversion"/>
  </si>
  <si>
    <t>(-1, 1)</t>
    <phoneticPr fontId="1" type="noConversion"/>
  </si>
  <si>
    <t>(0, 1)</t>
    <phoneticPr fontId="1" type="noConversion"/>
  </si>
  <si>
    <t>(1, 1)</t>
    <phoneticPr fontId="1" type="noConversion"/>
  </si>
  <si>
    <t>(2, -1)</t>
    <phoneticPr fontId="1" type="noConversion"/>
  </si>
  <si>
    <t>(2, 1)</t>
    <phoneticPr fontId="1" type="noConversion"/>
  </si>
  <si>
    <t>(3, 1)</t>
    <phoneticPr fontId="1" type="noConversion"/>
  </si>
  <si>
    <t>(1, -1)</t>
    <phoneticPr fontId="1" type="noConversion"/>
  </si>
  <si>
    <t>(2, -2)</t>
    <phoneticPr fontId="1" type="noConversion"/>
  </si>
  <si>
    <t>(2, 2)</t>
    <phoneticPr fontId="1" type="noConversion"/>
  </si>
  <si>
    <t>(3, -1)</t>
    <phoneticPr fontId="1" type="noConversion"/>
  </si>
  <si>
    <t>(-1, -2)</t>
    <phoneticPr fontId="1" type="noConversion"/>
  </si>
  <si>
    <t>(0, -2)</t>
    <phoneticPr fontId="1" type="noConversion"/>
  </si>
  <si>
    <t>(-3, -2)</t>
    <phoneticPr fontId="1" type="noConversion"/>
  </si>
  <si>
    <t>(-3, 1)</t>
  </si>
  <si>
    <t>(0, 2)</t>
  </si>
  <si>
    <t>(3, -2)</t>
  </si>
  <si>
    <t>(3, 0)</t>
  </si>
  <si>
    <t>(2, 0)</t>
  </si>
  <si>
    <t>(2, -1)</t>
  </si>
  <si>
    <t>(-2, 3)</t>
  </si>
  <si>
    <t>(-1, 3)</t>
  </si>
  <si>
    <t>(-1, 2)</t>
    <phoneticPr fontId="1" type="noConversion"/>
  </si>
  <si>
    <t>(-2, 3)</t>
    <phoneticPr fontId="1" type="noConversion"/>
  </si>
  <si>
    <t>(-1, 1)/(0, 1)</t>
    <phoneticPr fontId="1" type="noConversion"/>
  </si>
  <si>
    <t>(-2, 1)/(-2, 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</si>
</sst>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workbookViewId="0">
      <selection activeCell="G14" sqref="G14"/>
    </sheetView>
  </sheetViews>
  <sheetFormatPr defaultRowHeight="14" x14ac:dyDescent="0.3"/>
  <cols>
    <col min="1" max="3" width="8.58203125" style="1"/>
    <col min="4" max="4" width="9" style="1"/>
    <col min="5" max="5" width="8.58203125" style="1"/>
    <col min="6" max="6" width="9" style="1"/>
    <col min="7" max="7" width="8.6640625" style="1"/>
    <col min="8" max="12" width="9" style="1"/>
    <col min="13" max="16384" width="8.6640625" style="1"/>
  </cols>
  <sheetData>
    <row r="1" spans="1:13" x14ac:dyDescent="0.3">
      <c r="A1" s="1" t="s">
        <v>0</v>
      </c>
      <c r="B1" s="1" t="s">
        <v>33</v>
      </c>
      <c r="H1" s="1" t="s">
        <v>11</v>
      </c>
    </row>
    <row r="2" spans="1:13" x14ac:dyDescent="0.3">
      <c r="A2" s="1">
        <v>12</v>
      </c>
    </row>
    <row r="3" spans="1:13" x14ac:dyDescent="0.3">
      <c r="B3" s="1" t="s">
        <v>6</v>
      </c>
      <c r="C3" s="1" t="s">
        <v>7</v>
      </c>
      <c r="E3" s="1" t="s">
        <v>8</v>
      </c>
      <c r="F3" s="1">
        <v>1.22</v>
      </c>
      <c r="I3" s="1" t="s">
        <v>6</v>
      </c>
      <c r="J3" s="1" t="s">
        <v>7</v>
      </c>
      <c r="L3" s="1" t="s">
        <v>8</v>
      </c>
      <c r="M3" s="1">
        <v>1.29</v>
      </c>
    </row>
    <row r="4" spans="1:13" x14ac:dyDescent="0.3">
      <c r="A4" s="1" t="s">
        <v>2</v>
      </c>
      <c r="B4" s="1">
        <v>0.84930000000000005</v>
      </c>
      <c r="C4" s="1">
        <v>0.8831</v>
      </c>
      <c r="D4" s="1">
        <f>C4-B4</f>
        <v>3.3799999999999941E-2</v>
      </c>
      <c r="E4" s="1" t="s">
        <v>14</v>
      </c>
      <c r="F4" s="1">
        <v>0.42899999999999999</v>
      </c>
      <c r="H4" s="1" t="s">
        <v>2</v>
      </c>
      <c r="I4" s="1">
        <v>0.33789999999999998</v>
      </c>
      <c r="J4" s="1">
        <v>0.33789999999999998</v>
      </c>
      <c r="K4" s="1">
        <v>0</v>
      </c>
      <c r="L4" s="1" t="s">
        <v>15</v>
      </c>
      <c r="M4" s="1">
        <v>1.29</v>
      </c>
    </row>
    <row r="5" spans="1:13" x14ac:dyDescent="0.3">
      <c r="A5" s="1" t="s">
        <v>3</v>
      </c>
      <c r="B5" s="1">
        <v>0.25740000000000002</v>
      </c>
      <c r="C5" s="1">
        <v>0.26769999999999999</v>
      </c>
      <c r="D5" s="1">
        <f t="shared" ref="D5:D68" si="0">C5-B5</f>
        <v>1.0299999999999976E-2</v>
      </c>
      <c r="E5" s="1" t="s">
        <v>14</v>
      </c>
      <c r="F5" s="1">
        <v>0.42899999999999999</v>
      </c>
      <c r="H5" s="1" t="s">
        <v>3</v>
      </c>
      <c r="I5" s="1">
        <v>6.5699999999999995E-2</v>
      </c>
      <c r="J5" s="1">
        <v>6.5699999999999995E-2</v>
      </c>
      <c r="K5" s="1">
        <v>0</v>
      </c>
      <c r="L5" s="1" t="s">
        <v>29</v>
      </c>
      <c r="M5" s="1">
        <v>1.29</v>
      </c>
    </row>
    <row r="6" spans="1:13" x14ac:dyDescent="0.3">
      <c r="A6" s="1" t="s">
        <v>4</v>
      </c>
      <c r="B6" s="1">
        <v>0.46949999999999997</v>
      </c>
      <c r="C6" s="1">
        <v>0.49080000000000001</v>
      </c>
      <c r="D6" s="1">
        <f t="shared" si="0"/>
        <v>2.1300000000000041E-2</v>
      </c>
      <c r="E6" s="1" t="s">
        <v>14</v>
      </c>
      <c r="F6" s="1">
        <v>0.42899999999999999</v>
      </c>
      <c r="H6" s="1" t="s">
        <v>4</v>
      </c>
      <c r="I6" s="1">
        <v>0.38390000000000002</v>
      </c>
      <c r="J6" s="1">
        <v>0.38390000000000002</v>
      </c>
      <c r="K6" s="1">
        <v>0</v>
      </c>
      <c r="L6" s="1" t="s">
        <v>15</v>
      </c>
      <c r="M6" s="1">
        <v>1.29</v>
      </c>
    </row>
    <row r="7" spans="1:13" x14ac:dyDescent="0.3">
      <c r="A7" s="1" t="s">
        <v>1</v>
      </c>
      <c r="B7" s="1">
        <v>0.2747</v>
      </c>
      <c r="C7" s="1">
        <v>0.30719999999999997</v>
      </c>
      <c r="D7" s="1">
        <f t="shared" si="0"/>
        <v>3.2499999999999973E-2</v>
      </c>
      <c r="E7" s="1" t="s">
        <v>14</v>
      </c>
      <c r="F7" s="1">
        <v>0.42899999999999999</v>
      </c>
      <c r="H7" s="1" t="s">
        <v>1</v>
      </c>
      <c r="I7" s="1">
        <v>0.65529999999999999</v>
      </c>
      <c r="J7" s="1">
        <v>0.65529999999999999</v>
      </c>
      <c r="K7" s="1">
        <v>0</v>
      </c>
      <c r="L7" s="1" t="s">
        <v>29</v>
      </c>
      <c r="M7" s="1">
        <v>1.29</v>
      </c>
    </row>
    <row r="8" spans="1:13" x14ac:dyDescent="0.3">
      <c r="A8" s="1" t="s">
        <v>13</v>
      </c>
      <c r="B8" s="1">
        <v>1.4141999999999999</v>
      </c>
      <c r="C8" s="1">
        <v>0</v>
      </c>
      <c r="D8" s="1">
        <f t="shared" si="0"/>
        <v>-1.4141999999999999</v>
      </c>
      <c r="E8" s="1" t="s">
        <v>14</v>
      </c>
      <c r="F8" s="1">
        <v>0.42899999999999999</v>
      </c>
      <c r="H8" s="1" t="s">
        <v>13</v>
      </c>
      <c r="I8" s="1">
        <v>0</v>
      </c>
      <c r="J8" s="1">
        <v>0</v>
      </c>
      <c r="K8" s="1">
        <v>0</v>
      </c>
      <c r="L8" s="1" t="s">
        <v>15</v>
      </c>
      <c r="M8" s="1">
        <v>1.29</v>
      </c>
    </row>
    <row r="9" spans="1:13" x14ac:dyDescent="0.3">
      <c r="A9" s="1" t="s">
        <v>5</v>
      </c>
      <c r="B9" s="1">
        <v>0.64649999999999996</v>
      </c>
      <c r="C9" s="1">
        <v>0.65239999999999998</v>
      </c>
      <c r="D9" s="1">
        <f t="shared" si="0"/>
        <v>5.9000000000000163E-3</v>
      </c>
      <c r="E9" s="1" t="s">
        <v>14</v>
      </c>
      <c r="F9" s="1">
        <v>0.42899999999999999</v>
      </c>
      <c r="H9" s="1" t="s">
        <v>5</v>
      </c>
      <c r="I9" s="1">
        <v>0.78600000000000003</v>
      </c>
      <c r="J9" s="1">
        <v>0.78600000000000003</v>
      </c>
      <c r="K9" s="1">
        <v>0</v>
      </c>
      <c r="L9" s="1" t="s">
        <v>29</v>
      </c>
      <c r="M9" s="1">
        <v>1.29</v>
      </c>
    </row>
    <row r="11" spans="1:13" x14ac:dyDescent="0.3">
      <c r="A11" s="1">
        <v>12.5</v>
      </c>
    </row>
    <row r="12" spans="1:13" x14ac:dyDescent="0.3">
      <c r="B12" s="1" t="s">
        <v>6</v>
      </c>
      <c r="C12" s="1" t="s">
        <v>7</v>
      </c>
      <c r="E12" s="1" t="s">
        <v>8</v>
      </c>
      <c r="F12" s="1">
        <v>1.52</v>
      </c>
      <c r="I12" s="1" t="s">
        <v>6</v>
      </c>
      <c r="J12" s="1" t="s">
        <v>7</v>
      </c>
      <c r="L12" s="1" t="s">
        <v>8</v>
      </c>
      <c r="M12" s="1">
        <v>1.52</v>
      </c>
    </row>
    <row r="13" spans="1:13" x14ac:dyDescent="0.3">
      <c r="A13" s="1" t="s">
        <v>2</v>
      </c>
      <c r="B13" s="1">
        <v>0.63549999999999995</v>
      </c>
      <c r="C13" s="1">
        <v>0.63549999999999995</v>
      </c>
      <c r="D13" s="1">
        <f t="shared" si="0"/>
        <v>0</v>
      </c>
      <c r="E13" s="1" t="s">
        <v>10</v>
      </c>
      <c r="F13" s="1">
        <v>1.52</v>
      </c>
      <c r="H13" s="1" t="s">
        <v>2</v>
      </c>
      <c r="I13" s="1">
        <v>0.29020000000000001</v>
      </c>
      <c r="J13" s="1">
        <v>0.29020000000000001</v>
      </c>
      <c r="K13" s="1">
        <v>0</v>
      </c>
      <c r="L13" s="1" t="s">
        <v>15</v>
      </c>
      <c r="M13" s="1">
        <v>1.52</v>
      </c>
    </row>
    <row r="14" spans="1:13" x14ac:dyDescent="0.3">
      <c r="A14" s="1" t="s">
        <v>3</v>
      </c>
      <c r="B14" s="1">
        <v>0.1905</v>
      </c>
      <c r="C14" s="1">
        <v>0.1905</v>
      </c>
      <c r="D14" s="1">
        <f t="shared" si="0"/>
        <v>0</v>
      </c>
      <c r="E14" s="1" t="s">
        <v>9</v>
      </c>
      <c r="F14" s="1">
        <v>1.52</v>
      </c>
      <c r="H14" s="1" t="s">
        <v>3</v>
      </c>
      <c r="I14" s="1">
        <v>5.7000000000000002E-2</v>
      </c>
      <c r="J14" s="1">
        <v>5.7000000000000002E-2</v>
      </c>
      <c r="K14" s="1">
        <v>0</v>
      </c>
      <c r="L14" s="1" t="s">
        <v>29</v>
      </c>
      <c r="M14" s="1">
        <v>1.52</v>
      </c>
    </row>
    <row r="15" spans="1:13" x14ac:dyDescent="0.3">
      <c r="A15" s="1" t="s">
        <v>4</v>
      </c>
      <c r="B15" s="1">
        <v>0.50590000000000002</v>
      </c>
      <c r="C15" s="1">
        <v>0.50590000000000002</v>
      </c>
      <c r="D15" s="1">
        <f t="shared" si="0"/>
        <v>0</v>
      </c>
      <c r="E15" s="1" t="s">
        <v>9</v>
      </c>
      <c r="F15" s="1">
        <v>1.52</v>
      </c>
      <c r="H15" s="1" t="s">
        <v>4</v>
      </c>
      <c r="I15" s="1">
        <v>0.44729999999999998</v>
      </c>
      <c r="J15" s="1">
        <v>0.44729999999999998</v>
      </c>
      <c r="K15" s="1">
        <v>0</v>
      </c>
      <c r="L15" s="1" t="s">
        <v>15</v>
      </c>
      <c r="M15" s="1">
        <v>1.52</v>
      </c>
    </row>
    <row r="16" spans="1:13" x14ac:dyDescent="0.3">
      <c r="A16" s="1" t="s">
        <v>1</v>
      </c>
      <c r="B16" s="1">
        <v>0.31</v>
      </c>
      <c r="C16" s="1">
        <v>0.31</v>
      </c>
      <c r="D16" s="1">
        <f t="shared" si="0"/>
        <v>0</v>
      </c>
      <c r="E16" s="1" t="s">
        <v>10</v>
      </c>
      <c r="F16" s="1">
        <v>1.52</v>
      </c>
      <c r="H16" s="1" t="s">
        <v>1</v>
      </c>
      <c r="I16" s="1">
        <v>0.62080000000000002</v>
      </c>
      <c r="J16" s="1">
        <v>0.62080000000000002</v>
      </c>
      <c r="K16" s="1">
        <v>0</v>
      </c>
      <c r="L16" s="1" t="s">
        <v>29</v>
      </c>
      <c r="M16" s="1">
        <v>1.52</v>
      </c>
    </row>
    <row r="17" spans="1:13" x14ac:dyDescent="0.3">
      <c r="A17" s="1" t="s">
        <v>13</v>
      </c>
      <c r="B17" s="1">
        <v>0</v>
      </c>
      <c r="C17" s="1">
        <v>0</v>
      </c>
      <c r="D17" s="1">
        <f t="shared" si="0"/>
        <v>0</v>
      </c>
      <c r="E17" s="1" t="s">
        <v>15</v>
      </c>
      <c r="F17" s="1">
        <v>1.52</v>
      </c>
      <c r="H17" s="1" t="s">
        <v>13</v>
      </c>
      <c r="I17" s="1">
        <v>0</v>
      </c>
      <c r="J17" s="1">
        <v>0</v>
      </c>
      <c r="K17" s="1">
        <v>0</v>
      </c>
      <c r="L17" s="1" t="s">
        <v>15</v>
      </c>
      <c r="M17" s="1">
        <v>1.52</v>
      </c>
    </row>
    <row r="18" spans="1:13" x14ac:dyDescent="0.3">
      <c r="A18" s="1" t="s">
        <v>5</v>
      </c>
      <c r="B18" s="1">
        <v>0.64</v>
      </c>
      <c r="C18" s="1">
        <v>0.64</v>
      </c>
      <c r="D18" s="1">
        <f t="shared" si="0"/>
        <v>0</v>
      </c>
      <c r="E18" s="1" t="s">
        <v>9</v>
      </c>
      <c r="F18" s="1">
        <v>1.52</v>
      </c>
      <c r="H18" s="1" t="s">
        <v>5</v>
      </c>
      <c r="I18" s="1">
        <v>0.78580000000000005</v>
      </c>
      <c r="J18" s="1">
        <v>0.78580000000000005</v>
      </c>
      <c r="K18" s="1">
        <v>0</v>
      </c>
      <c r="L18" s="1" t="s">
        <v>29</v>
      </c>
      <c r="M18" s="1">
        <v>1.52</v>
      </c>
    </row>
    <row r="20" spans="1:13" x14ac:dyDescent="0.3">
      <c r="A20" s="1">
        <v>13</v>
      </c>
    </row>
    <row r="21" spans="1:13" x14ac:dyDescent="0.3">
      <c r="B21" s="1" t="s">
        <v>6</v>
      </c>
      <c r="C21" s="1" t="s">
        <v>7</v>
      </c>
      <c r="E21" s="1" t="s">
        <v>8</v>
      </c>
      <c r="F21" s="1">
        <v>1.52</v>
      </c>
      <c r="I21" s="1" t="s">
        <v>6</v>
      </c>
      <c r="J21" s="1" t="s">
        <v>7</v>
      </c>
      <c r="L21" s="1" t="s">
        <v>8</v>
      </c>
      <c r="M21" s="1">
        <v>1.33</v>
      </c>
    </row>
    <row r="22" spans="1:13" x14ac:dyDescent="0.3">
      <c r="A22" s="1" t="s">
        <v>2</v>
      </c>
      <c r="B22" s="1">
        <v>0.80359999999999998</v>
      </c>
      <c r="C22" s="1">
        <v>0.80359999999999998</v>
      </c>
      <c r="D22" s="1">
        <f t="shared" si="0"/>
        <v>0</v>
      </c>
      <c r="E22" s="1" t="s">
        <v>10</v>
      </c>
      <c r="F22" s="1">
        <v>1.52</v>
      </c>
      <c r="H22" s="1" t="s">
        <v>2</v>
      </c>
      <c r="I22" s="1">
        <v>0.24099999999999999</v>
      </c>
      <c r="J22" s="1">
        <v>0.24099999999999999</v>
      </c>
      <c r="K22" s="1">
        <v>0</v>
      </c>
      <c r="L22" s="1" t="s">
        <v>15</v>
      </c>
      <c r="M22" s="1">
        <v>1.33</v>
      </c>
    </row>
    <row r="23" spans="1:13" x14ac:dyDescent="0.3">
      <c r="A23" s="1" t="s">
        <v>3</v>
      </c>
      <c r="B23" s="1">
        <v>0.26029999999999998</v>
      </c>
      <c r="C23" s="1">
        <v>0.26029999999999998</v>
      </c>
      <c r="D23" s="1">
        <f t="shared" si="0"/>
        <v>0</v>
      </c>
      <c r="E23" s="1" t="s">
        <v>9</v>
      </c>
      <c r="F23" s="1">
        <v>1.52</v>
      </c>
      <c r="H23" s="1" t="s">
        <v>3</v>
      </c>
      <c r="I23" s="1">
        <v>4.6899999999999997E-2</v>
      </c>
      <c r="J23" s="1">
        <v>4.6899999999999997E-2</v>
      </c>
      <c r="K23" s="1">
        <v>0</v>
      </c>
      <c r="L23" s="1" t="s">
        <v>29</v>
      </c>
      <c r="M23" s="1">
        <v>1.33</v>
      </c>
    </row>
    <row r="24" spans="1:13" x14ac:dyDescent="0.3">
      <c r="A24" s="1" t="s">
        <v>4</v>
      </c>
      <c r="B24" s="1">
        <v>0.49409999999999998</v>
      </c>
      <c r="C24" s="1">
        <v>0.49409999999999998</v>
      </c>
      <c r="D24" s="1">
        <f t="shared" si="0"/>
        <v>0</v>
      </c>
      <c r="E24" s="1" t="s">
        <v>9</v>
      </c>
      <c r="F24" s="1">
        <v>1.52</v>
      </c>
      <c r="H24" s="1" t="s">
        <v>4</v>
      </c>
      <c r="I24" s="1">
        <v>0.38929999999999998</v>
      </c>
      <c r="J24" s="1">
        <v>0.38929999999999998</v>
      </c>
      <c r="K24" s="1">
        <v>0</v>
      </c>
      <c r="L24" s="1" t="s">
        <v>15</v>
      </c>
      <c r="M24" s="1">
        <v>1.33</v>
      </c>
    </row>
    <row r="25" spans="1:13" x14ac:dyDescent="0.3">
      <c r="A25" s="1" t="s">
        <v>1</v>
      </c>
      <c r="B25" s="1">
        <v>0.2838</v>
      </c>
      <c r="C25" s="1">
        <v>0.2838</v>
      </c>
      <c r="D25" s="1">
        <f t="shared" si="0"/>
        <v>0</v>
      </c>
      <c r="E25" s="1" t="s">
        <v>10</v>
      </c>
      <c r="F25" s="1">
        <v>1.52</v>
      </c>
      <c r="H25" s="1" t="s">
        <v>1</v>
      </c>
      <c r="I25" s="1">
        <v>0.57589999999999997</v>
      </c>
      <c r="J25" s="1">
        <v>0.57589999999999997</v>
      </c>
      <c r="K25" s="1">
        <v>0</v>
      </c>
      <c r="L25" s="1" t="s">
        <v>29</v>
      </c>
      <c r="M25" s="1">
        <v>1.33</v>
      </c>
    </row>
    <row r="26" spans="1:13" x14ac:dyDescent="0.3">
      <c r="A26" s="1" t="s">
        <v>13</v>
      </c>
      <c r="B26" s="1">
        <v>0</v>
      </c>
      <c r="C26" s="1">
        <v>0</v>
      </c>
      <c r="D26" s="1">
        <f t="shared" si="0"/>
        <v>0</v>
      </c>
      <c r="E26" s="1" t="s">
        <v>29</v>
      </c>
      <c r="F26" s="1">
        <v>1.52</v>
      </c>
      <c r="H26" s="1" t="s">
        <v>13</v>
      </c>
      <c r="I26" s="1">
        <v>0</v>
      </c>
      <c r="J26" s="1">
        <v>0</v>
      </c>
      <c r="K26" s="1">
        <v>0</v>
      </c>
      <c r="L26" s="1" t="s">
        <v>15</v>
      </c>
      <c r="M26" s="1">
        <v>1.33</v>
      </c>
    </row>
    <row r="27" spans="1:13" x14ac:dyDescent="0.3">
      <c r="A27" s="1" t="s">
        <v>5</v>
      </c>
      <c r="B27" s="1">
        <v>0.57530000000000003</v>
      </c>
      <c r="C27" s="1">
        <v>0.57530000000000003</v>
      </c>
      <c r="D27" s="1">
        <f t="shared" si="0"/>
        <v>0</v>
      </c>
      <c r="E27" s="1" t="s">
        <v>9</v>
      </c>
      <c r="F27" s="1">
        <v>1.52</v>
      </c>
      <c r="H27" s="1" t="s">
        <v>5</v>
      </c>
      <c r="I27" s="1">
        <v>0.77529999999999999</v>
      </c>
      <c r="J27" s="1">
        <v>0.77529999999999999</v>
      </c>
      <c r="K27" s="1">
        <v>0</v>
      </c>
      <c r="L27" s="1" t="s">
        <v>29</v>
      </c>
      <c r="M27" s="1">
        <v>1.33</v>
      </c>
    </row>
    <row r="29" spans="1:13" x14ac:dyDescent="0.3">
      <c r="A29" s="1">
        <v>13.5</v>
      </c>
      <c r="F29" s="1">
        <v>1.1000000000000001</v>
      </c>
      <c r="H29" s="1">
        <v>13.5</v>
      </c>
    </row>
    <row r="30" spans="1:13" x14ac:dyDescent="0.3">
      <c r="B30" s="1" t="s">
        <v>6</v>
      </c>
      <c r="C30" s="1" t="s">
        <v>7</v>
      </c>
      <c r="E30" s="1" t="s">
        <v>8</v>
      </c>
      <c r="F30" s="1">
        <v>1.1000000000000001</v>
      </c>
      <c r="I30" s="1" t="s">
        <v>6</v>
      </c>
      <c r="J30" s="1" t="s">
        <v>7</v>
      </c>
      <c r="L30" s="1" t="s">
        <v>8</v>
      </c>
      <c r="M30" s="1">
        <v>1.452</v>
      </c>
    </row>
    <row r="31" spans="1:13" x14ac:dyDescent="0.3">
      <c r="A31" s="1" t="s">
        <v>2</v>
      </c>
      <c r="B31" s="1">
        <v>0.60029999999999994</v>
      </c>
      <c r="C31" s="1">
        <v>0.61639999999999995</v>
      </c>
      <c r="D31" s="1">
        <f t="shared" si="0"/>
        <v>1.6100000000000003E-2</v>
      </c>
      <c r="E31" s="1" t="s">
        <v>16</v>
      </c>
      <c r="F31" s="1">
        <v>0.80900000000000005</v>
      </c>
      <c r="H31" s="1" t="s">
        <v>2</v>
      </c>
      <c r="I31" s="1">
        <v>0.1108</v>
      </c>
      <c r="J31" s="1">
        <v>0.1108</v>
      </c>
      <c r="K31" s="1">
        <f>J31-I31</f>
        <v>0</v>
      </c>
      <c r="L31" s="1" t="s">
        <v>15</v>
      </c>
      <c r="M31" s="1">
        <v>1.452</v>
      </c>
    </row>
    <row r="32" spans="1:13" x14ac:dyDescent="0.3">
      <c r="A32" s="1" t="s">
        <v>3</v>
      </c>
      <c r="B32" s="1">
        <v>0.1696</v>
      </c>
      <c r="C32" s="1">
        <v>0.17419999999999999</v>
      </c>
      <c r="D32" s="1">
        <f t="shared" si="0"/>
        <v>4.599999999999993E-3</v>
      </c>
      <c r="E32" s="1" t="s">
        <v>16</v>
      </c>
      <c r="F32" s="1">
        <v>0.80900000000000005</v>
      </c>
      <c r="H32" s="1" t="s">
        <v>3</v>
      </c>
      <c r="I32" s="1">
        <v>2.2499999999999999E-2</v>
      </c>
      <c r="J32" s="1">
        <v>2.2499999999999999E-2</v>
      </c>
      <c r="K32" s="1">
        <f t="shared" ref="K32:K36" si="1">J32-I32</f>
        <v>0</v>
      </c>
      <c r="L32" s="1" t="s">
        <v>15</v>
      </c>
      <c r="M32" s="1">
        <v>1.452</v>
      </c>
    </row>
    <row r="33" spans="1:13" x14ac:dyDescent="0.3">
      <c r="A33" s="1" t="s">
        <v>4</v>
      </c>
      <c r="B33" s="1">
        <v>0.45469999999999999</v>
      </c>
      <c r="C33" s="1">
        <v>0.45660000000000001</v>
      </c>
      <c r="D33" s="1">
        <f t="shared" si="0"/>
        <v>1.9000000000000128E-3</v>
      </c>
      <c r="E33" s="1" t="s">
        <v>17</v>
      </c>
      <c r="F33" s="1">
        <v>0.97499999999999998</v>
      </c>
      <c r="H33" s="1" t="s">
        <v>4</v>
      </c>
      <c r="I33" s="1">
        <v>0.26819999999999999</v>
      </c>
      <c r="J33" s="1">
        <v>0.26840000000000003</v>
      </c>
      <c r="K33" s="1">
        <f t="shared" si="1"/>
        <v>2.0000000000003348E-4</v>
      </c>
      <c r="L33" s="1" t="s">
        <v>16</v>
      </c>
      <c r="M33" s="1">
        <v>0.71399999999999997</v>
      </c>
    </row>
    <row r="34" spans="1:13" x14ac:dyDescent="0.3">
      <c r="A34" s="1" t="s">
        <v>1</v>
      </c>
      <c r="B34" s="1">
        <v>0.17749999999999999</v>
      </c>
      <c r="C34" s="1">
        <v>0.1837</v>
      </c>
      <c r="D34" s="1">
        <f t="shared" si="0"/>
        <v>6.2000000000000111E-3</v>
      </c>
      <c r="E34" s="1" t="s">
        <v>16</v>
      </c>
      <c r="F34" s="1">
        <v>0.80900000000000005</v>
      </c>
      <c r="H34" s="1" t="s">
        <v>1</v>
      </c>
      <c r="I34" s="1">
        <v>0.38979999999999998</v>
      </c>
      <c r="J34" s="1">
        <v>0.38979999999999998</v>
      </c>
      <c r="K34" s="1">
        <f t="shared" si="1"/>
        <v>0</v>
      </c>
      <c r="L34" s="1" t="s">
        <v>15</v>
      </c>
      <c r="M34" s="1">
        <v>1.452</v>
      </c>
    </row>
    <row r="35" spans="1:13" x14ac:dyDescent="0.3">
      <c r="A35" s="1" t="s">
        <v>13</v>
      </c>
      <c r="B35" s="1">
        <v>1</v>
      </c>
      <c r="C35" s="1">
        <v>0</v>
      </c>
      <c r="D35" s="1">
        <f t="shared" si="0"/>
        <v>-1</v>
      </c>
      <c r="E35" s="1" t="s">
        <v>18</v>
      </c>
      <c r="F35" s="1">
        <v>1.4850000000000001</v>
      </c>
      <c r="H35" s="1" t="s">
        <v>13</v>
      </c>
      <c r="I35" s="1">
        <v>0</v>
      </c>
      <c r="J35" s="1">
        <v>0</v>
      </c>
      <c r="K35" s="1">
        <f t="shared" si="1"/>
        <v>0</v>
      </c>
      <c r="L35" s="1" t="s">
        <v>15</v>
      </c>
      <c r="M35" s="1">
        <v>1.452</v>
      </c>
    </row>
    <row r="36" spans="1:13" x14ac:dyDescent="0.3">
      <c r="A36" s="1" t="s">
        <v>5</v>
      </c>
      <c r="B36" s="1">
        <v>0.60729999999999995</v>
      </c>
      <c r="C36" s="1">
        <v>0.61339999999999995</v>
      </c>
      <c r="D36" s="1">
        <f t="shared" si="0"/>
        <v>6.0999999999999943E-3</v>
      </c>
      <c r="E36" s="1" t="s">
        <v>16</v>
      </c>
      <c r="F36" s="1">
        <v>0.80900000000000005</v>
      </c>
      <c r="H36" s="1" t="s">
        <v>5</v>
      </c>
      <c r="I36" s="1">
        <v>0.65069999999999995</v>
      </c>
      <c r="J36" s="1">
        <v>0.65100000000000002</v>
      </c>
      <c r="K36" s="1">
        <f t="shared" si="1"/>
        <v>3.0000000000007798E-4</v>
      </c>
      <c r="L36" s="1" t="s">
        <v>16</v>
      </c>
      <c r="M36" s="1">
        <v>0.71399999999999997</v>
      </c>
    </row>
    <row r="38" spans="1:13" x14ac:dyDescent="0.3">
      <c r="A38" s="1">
        <v>14</v>
      </c>
      <c r="H38" s="1">
        <v>14</v>
      </c>
    </row>
    <row r="39" spans="1:13" x14ac:dyDescent="0.3">
      <c r="B39" s="1" t="s">
        <v>6</v>
      </c>
      <c r="C39" s="1" t="s">
        <v>7</v>
      </c>
      <c r="E39" s="1" t="s">
        <v>8</v>
      </c>
      <c r="F39" s="1">
        <v>1.69</v>
      </c>
      <c r="I39" s="1" t="s">
        <v>6</v>
      </c>
      <c r="J39" s="1" t="s">
        <v>7</v>
      </c>
      <c r="L39" s="1" t="s">
        <v>8</v>
      </c>
      <c r="M39" s="1">
        <v>1.28</v>
      </c>
    </row>
    <row r="40" spans="1:13" x14ac:dyDescent="0.3">
      <c r="A40" s="1" t="s">
        <v>2</v>
      </c>
      <c r="B40" s="1">
        <v>0.69669999999999999</v>
      </c>
      <c r="C40" s="1">
        <v>0.72209999999999996</v>
      </c>
      <c r="D40" s="1">
        <f t="shared" si="0"/>
        <v>2.5399999999999978E-2</v>
      </c>
      <c r="E40" s="1" t="s">
        <v>18</v>
      </c>
      <c r="F40" s="1">
        <v>0.80700000000000005</v>
      </c>
      <c r="H40" s="1" t="s">
        <v>2</v>
      </c>
      <c r="I40" s="1">
        <v>9.9000000000000005E-2</v>
      </c>
      <c r="J40" s="1">
        <v>0.13669999999999999</v>
      </c>
      <c r="K40" s="1">
        <f>J40-I40</f>
        <v>3.7699999999999984E-2</v>
      </c>
      <c r="L40" s="1" t="s">
        <v>19</v>
      </c>
      <c r="M40" s="1">
        <v>0.28599999999999998</v>
      </c>
    </row>
    <row r="41" spans="1:13" x14ac:dyDescent="0.3">
      <c r="A41" s="1" t="s">
        <v>3</v>
      </c>
      <c r="B41" s="1">
        <v>0.2079</v>
      </c>
      <c r="C41" s="1">
        <v>0.2155</v>
      </c>
      <c r="D41" s="1">
        <f t="shared" si="0"/>
        <v>7.5999999999999956E-3</v>
      </c>
      <c r="E41" s="1" t="s">
        <v>18</v>
      </c>
      <c r="F41" s="1">
        <v>0.80700000000000005</v>
      </c>
      <c r="H41" s="1" t="s">
        <v>3</v>
      </c>
      <c r="I41" s="1">
        <v>1.9900000000000001E-2</v>
      </c>
      <c r="J41" s="1">
        <v>2.75E-2</v>
      </c>
      <c r="K41" s="1">
        <f t="shared" ref="K41:K45" si="2">J41-I41</f>
        <v>7.5999999999999991E-3</v>
      </c>
      <c r="L41" s="1" t="s">
        <v>19</v>
      </c>
      <c r="M41" s="1">
        <v>0.28599999999999998</v>
      </c>
    </row>
    <row r="42" spans="1:13" x14ac:dyDescent="0.3">
      <c r="A42" s="1" t="s">
        <v>4</v>
      </c>
      <c r="B42" s="1">
        <v>0.44269999999999998</v>
      </c>
      <c r="C42" s="1">
        <v>0.4461</v>
      </c>
      <c r="D42" s="1">
        <f t="shared" si="0"/>
        <v>3.4000000000000141E-3</v>
      </c>
      <c r="E42" s="1" t="s">
        <v>14</v>
      </c>
      <c r="F42" s="1">
        <v>0.89100000000000001</v>
      </c>
      <c r="H42" s="1" t="s">
        <v>4</v>
      </c>
      <c r="I42" s="1">
        <v>0.21679999999999999</v>
      </c>
      <c r="J42" s="1">
        <v>0.29799999999999999</v>
      </c>
      <c r="K42" s="1">
        <f t="shared" si="2"/>
        <v>8.1199999999999994E-2</v>
      </c>
      <c r="L42" s="1" t="s">
        <v>19</v>
      </c>
      <c r="M42" s="1">
        <v>0.28599999999999998</v>
      </c>
    </row>
    <row r="43" spans="1:13" x14ac:dyDescent="0.3">
      <c r="A43" s="1" t="s">
        <v>1</v>
      </c>
      <c r="B43" s="1">
        <v>0.1404</v>
      </c>
      <c r="C43" s="1">
        <v>0.14899999999999999</v>
      </c>
      <c r="D43" s="1">
        <f t="shared" si="0"/>
        <v>8.5999999999999965E-3</v>
      </c>
      <c r="E43" s="1" t="s">
        <v>18</v>
      </c>
      <c r="F43" s="1">
        <v>0.80700000000000005</v>
      </c>
      <c r="H43" s="1" t="s">
        <v>1</v>
      </c>
      <c r="I43" s="1">
        <v>0.35680000000000001</v>
      </c>
      <c r="J43" s="1">
        <v>0.4335</v>
      </c>
      <c r="K43" s="1">
        <f t="shared" si="2"/>
        <v>7.669999999999999E-2</v>
      </c>
      <c r="L43" s="1" t="s">
        <v>19</v>
      </c>
      <c r="M43" s="1">
        <v>0.28599999999999998</v>
      </c>
    </row>
    <row r="44" spans="1:13" x14ac:dyDescent="0.3">
      <c r="A44" s="1" t="s">
        <v>13</v>
      </c>
      <c r="B44" s="1">
        <v>1</v>
      </c>
      <c r="C44" s="1">
        <v>0</v>
      </c>
      <c r="D44" s="1">
        <f t="shared" si="0"/>
        <v>-1</v>
      </c>
      <c r="E44" s="1" t="s">
        <v>18</v>
      </c>
      <c r="F44" s="1">
        <v>0.80700000000000005</v>
      </c>
      <c r="H44" s="1" t="s">
        <v>13</v>
      </c>
      <c r="I44" s="1">
        <v>1.4141999999999999</v>
      </c>
      <c r="J44" s="1">
        <v>0</v>
      </c>
      <c r="K44" s="1">
        <f t="shared" si="2"/>
        <v>-1.4141999999999999</v>
      </c>
      <c r="L44" s="1" t="s">
        <v>19</v>
      </c>
      <c r="M44" s="1">
        <v>0.28599999999999998</v>
      </c>
    </row>
    <row r="45" spans="1:13" x14ac:dyDescent="0.3">
      <c r="A45" s="1" t="s">
        <v>5</v>
      </c>
      <c r="B45" s="1">
        <v>0.44069999999999998</v>
      </c>
      <c r="C45" s="1">
        <v>0.45739999999999997</v>
      </c>
      <c r="D45" s="1">
        <f t="shared" si="0"/>
        <v>1.6699999999999993E-2</v>
      </c>
      <c r="E45" s="1" t="s">
        <v>18</v>
      </c>
      <c r="F45" s="1">
        <v>0.80700000000000005</v>
      </c>
      <c r="H45" s="1" t="s">
        <v>5</v>
      </c>
      <c r="I45" s="1">
        <v>0.63790000000000002</v>
      </c>
      <c r="J45" s="1">
        <v>0.66510000000000002</v>
      </c>
      <c r="K45" s="1">
        <f t="shared" si="2"/>
        <v>2.7200000000000002E-2</v>
      </c>
      <c r="L45" s="1" t="s">
        <v>19</v>
      </c>
      <c r="M45" s="1">
        <v>0.28599999999999998</v>
      </c>
    </row>
    <row r="47" spans="1:13" x14ac:dyDescent="0.3">
      <c r="A47" s="1">
        <v>14.5</v>
      </c>
      <c r="F47" s="1">
        <v>1.45</v>
      </c>
      <c r="H47" s="1">
        <v>14.5</v>
      </c>
    </row>
    <row r="48" spans="1:13" x14ac:dyDescent="0.3">
      <c r="B48" s="1" t="s">
        <v>6</v>
      </c>
      <c r="C48" s="1" t="s">
        <v>7</v>
      </c>
      <c r="E48" s="1" t="s">
        <v>8</v>
      </c>
      <c r="F48" s="1">
        <v>1.45</v>
      </c>
      <c r="I48" s="1" t="s">
        <v>6</v>
      </c>
      <c r="J48" s="1" t="s">
        <v>7</v>
      </c>
      <c r="L48" s="1" t="s">
        <v>8</v>
      </c>
      <c r="M48" s="1">
        <v>1.45</v>
      </c>
    </row>
    <row r="49" spans="1:13" x14ac:dyDescent="0.3">
      <c r="A49" s="1" t="s">
        <v>2</v>
      </c>
      <c r="B49" s="1">
        <v>0.443</v>
      </c>
      <c r="C49" s="1">
        <v>0.45789999999999997</v>
      </c>
      <c r="D49" s="1">
        <f t="shared" si="0"/>
        <v>1.4899999999999969E-2</v>
      </c>
      <c r="E49" s="1" t="s">
        <v>18</v>
      </c>
      <c r="F49" s="1">
        <v>0.71399999999999997</v>
      </c>
      <c r="H49" s="1" t="s">
        <v>2</v>
      </c>
      <c r="I49" s="1">
        <v>0.1094</v>
      </c>
      <c r="J49" s="1">
        <v>0.13669999999999999</v>
      </c>
      <c r="K49" s="1">
        <f>J49-I49</f>
        <v>2.7299999999999991E-2</v>
      </c>
      <c r="L49" s="1" t="s">
        <v>20</v>
      </c>
      <c r="M49" s="1">
        <v>0.60499999999999998</v>
      </c>
    </row>
    <row r="50" spans="1:13" x14ac:dyDescent="0.3">
      <c r="A50" s="1" t="s">
        <v>3</v>
      </c>
      <c r="B50" s="1">
        <v>0.1236</v>
      </c>
      <c r="C50" s="1">
        <v>0.1278</v>
      </c>
      <c r="D50" s="1">
        <f t="shared" si="0"/>
        <v>4.1999999999999954E-3</v>
      </c>
      <c r="E50" s="1" t="s">
        <v>18</v>
      </c>
      <c r="F50" s="1">
        <v>0.71399999999999997</v>
      </c>
      <c r="H50" s="1" t="s">
        <v>3</v>
      </c>
      <c r="I50" s="1">
        <v>2.1999999999999999E-2</v>
      </c>
      <c r="J50" s="1">
        <v>2.75E-2</v>
      </c>
      <c r="K50" s="1">
        <f t="shared" ref="K50:K54" si="3">J50-I50</f>
        <v>5.5000000000000014E-3</v>
      </c>
      <c r="L50" s="1" t="s">
        <v>20</v>
      </c>
      <c r="M50" s="1">
        <v>0.60499999999999998</v>
      </c>
    </row>
    <row r="51" spans="1:13" x14ac:dyDescent="0.3">
      <c r="A51" s="1" t="s">
        <v>4</v>
      </c>
      <c r="B51" s="1">
        <v>0.42759999999999998</v>
      </c>
      <c r="C51" s="1">
        <v>0.44109999999999999</v>
      </c>
      <c r="D51" s="1">
        <f t="shared" si="0"/>
        <v>1.3500000000000012E-2</v>
      </c>
      <c r="E51" s="1" t="s">
        <v>18</v>
      </c>
      <c r="F51" s="1">
        <v>0.71399999999999997</v>
      </c>
      <c r="H51" s="1" t="s">
        <v>4</v>
      </c>
      <c r="I51" s="1">
        <v>0.2462</v>
      </c>
      <c r="J51" s="1">
        <v>0.29799999999999999</v>
      </c>
      <c r="K51" s="1">
        <f t="shared" si="3"/>
        <v>5.1799999999999985E-2</v>
      </c>
      <c r="L51" s="1" t="s">
        <v>20</v>
      </c>
      <c r="M51" s="1">
        <v>0.60499999999999998</v>
      </c>
    </row>
    <row r="52" spans="1:13" x14ac:dyDescent="0.3">
      <c r="A52" s="1" t="s">
        <v>1</v>
      </c>
      <c r="B52" s="1">
        <v>0.12330000000000001</v>
      </c>
      <c r="C52" s="1">
        <v>0.12939999999999999</v>
      </c>
      <c r="D52" s="1">
        <f t="shared" si="0"/>
        <v>6.0999999999999804E-3</v>
      </c>
      <c r="E52" s="1" t="s">
        <v>18</v>
      </c>
      <c r="F52" s="1">
        <v>0.71399999999999997</v>
      </c>
      <c r="H52" s="1" t="s">
        <v>1</v>
      </c>
      <c r="I52" s="1">
        <v>0.37580000000000002</v>
      </c>
      <c r="J52" s="1">
        <v>0.4335</v>
      </c>
      <c r="K52" s="1">
        <f t="shared" si="3"/>
        <v>5.7699999999999974E-2</v>
      </c>
      <c r="L52" s="1" t="s">
        <v>20</v>
      </c>
      <c r="M52" s="1">
        <v>0.60499999999999998</v>
      </c>
    </row>
    <row r="53" spans="1:13" x14ac:dyDescent="0.3">
      <c r="A53" s="1" t="s">
        <v>13</v>
      </c>
      <c r="B53" s="1">
        <v>1</v>
      </c>
      <c r="C53" s="1">
        <v>0</v>
      </c>
      <c r="D53" s="1">
        <f t="shared" si="0"/>
        <v>-1</v>
      </c>
      <c r="E53" s="1" t="s">
        <v>18</v>
      </c>
      <c r="F53" s="1">
        <v>0.71399999999999997</v>
      </c>
      <c r="H53" s="1" t="s">
        <v>13</v>
      </c>
      <c r="I53" s="1">
        <v>1</v>
      </c>
      <c r="J53" s="1">
        <v>0</v>
      </c>
      <c r="K53" s="1">
        <f t="shared" si="3"/>
        <v>-1</v>
      </c>
      <c r="L53" s="1" t="s">
        <v>20</v>
      </c>
      <c r="M53" s="1">
        <v>0.60499999999999998</v>
      </c>
    </row>
    <row r="54" spans="1:13" x14ac:dyDescent="0.3">
      <c r="A54" s="1" t="s">
        <v>5</v>
      </c>
      <c r="B54" s="1">
        <v>0.49890000000000001</v>
      </c>
      <c r="C54" s="1">
        <v>0.49969999999999998</v>
      </c>
      <c r="D54" s="1">
        <f t="shared" si="0"/>
        <v>7.999999999999674E-4</v>
      </c>
      <c r="E54" s="1" t="s">
        <v>18</v>
      </c>
      <c r="F54" s="1">
        <v>0.71399999999999997</v>
      </c>
      <c r="H54" s="1" t="s">
        <v>5</v>
      </c>
      <c r="I54" s="1">
        <v>0.64770000000000005</v>
      </c>
      <c r="J54" s="1">
        <v>0.66510000000000002</v>
      </c>
      <c r="K54" s="1">
        <f t="shared" si="3"/>
        <v>1.7399999999999971E-2</v>
      </c>
      <c r="L54" s="1" t="s">
        <v>20</v>
      </c>
      <c r="M54" s="1">
        <v>0.60499999999999998</v>
      </c>
    </row>
    <row r="56" spans="1:13" x14ac:dyDescent="0.3">
      <c r="A56" s="1">
        <v>15</v>
      </c>
      <c r="F56" s="1">
        <v>1.29</v>
      </c>
      <c r="H56" s="1">
        <v>15</v>
      </c>
    </row>
    <row r="57" spans="1:13" x14ac:dyDescent="0.3">
      <c r="B57" s="1" t="s">
        <v>6</v>
      </c>
      <c r="C57" s="1" t="s">
        <v>7</v>
      </c>
      <c r="E57" s="1" t="s">
        <v>8</v>
      </c>
      <c r="F57" s="1">
        <v>1.29</v>
      </c>
      <c r="I57" s="1" t="s">
        <v>6</v>
      </c>
      <c r="J57" s="1" t="s">
        <v>7</v>
      </c>
      <c r="L57" s="1" t="s">
        <v>8</v>
      </c>
      <c r="M57" s="1">
        <v>1.36</v>
      </c>
    </row>
    <row r="58" spans="1:13" x14ac:dyDescent="0.3">
      <c r="A58" s="1" t="s">
        <v>2</v>
      </c>
      <c r="B58" s="1">
        <v>0.68489999999999995</v>
      </c>
      <c r="C58" s="1">
        <v>0.6966</v>
      </c>
      <c r="D58" s="1">
        <f t="shared" si="0"/>
        <v>1.1700000000000044E-2</v>
      </c>
      <c r="E58" s="1" t="s">
        <v>20</v>
      </c>
      <c r="F58" s="1">
        <v>1.605</v>
      </c>
      <c r="H58" s="1" t="s">
        <v>2</v>
      </c>
      <c r="I58" s="1">
        <v>0.1467</v>
      </c>
      <c r="J58" s="1">
        <v>0.1467</v>
      </c>
      <c r="K58" s="1">
        <f>J58-I58</f>
        <v>0</v>
      </c>
      <c r="L58" s="1" t="s">
        <v>15</v>
      </c>
      <c r="M58" s="1">
        <v>1.36</v>
      </c>
    </row>
    <row r="59" spans="1:13" x14ac:dyDescent="0.3">
      <c r="A59" s="1" t="s">
        <v>3</v>
      </c>
      <c r="B59" s="1">
        <v>0.20810000000000001</v>
      </c>
      <c r="C59" s="1">
        <v>0.21160000000000001</v>
      </c>
      <c r="D59" s="1">
        <f t="shared" si="0"/>
        <v>3.5000000000000031E-3</v>
      </c>
      <c r="E59" s="1" t="s">
        <v>20</v>
      </c>
      <c r="F59" s="1">
        <v>1.605</v>
      </c>
      <c r="H59" s="1" t="s">
        <v>3</v>
      </c>
      <c r="I59" s="1">
        <v>3.0300000000000001E-2</v>
      </c>
      <c r="J59" s="1">
        <v>3.0300000000000001E-2</v>
      </c>
      <c r="K59" s="1">
        <f t="shared" ref="K59:K63" si="4">J59-I59</f>
        <v>0</v>
      </c>
      <c r="L59" s="1" t="s">
        <v>15</v>
      </c>
      <c r="M59" s="1">
        <v>1.36</v>
      </c>
    </row>
    <row r="60" spans="1:13" x14ac:dyDescent="0.3">
      <c r="A60" s="1" t="s">
        <v>4</v>
      </c>
      <c r="B60" s="1">
        <v>0.46400000000000002</v>
      </c>
      <c r="C60" s="1">
        <v>0.47160000000000002</v>
      </c>
      <c r="D60" s="1">
        <f t="shared" si="0"/>
        <v>7.5999999999999956E-3</v>
      </c>
      <c r="E60" s="1" t="s">
        <v>20</v>
      </c>
      <c r="F60" s="1">
        <v>1.605</v>
      </c>
      <c r="H60" s="1" t="s">
        <v>4</v>
      </c>
      <c r="I60" s="1">
        <v>0.34110000000000001</v>
      </c>
      <c r="J60" s="1">
        <v>0.34110000000000001</v>
      </c>
      <c r="K60" s="1">
        <f t="shared" si="4"/>
        <v>0</v>
      </c>
      <c r="L60" s="1" t="s">
        <v>15</v>
      </c>
      <c r="M60" s="1">
        <v>1.36</v>
      </c>
    </row>
    <row r="61" spans="1:13" x14ac:dyDescent="0.3">
      <c r="A61" s="1" t="s">
        <v>1</v>
      </c>
      <c r="B61" s="1">
        <v>0.1057</v>
      </c>
      <c r="C61" s="1">
        <v>0.1104</v>
      </c>
      <c r="D61" s="1">
        <f t="shared" si="0"/>
        <v>4.6999999999999958E-3</v>
      </c>
      <c r="E61" s="1" t="s">
        <v>21</v>
      </c>
      <c r="F61" s="1">
        <v>1.88</v>
      </c>
      <c r="H61" s="1" t="s">
        <v>1</v>
      </c>
      <c r="I61" s="1">
        <v>0.44690000000000002</v>
      </c>
      <c r="J61" s="1">
        <v>0.44690000000000002</v>
      </c>
      <c r="K61" s="1">
        <f t="shared" si="4"/>
        <v>0</v>
      </c>
      <c r="L61" s="1" t="s">
        <v>15</v>
      </c>
      <c r="M61" s="1">
        <v>1.36</v>
      </c>
    </row>
    <row r="62" spans="1:13" x14ac:dyDescent="0.3">
      <c r="A62" s="1" t="s">
        <v>13</v>
      </c>
      <c r="B62" s="1">
        <v>1</v>
      </c>
      <c r="C62" s="1">
        <v>0</v>
      </c>
      <c r="D62" s="1">
        <f t="shared" si="0"/>
        <v>-1</v>
      </c>
      <c r="E62" s="1" t="s">
        <v>61</v>
      </c>
      <c r="F62" s="1">
        <v>1.605</v>
      </c>
      <c r="H62" s="1" t="s">
        <v>13</v>
      </c>
      <c r="I62" s="1">
        <v>0</v>
      </c>
      <c r="J62" s="1">
        <v>0</v>
      </c>
      <c r="K62" s="1">
        <f t="shared" si="4"/>
        <v>0</v>
      </c>
      <c r="L62" s="1" t="s">
        <v>15</v>
      </c>
      <c r="M62" s="1">
        <v>1.36</v>
      </c>
    </row>
    <row r="63" spans="1:13" x14ac:dyDescent="0.3">
      <c r="A63" s="1" t="s">
        <v>5</v>
      </c>
      <c r="B63" s="1">
        <v>0.53210000000000002</v>
      </c>
      <c r="C63" s="1">
        <v>0.53210000000000002</v>
      </c>
      <c r="D63" s="1">
        <f t="shared" si="0"/>
        <v>0</v>
      </c>
      <c r="E63" s="1" t="s">
        <v>15</v>
      </c>
      <c r="F63" s="1">
        <v>1.29</v>
      </c>
      <c r="H63" s="1" t="s">
        <v>5</v>
      </c>
      <c r="I63" s="1">
        <v>0.67179999999999995</v>
      </c>
      <c r="J63" s="1">
        <v>0.67179999999999995</v>
      </c>
      <c r="K63" s="1">
        <f t="shared" si="4"/>
        <v>0</v>
      </c>
      <c r="L63" s="1" t="s">
        <v>15</v>
      </c>
      <c r="M63" s="1">
        <v>1.36</v>
      </c>
    </row>
    <row r="65" spans="1:13" x14ac:dyDescent="0.3">
      <c r="A65" s="1">
        <v>15.5</v>
      </c>
      <c r="F65" s="1">
        <v>2.1</v>
      </c>
      <c r="H65" s="1">
        <v>155</v>
      </c>
      <c r="M65" s="1">
        <v>1.47</v>
      </c>
    </row>
    <row r="66" spans="1:13" x14ac:dyDescent="0.3">
      <c r="B66" s="1" t="s">
        <v>6</v>
      </c>
      <c r="C66" s="1" t="s">
        <v>7</v>
      </c>
      <c r="E66" s="1" t="s">
        <v>8</v>
      </c>
      <c r="F66" s="1">
        <v>2.1</v>
      </c>
      <c r="I66" s="1" t="s">
        <v>6</v>
      </c>
      <c r="J66" s="1" t="s">
        <v>7</v>
      </c>
      <c r="L66" s="1" t="s">
        <v>8</v>
      </c>
      <c r="M66" s="1">
        <v>1.47</v>
      </c>
    </row>
    <row r="67" spans="1:13" x14ac:dyDescent="0.3">
      <c r="A67" s="1" t="s">
        <v>2</v>
      </c>
      <c r="B67" s="1">
        <v>0.31759999999999999</v>
      </c>
      <c r="C67" s="1">
        <v>0.3201</v>
      </c>
      <c r="D67" s="1">
        <f t="shared" si="0"/>
        <v>2.5000000000000022E-3</v>
      </c>
      <c r="E67" s="1" t="s">
        <v>22</v>
      </c>
      <c r="F67" s="1">
        <v>2.7519999999999998</v>
      </c>
      <c r="H67" s="1" t="s">
        <v>2</v>
      </c>
      <c r="I67" s="1">
        <v>0.14419999999999999</v>
      </c>
      <c r="J67" s="1">
        <v>0.17080000000000001</v>
      </c>
      <c r="K67" s="1">
        <f>J67-I67</f>
        <v>2.6600000000000013E-2</v>
      </c>
      <c r="L67" s="1" t="s">
        <v>19</v>
      </c>
      <c r="M67" s="1">
        <v>1.034</v>
      </c>
    </row>
    <row r="68" spans="1:13" x14ac:dyDescent="0.3">
      <c r="A68" s="1" t="s">
        <v>3</v>
      </c>
      <c r="B68" s="1">
        <v>8.3299999999999999E-2</v>
      </c>
      <c r="C68" s="1">
        <v>8.8999999999999996E-2</v>
      </c>
      <c r="D68" s="1">
        <f t="shared" si="0"/>
        <v>5.6999999999999967E-3</v>
      </c>
      <c r="E68" s="1" t="s">
        <v>22</v>
      </c>
      <c r="F68" s="1">
        <v>2.7519999999999998</v>
      </c>
      <c r="H68" s="1" t="s">
        <v>3</v>
      </c>
      <c r="I68" s="1">
        <v>2.98E-2</v>
      </c>
      <c r="J68" s="1">
        <v>3.5299999999999998E-2</v>
      </c>
      <c r="K68" s="1">
        <f t="shared" ref="K68:K72" si="5">J68-I68</f>
        <v>5.4999999999999979E-3</v>
      </c>
      <c r="L68" s="1" t="s">
        <v>19</v>
      </c>
      <c r="M68" s="1">
        <v>1.034</v>
      </c>
    </row>
    <row r="69" spans="1:13" x14ac:dyDescent="0.3">
      <c r="A69" s="1" t="s">
        <v>4</v>
      </c>
      <c r="B69" s="1">
        <v>0.46589999999999998</v>
      </c>
      <c r="C69" s="1">
        <v>0.4677</v>
      </c>
      <c r="D69" s="1">
        <f t="shared" ref="D69:D90" si="6">C69-B69</f>
        <v>1.8000000000000238E-3</v>
      </c>
      <c r="E69" s="1" t="s">
        <v>23</v>
      </c>
      <c r="F69" s="1">
        <v>1.3680000000000001</v>
      </c>
      <c r="H69" s="1" t="s">
        <v>4</v>
      </c>
      <c r="I69" s="1">
        <v>0.28889999999999999</v>
      </c>
      <c r="J69" s="1">
        <v>0.34260000000000002</v>
      </c>
      <c r="K69" s="1">
        <f t="shared" si="5"/>
        <v>5.3700000000000025E-2</v>
      </c>
      <c r="L69" s="1" t="s">
        <v>24</v>
      </c>
      <c r="M69" s="1">
        <v>0.28599999999999998</v>
      </c>
    </row>
    <row r="70" spans="1:13" x14ac:dyDescent="0.3">
      <c r="A70" s="1" t="s">
        <v>1</v>
      </c>
      <c r="B70" s="1">
        <v>0.1797</v>
      </c>
      <c r="C70" s="1">
        <v>0.18440000000000001</v>
      </c>
      <c r="D70" s="1">
        <f t="shared" si="6"/>
        <v>4.7000000000000097E-3</v>
      </c>
      <c r="E70" s="1" t="s">
        <v>19</v>
      </c>
      <c r="F70" s="1">
        <v>0.42899999999999999</v>
      </c>
      <c r="H70" s="1" t="s">
        <v>1</v>
      </c>
      <c r="I70" s="1">
        <v>0.42830000000000001</v>
      </c>
      <c r="J70" s="1">
        <v>0.47589999999999999</v>
      </c>
      <c r="K70" s="1">
        <f t="shared" si="5"/>
        <v>4.7599999999999976E-2</v>
      </c>
      <c r="L70" s="1" t="s">
        <v>19</v>
      </c>
      <c r="M70" s="1">
        <v>1.034</v>
      </c>
    </row>
    <row r="71" spans="1:13" x14ac:dyDescent="0.3">
      <c r="A71" s="1" t="s">
        <v>13</v>
      </c>
      <c r="B71" s="1">
        <v>1.4141999999999999</v>
      </c>
      <c r="C71" s="1">
        <v>0</v>
      </c>
      <c r="D71" s="1">
        <f t="shared" si="6"/>
        <v>-1.4141999999999999</v>
      </c>
      <c r="E71" s="1" t="s">
        <v>19</v>
      </c>
      <c r="F71" s="1">
        <v>0.42899999999999999</v>
      </c>
      <c r="H71" s="1" t="s">
        <v>13</v>
      </c>
      <c r="I71" s="1">
        <v>1.4141999999999999</v>
      </c>
      <c r="J71" s="1">
        <v>0</v>
      </c>
      <c r="K71" s="1">
        <f t="shared" si="5"/>
        <v>-1.4141999999999999</v>
      </c>
      <c r="L71" s="1" t="s">
        <v>19</v>
      </c>
      <c r="M71" s="1">
        <v>1.034</v>
      </c>
    </row>
    <row r="72" spans="1:13" x14ac:dyDescent="0.3">
      <c r="A72" s="1" t="s">
        <v>5</v>
      </c>
      <c r="B72" s="1">
        <v>0.69830000000000003</v>
      </c>
      <c r="C72" s="1">
        <v>0.69899999999999995</v>
      </c>
      <c r="D72" s="1">
        <f t="shared" si="6"/>
        <v>6.9999999999992291E-4</v>
      </c>
      <c r="E72" s="1" t="s">
        <v>19</v>
      </c>
      <c r="F72" s="1">
        <v>0.42899999999999999</v>
      </c>
      <c r="H72" s="1" t="s">
        <v>5</v>
      </c>
      <c r="I72" s="1">
        <v>0.66100000000000003</v>
      </c>
      <c r="J72" s="1">
        <v>0.67800000000000005</v>
      </c>
      <c r="K72" s="1">
        <f t="shared" si="5"/>
        <v>1.7000000000000015E-2</v>
      </c>
      <c r="L72" s="1" t="s">
        <v>24</v>
      </c>
      <c r="M72" s="1">
        <v>0.28599999999999998</v>
      </c>
    </row>
    <row r="74" spans="1:13" x14ac:dyDescent="0.3">
      <c r="A74" s="1">
        <v>16</v>
      </c>
      <c r="F74" s="1">
        <v>2.39</v>
      </c>
      <c r="H74" s="1">
        <v>16</v>
      </c>
    </row>
    <row r="75" spans="1:13" x14ac:dyDescent="0.3">
      <c r="B75" s="1" t="s">
        <v>6</v>
      </c>
      <c r="C75" s="1" t="s">
        <v>7</v>
      </c>
      <c r="E75" s="1" t="s">
        <v>8</v>
      </c>
      <c r="F75" s="1">
        <v>2.39</v>
      </c>
      <c r="I75" s="1" t="s">
        <v>6</v>
      </c>
      <c r="J75" s="1" t="s">
        <v>7</v>
      </c>
      <c r="L75" s="1" t="s">
        <v>8</v>
      </c>
      <c r="M75" s="1">
        <v>2.44</v>
      </c>
    </row>
    <row r="76" spans="1:13" x14ac:dyDescent="0.3">
      <c r="A76" s="1" t="s">
        <v>2</v>
      </c>
      <c r="B76" s="1">
        <v>0.82379999999999998</v>
      </c>
      <c r="C76" s="1">
        <v>0.84960000000000002</v>
      </c>
      <c r="D76" s="1">
        <f t="shared" si="6"/>
        <v>2.5800000000000045E-2</v>
      </c>
      <c r="E76" s="1" t="s">
        <v>25</v>
      </c>
      <c r="F76" s="1">
        <v>1.286</v>
      </c>
      <c r="H76" s="1" t="s">
        <v>2</v>
      </c>
      <c r="I76" s="1">
        <v>0.1636</v>
      </c>
      <c r="J76" s="1">
        <v>0.18240000000000001</v>
      </c>
      <c r="K76" s="1">
        <f>J76-I76</f>
        <v>1.8800000000000011E-2</v>
      </c>
      <c r="L76" s="1" t="s">
        <v>24</v>
      </c>
      <c r="M76" s="1">
        <v>0.71399999999999997</v>
      </c>
    </row>
    <row r="77" spans="1:13" x14ac:dyDescent="0.3">
      <c r="A77" s="1" t="s">
        <v>3</v>
      </c>
      <c r="B77" s="1">
        <v>0.23899999999999999</v>
      </c>
      <c r="C77" s="1">
        <v>0.2465</v>
      </c>
      <c r="D77" s="1">
        <f t="shared" si="6"/>
        <v>7.5000000000000067E-3</v>
      </c>
      <c r="E77" s="1" t="s">
        <v>25</v>
      </c>
      <c r="F77" s="1">
        <v>1.286</v>
      </c>
      <c r="H77" s="1" t="s">
        <v>3</v>
      </c>
      <c r="I77" s="1">
        <v>3.3500000000000002E-2</v>
      </c>
      <c r="J77" s="1">
        <v>3.7400000000000003E-2</v>
      </c>
      <c r="K77" s="1">
        <f t="shared" ref="K77:K81" si="7">J77-I77</f>
        <v>3.9000000000000007E-3</v>
      </c>
      <c r="L77" s="1" t="s">
        <v>24</v>
      </c>
      <c r="M77" s="1">
        <v>0.71399999999999997</v>
      </c>
    </row>
    <row r="78" spans="1:13" x14ac:dyDescent="0.3">
      <c r="A78" s="1" t="s">
        <v>4</v>
      </c>
      <c r="B78" s="1">
        <v>0.52610000000000001</v>
      </c>
      <c r="C78" s="1">
        <v>0.54139999999999999</v>
      </c>
      <c r="D78" s="1">
        <f t="shared" si="6"/>
        <v>1.529999999999998E-2</v>
      </c>
      <c r="E78" s="1" t="s">
        <v>25</v>
      </c>
      <c r="F78" s="1">
        <v>1.286</v>
      </c>
      <c r="H78" s="1" t="s">
        <v>4</v>
      </c>
      <c r="I78" s="1">
        <v>0.28389999999999999</v>
      </c>
      <c r="J78" s="1">
        <v>0.32800000000000001</v>
      </c>
      <c r="K78" s="1">
        <f t="shared" si="7"/>
        <v>4.4100000000000028E-2</v>
      </c>
      <c r="L78" s="1" t="s">
        <v>24</v>
      </c>
      <c r="M78" s="1">
        <v>0.71399999999999997</v>
      </c>
    </row>
    <row r="79" spans="1:13" x14ac:dyDescent="0.3">
      <c r="A79" s="1" t="s">
        <v>1</v>
      </c>
      <c r="B79" s="1">
        <v>0.20780000000000001</v>
      </c>
      <c r="C79" s="1">
        <v>0.2132</v>
      </c>
      <c r="D79" s="1">
        <f t="shared" si="6"/>
        <v>5.3999999999999881E-3</v>
      </c>
      <c r="E79" s="1" t="s">
        <v>25</v>
      </c>
      <c r="F79" s="1">
        <v>1.286</v>
      </c>
      <c r="H79" s="1" t="s">
        <v>1</v>
      </c>
      <c r="I79" s="1">
        <v>0.43840000000000001</v>
      </c>
      <c r="J79" s="1">
        <v>0.46989999999999998</v>
      </c>
      <c r="K79" s="1">
        <f t="shared" si="7"/>
        <v>3.1499999999999972E-2</v>
      </c>
      <c r="L79" s="1" t="s">
        <v>24</v>
      </c>
      <c r="M79" s="1">
        <v>0.71399999999999997</v>
      </c>
    </row>
    <row r="80" spans="1:13" x14ac:dyDescent="0.3">
      <c r="A80" s="1" t="s">
        <v>13</v>
      </c>
      <c r="B80" s="1">
        <v>2</v>
      </c>
      <c r="C80" s="1">
        <v>0</v>
      </c>
      <c r="D80" s="1">
        <f t="shared" si="6"/>
        <v>-2</v>
      </c>
      <c r="E80" s="1" t="s">
        <v>25</v>
      </c>
      <c r="F80" s="1">
        <v>1.286</v>
      </c>
      <c r="H80" s="1" t="s">
        <v>13</v>
      </c>
      <c r="I80" s="1">
        <v>1</v>
      </c>
      <c r="J80" s="1">
        <v>0</v>
      </c>
      <c r="K80" s="1">
        <f t="shared" si="7"/>
        <v>-1</v>
      </c>
      <c r="L80" s="1" t="s">
        <v>24</v>
      </c>
      <c r="M80" s="1">
        <v>0.71399999999999997</v>
      </c>
    </row>
    <row r="81" spans="1:13" x14ac:dyDescent="0.3">
      <c r="A81" s="1" t="s">
        <v>5</v>
      </c>
      <c r="B81" s="1">
        <v>0.70879999999999999</v>
      </c>
      <c r="C81" s="1">
        <v>0.71009999999999995</v>
      </c>
      <c r="D81" s="1">
        <f t="shared" si="6"/>
        <v>1.2999999999999678E-3</v>
      </c>
      <c r="E81" s="1" t="s">
        <v>25</v>
      </c>
      <c r="F81" s="1">
        <v>1.286</v>
      </c>
      <c r="H81" s="1" t="s">
        <v>5</v>
      </c>
      <c r="I81" s="1">
        <v>0.66320000000000001</v>
      </c>
      <c r="J81" s="1">
        <v>0.67520000000000002</v>
      </c>
      <c r="K81" s="1">
        <f t="shared" si="7"/>
        <v>1.2000000000000011E-2</v>
      </c>
      <c r="L81" s="1" t="s">
        <v>24</v>
      </c>
      <c r="M81" s="1">
        <v>0.71399999999999997</v>
      </c>
    </row>
    <row r="83" spans="1:13" x14ac:dyDescent="0.3">
      <c r="A83" s="1">
        <v>16.5</v>
      </c>
      <c r="H83" s="1">
        <v>165</v>
      </c>
    </row>
    <row r="84" spans="1:13" x14ac:dyDescent="0.3">
      <c r="B84" s="1" t="s">
        <v>6</v>
      </c>
      <c r="C84" s="1" t="s">
        <v>7</v>
      </c>
      <c r="E84" s="1" t="s">
        <v>8</v>
      </c>
      <c r="F84" s="1">
        <v>0.69</v>
      </c>
      <c r="I84" s="1" t="s">
        <v>6</v>
      </c>
      <c r="J84" s="1" t="s">
        <v>7</v>
      </c>
      <c r="L84" s="1" t="s">
        <v>8</v>
      </c>
      <c r="M84" s="1">
        <v>1.58</v>
      </c>
    </row>
    <row r="85" spans="1:13" x14ac:dyDescent="0.3">
      <c r="A85" s="1" t="s">
        <v>2</v>
      </c>
      <c r="B85" s="1">
        <v>0.82079999999999997</v>
      </c>
      <c r="C85" s="1">
        <v>0.83389999999999997</v>
      </c>
      <c r="D85" s="1">
        <f t="shared" si="6"/>
        <v>1.3100000000000001E-2</v>
      </c>
      <c r="E85" s="1" t="s">
        <v>26</v>
      </c>
      <c r="F85" s="1">
        <v>0.91600000000000004</v>
      </c>
      <c r="H85" s="1" t="s">
        <v>2</v>
      </c>
      <c r="I85" s="1">
        <v>0.1764</v>
      </c>
      <c r="J85" s="1">
        <v>0.18140000000000001</v>
      </c>
      <c r="K85" s="1">
        <f>J85-I85</f>
        <v>5.0000000000000044E-3</v>
      </c>
      <c r="L85" s="1" t="s">
        <v>24</v>
      </c>
      <c r="M85" s="1">
        <v>0.85699999999999998</v>
      </c>
    </row>
    <row r="86" spans="1:13" x14ac:dyDescent="0.3">
      <c r="A86" s="1" t="s">
        <v>3</v>
      </c>
      <c r="B86" s="1">
        <v>0.22800000000000001</v>
      </c>
      <c r="C86" s="1">
        <v>0.23169999999999999</v>
      </c>
      <c r="D86" s="1">
        <f t="shared" si="6"/>
        <v>3.6999999999999811E-3</v>
      </c>
      <c r="E86" s="1" t="s">
        <v>26</v>
      </c>
      <c r="F86" s="1">
        <v>0.91600000000000004</v>
      </c>
      <c r="H86" s="1" t="s">
        <v>3</v>
      </c>
      <c r="I86" s="1">
        <v>3.6299999999999999E-2</v>
      </c>
      <c r="J86" s="1">
        <v>3.7400000000000003E-2</v>
      </c>
      <c r="K86" s="1">
        <f t="shared" ref="K86:K90" si="8">J86-I86</f>
        <v>1.1000000000000038E-3</v>
      </c>
      <c r="L86" s="1" t="s">
        <v>24</v>
      </c>
      <c r="M86" s="1">
        <v>0.85699999999999998</v>
      </c>
    </row>
    <row r="87" spans="1:13" x14ac:dyDescent="0.3">
      <c r="A87" s="1" t="s">
        <v>4</v>
      </c>
      <c r="B87" s="1">
        <v>0.57420000000000004</v>
      </c>
      <c r="C87" s="1">
        <v>0.57969999999999999</v>
      </c>
      <c r="D87" s="1">
        <f t="shared" si="6"/>
        <v>5.4999999999999494E-3</v>
      </c>
      <c r="E87" s="1" t="s">
        <v>24</v>
      </c>
      <c r="F87" s="1">
        <v>0.77300000000000002</v>
      </c>
      <c r="H87" s="1" t="s">
        <v>4</v>
      </c>
      <c r="I87" s="1">
        <v>0.31069999999999998</v>
      </c>
      <c r="J87" s="1">
        <v>0.3236</v>
      </c>
      <c r="K87" s="1">
        <f t="shared" si="8"/>
        <v>1.2900000000000023E-2</v>
      </c>
      <c r="L87" s="1" t="s">
        <v>24</v>
      </c>
      <c r="M87" s="1">
        <v>0.85699999999999998</v>
      </c>
    </row>
    <row r="88" spans="1:13" x14ac:dyDescent="0.3">
      <c r="A88" s="1" t="s">
        <v>1</v>
      </c>
      <c r="B88" s="1">
        <v>0.32150000000000001</v>
      </c>
      <c r="C88" s="1">
        <v>0.32400000000000001</v>
      </c>
      <c r="D88" s="1">
        <f t="shared" si="6"/>
        <v>2.5000000000000022E-3</v>
      </c>
      <c r="E88" s="1" t="s">
        <v>24</v>
      </c>
      <c r="F88" s="1">
        <v>0.77300000000000002</v>
      </c>
      <c r="H88" s="1" t="s">
        <v>1</v>
      </c>
      <c r="I88" s="1">
        <v>0.4375</v>
      </c>
      <c r="J88" s="1">
        <v>0.44790000000000002</v>
      </c>
      <c r="K88" s="1">
        <f t="shared" si="8"/>
        <v>1.040000000000002E-2</v>
      </c>
      <c r="L88" s="1" t="s">
        <v>24</v>
      </c>
      <c r="M88" s="1">
        <v>0.85699999999999998</v>
      </c>
    </row>
    <row r="89" spans="1:13" x14ac:dyDescent="0.3">
      <c r="A89" s="1" t="s">
        <v>13</v>
      </c>
      <c r="B89" s="1">
        <v>2.2361</v>
      </c>
      <c r="C89" s="1">
        <v>0</v>
      </c>
      <c r="D89" s="1">
        <f t="shared" si="6"/>
        <v>-2.2361</v>
      </c>
      <c r="E89" s="1" t="s">
        <v>26</v>
      </c>
      <c r="F89" s="1">
        <v>0.91600000000000004</v>
      </c>
      <c r="H89" s="1" t="s">
        <v>13</v>
      </c>
      <c r="I89" s="1">
        <v>1.4141999999999999</v>
      </c>
      <c r="J89" s="1">
        <v>0</v>
      </c>
      <c r="K89" s="1">
        <f t="shared" si="8"/>
        <v>-1.4141999999999999</v>
      </c>
      <c r="L89" s="1" t="s">
        <v>19</v>
      </c>
      <c r="M89" s="1">
        <v>1.605</v>
      </c>
    </row>
    <row r="90" spans="1:13" x14ac:dyDescent="0.3">
      <c r="A90" s="1" t="s">
        <v>5</v>
      </c>
      <c r="B90" s="1">
        <v>0.40079999999999999</v>
      </c>
      <c r="C90" s="1">
        <v>0.40079999999999999</v>
      </c>
      <c r="D90" s="1">
        <f t="shared" si="6"/>
        <v>0</v>
      </c>
      <c r="E90" s="1" t="s">
        <v>15</v>
      </c>
      <c r="F90" s="1">
        <v>0.69</v>
      </c>
      <c r="H90" s="1" t="s">
        <v>5</v>
      </c>
      <c r="I90" s="1">
        <v>0.63939999999999997</v>
      </c>
      <c r="J90" s="1">
        <v>0.64390000000000003</v>
      </c>
      <c r="K90" s="1">
        <f t="shared" si="8"/>
        <v>4.5000000000000595E-3</v>
      </c>
      <c r="L90" s="1" t="s">
        <v>24</v>
      </c>
      <c r="M90" s="1">
        <v>0.85699999999999998</v>
      </c>
    </row>
    <row r="92" spans="1:13" x14ac:dyDescent="0.3">
      <c r="H92" s="1">
        <v>17</v>
      </c>
    </row>
    <row r="93" spans="1:13" x14ac:dyDescent="0.3">
      <c r="I93" s="1" t="s">
        <v>6</v>
      </c>
      <c r="J93" s="1" t="s">
        <v>7</v>
      </c>
      <c r="L93" s="1" t="s">
        <v>8</v>
      </c>
      <c r="M93" s="1">
        <v>3.09</v>
      </c>
    </row>
    <row r="94" spans="1:13" x14ac:dyDescent="0.3">
      <c r="H94" s="1" t="s">
        <v>2</v>
      </c>
      <c r="I94" s="1">
        <v>0.1221</v>
      </c>
      <c r="J94" s="1">
        <v>0.1401</v>
      </c>
      <c r="K94" s="1">
        <f>J94-I94</f>
        <v>1.8000000000000002E-2</v>
      </c>
      <c r="L94" s="1" t="s">
        <v>27</v>
      </c>
      <c r="M94" s="1">
        <v>1.3089999999999999</v>
      </c>
    </row>
    <row r="95" spans="1:13" x14ac:dyDescent="0.3">
      <c r="H95" s="1" t="s">
        <v>3</v>
      </c>
      <c r="I95" s="1" t="s">
        <v>12</v>
      </c>
      <c r="J95" s="1">
        <v>2.8899999999999999E-2</v>
      </c>
      <c r="K95" s="1">
        <f>0.0289-0.0252</f>
        <v>3.6999999999999984E-3</v>
      </c>
      <c r="L95" s="1" t="s">
        <v>27</v>
      </c>
      <c r="M95" s="1">
        <v>1.3089999999999999</v>
      </c>
    </row>
    <row r="96" spans="1:13" x14ac:dyDescent="0.3">
      <c r="H96" s="1" t="s">
        <v>4</v>
      </c>
      <c r="I96" s="1">
        <v>0.23760000000000001</v>
      </c>
      <c r="J96" s="1">
        <v>0.28599999999999998</v>
      </c>
      <c r="K96" s="1">
        <f t="shared" ref="K96:K99" si="9">J96-I96</f>
        <v>4.8399999999999971E-2</v>
      </c>
      <c r="L96" s="1" t="s">
        <v>28</v>
      </c>
      <c r="M96" s="1">
        <v>0.63100000000000001</v>
      </c>
    </row>
    <row r="97" spans="8:13" x14ac:dyDescent="0.3">
      <c r="H97" s="1" t="s">
        <v>1</v>
      </c>
      <c r="I97" s="1">
        <v>0.35489999999999999</v>
      </c>
      <c r="J97" s="1">
        <v>0.39600000000000002</v>
      </c>
      <c r="K97" s="1">
        <f t="shared" si="9"/>
        <v>4.1100000000000025E-2</v>
      </c>
      <c r="L97" s="1" t="s">
        <v>27</v>
      </c>
      <c r="M97" s="1">
        <v>1.3089999999999999</v>
      </c>
    </row>
    <row r="98" spans="8:13" x14ac:dyDescent="0.3">
      <c r="H98" s="1" t="s">
        <v>13</v>
      </c>
      <c r="I98" s="1">
        <v>2</v>
      </c>
      <c r="J98" s="1">
        <v>0</v>
      </c>
      <c r="K98" s="1">
        <f t="shared" si="9"/>
        <v>-2</v>
      </c>
      <c r="L98" s="1" t="s">
        <v>25</v>
      </c>
      <c r="M98" s="1">
        <v>1.429</v>
      </c>
    </row>
    <row r="99" spans="8:13" ht="13.5" customHeight="1" x14ac:dyDescent="0.3">
      <c r="H99" s="1" t="s">
        <v>5</v>
      </c>
      <c r="I99" s="1">
        <v>0.59370000000000001</v>
      </c>
      <c r="J99" s="1">
        <v>0.6089</v>
      </c>
      <c r="K99" s="1">
        <f t="shared" si="9"/>
        <v>1.5199999999999991E-2</v>
      </c>
      <c r="L99" s="1" t="s">
        <v>28</v>
      </c>
      <c r="M99" s="1">
        <v>0.63100000000000001</v>
      </c>
    </row>
    <row r="101" spans="8:13" x14ac:dyDescent="0.3">
      <c r="H101" s="1">
        <v>175</v>
      </c>
      <c r="M101" s="1">
        <v>3.93</v>
      </c>
    </row>
    <row r="102" spans="8:13" x14ac:dyDescent="0.3">
      <c r="I102" s="1" t="s">
        <v>6</v>
      </c>
      <c r="J102" s="1" t="s">
        <v>7</v>
      </c>
      <c r="L102" s="1" t="s">
        <v>8</v>
      </c>
      <c r="M102" s="1">
        <v>3.93</v>
      </c>
    </row>
    <row r="103" spans="8:13" x14ac:dyDescent="0.3">
      <c r="H103" s="1" t="s">
        <v>2</v>
      </c>
      <c r="I103" s="1">
        <v>0.1512</v>
      </c>
      <c r="J103" s="1">
        <v>0.15959999999999999</v>
      </c>
      <c r="K103" s="1">
        <f>J103-I103</f>
        <v>8.3999999999999908E-3</v>
      </c>
      <c r="L103" s="1" t="s">
        <v>30</v>
      </c>
      <c r="M103" s="1">
        <v>1.379</v>
      </c>
    </row>
    <row r="104" spans="8:13" x14ac:dyDescent="0.3">
      <c r="H104" s="1" t="s">
        <v>3</v>
      </c>
      <c r="I104" s="1">
        <v>3.1099999999999999E-2</v>
      </c>
      <c r="J104" s="1">
        <v>3.2800000000000003E-2</v>
      </c>
      <c r="K104" s="1">
        <f t="shared" ref="K104:K108" si="10">J104-I104</f>
        <v>1.7000000000000036E-3</v>
      </c>
      <c r="L104" s="1" t="s">
        <v>30</v>
      </c>
      <c r="M104" s="1">
        <v>1.379</v>
      </c>
    </row>
    <row r="105" spans="8:13" x14ac:dyDescent="0.3">
      <c r="H105" s="1" t="s">
        <v>4</v>
      </c>
      <c r="I105" s="1">
        <v>0.26790000000000003</v>
      </c>
      <c r="J105" s="1">
        <v>0.28639999999999999</v>
      </c>
      <c r="K105" s="1">
        <f t="shared" si="10"/>
        <v>1.8499999999999961E-2</v>
      </c>
      <c r="L105" s="1" t="s">
        <v>30</v>
      </c>
      <c r="M105" s="1">
        <v>1.379</v>
      </c>
    </row>
    <row r="106" spans="8:13" x14ac:dyDescent="0.3">
      <c r="H106" s="1" t="s">
        <v>1</v>
      </c>
      <c r="I106" s="1">
        <v>0.43530000000000002</v>
      </c>
      <c r="J106" s="1">
        <v>0.45229999999999998</v>
      </c>
      <c r="K106" s="1">
        <f t="shared" si="10"/>
        <v>1.699999999999996E-2</v>
      </c>
      <c r="L106" s="1" t="s">
        <v>31</v>
      </c>
      <c r="M106" s="1">
        <v>1</v>
      </c>
    </row>
    <row r="107" spans="8:13" x14ac:dyDescent="0.3">
      <c r="H107" s="1" t="s">
        <v>13</v>
      </c>
      <c r="I107" s="1">
        <v>2.2361</v>
      </c>
      <c r="J107" s="1">
        <v>0</v>
      </c>
      <c r="K107" s="1">
        <f t="shared" si="10"/>
        <v>-2.2361</v>
      </c>
      <c r="L107" s="1" t="s">
        <v>62</v>
      </c>
      <c r="M107" s="1">
        <v>1.5209999999999999</v>
      </c>
    </row>
    <row r="108" spans="8:13" x14ac:dyDescent="0.3">
      <c r="H108" s="1" t="s">
        <v>5</v>
      </c>
      <c r="I108" s="1">
        <v>0.59699999999999998</v>
      </c>
      <c r="J108" s="1">
        <v>0.60760000000000003</v>
      </c>
      <c r="K108" s="1">
        <f t="shared" si="10"/>
        <v>1.0600000000000054E-2</v>
      </c>
      <c r="L108" s="1" t="s">
        <v>26</v>
      </c>
      <c r="M108" s="1">
        <v>1.5209999999999999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B016-1391-4230-9A2B-B3F9D191CB7C}">
  <dimension ref="A1:M109"/>
  <sheetViews>
    <sheetView topLeftCell="A76" workbookViewId="0">
      <selection activeCell="A76" sqref="A1:XFD1048576"/>
    </sheetView>
  </sheetViews>
  <sheetFormatPr defaultRowHeight="14" x14ac:dyDescent="0.3"/>
  <cols>
    <col min="1" max="16384" width="8.6640625" style="1"/>
  </cols>
  <sheetData>
    <row r="1" spans="1:13" x14ac:dyDescent="0.3">
      <c r="A1" s="1" t="s">
        <v>32</v>
      </c>
    </row>
    <row r="2" spans="1:13" x14ac:dyDescent="0.3">
      <c r="A2" s="1" t="s">
        <v>33</v>
      </c>
      <c r="H2" s="1" t="s">
        <v>11</v>
      </c>
    </row>
    <row r="3" spans="1:13" x14ac:dyDescent="0.3">
      <c r="A3" s="1">
        <v>12</v>
      </c>
      <c r="H3" s="1">
        <v>12</v>
      </c>
    </row>
    <row r="4" spans="1:13" x14ac:dyDescent="0.3">
      <c r="B4" s="1" t="s">
        <v>6</v>
      </c>
      <c r="C4" s="1" t="s">
        <v>7</v>
      </c>
      <c r="E4" s="1" t="s">
        <v>8</v>
      </c>
      <c r="F4" s="1">
        <v>1.07</v>
      </c>
      <c r="I4" s="1" t="s">
        <v>6</v>
      </c>
      <c r="J4" s="1" t="s">
        <v>7</v>
      </c>
      <c r="L4" s="1" t="s">
        <v>8</v>
      </c>
      <c r="M4" s="1">
        <v>2.68</v>
      </c>
    </row>
    <row r="5" spans="1:13" x14ac:dyDescent="0.3">
      <c r="A5" s="1" t="s">
        <v>2</v>
      </c>
      <c r="B5" s="1">
        <v>1.0195339999999999</v>
      </c>
      <c r="C5" s="1">
        <v>1.0195339999999999</v>
      </c>
      <c r="D5" s="1">
        <f>C5-B5</f>
        <v>0</v>
      </c>
      <c r="E5" s="1" t="s">
        <v>15</v>
      </c>
      <c r="F5" s="1">
        <v>1.07</v>
      </c>
      <c r="H5" s="1" t="s">
        <v>2</v>
      </c>
      <c r="I5" s="1">
        <v>0.49691999999999997</v>
      </c>
      <c r="J5" s="1">
        <v>0.50280599999999998</v>
      </c>
      <c r="L5" s="1" t="s">
        <v>24</v>
      </c>
      <c r="M5" s="1">
        <v>0.57099999999999995</v>
      </c>
    </row>
    <row r="6" spans="1:13" x14ac:dyDescent="0.3">
      <c r="A6" s="1" t="s">
        <v>3</v>
      </c>
      <c r="B6" s="1">
        <v>0.432033</v>
      </c>
      <c r="C6" s="1">
        <v>0.432033</v>
      </c>
      <c r="D6" s="1">
        <f t="shared" ref="D6:D10" si="0">C6-B6</f>
        <v>0</v>
      </c>
      <c r="E6" s="1" t="s">
        <v>15</v>
      </c>
      <c r="F6" s="1">
        <v>1.07</v>
      </c>
      <c r="H6" s="1" t="s">
        <v>3</v>
      </c>
      <c r="I6" s="1">
        <v>9.9130999999999997E-2</v>
      </c>
      <c r="J6" s="1">
        <v>0.10030699999999999</v>
      </c>
      <c r="L6" s="1" t="s">
        <v>24</v>
      </c>
      <c r="M6" s="1">
        <v>0.57099999999999995</v>
      </c>
    </row>
    <row r="7" spans="1:13" x14ac:dyDescent="0.3">
      <c r="A7" s="1" t="s">
        <v>4</v>
      </c>
      <c r="B7" s="1">
        <v>0.66171000000000002</v>
      </c>
      <c r="C7" s="1">
        <v>0.66171000000000002</v>
      </c>
      <c r="D7" s="1">
        <f t="shared" si="0"/>
        <v>0</v>
      </c>
      <c r="E7" s="1" t="s">
        <v>15</v>
      </c>
      <c r="F7" s="1">
        <v>1.07</v>
      </c>
      <c r="H7" s="1" t="s">
        <v>4</v>
      </c>
      <c r="I7" s="1">
        <v>0.36598700000000001</v>
      </c>
      <c r="J7" s="1">
        <v>0.36825000000000002</v>
      </c>
      <c r="L7" s="1" t="s">
        <v>24</v>
      </c>
      <c r="M7" s="1">
        <v>0.57099999999999995</v>
      </c>
    </row>
    <row r="8" spans="1:13" x14ac:dyDescent="0.3">
      <c r="A8" s="1" t="s">
        <v>1</v>
      </c>
      <c r="B8" s="1">
        <v>0.33869084999999999</v>
      </c>
      <c r="C8" s="1">
        <v>0.33869084999999999</v>
      </c>
      <c r="D8" s="1">
        <f t="shared" si="0"/>
        <v>0</v>
      </c>
      <c r="E8" s="1" t="s">
        <v>15</v>
      </c>
      <c r="F8" s="1">
        <v>1.07</v>
      </c>
      <c r="H8" s="1" t="s">
        <v>1</v>
      </c>
      <c r="I8" s="1">
        <v>0.71596694000000005</v>
      </c>
      <c r="J8" s="1">
        <v>0.7177945</v>
      </c>
      <c r="L8" s="1" t="s">
        <v>24</v>
      </c>
      <c r="M8" s="1">
        <v>0.57099999999999995</v>
      </c>
    </row>
    <row r="9" spans="1:13" x14ac:dyDescent="0.3">
      <c r="A9" s="1" t="s">
        <v>13</v>
      </c>
      <c r="B9" s="1">
        <v>0</v>
      </c>
      <c r="C9" s="1">
        <v>0</v>
      </c>
      <c r="D9" s="1">
        <f t="shared" si="0"/>
        <v>0</v>
      </c>
      <c r="E9" s="1" t="s">
        <v>15</v>
      </c>
      <c r="F9" s="1">
        <v>1.07</v>
      </c>
      <c r="H9" s="1" t="s">
        <v>13</v>
      </c>
      <c r="I9" s="1">
        <v>1</v>
      </c>
      <c r="J9" s="1">
        <v>0</v>
      </c>
      <c r="L9" s="1" t="s">
        <v>30</v>
      </c>
      <c r="M9" s="1">
        <v>0.57099999999999995</v>
      </c>
    </row>
    <row r="10" spans="1:13" x14ac:dyDescent="0.3">
      <c r="A10" s="1" t="s">
        <v>5</v>
      </c>
      <c r="B10" s="1">
        <v>0.70208599999999999</v>
      </c>
      <c r="C10" s="1">
        <v>0.70208599999999999</v>
      </c>
      <c r="D10" s="1">
        <f t="shared" si="0"/>
        <v>0</v>
      </c>
      <c r="E10" s="1" t="s">
        <v>15</v>
      </c>
      <c r="F10" s="1">
        <v>1.07</v>
      </c>
      <c r="H10" s="1" t="s">
        <v>5</v>
      </c>
      <c r="I10" s="1">
        <v>0.80891765199999999</v>
      </c>
      <c r="J10" s="1">
        <v>0.80953152900000003</v>
      </c>
      <c r="L10" s="1" t="s">
        <v>24</v>
      </c>
      <c r="M10" s="1">
        <v>0.57099999999999995</v>
      </c>
    </row>
    <row r="12" spans="1:13" x14ac:dyDescent="0.3">
      <c r="A12" s="1">
        <v>12.5</v>
      </c>
      <c r="H12" s="1">
        <v>12.5</v>
      </c>
    </row>
    <row r="13" spans="1:13" x14ac:dyDescent="0.3">
      <c r="B13" s="1" t="s">
        <v>6</v>
      </c>
      <c r="C13" s="1" t="s">
        <v>7</v>
      </c>
      <c r="E13" s="1" t="s">
        <v>8</v>
      </c>
      <c r="F13" s="1">
        <v>2</v>
      </c>
      <c r="I13" s="1" t="s">
        <v>6</v>
      </c>
      <c r="J13" s="1" t="s">
        <v>7</v>
      </c>
      <c r="L13" s="1" t="s">
        <v>8</v>
      </c>
      <c r="M13" s="1">
        <v>0.85699999999999998</v>
      </c>
    </row>
    <row r="14" spans="1:13" x14ac:dyDescent="0.3">
      <c r="A14" s="1" t="s">
        <v>2</v>
      </c>
      <c r="B14" s="1">
        <v>0.81991199999999997</v>
      </c>
      <c r="C14" s="1">
        <v>0.81991199999999997</v>
      </c>
      <c r="D14" s="1">
        <v>0</v>
      </c>
      <c r="E14" s="1" t="s">
        <v>15</v>
      </c>
      <c r="F14" s="1">
        <v>2</v>
      </c>
      <c r="H14" s="1" t="s">
        <v>2</v>
      </c>
      <c r="I14" s="1">
        <v>0.47626790800000002</v>
      </c>
      <c r="J14" s="1">
        <v>0.47626790800000002</v>
      </c>
      <c r="L14" s="1" t="s">
        <v>15</v>
      </c>
      <c r="M14" s="1">
        <v>0.85699999999999998</v>
      </c>
    </row>
    <row r="15" spans="1:13" x14ac:dyDescent="0.3">
      <c r="A15" s="1" t="s">
        <v>3</v>
      </c>
      <c r="B15" s="1">
        <v>0.31511</v>
      </c>
      <c r="C15" s="1">
        <v>0.31511</v>
      </c>
      <c r="D15" s="1">
        <v>0</v>
      </c>
      <c r="E15" s="1" t="s">
        <v>15</v>
      </c>
      <c r="F15" s="1">
        <v>2</v>
      </c>
      <c r="H15" s="1" t="s">
        <v>3</v>
      </c>
      <c r="I15" s="1">
        <v>9.4132141000000003E-2</v>
      </c>
      <c r="J15" s="1">
        <v>9.4132141000000003E-2</v>
      </c>
      <c r="L15" s="1" t="s">
        <v>15</v>
      </c>
      <c r="M15" s="1">
        <v>0.85699999999999998</v>
      </c>
    </row>
    <row r="16" spans="1:13" x14ac:dyDescent="0.3">
      <c r="A16" s="1" t="s">
        <v>4</v>
      </c>
      <c r="B16" s="1">
        <v>0.62581600000000004</v>
      </c>
      <c r="C16" s="1">
        <v>0.62581600000000004</v>
      </c>
      <c r="D16" s="1">
        <v>0</v>
      </c>
      <c r="E16" s="1" t="s">
        <v>15</v>
      </c>
      <c r="F16" s="1">
        <v>2</v>
      </c>
      <c r="H16" s="1" t="s">
        <v>4</v>
      </c>
      <c r="I16" s="1">
        <v>0.35851981399999999</v>
      </c>
      <c r="J16" s="1">
        <v>0.35851981399999999</v>
      </c>
      <c r="L16" s="1" t="s">
        <v>15</v>
      </c>
      <c r="M16" s="1">
        <v>0.85699999999999998</v>
      </c>
    </row>
    <row r="17" spans="1:13" x14ac:dyDescent="0.3">
      <c r="A17" s="1" t="s">
        <v>1</v>
      </c>
      <c r="B17" s="1">
        <v>0.29892036</v>
      </c>
      <c r="C17" s="1">
        <v>0.29892036</v>
      </c>
      <c r="D17" s="1">
        <v>0</v>
      </c>
      <c r="E17" s="1" t="s">
        <v>15</v>
      </c>
      <c r="F17" s="1">
        <v>2</v>
      </c>
      <c r="H17" s="1" t="s">
        <v>1</v>
      </c>
      <c r="I17" s="1">
        <v>0.68280099999999999</v>
      </c>
      <c r="J17" s="1">
        <v>0.68280099999999999</v>
      </c>
      <c r="L17" s="1" t="s">
        <v>15</v>
      </c>
      <c r="M17" s="1">
        <v>0.85699999999999998</v>
      </c>
    </row>
    <row r="18" spans="1:13" x14ac:dyDescent="0.3">
      <c r="A18" s="1" t="s">
        <v>13</v>
      </c>
      <c r="B18" s="1">
        <v>0</v>
      </c>
      <c r="C18" s="1">
        <v>0</v>
      </c>
      <c r="D18" s="1">
        <v>0</v>
      </c>
      <c r="E18" s="1" t="s">
        <v>15</v>
      </c>
      <c r="F18" s="1">
        <v>2</v>
      </c>
      <c r="H18" s="1" t="s">
        <v>13</v>
      </c>
      <c r="I18" s="1">
        <v>0</v>
      </c>
      <c r="J18" s="1">
        <v>0</v>
      </c>
      <c r="K18" s="1">
        <v>0</v>
      </c>
      <c r="L18" s="1" t="s">
        <v>15</v>
      </c>
      <c r="M18" s="1">
        <v>0.85699999999999998</v>
      </c>
    </row>
    <row r="19" spans="1:13" x14ac:dyDescent="0.3">
      <c r="A19" s="1" t="s">
        <v>5</v>
      </c>
      <c r="B19" s="1">
        <v>0.66209200000000001</v>
      </c>
      <c r="C19" s="1">
        <v>0.66209200000000001</v>
      </c>
      <c r="D19" s="1">
        <v>0</v>
      </c>
      <c r="E19" s="1" t="s">
        <v>15</v>
      </c>
      <c r="F19" s="1">
        <v>2</v>
      </c>
      <c r="H19" s="1" t="s">
        <v>5</v>
      </c>
      <c r="I19" s="1">
        <v>0.75178741599999999</v>
      </c>
      <c r="J19" s="1">
        <v>0.75178741599999999</v>
      </c>
      <c r="L19" s="1" t="s">
        <v>15</v>
      </c>
      <c r="M19" s="1">
        <v>0.85699999999999998</v>
      </c>
    </row>
    <row r="21" spans="1:13" x14ac:dyDescent="0.3">
      <c r="A21" s="1">
        <v>13</v>
      </c>
      <c r="H21" s="1">
        <v>13</v>
      </c>
    </row>
    <row r="22" spans="1:13" x14ac:dyDescent="0.3">
      <c r="B22" s="1" t="s">
        <v>6</v>
      </c>
      <c r="C22" s="1" t="s">
        <v>7</v>
      </c>
      <c r="E22" s="1" t="s">
        <v>8</v>
      </c>
      <c r="F22" s="1">
        <v>1.18</v>
      </c>
      <c r="I22" s="1" t="s">
        <v>6</v>
      </c>
      <c r="J22" s="1" t="s">
        <v>7</v>
      </c>
      <c r="L22" s="1" t="s">
        <v>8</v>
      </c>
      <c r="M22" s="1">
        <v>1.857</v>
      </c>
    </row>
    <row r="23" spans="1:13" x14ac:dyDescent="0.3">
      <c r="A23" s="1" t="s">
        <v>2</v>
      </c>
      <c r="B23" s="1">
        <v>0.94111900000000004</v>
      </c>
      <c r="C23" s="1">
        <v>0.94111900000000004</v>
      </c>
      <c r="D23" s="1">
        <v>0</v>
      </c>
      <c r="E23" s="1" t="s">
        <v>15</v>
      </c>
      <c r="F23" s="1">
        <v>1.18</v>
      </c>
      <c r="H23" s="1" t="s">
        <v>2</v>
      </c>
      <c r="I23" s="1">
        <v>0.44307221699999999</v>
      </c>
      <c r="J23" s="1">
        <v>0.45340985099999997</v>
      </c>
      <c r="L23" s="1" t="s">
        <v>24</v>
      </c>
      <c r="M23" s="1">
        <v>1.881</v>
      </c>
    </row>
    <row r="24" spans="1:13" x14ac:dyDescent="0.3">
      <c r="A24" s="1" t="s">
        <v>3</v>
      </c>
      <c r="B24" s="1">
        <v>0.35552299999999998</v>
      </c>
      <c r="C24" s="1">
        <v>0.35552299999999998</v>
      </c>
      <c r="D24" s="1">
        <v>0</v>
      </c>
      <c r="E24" s="1" t="s">
        <v>15</v>
      </c>
      <c r="F24" s="1">
        <v>1.18</v>
      </c>
      <c r="H24" s="1" t="s">
        <v>3</v>
      </c>
      <c r="I24" s="1">
        <v>8.6471238000000006E-2</v>
      </c>
      <c r="J24" s="1">
        <v>8.8491014000000007E-2</v>
      </c>
      <c r="L24" s="1" t="s">
        <v>24</v>
      </c>
      <c r="M24" s="1">
        <v>1.881</v>
      </c>
    </row>
    <row r="25" spans="1:13" x14ac:dyDescent="0.3">
      <c r="A25" s="1" t="s">
        <v>4</v>
      </c>
      <c r="B25" s="1">
        <v>0.58908799999999995</v>
      </c>
      <c r="C25" s="1">
        <v>0.58908799999999995</v>
      </c>
      <c r="D25" s="1">
        <v>0</v>
      </c>
      <c r="E25" s="1" t="s">
        <v>15</v>
      </c>
      <c r="F25" s="1">
        <v>1.18</v>
      </c>
      <c r="H25" s="1" t="s">
        <v>4</v>
      </c>
      <c r="I25" s="1">
        <v>0.31003796</v>
      </c>
      <c r="J25" s="1">
        <v>0.31538370500000001</v>
      </c>
      <c r="L25" s="1" t="s">
        <v>24</v>
      </c>
      <c r="M25" s="1">
        <v>1.881</v>
      </c>
    </row>
    <row r="26" spans="1:13" x14ac:dyDescent="0.3">
      <c r="A26" s="1" t="s">
        <v>1</v>
      </c>
      <c r="B26" s="1">
        <v>0.25078424999999999</v>
      </c>
      <c r="C26" s="1">
        <v>0.25078424999999999</v>
      </c>
      <c r="D26" s="1">
        <v>0</v>
      </c>
      <c r="E26" s="1" t="s">
        <v>15</v>
      </c>
      <c r="F26" s="1">
        <v>1.18</v>
      </c>
      <c r="H26" s="1" t="s">
        <v>1</v>
      </c>
      <c r="I26" s="1">
        <v>0.66264062999999995</v>
      </c>
      <c r="J26" s="1">
        <v>0.66264062999999995</v>
      </c>
      <c r="L26" s="1" t="s">
        <v>15</v>
      </c>
      <c r="M26" s="1">
        <v>1.857</v>
      </c>
    </row>
    <row r="27" spans="1:13" x14ac:dyDescent="0.3">
      <c r="A27" s="1" t="s">
        <v>13</v>
      </c>
      <c r="B27" s="1">
        <v>0</v>
      </c>
      <c r="C27" s="1">
        <v>0</v>
      </c>
      <c r="D27" s="1">
        <v>0</v>
      </c>
      <c r="E27" s="1" t="s">
        <v>15</v>
      </c>
      <c r="F27" s="1">
        <v>1.18</v>
      </c>
      <c r="H27" s="1" t="s">
        <v>13</v>
      </c>
      <c r="I27" s="1">
        <v>1</v>
      </c>
      <c r="J27" s="1">
        <v>0</v>
      </c>
      <c r="L27" s="1" t="s">
        <v>30</v>
      </c>
      <c r="M27" s="1">
        <v>1.881</v>
      </c>
    </row>
    <row r="28" spans="1:13" x14ac:dyDescent="0.3">
      <c r="A28" s="1" t="s">
        <v>5</v>
      </c>
      <c r="B28" s="1">
        <v>0.68138299999999996</v>
      </c>
      <c r="C28" s="1">
        <v>0.68138299999999996</v>
      </c>
      <c r="D28" s="1">
        <v>0</v>
      </c>
      <c r="E28" s="1" t="s">
        <v>15</v>
      </c>
      <c r="F28" s="1">
        <v>1.18</v>
      </c>
      <c r="H28" s="1" t="s">
        <v>5</v>
      </c>
      <c r="I28" s="1">
        <v>0.687987456</v>
      </c>
      <c r="J28" s="1">
        <v>0.687987456</v>
      </c>
      <c r="L28" s="1" t="s">
        <v>15</v>
      </c>
      <c r="M28" s="1">
        <v>1.857</v>
      </c>
    </row>
    <row r="30" spans="1:13" x14ac:dyDescent="0.3">
      <c r="A30" s="1">
        <v>13.5</v>
      </c>
      <c r="F30" s="1">
        <v>1.36</v>
      </c>
      <c r="H30" s="1">
        <v>13.5</v>
      </c>
      <c r="M30" s="1">
        <v>1.69</v>
      </c>
    </row>
    <row r="31" spans="1:13" x14ac:dyDescent="0.3">
      <c r="B31" s="1" t="s">
        <v>6</v>
      </c>
      <c r="C31" s="1" t="s">
        <v>7</v>
      </c>
      <c r="E31" s="1" t="s">
        <v>8</v>
      </c>
      <c r="F31" s="1">
        <v>1.36</v>
      </c>
      <c r="I31" s="1" t="s">
        <v>6</v>
      </c>
      <c r="J31" s="1" t="s">
        <v>7</v>
      </c>
      <c r="L31" s="1" t="s">
        <v>8</v>
      </c>
      <c r="M31" s="1">
        <v>1.69</v>
      </c>
    </row>
    <row r="32" spans="1:13" x14ac:dyDescent="0.3">
      <c r="A32" s="1" t="s">
        <v>2</v>
      </c>
      <c r="B32" s="1">
        <v>0.88343827900000005</v>
      </c>
      <c r="C32" s="1">
        <v>0.90113790999999999</v>
      </c>
      <c r="D32" s="1">
        <f>C32-B32</f>
        <v>1.7699630999999938E-2</v>
      </c>
      <c r="E32" s="1" t="s">
        <v>37</v>
      </c>
      <c r="F32" s="1">
        <v>0.85699999999999998</v>
      </c>
      <c r="H32" s="1" t="s">
        <v>2</v>
      </c>
      <c r="I32" s="1">
        <v>0.38619399999999998</v>
      </c>
      <c r="J32" s="1">
        <v>0.41000500000000001</v>
      </c>
      <c r="L32" s="1" t="s">
        <v>19</v>
      </c>
      <c r="M32" s="1">
        <v>0.14299999999999999</v>
      </c>
    </row>
    <row r="33" spans="1:13" x14ac:dyDescent="0.3">
      <c r="A33" s="1" t="s">
        <v>3</v>
      </c>
      <c r="B33" s="1">
        <v>0.31724279399999999</v>
      </c>
      <c r="C33" s="1">
        <v>0.32362509699999997</v>
      </c>
      <c r="D33" s="1">
        <f t="shared" ref="D33:D37" si="1">C33-B33</f>
        <v>6.3823029999999781E-3</v>
      </c>
      <c r="E33" s="1" t="s">
        <v>37</v>
      </c>
      <c r="F33" s="1">
        <v>0.85699999999999998</v>
      </c>
      <c r="H33" s="1" t="s">
        <v>3</v>
      </c>
      <c r="I33" s="1">
        <v>7.8184000000000003E-2</v>
      </c>
      <c r="J33" s="1">
        <v>8.3006999999999997E-2</v>
      </c>
      <c r="L33" s="1" t="s">
        <v>19</v>
      </c>
      <c r="M33" s="1">
        <v>0.14299999999999999</v>
      </c>
    </row>
    <row r="34" spans="1:13" x14ac:dyDescent="0.3">
      <c r="A34" s="1" t="s">
        <v>4</v>
      </c>
      <c r="B34" s="1">
        <v>0.62562945299999995</v>
      </c>
      <c r="C34" s="1">
        <v>0.62859141699999999</v>
      </c>
      <c r="D34" s="1">
        <f t="shared" si="1"/>
        <v>2.9619640000000391E-3</v>
      </c>
      <c r="E34" s="1" t="s">
        <v>36</v>
      </c>
      <c r="F34" s="1">
        <v>0.19700000000000001</v>
      </c>
      <c r="H34" s="1" t="s">
        <v>4</v>
      </c>
      <c r="I34" s="1">
        <v>0.36108800000000002</v>
      </c>
      <c r="J34" s="1">
        <v>0.42515199999999997</v>
      </c>
      <c r="L34" s="1" t="s">
        <v>19</v>
      </c>
      <c r="M34" s="1">
        <v>0.14299999999999999</v>
      </c>
    </row>
    <row r="35" spans="1:13" x14ac:dyDescent="0.3">
      <c r="A35" s="1" t="s">
        <v>1</v>
      </c>
      <c r="B35" s="1">
        <v>0.30981922000000001</v>
      </c>
      <c r="C35" s="1">
        <v>0.31526767999999999</v>
      </c>
      <c r="D35" s="1">
        <f t="shared" si="1"/>
        <v>5.4484599999999883E-3</v>
      </c>
      <c r="E35" s="1" t="s">
        <v>37</v>
      </c>
      <c r="F35" s="1">
        <v>0.85699999999999998</v>
      </c>
      <c r="H35" s="1" t="s">
        <v>1</v>
      </c>
      <c r="I35" s="1">
        <v>0.60174256999999998</v>
      </c>
      <c r="J35" s="1">
        <v>0.63616525999999995</v>
      </c>
      <c r="L35" s="1" t="s">
        <v>19</v>
      </c>
      <c r="M35" s="1">
        <v>0.14299999999999999</v>
      </c>
    </row>
    <row r="36" spans="1:13" x14ac:dyDescent="0.3">
      <c r="A36" s="1" t="s">
        <v>13</v>
      </c>
      <c r="B36" s="1">
        <v>1</v>
      </c>
      <c r="C36" s="1">
        <v>0</v>
      </c>
      <c r="D36" s="1">
        <f t="shared" si="1"/>
        <v>-1</v>
      </c>
      <c r="E36" s="1" t="s">
        <v>37</v>
      </c>
      <c r="F36" s="1">
        <v>0.85699999999999998</v>
      </c>
      <c r="H36" s="1" t="s">
        <v>13</v>
      </c>
      <c r="I36" s="1">
        <v>1.4141999999999999</v>
      </c>
      <c r="J36" s="1">
        <v>0</v>
      </c>
      <c r="L36" s="1" t="s">
        <v>38</v>
      </c>
      <c r="M36" s="1">
        <v>0.14299999999999999</v>
      </c>
    </row>
    <row r="37" spans="1:13" x14ac:dyDescent="0.3">
      <c r="A37" s="1" t="s">
        <v>5</v>
      </c>
      <c r="B37" s="1">
        <v>0.66692361600000005</v>
      </c>
      <c r="C37" s="1">
        <v>0.69439383300000002</v>
      </c>
      <c r="D37" s="1">
        <f t="shared" si="1"/>
        <v>2.7470216999999963E-2</v>
      </c>
      <c r="E37" s="1" t="s">
        <v>37</v>
      </c>
      <c r="F37" s="1">
        <v>0.85699999999999998</v>
      </c>
      <c r="H37" s="1" t="s">
        <v>5</v>
      </c>
      <c r="I37" s="1">
        <v>0.70659799999999995</v>
      </c>
      <c r="J37" s="1">
        <v>0.72473500000000002</v>
      </c>
      <c r="L37" s="1" t="s">
        <v>19</v>
      </c>
      <c r="M37" s="1">
        <v>0.14299999999999999</v>
      </c>
    </row>
    <row r="39" spans="1:13" x14ac:dyDescent="0.3">
      <c r="A39" s="1">
        <v>14</v>
      </c>
      <c r="H39" s="1">
        <v>14</v>
      </c>
      <c r="M39" s="1">
        <v>1.97</v>
      </c>
    </row>
    <row r="40" spans="1:13" x14ac:dyDescent="0.3">
      <c r="B40" s="1" t="s">
        <v>6</v>
      </c>
      <c r="C40" s="1" t="s">
        <v>7</v>
      </c>
      <c r="E40" s="1" t="s">
        <v>8</v>
      </c>
      <c r="F40" s="1">
        <v>0.85699999999999998</v>
      </c>
      <c r="I40" s="1" t="s">
        <v>6</v>
      </c>
      <c r="J40" s="1" t="s">
        <v>7</v>
      </c>
      <c r="L40" s="1" t="s">
        <v>8</v>
      </c>
      <c r="M40" s="1">
        <v>1.97</v>
      </c>
    </row>
    <row r="41" spans="1:13" x14ac:dyDescent="0.3">
      <c r="A41" s="1" t="s">
        <v>2</v>
      </c>
      <c r="B41" s="1">
        <v>0.94786599999999999</v>
      </c>
      <c r="C41" s="1">
        <v>0.94786599999999999</v>
      </c>
      <c r="D41" s="1">
        <f>C41-B41</f>
        <v>0</v>
      </c>
      <c r="E41" s="1" t="s">
        <v>29</v>
      </c>
      <c r="F41" s="1">
        <v>0.85699999999999998</v>
      </c>
      <c r="H41" s="1" t="s">
        <v>2</v>
      </c>
      <c r="I41" s="1">
        <v>0.25007099999999999</v>
      </c>
      <c r="J41" s="1">
        <v>0.28770000000000001</v>
      </c>
      <c r="L41" s="1" t="s">
        <v>52</v>
      </c>
      <c r="M41" s="1">
        <v>0.34499999999999997</v>
      </c>
    </row>
    <row r="42" spans="1:13" x14ac:dyDescent="0.3">
      <c r="A42" s="1" t="s">
        <v>3</v>
      </c>
      <c r="B42" s="1">
        <v>0.323044</v>
      </c>
      <c r="C42" s="1">
        <v>0.323044</v>
      </c>
      <c r="D42" s="1">
        <f t="shared" ref="D42:D46" si="2">C42-B42</f>
        <v>0</v>
      </c>
      <c r="E42" s="1" t="s">
        <v>29</v>
      </c>
      <c r="F42" s="1">
        <v>0.85699999999999998</v>
      </c>
      <c r="H42" s="1" t="s">
        <v>3</v>
      </c>
      <c r="I42" s="1">
        <v>5.0159000000000002E-2</v>
      </c>
      <c r="J42" s="1">
        <v>5.7708000000000002E-2</v>
      </c>
      <c r="L42" s="1" t="s">
        <v>52</v>
      </c>
      <c r="M42" s="1">
        <v>0.34499999999999997</v>
      </c>
    </row>
    <row r="43" spans="1:13" x14ac:dyDescent="0.3">
      <c r="A43" s="1" t="s">
        <v>4</v>
      </c>
      <c r="B43" s="1">
        <v>0.57081899999999997</v>
      </c>
      <c r="C43" s="1">
        <v>0.57446600000000003</v>
      </c>
      <c r="D43" s="1">
        <f t="shared" si="2"/>
        <v>3.6470000000000669E-3</v>
      </c>
      <c r="E43" s="1" t="s">
        <v>37</v>
      </c>
      <c r="F43" s="1">
        <v>1.1379999999999999</v>
      </c>
      <c r="H43" s="1" t="s">
        <v>4</v>
      </c>
      <c r="I43" s="1">
        <v>0.27993899999999999</v>
      </c>
      <c r="J43" s="1">
        <v>0.36223</v>
      </c>
      <c r="L43" s="1" t="s">
        <v>52</v>
      </c>
      <c r="M43" s="1">
        <v>0.34499999999999997</v>
      </c>
    </row>
    <row r="44" spans="1:13" x14ac:dyDescent="0.3">
      <c r="A44" s="1" t="s">
        <v>1</v>
      </c>
      <c r="B44" s="1">
        <v>0.24321724</v>
      </c>
      <c r="C44" s="1">
        <v>0.24383073999999999</v>
      </c>
      <c r="D44" s="1">
        <f t="shared" si="2"/>
        <v>6.1349999999998905E-4</v>
      </c>
      <c r="E44" s="1" t="s">
        <v>38</v>
      </c>
      <c r="F44" s="1">
        <v>2.452</v>
      </c>
      <c r="H44" s="1" t="s">
        <v>1</v>
      </c>
      <c r="I44" s="1">
        <v>0.49446735000000003</v>
      </c>
      <c r="J44" s="1">
        <v>0.55047553999999999</v>
      </c>
      <c r="L44" s="1" t="s">
        <v>52</v>
      </c>
      <c r="M44" s="1">
        <v>0.34499999999999997</v>
      </c>
    </row>
    <row r="45" spans="1:13" x14ac:dyDescent="0.3">
      <c r="A45" s="1" t="s">
        <v>13</v>
      </c>
      <c r="B45" s="1">
        <v>0</v>
      </c>
      <c r="C45" s="1">
        <v>0</v>
      </c>
      <c r="D45" s="1">
        <f t="shared" si="2"/>
        <v>0</v>
      </c>
      <c r="E45" s="1" t="s">
        <v>29</v>
      </c>
      <c r="F45" s="1">
        <v>0.85699999999999998</v>
      </c>
      <c r="H45" s="1" t="s">
        <v>13</v>
      </c>
      <c r="I45" s="1">
        <v>1</v>
      </c>
      <c r="J45" s="1">
        <v>0</v>
      </c>
      <c r="L45" s="1" t="s">
        <v>39</v>
      </c>
      <c r="M45" s="1">
        <v>0.28599999999999998</v>
      </c>
    </row>
    <row r="46" spans="1:13" x14ac:dyDescent="0.3">
      <c r="A46" s="1" t="s">
        <v>5</v>
      </c>
      <c r="B46" s="1">
        <v>0.65657900000000002</v>
      </c>
      <c r="C46" s="1">
        <v>0.65657900000000002</v>
      </c>
      <c r="D46" s="1">
        <f t="shared" si="2"/>
        <v>0</v>
      </c>
      <c r="E46" s="1" t="s">
        <v>29</v>
      </c>
      <c r="F46" s="1">
        <v>0.85699999999999998</v>
      </c>
      <c r="H46" s="1" t="s">
        <v>5</v>
      </c>
      <c r="I46" s="1">
        <v>0.68631299999999995</v>
      </c>
      <c r="J46" s="1">
        <v>0.71164799999999995</v>
      </c>
      <c r="L46" s="1" t="s">
        <v>52</v>
      </c>
      <c r="M46" s="1">
        <v>0.34499999999999997</v>
      </c>
    </row>
    <row r="48" spans="1:13" x14ac:dyDescent="0.3">
      <c r="A48" s="1">
        <v>14.5</v>
      </c>
      <c r="F48" s="1">
        <v>1.462</v>
      </c>
      <c r="H48" s="1">
        <v>14.5</v>
      </c>
      <c r="M48" s="1">
        <v>2</v>
      </c>
    </row>
    <row r="49" spans="1:13" x14ac:dyDescent="0.3">
      <c r="B49" s="1" t="s">
        <v>6</v>
      </c>
      <c r="C49" s="1" t="s">
        <v>7</v>
      </c>
      <c r="E49" s="1" t="s">
        <v>8</v>
      </c>
      <c r="F49" s="1">
        <v>1.462</v>
      </c>
      <c r="I49" s="1" t="s">
        <v>6</v>
      </c>
      <c r="J49" s="1" t="s">
        <v>7</v>
      </c>
      <c r="L49" s="1" t="s">
        <v>8</v>
      </c>
      <c r="M49" s="1">
        <v>2</v>
      </c>
    </row>
    <row r="50" spans="1:13" x14ac:dyDescent="0.3">
      <c r="A50" s="1" t="s">
        <v>2</v>
      </c>
      <c r="B50" s="1">
        <v>0.72976810800000003</v>
      </c>
      <c r="C50" s="1">
        <v>0.73843122800000005</v>
      </c>
      <c r="D50" s="1">
        <f>C50-B50</f>
        <v>8.6631200000000241E-3</v>
      </c>
      <c r="E50" s="1" t="s">
        <v>40</v>
      </c>
      <c r="F50" s="1">
        <v>0.57099999999999995</v>
      </c>
      <c r="H50" s="1" t="s">
        <v>2</v>
      </c>
      <c r="I50" s="1">
        <v>0.15162762699999999</v>
      </c>
      <c r="J50" s="1">
        <v>0.178033214</v>
      </c>
      <c r="L50" s="1" t="s">
        <v>21</v>
      </c>
      <c r="M50" s="1">
        <v>0.71399999999999997</v>
      </c>
    </row>
    <row r="51" spans="1:13" x14ac:dyDescent="0.3">
      <c r="A51" s="1" t="s">
        <v>3</v>
      </c>
      <c r="B51" s="1">
        <v>0.21544570199999999</v>
      </c>
      <c r="C51" s="1">
        <v>0.21800698600000001</v>
      </c>
      <c r="D51" s="1">
        <f t="shared" ref="D51:D55" si="3">C51-B51</f>
        <v>2.5612840000000248E-3</v>
      </c>
      <c r="E51" s="1" t="s">
        <v>40</v>
      </c>
      <c r="F51" s="1">
        <v>0.57099999999999995</v>
      </c>
      <c r="H51" s="1" t="s">
        <v>3</v>
      </c>
      <c r="I51" s="1">
        <v>3.1160977999999999E-2</v>
      </c>
      <c r="J51" s="1">
        <v>3.6587429999999997E-2</v>
      </c>
      <c r="L51" s="1" t="s">
        <v>21</v>
      </c>
      <c r="M51" s="1">
        <v>0.71399999999999997</v>
      </c>
    </row>
    <row r="52" spans="1:13" x14ac:dyDescent="0.3">
      <c r="A52" s="1" t="s">
        <v>4</v>
      </c>
      <c r="B52" s="1">
        <v>0.53318715699999997</v>
      </c>
      <c r="C52" s="1">
        <v>0.54128204499999999</v>
      </c>
      <c r="D52" s="1">
        <f t="shared" si="3"/>
        <v>8.0948880000000223E-3</v>
      </c>
      <c r="E52" s="1" t="s">
        <v>39</v>
      </c>
      <c r="F52" s="1">
        <v>1.429</v>
      </c>
      <c r="H52" s="1" t="s">
        <v>4</v>
      </c>
      <c r="I52" s="1">
        <v>0.28840723800000001</v>
      </c>
      <c r="J52" s="1">
        <v>0.345429231</v>
      </c>
      <c r="L52" s="1" t="s">
        <v>21</v>
      </c>
      <c r="M52" s="1">
        <v>0.71399999999999997</v>
      </c>
    </row>
    <row r="53" spans="1:13" x14ac:dyDescent="0.3">
      <c r="A53" s="1" t="s">
        <v>1</v>
      </c>
      <c r="B53" s="1">
        <v>0.25278887</v>
      </c>
      <c r="C53" s="1">
        <v>0.25691542000000001</v>
      </c>
      <c r="D53" s="1">
        <f t="shared" si="3"/>
        <v>4.1265500000000066E-3</v>
      </c>
      <c r="E53" s="1" t="s">
        <v>40</v>
      </c>
      <c r="F53" s="1">
        <v>0.57099999999999995</v>
      </c>
      <c r="H53" s="1" t="s">
        <v>1</v>
      </c>
      <c r="I53" s="1">
        <v>0.39818515999999998</v>
      </c>
      <c r="J53" s="1">
        <v>0.437253</v>
      </c>
      <c r="L53" s="1" t="s">
        <v>21</v>
      </c>
      <c r="M53" s="1">
        <v>0.71399999999999997</v>
      </c>
    </row>
    <row r="54" spans="1:13" x14ac:dyDescent="0.3">
      <c r="A54" s="1" t="s">
        <v>13</v>
      </c>
      <c r="B54" s="1">
        <v>1</v>
      </c>
      <c r="C54" s="1">
        <v>0</v>
      </c>
      <c r="D54" s="1">
        <f t="shared" si="3"/>
        <v>-1</v>
      </c>
      <c r="E54" s="1" t="s">
        <v>39</v>
      </c>
      <c r="F54" s="1">
        <v>1.429</v>
      </c>
      <c r="H54" s="1" t="s">
        <v>13</v>
      </c>
      <c r="I54" s="1">
        <v>2.2361</v>
      </c>
      <c r="J54" s="1">
        <v>0</v>
      </c>
      <c r="L54" s="1" t="s">
        <v>59</v>
      </c>
      <c r="M54" s="1">
        <v>0.71399999999999997</v>
      </c>
    </row>
    <row r="55" spans="1:13" x14ac:dyDescent="0.3">
      <c r="A55" s="1" t="s">
        <v>5</v>
      </c>
      <c r="B55" s="1">
        <v>0.31887829499999998</v>
      </c>
      <c r="C55" s="1">
        <v>0.32705371500000002</v>
      </c>
      <c r="D55" s="1">
        <f t="shared" si="3"/>
        <v>8.1754200000000443E-3</v>
      </c>
      <c r="E55" s="1" t="s">
        <v>40</v>
      </c>
      <c r="F55" s="1">
        <v>0.57099999999999995</v>
      </c>
      <c r="H55" s="1" t="s">
        <v>5</v>
      </c>
      <c r="I55" s="1">
        <v>0.64733367399999997</v>
      </c>
      <c r="J55" s="1">
        <v>0.66930527399999995</v>
      </c>
      <c r="L55" s="1" t="s">
        <v>21</v>
      </c>
      <c r="M55" s="1">
        <v>0.71399999999999997</v>
      </c>
    </row>
    <row r="57" spans="1:13" x14ac:dyDescent="0.3">
      <c r="A57" s="1">
        <v>15</v>
      </c>
      <c r="F57" s="1">
        <v>1.9790000000000001</v>
      </c>
      <c r="H57" s="1">
        <v>15</v>
      </c>
      <c r="M57" s="1">
        <v>1.87</v>
      </c>
    </row>
    <row r="58" spans="1:13" x14ac:dyDescent="0.3">
      <c r="B58" s="1" t="s">
        <v>6</v>
      </c>
      <c r="C58" s="1" t="s">
        <v>7</v>
      </c>
      <c r="E58" s="1" t="s">
        <v>8</v>
      </c>
      <c r="F58" s="1">
        <v>1.9790000000000001</v>
      </c>
      <c r="I58" s="1" t="s">
        <v>6</v>
      </c>
      <c r="J58" s="1" t="s">
        <v>7</v>
      </c>
      <c r="L58" s="1" t="s">
        <v>8</v>
      </c>
      <c r="M58" s="1">
        <v>1.87</v>
      </c>
    </row>
    <row r="59" spans="1:13" x14ac:dyDescent="0.3">
      <c r="A59" s="1" t="s">
        <v>2</v>
      </c>
      <c r="B59" s="1">
        <v>0.80180316200000001</v>
      </c>
      <c r="C59" s="1">
        <v>0.80664499899999997</v>
      </c>
      <c r="D59" s="1">
        <f>C59-B59</f>
        <v>4.84183699999996E-3</v>
      </c>
      <c r="E59" s="1" t="s">
        <v>37</v>
      </c>
      <c r="F59" s="1">
        <v>1.595</v>
      </c>
      <c r="H59" s="1" t="s">
        <v>2</v>
      </c>
      <c r="I59" s="1">
        <v>0.12472301399999999</v>
      </c>
      <c r="J59" s="1">
        <v>0.13105752200000001</v>
      </c>
      <c r="L59" s="1" t="s">
        <v>14</v>
      </c>
      <c r="M59" s="1">
        <v>0.71399999999999997</v>
      </c>
    </row>
    <row r="60" spans="1:13" x14ac:dyDescent="0.3">
      <c r="A60" s="1" t="s">
        <v>3</v>
      </c>
      <c r="B60" s="1">
        <v>0.24239997999999999</v>
      </c>
      <c r="C60" s="1">
        <v>0.24386877100000001</v>
      </c>
      <c r="D60" s="1">
        <f t="shared" ref="D60:D64" si="4">C60-B60</f>
        <v>1.4687910000000248E-3</v>
      </c>
      <c r="E60" s="1" t="s">
        <v>37</v>
      </c>
      <c r="F60" s="1">
        <v>1.595</v>
      </c>
      <c r="H60" s="1" t="s">
        <v>3</v>
      </c>
      <c r="I60" s="1">
        <v>2.5326250000000002E-2</v>
      </c>
      <c r="J60" s="1">
        <v>2.6612637000000001E-2</v>
      </c>
      <c r="L60" s="1" t="s">
        <v>14</v>
      </c>
      <c r="M60" s="1">
        <v>0.71399999999999997</v>
      </c>
    </row>
    <row r="61" spans="1:13" x14ac:dyDescent="0.3">
      <c r="A61" s="1" t="s">
        <v>4</v>
      </c>
      <c r="B61" s="1">
        <v>0.496588313</v>
      </c>
      <c r="C61" s="1">
        <v>0.50065345800000005</v>
      </c>
      <c r="D61" s="1">
        <f t="shared" si="4"/>
        <v>4.0651450000000477E-3</v>
      </c>
      <c r="E61" s="1" t="s">
        <v>37</v>
      </c>
      <c r="F61" s="1">
        <v>1.595</v>
      </c>
      <c r="H61" s="1" t="s">
        <v>4</v>
      </c>
      <c r="I61" s="1">
        <v>0.26767176599999998</v>
      </c>
      <c r="J61" s="1">
        <v>0.27394162500000002</v>
      </c>
      <c r="L61" s="1" t="s">
        <v>14</v>
      </c>
      <c r="M61" s="1">
        <v>0.71399999999999997</v>
      </c>
    </row>
    <row r="62" spans="1:13" x14ac:dyDescent="0.3">
      <c r="A62" s="1" t="s">
        <v>1</v>
      </c>
      <c r="B62" s="1">
        <v>0.16388053999999999</v>
      </c>
      <c r="C62" s="1">
        <v>0.16603518</v>
      </c>
      <c r="D62" s="1">
        <f t="shared" si="4"/>
        <v>2.1546400000000132E-3</v>
      </c>
      <c r="E62" s="1" t="s">
        <v>37</v>
      </c>
      <c r="F62" s="1">
        <v>1.595</v>
      </c>
      <c r="H62" s="1" t="s">
        <v>1</v>
      </c>
      <c r="I62" s="1">
        <v>0.36320055000000001</v>
      </c>
      <c r="J62" s="1">
        <v>0.37991053000000002</v>
      </c>
      <c r="L62" s="1" t="s">
        <v>14</v>
      </c>
      <c r="M62" s="1">
        <v>0.71399999999999997</v>
      </c>
    </row>
    <row r="63" spans="1:13" x14ac:dyDescent="0.3">
      <c r="A63" s="1" t="s">
        <v>13</v>
      </c>
      <c r="B63" s="1">
        <v>1</v>
      </c>
      <c r="C63" s="1">
        <v>0</v>
      </c>
      <c r="D63" s="1">
        <f t="shared" si="4"/>
        <v>-1</v>
      </c>
      <c r="E63" s="1" t="s">
        <v>37</v>
      </c>
      <c r="F63" s="1">
        <v>1.595</v>
      </c>
      <c r="H63" s="1" t="s">
        <v>13</v>
      </c>
      <c r="I63" s="1">
        <v>1.4141999999999999</v>
      </c>
      <c r="J63" s="1">
        <v>0</v>
      </c>
      <c r="L63" s="1" t="s">
        <v>44</v>
      </c>
      <c r="M63" s="1">
        <v>0.71399999999999997</v>
      </c>
    </row>
    <row r="64" spans="1:13" x14ac:dyDescent="0.3">
      <c r="A64" s="1" t="s">
        <v>5</v>
      </c>
      <c r="B64" s="1">
        <v>0.25170586700000003</v>
      </c>
      <c r="C64" s="1">
        <v>0.25370374000000001</v>
      </c>
      <c r="D64" s="1">
        <f t="shared" si="4"/>
        <v>1.9978729999999834E-3</v>
      </c>
      <c r="E64" s="1" t="s">
        <v>41</v>
      </c>
      <c r="F64" s="1">
        <v>1.714</v>
      </c>
      <c r="H64" s="1" t="s">
        <v>5</v>
      </c>
      <c r="I64" s="1">
        <v>0.64057790699999995</v>
      </c>
      <c r="J64" s="1">
        <v>0.64372494300000005</v>
      </c>
      <c r="L64" s="1" t="s">
        <v>14</v>
      </c>
      <c r="M64" s="1">
        <v>0.71399999999999997</v>
      </c>
    </row>
    <row r="66" spans="1:13" x14ac:dyDescent="0.3">
      <c r="A66" s="1">
        <v>15.5</v>
      </c>
      <c r="F66" s="1">
        <v>2.2000000000000002</v>
      </c>
      <c r="H66" s="1">
        <v>15.5</v>
      </c>
      <c r="M66" s="1">
        <v>2.68</v>
      </c>
    </row>
    <row r="67" spans="1:13" x14ac:dyDescent="0.3">
      <c r="B67" s="1" t="s">
        <v>6</v>
      </c>
      <c r="C67" s="1" t="s">
        <v>7</v>
      </c>
      <c r="E67" s="1" t="s">
        <v>8</v>
      </c>
      <c r="F67" s="1">
        <v>2.2000000000000002</v>
      </c>
      <c r="I67" s="1" t="s">
        <v>6</v>
      </c>
      <c r="J67" s="1" t="s">
        <v>7</v>
      </c>
      <c r="L67" s="1" t="s">
        <v>8</v>
      </c>
      <c r="M67" s="1">
        <v>2.68</v>
      </c>
    </row>
    <row r="68" spans="1:13" x14ac:dyDescent="0.3">
      <c r="A68" s="1" t="s">
        <v>2</v>
      </c>
      <c r="B68" s="1">
        <v>0.63830843699999995</v>
      </c>
      <c r="C68" s="1">
        <v>0.65929033699999995</v>
      </c>
      <c r="D68" s="1">
        <f>C68-B68</f>
        <v>2.0981899999999998E-2</v>
      </c>
      <c r="E68" s="1" t="s">
        <v>42</v>
      </c>
      <c r="F68" s="1">
        <v>1.7989999999999999</v>
      </c>
      <c r="H68" s="1" t="s">
        <v>2</v>
      </c>
      <c r="I68" s="1">
        <v>0.150342844</v>
      </c>
      <c r="J68" s="1">
        <v>0.19383050700000001</v>
      </c>
      <c r="L68" s="1" t="s">
        <v>53</v>
      </c>
      <c r="M68" s="1">
        <v>1.7669999999999999</v>
      </c>
    </row>
    <row r="69" spans="1:13" x14ac:dyDescent="0.3">
      <c r="A69" s="1" t="s">
        <v>3</v>
      </c>
      <c r="B69" s="1">
        <v>0.17328516199999999</v>
      </c>
      <c r="C69" s="1">
        <v>0.178986641</v>
      </c>
      <c r="D69" s="1">
        <f t="shared" ref="D69:D73" si="5">C69-B69</f>
        <v>5.7014790000000093E-3</v>
      </c>
      <c r="E69" s="1" t="s">
        <v>42</v>
      </c>
      <c r="F69" s="1">
        <v>1.7989999999999999</v>
      </c>
      <c r="H69" s="1" t="s">
        <v>3</v>
      </c>
      <c r="I69" s="1">
        <v>3.0916731999999999E-2</v>
      </c>
      <c r="J69" s="1">
        <v>3.9859585000000003E-2</v>
      </c>
      <c r="L69" s="1" t="s">
        <v>53</v>
      </c>
      <c r="M69" s="1">
        <v>1.7669999999999999</v>
      </c>
    </row>
    <row r="70" spans="1:13" x14ac:dyDescent="0.3">
      <c r="A70" s="1" t="s">
        <v>4</v>
      </c>
      <c r="B70" s="1">
        <v>0.52196986400000001</v>
      </c>
      <c r="C70" s="1">
        <v>0.52933214799999995</v>
      </c>
      <c r="D70" s="1">
        <f t="shared" si="5"/>
        <v>7.3622839999999412E-3</v>
      </c>
      <c r="E70" s="1" t="s">
        <v>42</v>
      </c>
      <c r="F70" s="1">
        <v>1.7989999999999999</v>
      </c>
      <c r="H70" s="1" t="s">
        <v>4</v>
      </c>
      <c r="I70" s="1">
        <v>0.26169995800000001</v>
      </c>
      <c r="J70" s="1">
        <v>0.326451889</v>
      </c>
      <c r="L70" s="1" t="s">
        <v>53</v>
      </c>
      <c r="M70" s="1">
        <v>1.7669999999999999</v>
      </c>
    </row>
    <row r="71" spans="1:13" x14ac:dyDescent="0.3">
      <c r="A71" s="1" t="s">
        <v>1</v>
      </c>
      <c r="B71" s="1">
        <v>0.25940936999999997</v>
      </c>
      <c r="C71" s="1">
        <v>0.26555535000000002</v>
      </c>
      <c r="D71" s="1">
        <f t="shared" si="5"/>
        <v>6.1459800000000508E-3</v>
      </c>
      <c r="E71" s="1" t="s">
        <v>42</v>
      </c>
      <c r="F71" s="1">
        <v>1.7989999999999999</v>
      </c>
      <c r="H71" s="1" t="s">
        <v>1</v>
      </c>
      <c r="I71" s="1">
        <v>0.35402548</v>
      </c>
      <c r="J71" s="1">
        <v>0.43565682</v>
      </c>
      <c r="L71" s="1" t="s">
        <v>53</v>
      </c>
      <c r="M71" s="1">
        <v>1.7669999999999999</v>
      </c>
    </row>
    <row r="72" spans="1:13" x14ac:dyDescent="0.3">
      <c r="A72" s="1" t="s">
        <v>13</v>
      </c>
      <c r="B72" s="1">
        <v>2.2361</v>
      </c>
      <c r="C72" s="1">
        <v>0</v>
      </c>
      <c r="D72" s="1">
        <f t="shared" si="5"/>
        <v>-2.2361</v>
      </c>
      <c r="E72" s="1" t="s">
        <v>42</v>
      </c>
      <c r="F72" s="1">
        <v>1.7989999999999999</v>
      </c>
      <c r="H72" s="1" t="s">
        <v>13</v>
      </c>
      <c r="I72" s="1">
        <v>3.6055999999999999</v>
      </c>
      <c r="J72" s="1">
        <v>0</v>
      </c>
      <c r="L72" s="1" t="s">
        <v>53</v>
      </c>
      <c r="M72" s="1">
        <v>1.7669999999999999</v>
      </c>
    </row>
    <row r="73" spans="1:13" x14ac:dyDescent="0.3">
      <c r="A73" s="1" t="s">
        <v>5</v>
      </c>
      <c r="B73" s="1">
        <v>0.65075356699999998</v>
      </c>
      <c r="C73" s="1">
        <v>0.69146292600000003</v>
      </c>
      <c r="D73" s="1">
        <f t="shared" si="5"/>
        <v>4.0709359000000056E-2</v>
      </c>
      <c r="E73" s="1" t="s">
        <v>43</v>
      </c>
      <c r="F73" s="1">
        <v>0.93899999999999995</v>
      </c>
      <c r="H73" s="1" t="s">
        <v>5</v>
      </c>
      <c r="I73" s="1">
        <v>0.64528648399999999</v>
      </c>
      <c r="J73" s="1">
        <v>0.67330309200000005</v>
      </c>
      <c r="L73" s="1" t="s">
        <v>53</v>
      </c>
      <c r="M73" s="1">
        <v>1.7669999999999999</v>
      </c>
    </row>
    <row r="75" spans="1:13" x14ac:dyDescent="0.3">
      <c r="A75" s="1">
        <v>16</v>
      </c>
      <c r="F75" s="1">
        <v>2.694</v>
      </c>
      <c r="H75" s="1">
        <v>16</v>
      </c>
      <c r="M75" s="1">
        <v>2.36</v>
      </c>
    </row>
    <row r="76" spans="1:13" x14ac:dyDescent="0.3">
      <c r="B76" s="1" t="s">
        <v>6</v>
      </c>
      <c r="C76" s="1" t="s">
        <v>7</v>
      </c>
      <c r="E76" s="1" t="s">
        <v>8</v>
      </c>
      <c r="F76" s="1">
        <v>2.694</v>
      </c>
      <c r="I76" s="1" t="s">
        <v>6</v>
      </c>
      <c r="J76" s="1" t="s">
        <v>7</v>
      </c>
      <c r="L76" s="1" t="s">
        <v>8</v>
      </c>
      <c r="M76" s="1">
        <v>2.36</v>
      </c>
    </row>
    <row r="77" spans="1:13" x14ac:dyDescent="0.3">
      <c r="A77" s="1" t="s">
        <v>2</v>
      </c>
      <c r="B77" s="1">
        <v>0.73776581500000005</v>
      </c>
      <c r="C77" s="1">
        <v>0.74072943300000005</v>
      </c>
      <c r="D77" s="1">
        <f>C77-B77</f>
        <v>2.9636180000000012E-3</v>
      </c>
      <c r="E77" s="1" t="s">
        <v>44</v>
      </c>
      <c r="F77" s="1">
        <v>2.069</v>
      </c>
      <c r="H77" s="1" t="s">
        <v>2</v>
      </c>
      <c r="I77" s="1">
        <v>0.15323973799999999</v>
      </c>
      <c r="J77" s="1">
        <v>0.18753663700000001</v>
      </c>
      <c r="L77" s="1" t="s">
        <v>54</v>
      </c>
      <c r="M77" s="1">
        <v>1.7669999999999999</v>
      </c>
    </row>
    <row r="78" spans="1:13" x14ac:dyDescent="0.3">
      <c r="A78" s="1" t="s">
        <v>3</v>
      </c>
      <c r="B78" s="1">
        <v>0.209111243</v>
      </c>
      <c r="C78" s="1">
        <v>0.20993984099999999</v>
      </c>
      <c r="D78" s="1">
        <f t="shared" ref="D78:D82" si="6">C78-B78</f>
        <v>8.2859799999998596E-4</v>
      </c>
      <c r="E78" s="1" t="s">
        <v>44</v>
      </c>
      <c r="F78" s="1">
        <v>2.069</v>
      </c>
      <c r="H78" s="1" t="s">
        <v>3</v>
      </c>
      <c r="I78" s="1">
        <v>3.1027758999999999E-2</v>
      </c>
      <c r="J78" s="1">
        <v>3.7971747E-2</v>
      </c>
      <c r="L78" s="1" t="s">
        <v>54</v>
      </c>
      <c r="M78" s="1">
        <v>1.7669999999999999</v>
      </c>
    </row>
    <row r="79" spans="1:13" x14ac:dyDescent="0.3">
      <c r="A79" s="1" t="s">
        <v>4</v>
      </c>
      <c r="B79" s="1">
        <v>0.49431830100000002</v>
      </c>
      <c r="C79" s="1">
        <v>0.49431830100000002</v>
      </c>
      <c r="D79" s="1">
        <f t="shared" si="6"/>
        <v>0</v>
      </c>
      <c r="E79" s="1" t="s">
        <v>29</v>
      </c>
      <c r="F79" s="1">
        <v>2.694</v>
      </c>
      <c r="H79" s="1" t="s">
        <v>4</v>
      </c>
      <c r="I79" s="1">
        <v>0.20891990099999999</v>
      </c>
      <c r="J79" s="1">
        <v>0.27315142100000001</v>
      </c>
      <c r="L79" s="1" t="s">
        <v>54</v>
      </c>
      <c r="M79" s="1">
        <v>1.7669999999999999</v>
      </c>
    </row>
    <row r="80" spans="1:13" x14ac:dyDescent="0.3">
      <c r="A80" s="1" t="s">
        <v>1</v>
      </c>
      <c r="B80" s="1">
        <v>0.20715333999999999</v>
      </c>
      <c r="C80" s="1">
        <v>0.20715333999999999</v>
      </c>
      <c r="D80" s="1">
        <f t="shared" si="6"/>
        <v>0</v>
      </c>
      <c r="E80" s="1" t="s">
        <v>29</v>
      </c>
      <c r="F80" s="1">
        <v>2.694</v>
      </c>
      <c r="H80" s="1" t="s">
        <v>1</v>
      </c>
      <c r="I80" s="1">
        <v>0.34573594000000002</v>
      </c>
      <c r="J80" s="1">
        <v>0.4131512</v>
      </c>
      <c r="L80" s="1" t="s">
        <v>54</v>
      </c>
      <c r="M80" s="1">
        <v>1.7669999999999999</v>
      </c>
    </row>
    <row r="81" spans="1:13" x14ac:dyDescent="0.3">
      <c r="A81" s="1" t="s">
        <v>13</v>
      </c>
      <c r="B81" s="1">
        <v>1</v>
      </c>
      <c r="C81" s="1">
        <v>0</v>
      </c>
      <c r="D81" s="1">
        <f t="shared" si="6"/>
        <v>-1</v>
      </c>
      <c r="E81" s="1" t="s">
        <v>37</v>
      </c>
      <c r="F81" s="1">
        <v>1.429</v>
      </c>
      <c r="H81" s="1" t="s">
        <v>13</v>
      </c>
      <c r="I81" s="1">
        <v>3</v>
      </c>
      <c r="J81" s="1">
        <v>0</v>
      </c>
      <c r="L81" s="1" t="s">
        <v>54</v>
      </c>
      <c r="M81" s="1">
        <v>1.7669999999999999</v>
      </c>
    </row>
    <row r="82" spans="1:13" x14ac:dyDescent="0.3">
      <c r="A82" s="1" t="s">
        <v>5</v>
      </c>
      <c r="B82" s="1">
        <v>0.72495459799999995</v>
      </c>
      <c r="C82" s="1">
        <v>0.75774720799999995</v>
      </c>
      <c r="D82" s="1">
        <f t="shared" si="6"/>
        <v>3.279261E-2</v>
      </c>
      <c r="E82" s="1" t="s">
        <v>45</v>
      </c>
      <c r="F82" s="1">
        <v>2.1429999999999998</v>
      </c>
      <c r="H82" s="1" t="s">
        <v>5</v>
      </c>
      <c r="I82" s="1">
        <v>0.64986230499999997</v>
      </c>
      <c r="J82" s="1">
        <v>0.67513482999999996</v>
      </c>
      <c r="L82" s="1" t="s">
        <v>54</v>
      </c>
      <c r="M82" s="1">
        <v>1.7669999999999999</v>
      </c>
    </row>
    <row r="84" spans="1:13" x14ac:dyDescent="0.3">
      <c r="A84" s="1">
        <v>16.5</v>
      </c>
      <c r="F84" s="1">
        <v>3.76</v>
      </c>
      <c r="H84" s="1">
        <v>16.5</v>
      </c>
    </row>
    <row r="85" spans="1:13" x14ac:dyDescent="0.3">
      <c r="B85" s="1" t="s">
        <v>6</v>
      </c>
      <c r="C85" s="1" t="s">
        <v>7</v>
      </c>
      <c r="E85" s="1" t="s">
        <v>8</v>
      </c>
      <c r="F85" s="1">
        <v>3.76</v>
      </c>
      <c r="I85" s="1" t="s">
        <v>6</v>
      </c>
      <c r="J85" s="1" t="s">
        <v>7</v>
      </c>
      <c r="L85" s="1" t="s">
        <v>8</v>
      </c>
      <c r="M85" s="1">
        <v>1.0589999999999999</v>
      </c>
    </row>
    <row r="86" spans="1:13" x14ac:dyDescent="0.3">
      <c r="A86" s="1" t="s">
        <v>2</v>
      </c>
      <c r="B86" s="1">
        <v>0.74352170100000003</v>
      </c>
      <c r="C86" s="1">
        <v>0.75400325700000004</v>
      </c>
      <c r="D86" s="1">
        <f>C86-B86</f>
        <v>1.0481556000000003E-2</v>
      </c>
      <c r="E86" s="1" t="s">
        <v>42</v>
      </c>
      <c r="F86" s="1">
        <v>2.6459999999999999</v>
      </c>
      <c r="H86" s="1" t="s">
        <v>2</v>
      </c>
      <c r="I86" s="1">
        <v>0.25623318099999998</v>
      </c>
      <c r="J86" s="1">
        <v>0.25623318099999998</v>
      </c>
      <c r="L86" s="1" t="s">
        <v>15</v>
      </c>
      <c r="M86" s="1">
        <v>1.0589999999999999</v>
      </c>
    </row>
    <row r="87" spans="1:13" x14ac:dyDescent="0.3">
      <c r="A87" s="1" t="s">
        <v>3</v>
      </c>
      <c r="B87" s="1">
        <v>0.204692451</v>
      </c>
      <c r="C87" s="1">
        <v>0.20759461900000001</v>
      </c>
      <c r="D87" s="1">
        <f t="shared" ref="D87:D91" si="7">C87-B87</f>
        <v>2.9021680000000105E-3</v>
      </c>
      <c r="E87" s="1" t="s">
        <v>42</v>
      </c>
      <c r="F87" s="1">
        <v>2.6459999999999999</v>
      </c>
      <c r="H87" s="1" t="s">
        <v>3</v>
      </c>
      <c r="I87" s="1">
        <v>5.2113188999999997E-2</v>
      </c>
      <c r="J87" s="1">
        <v>5.2113188999999997E-2</v>
      </c>
      <c r="L87" s="1" t="s">
        <v>15</v>
      </c>
      <c r="M87" s="1">
        <v>1.0589999999999999</v>
      </c>
    </row>
    <row r="88" spans="1:13" x14ac:dyDescent="0.3">
      <c r="A88" s="1" t="s">
        <v>4</v>
      </c>
      <c r="B88" s="1">
        <v>0.56278564900000005</v>
      </c>
      <c r="C88" s="1">
        <v>0.56831025999999996</v>
      </c>
      <c r="D88" s="1">
        <f t="shared" si="7"/>
        <v>5.5246109999999016E-3</v>
      </c>
      <c r="E88" s="1" t="s">
        <v>46</v>
      </c>
      <c r="F88" s="1">
        <v>2.2440000000000002</v>
      </c>
      <c r="H88" s="1" t="s">
        <v>4</v>
      </c>
      <c r="I88" s="1">
        <v>0.32432852400000001</v>
      </c>
      <c r="J88" s="1">
        <v>0.32432852400000001</v>
      </c>
      <c r="L88" s="1" t="s">
        <v>15</v>
      </c>
      <c r="M88" s="1">
        <v>1.0589999999999999</v>
      </c>
    </row>
    <row r="89" spans="1:13" x14ac:dyDescent="0.3">
      <c r="A89" s="1" t="s">
        <v>1</v>
      </c>
      <c r="B89" s="1">
        <v>0.32395985999999999</v>
      </c>
      <c r="C89" s="1">
        <v>0.3270401</v>
      </c>
      <c r="D89" s="1">
        <f t="shared" si="7"/>
        <v>3.0802400000000119E-3</v>
      </c>
      <c r="E89" s="1" t="s">
        <v>46</v>
      </c>
      <c r="F89" s="1">
        <v>2.2440000000000002</v>
      </c>
      <c r="H89" s="1" t="s">
        <v>1</v>
      </c>
      <c r="I89" s="1">
        <v>0.45968442999999998</v>
      </c>
      <c r="J89" s="1">
        <v>0.45968442999999998</v>
      </c>
      <c r="L89" s="1" t="s">
        <v>15</v>
      </c>
      <c r="M89" s="1">
        <v>1.0589999999999999</v>
      </c>
    </row>
    <row r="90" spans="1:13" x14ac:dyDescent="0.3">
      <c r="A90" s="1" t="s">
        <v>13</v>
      </c>
      <c r="B90" s="1">
        <v>1.4141999999999999</v>
      </c>
      <c r="C90" s="1">
        <v>0</v>
      </c>
      <c r="D90" s="1">
        <f t="shared" si="7"/>
        <v>-1.4141999999999999</v>
      </c>
      <c r="E90" s="1" t="s">
        <v>40</v>
      </c>
      <c r="F90" s="1">
        <v>1.571</v>
      </c>
      <c r="H90" s="1" t="s">
        <v>13</v>
      </c>
      <c r="I90" s="1">
        <v>1</v>
      </c>
      <c r="J90" s="1">
        <v>0</v>
      </c>
      <c r="L90" s="1" t="s">
        <v>37</v>
      </c>
      <c r="M90" s="1">
        <v>1.4850000000000001</v>
      </c>
    </row>
    <row r="91" spans="1:13" x14ac:dyDescent="0.3">
      <c r="A91" s="1" t="s">
        <v>5</v>
      </c>
      <c r="B91" s="1">
        <v>0.58054549300000002</v>
      </c>
      <c r="C91" s="1">
        <v>0.67139051699999996</v>
      </c>
      <c r="D91" s="1">
        <f t="shared" si="7"/>
        <v>9.0845023999999941E-2</v>
      </c>
      <c r="E91" s="1" t="s">
        <v>47</v>
      </c>
      <c r="F91" s="1">
        <v>1.6719999999999999</v>
      </c>
      <c r="H91" s="1" t="s">
        <v>5</v>
      </c>
      <c r="I91" s="1">
        <v>0.70367289600000005</v>
      </c>
      <c r="J91" s="1">
        <v>0.70367289600000005</v>
      </c>
      <c r="L91" s="1" t="s">
        <v>15</v>
      </c>
      <c r="M91" s="1">
        <v>1.0589999999999999</v>
      </c>
    </row>
    <row r="93" spans="1:13" x14ac:dyDescent="0.3">
      <c r="H93" s="1">
        <v>17</v>
      </c>
      <c r="M93" s="1">
        <v>2.1800000000000002</v>
      </c>
    </row>
    <row r="94" spans="1:13" x14ac:dyDescent="0.3">
      <c r="I94" s="1" t="s">
        <v>6</v>
      </c>
      <c r="J94" s="1" t="s">
        <v>7</v>
      </c>
      <c r="L94" s="1" t="s">
        <v>8</v>
      </c>
      <c r="M94" s="1">
        <v>2.1800000000000002</v>
      </c>
    </row>
    <row r="95" spans="1:13" x14ac:dyDescent="0.3">
      <c r="H95" s="1" t="s">
        <v>2</v>
      </c>
      <c r="I95" s="1">
        <v>0.29169213599999999</v>
      </c>
      <c r="J95" s="1">
        <v>0.29892785300000002</v>
      </c>
      <c r="L95" s="1" t="s">
        <v>55</v>
      </c>
      <c r="M95" s="1">
        <v>1.177</v>
      </c>
    </row>
    <row r="96" spans="1:13" x14ac:dyDescent="0.3">
      <c r="H96" s="1" t="s">
        <v>3</v>
      </c>
      <c r="I96" s="1">
        <v>5.9392800000000003E-2</v>
      </c>
      <c r="J96" s="1">
        <v>6.0866258999999999E-2</v>
      </c>
      <c r="L96" s="1" t="s">
        <v>55</v>
      </c>
      <c r="M96" s="1">
        <v>1.177</v>
      </c>
    </row>
    <row r="97" spans="8:13" x14ac:dyDescent="0.3">
      <c r="H97" s="1" t="s">
        <v>4</v>
      </c>
      <c r="I97" s="1">
        <v>0.31868998900000001</v>
      </c>
      <c r="J97" s="1">
        <v>0.33789197199999998</v>
      </c>
      <c r="L97" s="1" t="s">
        <v>55</v>
      </c>
      <c r="M97" s="1">
        <v>1.177</v>
      </c>
    </row>
    <row r="98" spans="8:13" x14ac:dyDescent="0.3">
      <c r="H98" s="1" t="s">
        <v>1</v>
      </c>
      <c r="I98" s="1">
        <v>0.44220406000000001</v>
      </c>
      <c r="J98" s="1">
        <v>0.45534970000000002</v>
      </c>
      <c r="L98" s="1" t="s">
        <v>56</v>
      </c>
      <c r="M98" s="1">
        <v>1.429</v>
      </c>
    </row>
    <row r="99" spans="8:13" x14ac:dyDescent="0.3">
      <c r="H99" s="1" t="s">
        <v>13</v>
      </c>
      <c r="I99" s="1">
        <v>2</v>
      </c>
      <c r="J99" s="1">
        <v>0</v>
      </c>
      <c r="L99" s="1" t="s">
        <v>36</v>
      </c>
      <c r="M99" s="1">
        <v>1.177</v>
      </c>
    </row>
    <row r="100" spans="8:13" x14ac:dyDescent="0.3">
      <c r="H100" s="1" t="s">
        <v>5</v>
      </c>
      <c r="I100" s="1">
        <v>0.701707368</v>
      </c>
      <c r="J100" s="1">
        <v>0.70726338799999999</v>
      </c>
      <c r="L100" s="1" t="s">
        <v>55</v>
      </c>
      <c r="M100" s="1">
        <v>1.177</v>
      </c>
    </row>
    <row r="102" spans="8:13" x14ac:dyDescent="0.3">
      <c r="H102" s="1">
        <v>17.5</v>
      </c>
    </row>
    <row r="103" spans="8:13" x14ac:dyDescent="0.3">
      <c r="I103" s="1" t="s">
        <v>6</v>
      </c>
      <c r="J103" s="1" t="s">
        <v>7</v>
      </c>
      <c r="L103" s="1" t="s">
        <v>8</v>
      </c>
      <c r="M103" s="1">
        <v>2.8660000000000001</v>
      </c>
    </row>
    <row r="104" spans="8:13" x14ac:dyDescent="0.3">
      <c r="H104" s="1" t="s">
        <v>2</v>
      </c>
      <c r="I104" s="1">
        <v>0.32043548999999999</v>
      </c>
      <c r="J104" s="1">
        <v>0.33340539699999999</v>
      </c>
      <c r="L104" s="1" t="s">
        <v>57</v>
      </c>
      <c r="M104" s="1">
        <v>1.1659999999999999</v>
      </c>
    </row>
    <row r="105" spans="8:13" x14ac:dyDescent="0.3">
      <c r="H105" s="1" t="s">
        <v>3</v>
      </c>
      <c r="I105" s="1">
        <v>6.6632678000000001E-2</v>
      </c>
      <c r="J105" s="1">
        <v>6.9324379000000005E-2</v>
      </c>
      <c r="L105" s="1" t="s">
        <v>57</v>
      </c>
      <c r="M105" s="1">
        <v>1.1659999999999999</v>
      </c>
    </row>
    <row r="106" spans="8:13" x14ac:dyDescent="0.3">
      <c r="H106" s="1" t="s">
        <v>4</v>
      </c>
      <c r="I106" s="1">
        <v>0.37328129599999998</v>
      </c>
      <c r="J106" s="1">
        <v>0.40043391099999998</v>
      </c>
      <c r="L106" s="1" t="s">
        <v>58</v>
      </c>
      <c r="M106" s="1">
        <v>1.85</v>
      </c>
    </row>
    <row r="107" spans="8:13" x14ac:dyDescent="0.3">
      <c r="H107" s="1" t="s">
        <v>1</v>
      </c>
      <c r="I107" s="1">
        <v>0.44698181999999997</v>
      </c>
      <c r="J107" s="1">
        <v>0.46428387999999998</v>
      </c>
      <c r="L107" s="1" t="s">
        <v>21</v>
      </c>
      <c r="M107" s="1">
        <v>1.571</v>
      </c>
    </row>
    <row r="108" spans="8:13" x14ac:dyDescent="0.3">
      <c r="H108" s="1" t="s">
        <v>13</v>
      </c>
      <c r="I108" s="1">
        <v>3.6055999999999999</v>
      </c>
      <c r="J108" s="1">
        <v>0</v>
      </c>
      <c r="L108" s="1" t="s">
        <v>60</v>
      </c>
      <c r="M108" s="1">
        <v>1.1659999999999999</v>
      </c>
    </row>
    <row r="109" spans="8:13" x14ac:dyDescent="0.3">
      <c r="H109" s="1" t="s">
        <v>5</v>
      </c>
      <c r="I109" s="1">
        <v>0.69568668</v>
      </c>
      <c r="J109" s="1">
        <v>0.70519784900000004</v>
      </c>
      <c r="L109" s="1" t="s">
        <v>58</v>
      </c>
      <c r="M109" s="1">
        <v>1.85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72D8-7E08-49DC-8148-651DBA30D51D}">
  <dimension ref="A1:M92"/>
  <sheetViews>
    <sheetView workbookViewId="0">
      <selection activeCell="F9" sqref="F9"/>
    </sheetView>
  </sheetViews>
  <sheetFormatPr defaultRowHeight="14" x14ac:dyDescent="0.3"/>
  <cols>
    <col min="1" max="3" width="8.6640625" style="1"/>
    <col min="4" max="4" width="11.4140625" style="1" bestFit="1" customWidth="1"/>
    <col min="5" max="16384" width="8.6640625" style="1"/>
  </cols>
  <sheetData>
    <row r="1" spans="1:13" x14ac:dyDescent="0.3">
      <c r="A1" s="1" t="s">
        <v>35</v>
      </c>
    </row>
    <row r="3" spans="1:13" x14ac:dyDescent="0.3">
      <c r="A3" s="1" t="s">
        <v>33</v>
      </c>
      <c r="H3" s="1" t="s">
        <v>11</v>
      </c>
    </row>
    <row r="4" spans="1:13" x14ac:dyDescent="0.3">
      <c r="A4" s="1">
        <v>12</v>
      </c>
      <c r="H4" s="1">
        <v>12</v>
      </c>
    </row>
    <row r="5" spans="1:13" x14ac:dyDescent="0.3">
      <c r="B5" s="1" t="s">
        <v>6</v>
      </c>
      <c r="C5" s="1" t="s">
        <v>7</v>
      </c>
      <c r="E5" s="1" t="s">
        <v>8</v>
      </c>
      <c r="F5" s="1">
        <v>1.58</v>
      </c>
      <c r="I5" s="1" t="s">
        <v>6</v>
      </c>
      <c r="J5" s="1" t="s">
        <v>7</v>
      </c>
      <c r="L5" s="1" t="s">
        <v>8</v>
      </c>
      <c r="M5" s="1">
        <v>1.1000000000000001</v>
      </c>
    </row>
    <row r="6" spans="1:13" x14ac:dyDescent="0.3">
      <c r="A6" s="1" t="s">
        <v>2</v>
      </c>
      <c r="B6" s="1">
        <v>1.002003</v>
      </c>
      <c r="C6" s="1">
        <v>1.002003</v>
      </c>
      <c r="D6" s="1">
        <f>C6-B6</f>
        <v>0</v>
      </c>
      <c r="E6" s="1" t="s">
        <v>15</v>
      </c>
      <c r="F6" s="1">
        <v>0.315</v>
      </c>
      <c r="H6" s="1" t="s">
        <v>2</v>
      </c>
      <c r="I6" s="1">
        <v>0.409667167</v>
      </c>
      <c r="J6" s="1">
        <v>0.409667167</v>
      </c>
      <c r="K6" s="1">
        <v>0</v>
      </c>
      <c r="L6" s="1" t="s">
        <v>15</v>
      </c>
      <c r="M6" s="1">
        <v>1.1000000000000001</v>
      </c>
    </row>
    <row r="7" spans="1:13" x14ac:dyDescent="0.3">
      <c r="A7" s="1" t="s">
        <v>3</v>
      </c>
      <c r="B7" s="1">
        <v>0.52319000000000004</v>
      </c>
      <c r="C7" s="1">
        <v>0.52319000000000004</v>
      </c>
      <c r="D7" s="1">
        <f t="shared" ref="D7:D11" si="0">C7-B7</f>
        <v>0</v>
      </c>
      <c r="E7" s="1" t="s">
        <v>15</v>
      </c>
      <c r="F7" s="1">
        <v>0.315</v>
      </c>
      <c r="H7" s="1" t="s">
        <v>3</v>
      </c>
      <c r="I7" s="1">
        <v>8.8883972000000006E-2</v>
      </c>
      <c r="J7" s="1">
        <v>8.8883972000000006E-2</v>
      </c>
      <c r="K7" s="1">
        <v>0</v>
      </c>
      <c r="L7" s="1" t="s">
        <v>15</v>
      </c>
      <c r="M7" s="1">
        <v>1.1000000000000001</v>
      </c>
    </row>
    <row r="8" spans="1:13" x14ac:dyDescent="0.3">
      <c r="A8" s="1" t="s">
        <v>4</v>
      </c>
      <c r="B8" s="1">
        <v>0.72889800000000005</v>
      </c>
      <c r="C8" s="1">
        <v>0.72920499999999999</v>
      </c>
      <c r="D8" s="1">
        <f t="shared" si="0"/>
        <v>3.069999999999462E-4</v>
      </c>
      <c r="E8" s="1" t="s">
        <v>24</v>
      </c>
      <c r="F8" s="1">
        <v>0.20200000000000001</v>
      </c>
      <c r="H8" s="1" t="s">
        <v>4</v>
      </c>
      <c r="I8" s="1">
        <v>0.45918694399999999</v>
      </c>
      <c r="J8" s="1">
        <v>0.45918694399999999</v>
      </c>
      <c r="K8" s="1">
        <v>0</v>
      </c>
      <c r="L8" s="1" t="s">
        <v>15</v>
      </c>
      <c r="M8" s="1">
        <v>1.1000000000000001</v>
      </c>
    </row>
    <row r="9" spans="1:13" x14ac:dyDescent="0.3">
      <c r="A9" s="1" t="s">
        <v>1</v>
      </c>
      <c r="B9" s="1">
        <v>0.24610908000000001</v>
      </c>
      <c r="C9" s="1">
        <v>0.24723824999999999</v>
      </c>
      <c r="D9" s="1">
        <f t="shared" si="0"/>
        <v>1.1291699999999849E-3</v>
      </c>
      <c r="E9" s="1" t="s">
        <v>24</v>
      </c>
      <c r="F9" s="1">
        <v>0.20200000000000001</v>
      </c>
      <c r="H9" s="1" t="s">
        <v>1</v>
      </c>
      <c r="I9" s="1">
        <v>0.6945287</v>
      </c>
      <c r="J9" s="1">
        <v>0.6945287</v>
      </c>
      <c r="K9" s="1">
        <v>0</v>
      </c>
      <c r="L9" s="1" t="s">
        <v>15</v>
      </c>
      <c r="M9" s="1">
        <v>1.1000000000000001</v>
      </c>
    </row>
    <row r="10" spans="1:13" x14ac:dyDescent="0.3">
      <c r="A10" s="1" t="s">
        <v>13</v>
      </c>
      <c r="B10" s="1">
        <v>0</v>
      </c>
      <c r="C10" s="1">
        <v>0</v>
      </c>
      <c r="D10" s="1">
        <f t="shared" si="0"/>
        <v>0</v>
      </c>
      <c r="E10" s="1" t="s">
        <v>29</v>
      </c>
      <c r="F10" s="1">
        <v>0.315</v>
      </c>
      <c r="H10" s="1" t="s">
        <v>13</v>
      </c>
      <c r="I10" s="1">
        <v>0</v>
      </c>
      <c r="J10" s="1">
        <v>0</v>
      </c>
      <c r="K10" s="1">
        <v>0</v>
      </c>
      <c r="L10" s="1" t="s">
        <v>29</v>
      </c>
      <c r="M10" s="1">
        <v>1.1000000000000001</v>
      </c>
    </row>
    <row r="11" spans="1:13" x14ac:dyDescent="0.3">
      <c r="A11" s="1" t="s">
        <v>5</v>
      </c>
      <c r="B11" s="1">
        <v>0.67361099999999996</v>
      </c>
      <c r="C11" s="1">
        <v>0.67361099999999996</v>
      </c>
      <c r="D11" s="1">
        <f t="shared" si="0"/>
        <v>0</v>
      </c>
      <c r="E11" s="1" t="s">
        <v>15</v>
      </c>
      <c r="F11" s="1">
        <v>0.315</v>
      </c>
      <c r="H11" s="1" t="s">
        <v>5</v>
      </c>
      <c r="I11" s="1">
        <v>0.74172891100000005</v>
      </c>
      <c r="J11" s="1">
        <v>0.74172891100000005</v>
      </c>
      <c r="K11" s="1">
        <v>0</v>
      </c>
      <c r="L11" s="1" t="s">
        <v>15</v>
      </c>
      <c r="M11" s="1">
        <v>1.1000000000000001</v>
      </c>
    </row>
    <row r="13" spans="1:13" x14ac:dyDescent="0.3">
      <c r="A13" s="1">
        <v>12.5</v>
      </c>
      <c r="H13" s="1">
        <v>12.5</v>
      </c>
    </row>
    <row r="14" spans="1:13" x14ac:dyDescent="0.3">
      <c r="B14" s="1" t="s">
        <v>6</v>
      </c>
      <c r="C14" s="1" t="s">
        <v>7</v>
      </c>
      <c r="E14" s="1" t="s">
        <v>8</v>
      </c>
      <c r="F14" s="1">
        <v>2</v>
      </c>
      <c r="I14" s="1" t="s">
        <v>6</v>
      </c>
      <c r="J14" s="1" t="s">
        <v>7</v>
      </c>
      <c r="L14" s="1" t="s">
        <v>8</v>
      </c>
      <c r="M14" s="1">
        <v>1.28</v>
      </c>
    </row>
    <row r="15" spans="1:13" x14ac:dyDescent="0.3">
      <c r="A15" s="1" t="s">
        <v>2</v>
      </c>
      <c r="B15" s="1">
        <v>0.91314200000000001</v>
      </c>
      <c r="C15" s="1">
        <v>0.91314200000000001</v>
      </c>
      <c r="D15" s="1">
        <f>C15-B15</f>
        <v>0</v>
      </c>
      <c r="E15" s="1" t="s">
        <v>15</v>
      </c>
      <c r="F15" s="1">
        <v>2</v>
      </c>
      <c r="H15" s="1" t="s">
        <v>2</v>
      </c>
      <c r="I15" s="1">
        <v>0.43023879100000001</v>
      </c>
      <c r="J15" s="1">
        <v>0.43023879100000001</v>
      </c>
      <c r="K15" s="1">
        <v>0</v>
      </c>
      <c r="L15" s="1" t="s">
        <v>15</v>
      </c>
      <c r="M15" s="1">
        <v>1.28</v>
      </c>
    </row>
    <row r="16" spans="1:13" x14ac:dyDescent="0.3">
      <c r="A16" s="1" t="s">
        <v>3</v>
      </c>
      <c r="B16" s="1">
        <v>0.48288199999999998</v>
      </c>
      <c r="C16" s="1">
        <v>0.48288199999999998</v>
      </c>
      <c r="D16" s="1">
        <f t="shared" ref="D16:D20" si="1">C16-B16</f>
        <v>0</v>
      </c>
      <c r="E16" s="1" t="s">
        <v>15</v>
      </c>
      <c r="F16" s="1">
        <v>2</v>
      </c>
      <c r="H16" s="1" t="s">
        <v>3</v>
      </c>
      <c r="I16" s="1">
        <v>9.4553459000000006E-2</v>
      </c>
      <c r="J16" s="1">
        <v>9.4553459000000006E-2</v>
      </c>
      <c r="K16" s="1">
        <v>0</v>
      </c>
      <c r="L16" s="1" t="s">
        <v>15</v>
      </c>
      <c r="M16" s="1">
        <v>1.28</v>
      </c>
    </row>
    <row r="17" spans="1:13" x14ac:dyDescent="0.3">
      <c r="A17" s="1" t="s">
        <v>4</v>
      </c>
      <c r="B17" s="1">
        <v>0.75764100000000001</v>
      </c>
      <c r="C17" s="1">
        <v>0.75764100000000001</v>
      </c>
      <c r="D17" s="1">
        <f t="shared" si="1"/>
        <v>0</v>
      </c>
      <c r="E17" s="1" t="s">
        <v>15</v>
      </c>
      <c r="F17" s="1">
        <v>2</v>
      </c>
      <c r="H17" s="1" t="s">
        <v>4</v>
      </c>
      <c r="I17" s="1">
        <v>0.48864201299999999</v>
      </c>
      <c r="J17" s="1">
        <v>0.48864201299999999</v>
      </c>
      <c r="K17" s="1">
        <v>0</v>
      </c>
      <c r="L17" s="1" t="s">
        <v>15</v>
      </c>
      <c r="M17" s="1">
        <v>1.28</v>
      </c>
    </row>
    <row r="18" spans="1:13" x14ac:dyDescent="0.3">
      <c r="A18" s="1" t="s">
        <v>1</v>
      </c>
      <c r="B18" s="1">
        <v>0.24103616</v>
      </c>
      <c r="C18" s="1">
        <v>0.24103616</v>
      </c>
      <c r="D18" s="1">
        <f t="shared" si="1"/>
        <v>0</v>
      </c>
      <c r="E18" s="1" t="s">
        <v>15</v>
      </c>
      <c r="F18" s="1">
        <v>2</v>
      </c>
      <c r="H18" s="1" t="s">
        <v>1</v>
      </c>
      <c r="I18" s="1">
        <v>0.7005711</v>
      </c>
      <c r="J18" s="1">
        <v>0.7005711</v>
      </c>
      <c r="K18" s="1">
        <v>0</v>
      </c>
      <c r="L18" s="1" t="s">
        <v>15</v>
      </c>
      <c r="M18" s="1">
        <v>1.28</v>
      </c>
    </row>
    <row r="19" spans="1:13" x14ac:dyDescent="0.3">
      <c r="A19" s="1" t="s">
        <v>13</v>
      </c>
      <c r="B19" s="1">
        <v>0</v>
      </c>
      <c r="C19" s="1">
        <v>0</v>
      </c>
      <c r="D19" s="1">
        <f t="shared" si="1"/>
        <v>0</v>
      </c>
      <c r="E19" s="1" t="s">
        <v>29</v>
      </c>
      <c r="F19" s="1">
        <v>2</v>
      </c>
      <c r="H19" s="1" t="s">
        <v>13</v>
      </c>
      <c r="I19" s="1">
        <v>0</v>
      </c>
      <c r="J19" s="1">
        <v>0</v>
      </c>
      <c r="K19" s="1">
        <v>0</v>
      </c>
      <c r="L19" s="1" t="s">
        <v>29</v>
      </c>
      <c r="M19" s="1">
        <v>1.28</v>
      </c>
    </row>
    <row r="20" spans="1:13" x14ac:dyDescent="0.3">
      <c r="A20" s="1" t="s">
        <v>5</v>
      </c>
      <c r="B20" s="1">
        <v>0.659667</v>
      </c>
      <c r="C20" s="1">
        <v>0.659667</v>
      </c>
      <c r="D20" s="1">
        <f t="shared" si="1"/>
        <v>0</v>
      </c>
      <c r="E20" s="1" t="s">
        <v>15</v>
      </c>
      <c r="F20" s="1">
        <v>2</v>
      </c>
      <c r="H20" s="1" t="s">
        <v>5</v>
      </c>
      <c r="I20" s="1">
        <v>0.76300000000000001</v>
      </c>
      <c r="J20" s="1">
        <v>0.76300000000000001</v>
      </c>
      <c r="K20" s="1">
        <v>0</v>
      </c>
      <c r="L20" s="1" t="s">
        <v>15</v>
      </c>
      <c r="M20" s="1">
        <v>1.28</v>
      </c>
    </row>
    <row r="22" spans="1:13" x14ac:dyDescent="0.3">
      <c r="A22" s="1">
        <v>13</v>
      </c>
      <c r="H22" s="1">
        <v>13</v>
      </c>
    </row>
    <row r="23" spans="1:13" x14ac:dyDescent="0.3">
      <c r="B23" s="1" t="s">
        <v>6</v>
      </c>
      <c r="C23" s="1" t="s">
        <v>7</v>
      </c>
      <c r="E23" s="1" t="s">
        <v>8</v>
      </c>
      <c r="F23" s="1">
        <v>1.0589999999999999</v>
      </c>
      <c r="I23" s="1" t="s">
        <v>6</v>
      </c>
      <c r="J23" s="1" t="s">
        <v>7</v>
      </c>
      <c r="L23" s="1" t="s">
        <v>8</v>
      </c>
      <c r="M23" s="1">
        <v>1.41</v>
      </c>
    </row>
    <row r="24" spans="1:13" x14ac:dyDescent="0.3">
      <c r="A24" s="1" t="s">
        <v>2</v>
      </c>
      <c r="B24" s="1">
        <v>0.98978200000000005</v>
      </c>
      <c r="C24" s="1">
        <v>0.98999499999999996</v>
      </c>
      <c r="D24" s="1">
        <f>C24-B24</f>
        <v>2.1299999999990771E-4</v>
      </c>
      <c r="E24" s="1" t="s">
        <v>16</v>
      </c>
      <c r="F24" s="1">
        <v>1.143</v>
      </c>
      <c r="H24" s="1" t="s">
        <v>2</v>
      </c>
      <c r="I24" s="1">
        <v>0.37388008299999997</v>
      </c>
      <c r="J24" s="1">
        <v>0.37388008299999997</v>
      </c>
      <c r="K24" s="1">
        <v>0</v>
      </c>
      <c r="L24" s="1" t="s">
        <v>15</v>
      </c>
      <c r="M24" s="1">
        <v>1.41</v>
      </c>
    </row>
    <row r="25" spans="1:13" x14ac:dyDescent="0.3">
      <c r="A25" s="1" t="s">
        <v>3</v>
      </c>
      <c r="B25" s="1">
        <v>0.54079200000000005</v>
      </c>
      <c r="C25" s="1">
        <v>0.54089500000000001</v>
      </c>
      <c r="D25" s="1">
        <f t="shared" ref="D25:D29" si="2">C25-B25</f>
        <v>1.0299999999996423E-4</v>
      </c>
      <c r="E25" s="1" t="s">
        <v>16</v>
      </c>
      <c r="F25" s="1">
        <v>1.143</v>
      </c>
      <c r="H25" s="1" t="s">
        <v>3</v>
      </c>
      <c r="I25" s="1">
        <v>8.1411934000000005E-2</v>
      </c>
      <c r="J25" s="1">
        <v>8.1411934000000005E-2</v>
      </c>
      <c r="K25" s="1">
        <v>0</v>
      </c>
      <c r="L25" s="1" t="s">
        <v>15</v>
      </c>
      <c r="M25" s="1">
        <v>1.41</v>
      </c>
    </row>
    <row r="26" spans="1:13" x14ac:dyDescent="0.3">
      <c r="A26" s="1" t="s">
        <v>4</v>
      </c>
      <c r="B26" s="1">
        <v>0.755436</v>
      </c>
      <c r="C26" s="1">
        <v>0.75628499999999999</v>
      </c>
      <c r="D26" s="1">
        <f t="shared" si="2"/>
        <v>8.4899999999998865E-4</v>
      </c>
      <c r="E26" s="1" t="s">
        <v>16</v>
      </c>
      <c r="F26" s="1">
        <v>1.143</v>
      </c>
      <c r="H26" s="1" t="s">
        <v>4</v>
      </c>
      <c r="I26" s="1">
        <v>0.42932410100000001</v>
      </c>
      <c r="J26" s="1">
        <v>0.42932410100000001</v>
      </c>
      <c r="K26" s="1">
        <v>0</v>
      </c>
      <c r="L26" s="1" t="s">
        <v>15</v>
      </c>
      <c r="M26" s="1">
        <v>1.41</v>
      </c>
    </row>
    <row r="27" spans="1:13" x14ac:dyDescent="0.3">
      <c r="A27" s="1" t="s">
        <v>1</v>
      </c>
      <c r="B27" s="1">
        <v>0.23444820999999999</v>
      </c>
      <c r="C27" s="1">
        <v>0.23666480000000001</v>
      </c>
      <c r="D27" s="1">
        <f t="shared" si="2"/>
        <v>2.2165900000000183E-3</v>
      </c>
      <c r="E27" s="1" t="s">
        <v>16</v>
      </c>
      <c r="F27" s="1">
        <v>1.143</v>
      </c>
      <c r="H27" s="1" t="s">
        <v>1</v>
      </c>
      <c r="I27" s="1">
        <v>0.64619369999999998</v>
      </c>
      <c r="J27" s="1">
        <v>0.64619369999999998</v>
      </c>
      <c r="K27" s="1">
        <v>0</v>
      </c>
      <c r="L27" s="1" t="s">
        <v>15</v>
      </c>
      <c r="M27" s="1">
        <v>1.41</v>
      </c>
    </row>
    <row r="28" spans="1:13" x14ac:dyDescent="0.3">
      <c r="A28" s="1" t="s">
        <v>13</v>
      </c>
      <c r="B28" s="1">
        <v>1</v>
      </c>
      <c r="C28" s="1">
        <v>0</v>
      </c>
      <c r="D28" s="1">
        <f t="shared" si="2"/>
        <v>-1</v>
      </c>
      <c r="E28" s="1" t="s">
        <v>16</v>
      </c>
      <c r="F28" s="1">
        <v>1.143</v>
      </c>
      <c r="H28" s="1" t="s">
        <v>13</v>
      </c>
      <c r="I28" s="1">
        <v>0</v>
      </c>
      <c r="J28" s="1">
        <v>0</v>
      </c>
      <c r="K28" s="1">
        <v>0</v>
      </c>
      <c r="L28" s="1" t="s">
        <v>29</v>
      </c>
      <c r="M28" s="1">
        <v>1.41</v>
      </c>
    </row>
    <row r="29" spans="1:13" x14ac:dyDescent="0.3">
      <c r="A29" s="1" t="s">
        <v>5</v>
      </c>
      <c r="B29" s="1">
        <v>0.68668700000000005</v>
      </c>
      <c r="C29" s="1">
        <v>0.68668700000000005</v>
      </c>
      <c r="D29" s="1">
        <f t="shared" si="2"/>
        <v>0</v>
      </c>
      <c r="E29" s="1" t="s">
        <v>15</v>
      </c>
      <c r="F29" s="1">
        <v>1.0589999999999999</v>
      </c>
      <c r="H29" s="1" t="s">
        <v>5</v>
      </c>
      <c r="I29" s="1">
        <v>0.74860000000000004</v>
      </c>
      <c r="J29" s="1">
        <v>0.74860000000000004</v>
      </c>
      <c r="K29" s="1">
        <v>0</v>
      </c>
      <c r="L29" s="1" t="s">
        <v>15</v>
      </c>
      <c r="M29" s="1">
        <v>1.41</v>
      </c>
    </row>
    <row r="31" spans="1:13" x14ac:dyDescent="0.3">
      <c r="A31" s="1">
        <v>13.5</v>
      </c>
      <c r="H31" s="1">
        <v>13.5</v>
      </c>
      <c r="M31" s="1">
        <v>1.67</v>
      </c>
    </row>
    <row r="32" spans="1:13" x14ac:dyDescent="0.3">
      <c r="B32" s="1" t="s">
        <v>6</v>
      </c>
      <c r="C32" s="1" t="s">
        <v>7</v>
      </c>
      <c r="E32" s="1" t="s">
        <v>8</v>
      </c>
      <c r="F32" s="1">
        <v>1.22</v>
      </c>
      <c r="I32" s="1" t="s">
        <v>6</v>
      </c>
      <c r="J32" s="1" t="s">
        <v>7</v>
      </c>
      <c r="L32" s="1" t="s">
        <v>8</v>
      </c>
      <c r="M32" s="1">
        <v>1.67</v>
      </c>
    </row>
    <row r="33" spans="1:13" x14ac:dyDescent="0.3">
      <c r="A33" s="1" t="s">
        <v>2</v>
      </c>
      <c r="B33" s="1">
        <v>1.0063148900000001</v>
      </c>
      <c r="C33" s="1">
        <v>1.0063148900000001</v>
      </c>
      <c r="D33" s="1">
        <v>0</v>
      </c>
      <c r="E33" s="1" t="s">
        <v>29</v>
      </c>
      <c r="F33" s="1">
        <v>1.22</v>
      </c>
      <c r="H33" s="1" t="s">
        <v>2</v>
      </c>
      <c r="I33" s="1">
        <v>0.26591940200000003</v>
      </c>
      <c r="J33" s="1">
        <v>0.29732892900000002</v>
      </c>
      <c r="K33" s="1">
        <f>J33-I33</f>
        <v>3.1409526999999993E-2</v>
      </c>
      <c r="L33" s="1" t="s">
        <v>24</v>
      </c>
      <c r="M33" s="1">
        <v>1.034</v>
      </c>
    </row>
    <row r="34" spans="1:13" x14ac:dyDescent="0.3">
      <c r="A34" s="1" t="s">
        <v>3</v>
      </c>
      <c r="B34" s="1">
        <v>0.599799517</v>
      </c>
      <c r="C34" s="1">
        <v>0.599799517</v>
      </c>
      <c r="D34" s="1">
        <v>0</v>
      </c>
      <c r="E34" s="1" t="s">
        <v>29</v>
      </c>
      <c r="F34" s="1">
        <v>1.22</v>
      </c>
      <c r="H34" s="1" t="s">
        <v>3</v>
      </c>
      <c r="I34" s="1">
        <v>6.0136808E-2</v>
      </c>
      <c r="J34" s="1">
        <v>6.7240095999999999E-2</v>
      </c>
      <c r="K34" s="1">
        <f t="shared" ref="K34:K38" si="3">J34-I34</f>
        <v>7.1032879999999993E-3</v>
      </c>
      <c r="L34" s="1" t="s">
        <v>24</v>
      </c>
      <c r="M34" s="1">
        <v>1.034</v>
      </c>
    </row>
    <row r="35" spans="1:13" x14ac:dyDescent="0.3">
      <c r="A35" s="1" t="s">
        <v>4</v>
      </c>
      <c r="B35" s="1">
        <v>0.84843605</v>
      </c>
      <c r="C35" s="1">
        <v>0.84843605</v>
      </c>
      <c r="D35" s="1">
        <v>0</v>
      </c>
      <c r="E35" s="1" t="s">
        <v>29</v>
      </c>
      <c r="F35" s="1">
        <v>1.22</v>
      </c>
      <c r="H35" s="1" t="s">
        <v>4</v>
      </c>
      <c r="I35" s="1">
        <v>0.37336319299999998</v>
      </c>
      <c r="J35" s="1">
        <v>0.42340902499999999</v>
      </c>
      <c r="K35" s="1">
        <f t="shared" si="3"/>
        <v>5.0045832000000012E-2</v>
      </c>
      <c r="L35" s="1" t="s">
        <v>24</v>
      </c>
      <c r="M35" s="1">
        <v>1.034</v>
      </c>
    </row>
    <row r="36" spans="1:13" x14ac:dyDescent="0.3">
      <c r="A36" s="1" t="s">
        <v>1</v>
      </c>
      <c r="B36" s="1">
        <v>0.36139222999999998</v>
      </c>
      <c r="C36" s="1">
        <v>0.36139222999999998</v>
      </c>
      <c r="D36" s="1">
        <v>0</v>
      </c>
      <c r="E36" s="1" t="s">
        <v>29</v>
      </c>
      <c r="F36" s="1">
        <v>1.22</v>
      </c>
      <c r="H36" s="1" t="s">
        <v>1</v>
      </c>
      <c r="I36" s="1">
        <v>0.59274079999999996</v>
      </c>
      <c r="J36" s="1">
        <v>0.6314554</v>
      </c>
      <c r="K36" s="1">
        <f t="shared" si="3"/>
        <v>3.8714600000000043E-2</v>
      </c>
      <c r="L36" s="1" t="s">
        <v>24</v>
      </c>
      <c r="M36" s="1">
        <v>1.034</v>
      </c>
    </row>
    <row r="37" spans="1:13" x14ac:dyDescent="0.3">
      <c r="A37" s="1" t="s">
        <v>13</v>
      </c>
      <c r="B37" s="1">
        <v>0</v>
      </c>
      <c r="C37" s="1">
        <v>0</v>
      </c>
      <c r="D37" s="1">
        <v>0</v>
      </c>
      <c r="E37" s="1" t="s">
        <v>29</v>
      </c>
      <c r="F37" s="1">
        <v>1.22</v>
      </c>
      <c r="H37" s="1" t="s">
        <v>13</v>
      </c>
      <c r="I37" s="1">
        <v>1</v>
      </c>
      <c r="J37" s="1">
        <v>0</v>
      </c>
      <c r="K37" s="1">
        <f t="shared" si="3"/>
        <v>-1</v>
      </c>
      <c r="L37" s="1" t="s">
        <v>24</v>
      </c>
      <c r="M37" s="1">
        <v>1.034</v>
      </c>
    </row>
    <row r="38" spans="1:13" x14ac:dyDescent="0.3">
      <c r="A38" s="1" t="s">
        <v>5</v>
      </c>
      <c r="B38" s="1">
        <v>0.55734074300000003</v>
      </c>
      <c r="C38" s="1">
        <v>0.55734074300000003</v>
      </c>
      <c r="D38" s="1">
        <v>0</v>
      </c>
      <c r="E38" s="1" t="s">
        <v>29</v>
      </c>
      <c r="F38" s="1">
        <v>1.22</v>
      </c>
      <c r="H38" s="1" t="s">
        <v>5</v>
      </c>
      <c r="I38" s="1">
        <v>0.73488917099999995</v>
      </c>
      <c r="J38" s="1">
        <v>0.75310881699999999</v>
      </c>
      <c r="K38" s="1">
        <f t="shared" si="3"/>
        <v>1.8219646000000034E-2</v>
      </c>
      <c r="L38" s="1" t="s">
        <v>26</v>
      </c>
      <c r="M38" s="1">
        <v>0.63100000000000001</v>
      </c>
    </row>
    <row r="40" spans="1:13" x14ac:dyDescent="0.3">
      <c r="A40" s="1">
        <v>14</v>
      </c>
      <c r="F40" s="1">
        <v>1.8</v>
      </c>
      <c r="H40" s="1">
        <v>14</v>
      </c>
      <c r="M40" s="1">
        <v>1.51</v>
      </c>
    </row>
    <row r="41" spans="1:13" x14ac:dyDescent="0.3">
      <c r="B41" s="1" t="s">
        <v>6</v>
      </c>
      <c r="C41" s="1" t="s">
        <v>7</v>
      </c>
      <c r="E41" s="1" t="s">
        <v>8</v>
      </c>
      <c r="F41" s="1">
        <v>1.8</v>
      </c>
      <c r="I41" s="1" t="s">
        <v>6</v>
      </c>
      <c r="J41" s="1" t="s">
        <v>7</v>
      </c>
      <c r="L41" s="1" t="s">
        <v>8</v>
      </c>
      <c r="M41" s="1">
        <v>1.51</v>
      </c>
    </row>
    <row r="42" spans="1:13" x14ac:dyDescent="0.3">
      <c r="A42" s="1" t="s">
        <v>2</v>
      </c>
      <c r="B42" s="1">
        <v>1.064328599</v>
      </c>
      <c r="C42" s="1">
        <v>1.067112668</v>
      </c>
      <c r="D42" s="1">
        <f>C42-B42</f>
        <v>2.7840690000000556E-3</v>
      </c>
      <c r="E42" s="1" t="s">
        <v>34</v>
      </c>
      <c r="F42" s="1">
        <v>1</v>
      </c>
      <c r="H42" s="1" t="s">
        <v>2</v>
      </c>
      <c r="I42" s="1">
        <v>0.263401039</v>
      </c>
      <c r="J42" s="1">
        <v>0.29837077699999998</v>
      </c>
      <c r="K42" s="1">
        <f>J42-I42</f>
        <v>3.4969737999999972E-2</v>
      </c>
      <c r="L42" s="1" t="s">
        <v>20</v>
      </c>
      <c r="M42" s="1">
        <v>0.42899999999999999</v>
      </c>
    </row>
    <row r="43" spans="1:13" x14ac:dyDescent="0.3">
      <c r="A43" s="1" t="s">
        <v>3</v>
      </c>
      <c r="B43" s="1">
        <v>0.65327537400000002</v>
      </c>
      <c r="C43" s="1">
        <v>0.65497924200000002</v>
      </c>
      <c r="D43" s="1">
        <f t="shared" ref="D43:D47" si="4">C43-B43</f>
        <v>1.7038679999999973E-3</v>
      </c>
      <c r="E43" s="1" t="s">
        <v>34</v>
      </c>
      <c r="F43" s="1">
        <v>1</v>
      </c>
      <c r="H43" s="1" t="s">
        <v>3</v>
      </c>
      <c r="I43" s="1">
        <v>5.8656067999999999E-2</v>
      </c>
      <c r="J43" s="1">
        <v>6.6442178000000005E-2</v>
      </c>
      <c r="K43" s="1">
        <f t="shared" ref="K43:K47" si="5">J43-I43</f>
        <v>7.7861100000000058E-3</v>
      </c>
      <c r="L43" s="1" t="s">
        <v>20</v>
      </c>
      <c r="M43" s="1">
        <v>0.42899999999999999</v>
      </c>
    </row>
    <row r="44" spans="1:13" x14ac:dyDescent="0.3">
      <c r="A44" s="1" t="s">
        <v>4</v>
      </c>
      <c r="B44" s="1">
        <v>0.85257933100000005</v>
      </c>
      <c r="C44" s="1">
        <v>0.85321789699999995</v>
      </c>
      <c r="D44" s="1">
        <f t="shared" si="4"/>
        <v>6.3856599999989605E-4</v>
      </c>
      <c r="E44" s="1" t="s">
        <v>34</v>
      </c>
      <c r="F44" s="1">
        <v>1</v>
      </c>
      <c r="H44" s="1" t="s">
        <v>4</v>
      </c>
      <c r="I44" s="1">
        <v>0.339409038</v>
      </c>
      <c r="J44" s="1">
        <v>0.38120608</v>
      </c>
      <c r="K44" s="1">
        <f t="shared" si="5"/>
        <v>4.1797042000000006E-2</v>
      </c>
      <c r="L44" s="1" t="s">
        <v>20</v>
      </c>
      <c r="M44" s="1">
        <v>0.42899999999999999</v>
      </c>
    </row>
    <row r="45" spans="1:13" x14ac:dyDescent="0.3">
      <c r="A45" s="1" t="s">
        <v>1</v>
      </c>
      <c r="B45" s="1">
        <v>0.34748210000000002</v>
      </c>
      <c r="C45" s="1">
        <v>0.35629656999999998</v>
      </c>
      <c r="D45" s="1">
        <f t="shared" si="4"/>
        <v>8.8144699999999632E-3</v>
      </c>
      <c r="E45" s="1" t="s">
        <v>34</v>
      </c>
      <c r="F45" s="1">
        <v>1</v>
      </c>
      <c r="H45" s="1" t="s">
        <v>1</v>
      </c>
      <c r="I45" s="1">
        <v>0.627494</v>
      </c>
      <c r="J45" s="1">
        <v>0.66741645000000005</v>
      </c>
      <c r="K45" s="1">
        <f t="shared" si="5"/>
        <v>3.9922450000000054E-2</v>
      </c>
      <c r="L45" s="1" t="s">
        <v>20</v>
      </c>
      <c r="M45" s="1">
        <v>0.42899999999999999</v>
      </c>
    </row>
    <row r="46" spans="1:13" x14ac:dyDescent="0.3">
      <c r="A46" s="1" t="s">
        <v>13</v>
      </c>
      <c r="B46" s="1">
        <v>1</v>
      </c>
      <c r="C46" s="1">
        <v>0</v>
      </c>
      <c r="D46" s="1">
        <f t="shared" si="4"/>
        <v>-1</v>
      </c>
      <c r="E46" s="1" t="s">
        <v>34</v>
      </c>
      <c r="F46" s="1">
        <v>1</v>
      </c>
      <c r="H46" s="1" t="s">
        <v>13</v>
      </c>
      <c r="I46" s="1">
        <v>1</v>
      </c>
      <c r="J46" s="1">
        <v>0</v>
      </c>
      <c r="K46" s="1">
        <f t="shared" si="5"/>
        <v>-1</v>
      </c>
      <c r="L46" s="1" t="s">
        <v>20</v>
      </c>
      <c r="M46" s="1">
        <v>0.42899999999999999</v>
      </c>
    </row>
    <row r="47" spans="1:13" x14ac:dyDescent="0.3">
      <c r="A47" s="1" t="s">
        <v>5</v>
      </c>
      <c r="B47" s="1">
        <v>0.55612388999999995</v>
      </c>
      <c r="C47" s="1">
        <v>0.56150520100000001</v>
      </c>
      <c r="D47" s="1">
        <f t="shared" si="4"/>
        <v>5.3813110000000552E-3</v>
      </c>
      <c r="E47" s="1" t="s">
        <v>44</v>
      </c>
      <c r="F47" s="1">
        <v>0.42899999999999999</v>
      </c>
      <c r="H47" s="1" t="s">
        <v>5</v>
      </c>
      <c r="I47" s="1">
        <v>0.731037453</v>
      </c>
      <c r="J47" s="1">
        <v>0.75781822899999995</v>
      </c>
      <c r="K47" s="1">
        <f t="shared" si="5"/>
        <v>2.6780775999999951E-2</v>
      </c>
      <c r="L47" s="1" t="s">
        <v>20</v>
      </c>
      <c r="M47" s="1">
        <v>0.42899999999999999</v>
      </c>
    </row>
    <row r="49" spans="1:13" x14ac:dyDescent="0.3">
      <c r="A49" s="1">
        <v>14.5</v>
      </c>
      <c r="F49" s="1">
        <v>2.04</v>
      </c>
      <c r="H49" s="1">
        <v>14.5</v>
      </c>
    </row>
    <row r="50" spans="1:13" x14ac:dyDescent="0.3">
      <c r="B50" s="1" t="s">
        <v>6</v>
      </c>
      <c r="C50" s="1" t="s">
        <v>7</v>
      </c>
      <c r="E50" s="1" t="s">
        <v>8</v>
      </c>
      <c r="F50" s="1">
        <v>2.04</v>
      </c>
      <c r="I50" s="1" t="s">
        <v>6</v>
      </c>
      <c r="J50" s="1" t="s">
        <v>7</v>
      </c>
      <c r="L50" s="1" t="s">
        <v>8</v>
      </c>
      <c r="M50" s="1">
        <v>0.28599999999999998</v>
      </c>
    </row>
    <row r="51" spans="1:13" x14ac:dyDescent="0.3">
      <c r="A51" s="1" t="s">
        <v>2</v>
      </c>
      <c r="B51" s="1">
        <v>0.99702511900000002</v>
      </c>
      <c r="C51" s="1">
        <v>1.0181067269999999</v>
      </c>
      <c r="D51" s="1">
        <f>C51-B51</f>
        <v>2.1081607999999918E-2</v>
      </c>
      <c r="E51" s="1" t="s">
        <v>48</v>
      </c>
      <c r="F51" s="1">
        <v>0.42899999999999999</v>
      </c>
      <c r="H51" s="1" t="s">
        <v>2</v>
      </c>
      <c r="I51" s="1">
        <v>0.41002766000000002</v>
      </c>
      <c r="J51" s="1">
        <v>0.412259241</v>
      </c>
      <c r="K51" s="1">
        <f>J51-I51</f>
        <v>2.2315809999999825E-3</v>
      </c>
      <c r="L51" s="1" t="s">
        <v>18</v>
      </c>
      <c r="M51" s="1">
        <v>0.28599999999999998</v>
      </c>
    </row>
    <row r="52" spans="1:13" x14ac:dyDescent="0.3">
      <c r="A52" s="1" t="s">
        <v>3</v>
      </c>
      <c r="B52" s="1">
        <v>0.59497473099999998</v>
      </c>
      <c r="C52" s="1">
        <v>0.60743682300000001</v>
      </c>
      <c r="D52" s="1">
        <f t="shared" ref="D52:D56" si="6">C52-B52</f>
        <v>1.2462092000000036E-2</v>
      </c>
      <c r="E52" s="1" t="s">
        <v>49</v>
      </c>
      <c r="F52" s="1">
        <v>0.28599999999999998</v>
      </c>
      <c r="H52" s="1" t="s">
        <v>3</v>
      </c>
      <c r="I52" s="1">
        <v>8.8055374000000006E-2</v>
      </c>
      <c r="J52" s="1">
        <v>8.8534375999999998E-2</v>
      </c>
      <c r="K52" s="1">
        <f t="shared" ref="K52:K56" si="7">J52-I52</f>
        <v>4.7900199999999227E-4</v>
      </c>
      <c r="L52" s="1" t="s">
        <v>18</v>
      </c>
      <c r="M52" s="1">
        <v>0.28599999999999998</v>
      </c>
    </row>
    <row r="53" spans="1:13" x14ac:dyDescent="0.3">
      <c r="A53" s="1" t="s">
        <v>4</v>
      </c>
      <c r="B53" s="1">
        <v>0.87378867999999998</v>
      </c>
      <c r="C53" s="1">
        <v>0.88061704799999996</v>
      </c>
      <c r="D53" s="1">
        <f t="shared" si="6"/>
        <v>6.8283679999999736E-3</v>
      </c>
      <c r="E53" s="1" t="s">
        <v>48</v>
      </c>
      <c r="F53" s="1">
        <v>0.42899999999999999</v>
      </c>
      <c r="H53" s="1" t="s">
        <v>4</v>
      </c>
      <c r="I53" s="1">
        <v>0.32420752899999999</v>
      </c>
      <c r="J53" s="1">
        <v>0.33340718600000002</v>
      </c>
      <c r="K53" s="1">
        <f t="shared" si="7"/>
        <v>9.1996570000000277E-3</v>
      </c>
      <c r="L53" s="1" t="s">
        <v>24</v>
      </c>
      <c r="M53" s="1">
        <v>0.57099999999999995</v>
      </c>
    </row>
    <row r="54" spans="1:13" x14ac:dyDescent="0.3">
      <c r="A54" s="1" t="s">
        <v>1</v>
      </c>
      <c r="B54" s="1">
        <v>0.41462353000000002</v>
      </c>
      <c r="C54" s="1">
        <v>0.46302944000000001</v>
      </c>
      <c r="D54" s="1">
        <f t="shared" si="6"/>
        <v>4.8405909999999996E-2</v>
      </c>
      <c r="E54" s="1" t="s">
        <v>49</v>
      </c>
      <c r="F54" s="1">
        <v>0.28599999999999998</v>
      </c>
      <c r="H54" s="1" t="s">
        <v>1</v>
      </c>
      <c r="I54" s="1">
        <v>0.63394134999999996</v>
      </c>
      <c r="J54" s="1">
        <v>0.63522840000000003</v>
      </c>
      <c r="K54" s="1">
        <f t="shared" si="7"/>
        <v>1.2870500000000673E-3</v>
      </c>
      <c r="L54" s="1" t="s">
        <v>24</v>
      </c>
      <c r="M54" s="1">
        <v>0.57099999999999995</v>
      </c>
    </row>
    <row r="55" spans="1:13" x14ac:dyDescent="0.3">
      <c r="A55" s="1" t="s">
        <v>13</v>
      </c>
      <c r="B55" s="1">
        <v>2</v>
      </c>
      <c r="C55" s="1">
        <v>0</v>
      </c>
      <c r="D55" s="1">
        <f t="shared" si="6"/>
        <v>-2</v>
      </c>
      <c r="E55" s="1" t="s">
        <v>49</v>
      </c>
      <c r="F55" s="1">
        <v>0.28599999999999998</v>
      </c>
      <c r="H55" s="1" t="s">
        <v>13</v>
      </c>
      <c r="I55" s="1">
        <v>0</v>
      </c>
      <c r="J55" s="1">
        <v>0</v>
      </c>
      <c r="K55" s="1">
        <f t="shared" si="7"/>
        <v>0</v>
      </c>
      <c r="L55" s="1" t="s">
        <v>29</v>
      </c>
      <c r="M55" s="1">
        <v>0.28599999999999998</v>
      </c>
    </row>
    <row r="56" spans="1:13" x14ac:dyDescent="0.3">
      <c r="A56" s="1" t="s">
        <v>5</v>
      </c>
      <c r="B56" s="1">
        <v>0.46059034700000001</v>
      </c>
      <c r="C56" s="1">
        <v>0.52078065699999998</v>
      </c>
      <c r="D56" s="1">
        <f t="shared" si="6"/>
        <v>6.0190309999999969E-2</v>
      </c>
      <c r="E56" s="1" t="s">
        <v>49</v>
      </c>
      <c r="F56" s="1">
        <v>0.28599999999999998</v>
      </c>
      <c r="H56" s="1" t="s">
        <v>5</v>
      </c>
      <c r="I56" s="1">
        <v>0.70858636200000003</v>
      </c>
      <c r="J56" s="1">
        <v>0.71179741399999996</v>
      </c>
      <c r="K56" s="1">
        <f t="shared" si="7"/>
        <v>3.2110519999999365E-3</v>
      </c>
      <c r="L56" s="1" t="s">
        <v>18</v>
      </c>
      <c r="M56" s="1">
        <v>0.28599999999999998</v>
      </c>
    </row>
    <row r="58" spans="1:13" x14ac:dyDescent="0.3">
      <c r="A58" s="1">
        <v>15</v>
      </c>
      <c r="H58" s="1">
        <v>15</v>
      </c>
      <c r="M58" s="1">
        <v>1.82</v>
      </c>
    </row>
    <row r="59" spans="1:13" x14ac:dyDescent="0.3">
      <c r="B59" s="1" t="s">
        <v>6</v>
      </c>
      <c r="C59" s="1" t="s">
        <v>7</v>
      </c>
      <c r="E59" s="1" t="s">
        <v>8</v>
      </c>
      <c r="F59" s="1">
        <v>1.286</v>
      </c>
      <c r="I59" s="1" t="s">
        <v>6</v>
      </c>
      <c r="J59" s="1" t="s">
        <v>7</v>
      </c>
      <c r="L59" s="1" t="s">
        <v>8</v>
      </c>
      <c r="M59" s="1">
        <v>1.82</v>
      </c>
    </row>
    <row r="60" spans="1:13" x14ac:dyDescent="0.3">
      <c r="A60" s="1" t="s">
        <v>2</v>
      </c>
      <c r="B60" s="1">
        <v>1.060946985</v>
      </c>
      <c r="C60" s="1">
        <v>1.0622510979999999</v>
      </c>
      <c r="D60" s="1">
        <f>C60-B60</f>
        <v>1.3041129999999956E-3</v>
      </c>
      <c r="E60" s="1" t="s">
        <v>30</v>
      </c>
      <c r="F60" s="1">
        <v>1.7370000000000001</v>
      </c>
      <c r="H60" s="1" t="s">
        <v>2</v>
      </c>
      <c r="I60" s="1">
        <v>0.30388758500000002</v>
      </c>
      <c r="J60" s="1">
        <v>0.32002871799999999</v>
      </c>
      <c r="K60" s="1">
        <f>J60-I60</f>
        <v>1.6141132999999974E-2</v>
      </c>
      <c r="L60" s="1" t="s">
        <v>19</v>
      </c>
      <c r="M60" s="1">
        <v>0.14299999999999999</v>
      </c>
    </row>
    <row r="61" spans="1:13" x14ac:dyDescent="0.3">
      <c r="A61" s="1" t="s">
        <v>3</v>
      </c>
      <c r="B61" s="1">
        <v>0.62908111099999997</v>
      </c>
      <c r="C61" s="1">
        <v>0.62987334399999995</v>
      </c>
      <c r="D61" s="1">
        <f t="shared" ref="D61:D65" si="8">C61-B61</f>
        <v>7.9223299999997554E-4</v>
      </c>
      <c r="E61" s="1" t="s">
        <v>30</v>
      </c>
      <c r="F61" s="1">
        <v>1.7370000000000001</v>
      </c>
      <c r="H61" s="1" t="s">
        <v>3</v>
      </c>
      <c r="I61" s="1">
        <v>6.3863375999999999E-2</v>
      </c>
      <c r="J61" s="1">
        <v>6.7256192000000006E-2</v>
      </c>
      <c r="K61" s="1">
        <f t="shared" ref="K61:K65" si="9">J61-I61</f>
        <v>3.3928160000000068E-3</v>
      </c>
      <c r="L61" s="1" t="s">
        <v>19</v>
      </c>
      <c r="M61" s="1">
        <v>0.14299999999999999</v>
      </c>
    </row>
    <row r="62" spans="1:13" x14ac:dyDescent="0.3">
      <c r="A62" s="1" t="s">
        <v>4</v>
      </c>
      <c r="B62" s="1">
        <v>0.85704787400000004</v>
      </c>
      <c r="C62" s="1">
        <v>0.85795985200000002</v>
      </c>
      <c r="D62" s="1">
        <f t="shared" si="8"/>
        <v>9.1197799999997997E-4</v>
      </c>
      <c r="E62" s="1" t="s">
        <v>31</v>
      </c>
      <c r="F62" s="1">
        <v>1.31</v>
      </c>
      <c r="H62" s="1" t="s">
        <v>4</v>
      </c>
      <c r="I62" s="1">
        <v>0.208524977</v>
      </c>
      <c r="J62" s="1">
        <v>0.24434919699999999</v>
      </c>
      <c r="K62" s="1">
        <f t="shared" si="9"/>
        <v>3.582421999999999E-2</v>
      </c>
      <c r="L62" s="1" t="s">
        <v>19</v>
      </c>
      <c r="M62" s="1">
        <v>0.14299999999999999</v>
      </c>
    </row>
    <row r="63" spans="1:13" x14ac:dyDescent="0.3">
      <c r="A63" s="1" t="s">
        <v>1</v>
      </c>
      <c r="B63" s="1">
        <v>0.40283750000000002</v>
      </c>
      <c r="C63" s="1">
        <v>0.40554377000000003</v>
      </c>
      <c r="D63" s="1">
        <f t="shared" si="8"/>
        <v>2.7062700000000106E-3</v>
      </c>
      <c r="E63" s="1" t="s">
        <v>31</v>
      </c>
      <c r="F63" s="1">
        <v>1.31</v>
      </c>
      <c r="H63" s="1" t="s">
        <v>1</v>
      </c>
      <c r="I63" s="1">
        <v>0.57776594000000003</v>
      </c>
      <c r="J63" s="1">
        <v>0.60350895000000004</v>
      </c>
      <c r="K63" s="1">
        <f t="shared" si="9"/>
        <v>2.5743010000000011E-2</v>
      </c>
      <c r="L63" s="1" t="s">
        <v>19</v>
      </c>
      <c r="M63" s="1">
        <v>0.14299999999999999</v>
      </c>
    </row>
    <row r="64" spans="1:13" x14ac:dyDescent="0.3">
      <c r="A64" s="1" t="s">
        <v>13</v>
      </c>
      <c r="B64" s="1">
        <v>1</v>
      </c>
      <c r="C64" s="1">
        <v>0</v>
      </c>
      <c r="D64" s="1">
        <f t="shared" si="8"/>
        <v>-1</v>
      </c>
      <c r="E64" s="1" t="s">
        <v>30</v>
      </c>
      <c r="F64" s="1">
        <v>1.7370000000000001</v>
      </c>
      <c r="H64" s="1" t="s">
        <v>13</v>
      </c>
      <c r="I64" s="1">
        <v>1.4141999999999999</v>
      </c>
      <c r="J64" s="1">
        <v>0</v>
      </c>
      <c r="K64" s="1">
        <f t="shared" si="9"/>
        <v>-1.4141999999999999</v>
      </c>
      <c r="L64" s="1" t="s">
        <v>19</v>
      </c>
      <c r="M64" s="1">
        <v>0.14299999999999999</v>
      </c>
    </row>
    <row r="65" spans="1:13" x14ac:dyDescent="0.3">
      <c r="A65" s="1" t="s">
        <v>5</v>
      </c>
      <c r="B65" s="1">
        <v>0.61258906599999996</v>
      </c>
      <c r="C65" s="1">
        <v>0.61258906599999996</v>
      </c>
      <c r="D65" s="1">
        <f t="shared" si="8"/>
        <v>0</v>
      </c>
      <c r="E65" s="1" t="s">
        <v>29</v>
      </c>
      <c r="F65" s="1">
        <v>1.286</v>
      </c>
      <c r="H65" s="1" t="s">
        <v>5</v>
      </c>
      <c r="I65" s="1">
        <v>0.69082432599999999</v>
      </c>
      <c r="J65" s="1">
        <v>0.69907366699999995</v>
      </c>
      <c r="K65" s="1">
        <f t="shared" si="9"/>
        <v>8.2493409999999656E-3</v>
      </c>
      <c r="L65" s="1" t="s">
        <v>19</v>
      </c>
      <c r="M65" s="1">
        <v>0.14299999999999999</v>
      </c>
    </row>
    <row r="67" spans="1:13" x14ac:dyDescent="0.3">
      <c r="A67" s="1">
        <v>15.5</v>
      </c>
      <c r="F67" s="1">
        <v>2.73</v>
      </c>
      <c r="H67" s="1">
        <v>15.5</v>
      </c>
      <c r="M67" s="1">
        <v>2.16</v>
      </c>
    </row>
    <row r="68" spans="1:13" x14ac:dyDescent="0.3">
      <c r="B68" s="1" t="s">
        <v>6</v>
      </c>
      <c r="C68" s="1" t="s">
        <v>7</v>
      </c>
      <c r="E68" s="1" t="s">
        <v>8</v>
      </c>
      <c r="F68" s="1">
        <v>2.73</v>
      </c>
      <c r="I68" s="1" t="s">
        <v>6</v>
      </c>
      <c r="J68" s="1" t="s">
        <v>7</v>
      </c>
      <c r="L68" s="1" t="s">
        <v>8</v>
      </c>
      <c r="M68" s="1">
        <v>2.16</v>
      </c>
    </row>
    <row r="69" spans="1:13" x14ac:dyDescent="0.3">
      <c r="A69" s="1" t="s">
        <v>2</v>
      </c>
      <c r="B69" s="1">
        <v>1.0525509790000001</v>
      </c>
      <c r="C69" s="1">
        <v>1.0812276279999999</v>
      </c>
      <c r="D69" s="1">
        <f>C69-B69</f>
        <v>2.8676648999999887E-2</v>
      </c>
      <c r="E69" s="1" t="s">
        <v>50</v>
      </c>
      <c r="F69" s="1">
        <v>1.286</v>
      </c>
      <c r="H69" s="1" t="s">
        <v>2</v>
      </c>
      <c r="I69" s="1">
        <v>0.39090039500000001</v>
      </c>
      <c r="J69" s="1">
        <v>0.45943748600000001</v>
      </c>
      <c r="K69" s="1">
        <f>J69-I69</f>
        <v>6.8537090999999994E-2</v>
      </c>
      <c r="L69" s="1" t="s">
        <v>51</v>
      </c>
      <c r="M69" s="1">
        <v>0.28599999999999998</v>
      </c>
    </row>
    <row r="70" spans="1:13" x14ac:dyDescent="0.3">
      <c r="A70" s="1" t="s">
        <v>3</v>
      </c>
      <c r="B70" s="1">
        <v>0.627261344</v>
      </c>
      <c r="C70" s="1">
        <v>0.64438753999999998</v>
      </c>
      <c r="D70" s="1">
        <f t="shared" ref="D70:D74" si="10">C70-B70</f>
        <v>1.7126195999999982E-2</v>
      </c>
      <c r="E70" s="1" t="s">
        <v>50</v>
      </c>
      <c r="F70" s="1">
        <v>1.286</v>
      </c>
      <c r="H70" s="1" t="s">
        <v>3</v>
      </c>
      <c r="I70" s="1">
        <v>8.1953737999999998E-2</v>
      </c>
      <c r="J70" s="1">
        <v>9.6317502999999999E-2</v>
      </c>
      <c r="K70" s="1">
        <f t="shared" ref="K70:K74" si="11">J70-I70</f>
        <v>1.4363765000000001E-2</v>
      </c>
      <c r="L70" s="1" t="s">
        <v>51</v>
      </c>
      <c r="M70" s="1">
        <v>0.28599999999999998</v>
      </c>
    </row>
    <row r="71" spans="1:13" x14ac:dyDescent="0.3">
      <c r="A71" s="1" t="s">
        <v>4</v>
      </c>
      <c r="B71" s="1">
        <v>0.890684857</v>
      </c>
      <c r="C71" s="1">
        <v>0.89659064099999997</v>
      </c>
      <c r="D71" s="1">
        <f t="shared" si="10"/>
        <v>5.9057839999999695E-3</v>
      </c>
      <c r="E71" s="1" t="s">
        <v>50</v>
      </c>
      <c r="F71" s="1">
        <v>1.286</v>
      </c>
      <c r="H71" s="1" t="s">
        <v>4</v>
      </c>
      <c r="I71" s="1">
        <v>0.25960134899999998</v>
      </c>
      <c r="J71" s="1">
        <v>0.38620200100000002</v>
      </c>
      <c r="K71" s="1">
        <f t="shared" si="11"/>
        <v>0.12660065200000004</v>
      </c>
      <c r="L71" s="1" t="s">
        <v>51</v>
      </c>
      <c r="M71" s="1">
        <v>0.28599999999999998</v>
      </c>
    </row>
    <row r="72" spans="1:13" x14ac:dyDescent="0.3">
      <c r="A72" s="1" t="s">
        <v>1</v>
      </c>
      <c r="B72" s="1">
        <v>0.51278170000000001</v>
      </c>
      <c r="C72" s="1">
        <v>0.55289465000000004</v>
      </c>
      <c r="D72" s="1">
        <f t="shared" si="10"/>
        <v>4.0112950000000036E-2</v>
      </c>
      <c r="E72" s="1" t="s">
        <v>50</v>
      </c>
      <c r="F72" s="1">
        <v>1.286</v>
      </c>
      <c r="H72" s="1" t="s">
        <v>1</v>
      </c>
      <c r="I72" s="1">
        <v>0.65090049999999999</v>
      </c>
      <c r="J72" s="1">
        <v>0.72382855000000001</v>
      </c>
      <c r="K72" s="1">
        <f t="shared" si="11"/>
        <v>7.2928050000000022E-2</v>
      </c>
      <c r="L72" s="1" t="s">
        <v>51</v>
      </c>
      <c r="M72" s="1">
        <v>0.28599999999999998</v>
      </c>
    </row>
    <row r="73" spans="1:13" x14ac:dyDescent="0.3">
      <c r="A73" s="1" t="s">
        <v>13</v>
      </c>
      <c r="B73" s="1">
        <v>4.4721000000000002</v>
      </c>
      <c r="C73" s="1">
        <v>1</v>
      </c>
      <c r="D73" s="1">
        <f t="shared" si="10"/>
        <v>-3.4721000000000002</v>
      </c>
      <c r="E73" s="1" t="s">
        <v>50</v>
      </c>
      <c r="F73" s="1">
        <v>1.286</v>
      </c>
      <c r="H73" s="1" t="s">
        <v>13</v>
      </c>
      <c r="I73" s="1">
        <v>3.1623000000000001</v>
      </c>
      <c r="J73" s="1">
        <v>0</v>
      </c>
      <c r="K73" s="1">
        <f t="shared" si="11"/>
        <v>-3.1623000000000001</v>
      </c>
      <c r="L73" s="1" t="s">
        <v>51</v>
      </c>
      <c r="M73" s="1">
        <v>0.28599999999999998</v>
      </c>
    </row>
    <row r="74" spans="1:13" x14ac:dyDescent="0.3">
      <c r="A74" s="1" t="s">
        <v>5</v>
      </c>
      <c r="B74" s="1">
        <v>0.649691456</v>
      </c>
      <c r="C74" s="1">
        <v>0.69514563100000004</v>
      </c>
      <c r="D74" s="1">
        <f t="shared" si="10"/>
        <v>4.5454175000000041E-2</v>
      </c>
      <c r="E74" s="1" t="s">
        <v>50</v>
      </c>
      <c r="F74" s="1">
        <v>1.286</v>
      </c>
      <c r="H74" s="1" t="s">
        <v>5</v>
      </c>
      <c r="I74" s="1">
        <v>0.71533515999999997</v>
      </c>
      <c r="J74" s="1">
        <v>0.75050815299999996</v>
      </c>
      <c r="K74" s="1">
        <f t="shared" si="11"/>
        <v>3.5172992999999986E-2</v>
      </c>
      <c r="L74" s="1" t="s">
        <v>51</v>
      </c>
      <c r="M74" s="1">
        <v>0.28599999999999998</v>
      </c>
    </row>
    <row r="76" spans="1:13" x14ac:dyDescent="0.3">
      <c r="A76" s="1">
        <v>16</v>
      </c>
    </row>
    <row r="77" spans="1:13" x14ac:dyDescent="0.3">
      <c r="B77" s="1" t="s">
        <v>6</v>
      </c>
      <c r="C77" s="1" t="s">
        <v>7</v>
      </c>
      <c r="E77" s="1" t="s">
        <v>8</v>
      </c>
      <c r="F77" s="1">
        <v>1.143</v>
      </c>
    </row>
    <row r="78" spans="1:13" x14ac:dyDescent="0.3">
      <c r="A78" s="1" t="s">
        <v>2</v>
      </c>
      <c r="B78" s="1">
        <v>1.1397747090000001</v>
      </c>
      <c r="C78" s="1">
        <v>1.1398296939999999</v>
      </c>
      <c r="D78" s="1">
        <f>C78-B78</f>
        <v>5.4984999999785344E-5</v>
      </c>
      <c r="E78" s="1" t="s">
        <v>24</v>
      </c>
      <c r="F78" s="1">
        <v>1.224</v>
      </c>
    </row>
    <row r="79" spans="1:13" x14ac:dyDescent="0.3">
      <c r="A79" s="1" t="s">
        <v>3</v>
      </c>
      <c r="B79" s="1">
        <v>0.66488861600000004</v>
      </c>
      <c r="C79" s="1">
        <v>0.66493667000000001</v>
      </c>
      <c r="D79" s="1">
        <f t="shared" ref="D79:D83" si="12">C79-B79</f>
        <v>4.805399999996407E-5</v>
      </c>
      <c r="E79" s="1" t="s">
        <v>24</v>
      </c>
      <c r="F79" s="1">
        <v>1.224</v>
      </c>
    </row>
    <row r="80" spans="1:13" x14ac:dyDescent="0.3">
      <c r="A80" s="1" t="s">
        <v>4</v>
      </c>
      <c r="B80" s="1">
        <v>0.87834475999999995</v>
      </c>
      <c r="C80" s="1">
        <v>0.88028253000000001</v>
      </c>
      <c r="D80" s="1">
        <f t="shared" si="12"/>
        <v>1.9377700000000608E-3</v>
      </c>
      <c r="E80" s="1" t="s">
        <v>25</v>
      </c>
      <c r="F80" s="1">
        <v>1.31</v>
      </c>
    </row>
    <row r="81" spans="1:6" x14ac:dyDescent="0.3">
      <c r="A81" s="1" t="s">
        <v>1</v>
      </c>
      <c r="B81" s="1">
        <v>0.52199905999999996</v>
      </c>
      <c r="C81" s="1">
        <v>0.52439009999999997</v>
      </c>
      <c r="D81" s="1">
        <f t="shared" si="12"/>
        <v>2.3910400000000109E-3</v>
      </c>
      <c r="E81" s="1" t="s">
        <v>24</v>
      </c>
      <c r="F81" s="1">
        <v>1.224</v>
      </c>
    </row>
    <row r="82" spans="1:6" x14ac:dyDescent="0.3">
      <c r="A82" s="1" t="s">
        <v>13</v>
      </c>
      <c r="B82" s="1">
        <v>0</v>
      </c>
      <c r="C82" s="1">
        <v>0</v>
      </c>
      <c r="D82" s="1">
        <f t="shared" si="12"/>
        <v>0</v>
      </c>
      <c r="E82" s="1" t="s">
        <v>29</v>
      </c>
      <c r="F82" s="1">
        <v>1.143</v>
      </c>
    </row>
    <row r="83" spans="1:6" x14ac:dyDescent="0.3">
      <c r="A83" s="1" t="s">
        <v>5</v>
      </c>
      <c r="B83" s="1">
        <v>0.69741840099999997</v>
      </c>
      <c r="C83" s="1">
        <v>0.69741840099999997</v>
      </c>
      <c r="D83" s="1">
        <f t="shared" si="12"/>
        <v>0</v>
      </c>
      <c r="E83" s="1" t="s">
        <v>15</v>
      </c>
      <c r="F83" s="1">
        <v>1.143</v>
      </c>
    </row>
    <row r="85" spans="1:6" x14ac:dyDescent="0.3">
      <c r="A85" s="1">
        <v>16.5</v>
      </c>
    </row>
    <row r="86" spans="1:6" x14ac:dyDescent="0.3">
      <c r="B86" s="1" t="s">
        <v>6</v>
      </c>
      <c r="C86" s="1" t="s">
        <v>7</v>
      </c>
      <c r="E86" s="1" t="s">
        <v>8</v>
      </c>
      <c r="F86" s="1">
        <v>1.871</v>
      </c>
    </row>
    <row r="87" spans="1:6" x14ac:dyDescent="0.3">
      <c r="A87" s="1" t="s">
        <v>2</v>
      </c>
      <c r="B87" s="1">
        <v>1.1252576030000001</v>
      </c>
      <c r="C87" s="1">
        <v>1.1272302080000001</v>
      </c>
      <c r="D87" s="1">
        <f>C87-B87</f>
        <v>1.9726049999999606E-3</v>
      </c>
      <c r="E87" s="1" t="s">
        <v>24</v>
      </c>
      <c r="F87" s="1">
        <v>1.571</v>
      </c>
    </row>
    <row r="88" spans="1:6" x14ac:dyDescent="0.3">
      <c r="A88" s="1" t="s">
        <v>3</v>
      </c>
      <c r="B88" s="1">
        <v>0.69646782200000001</v>
      </c>
      <c r="C88" s="1">
        <v>0.69769894200000004</v>
      </c>
      <c r="D88" s="1">
        <f t="shared" ref="D88:D92" si="13">C88-B88</f>
        <v>1.23112000000003E-3</v>
      </c>
      <c r="E88" s="1" t="s">
        <v>24</v>
      </c>
      <c r="F88" s="1">
        <v>1.571</v>
      </c>
    </row>
    <row r="89" spans="1:6" x14ac:dyDescent="0.3">
      <c r="A89" s="1" t="s">
        <v>4</v>
      </c>
      <c r="B89" s="1">
        <v>0.91465185500000001</v>
      </c>
      <c r="C89" s="1">
        <v>0.91465185500000001</v>
      </c>
      <c r="D89" s="1">
        <f t="shared" si="13"/>
        <v>0</v>
      </c>
      <c r="E89" s="1" t="s">
        <v>15</v>
      </c>
      <c r="F89" s="1">
        <v>1.871</v>
      </c>
    </row>
    <row r="90" spans="1:6" x14ac:dyDescent="0.3">
      <c r="A90" s="1" t="s">
        <v>1</v>
      </c>
      <c r="B90" s="1">
        <v>0.62160959999999998</v>
      </c>
      <c r="C90" s="1">
        <v>0.62638380000000005</v>
      </c>
      <c r="D90" s="1">
        <f t="shared" si="13"/>
        <v>4.7742000000000617E-3</v>
      </c>
      <c r="E90" s="1" t="s">
        <v>25</v>
      </c>
      <c r="F90" s="1">
        <v>1.3029999999999999</v>
      </c>
    </row>
    <row r="91" spans="1:6" x14ac:dyDescent="0.3">
      <c r="A91" s="1" t="s">
        <v>13</v>
      </c>
      <c r="B91" s="1">
        <v>1</v>
      </c>
      <c r="C91" s="1">
        <v>0</v>
      </c>
      <c r="D91" s="1">
        <f t="shared" si="13"/>
        <v>-1</v>
      </c>
      <c r="E91" s="1" t="s">
        <v>24</v>
      </c>
      <c r="F91" s="1">
        <v>1.571</v>
      </c>
    </row>
    <row r="92" spans="1:6" x14ac:dyDescent="0.3">
      <c r="A92" s="1" t="s">
        <v>5</v>
      </c>
      <c r="B92" s="1">
        <v>0.74840374600000004</v>
      </c>
      <c r="C92" s="1">
        <v>0.74924181999999995</v>
      </c>
      <c r="D92" s="1">
        <f t="shared" si="13"/>
        <v>8.3807399999991095E-4</v>
      </c>
      <c r="E92" s="1" t="s">
        <v>24</v>
      </c>
      <c r="F92" s="1">
        <v>1.571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陈晓燕</dc:creator>
  <cp:lastModifiedBy>晓燕 陈</cp:lastModifiedBy>
  <dcterms:created xsi:type="dcterms:W3CDTF">2015-06-05T18:19:34Z</dcterms:created>
  <dcterms:modified xsi:type="dcterms:W3CDTF">2024-04-26T01:41:36Z</dcterms:modified>
</cp:coreProperties>
</file>