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1A725BC0-49DA-479F-B5DE-D83AC7E483DC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4" i="1" l="1"/>
  <c r="B54" i="1"/>
  <c r="D42" i="1" l="1"/>
  <c r="D52" i="1"/>
  <c r="D37" i="1"/>
  <c r="D18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8" i="1"/>
  <c r="D39" i="1"/>
  <c r="D40" i="1"/>
  <c r="D41" i="1"/>
  <c r="D43" i="1"/>
  <c r="D44" i="1"/>
  <c r="D45" i="1"/>
  <c r="D46" i="1"/>
  <c r="D47" i="1"/>
  <c r="D48" i="1"/>
  <c r="D49" i="1"/>
  <c r="D50" i="1"/>
  <c r="D51" i="1"/>
  <c r="D3" i="1"/>
  <c r="B53" i="1" l="1"/>
  <c r="E53" i="1"/>
</calcChain>
</file>

<file path=xl/sharedStrings.xml><?xml version="1.0" encoding="utf-8"?>
<sst xmlns="http://schemas.openxmlformats.org/spreadsheetml/2006/main" count="30" uniqueCount="9">
  <si>
    <t xml:space="preserve">Order </t>
    <phoneticPr fontId="1" type="noConversion"/>
  </si>
  <si>
    <t>Subject</t>
    <phoneticPr fontId="1" type="noConversion"/>
  </si>
  <si>
    <t>Computer Science</t>
    <phoneticPr fontId="1" type="noConversion"/>
  </si>
  <si>
    <t>Life Science</t>
    <phoneticPr fontId="1" type="noConversion"/>
  </si>
  <si>
    <t>citations</t>
    <phoneticPr fontId="1" type="noConversion"/>
  </si>
  <si>
    <t>OA citations</t>
    <phoneticPr fontId="1" type="noConversion"/>
  </si>
  <si>
    <t>OA rate</t>
    <phoneticPr fontId="1" type="noConversion"/>
  </si>
  <si>
    <t>variance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</si>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</sst>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7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0" fontId="0" fillId="3" borderId="2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0" fillId="6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0" fontId="0" fillId="6" borderId="2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10" fontId="0" fillId="5" borderId="2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topLeftCell="A43" zoomScale="94" zoomScaleNormal="94" workbookViewId="0">
      <selection activeCell="K40" sqref="K40"/>
    </sheetView>
  </sheetViews>
  <sheetFormatPr defaultRowHeight="13.8" x14ac:dyDescent="0.25"/>
  <cols>
    <col min="1" max="1" width="9.109375" style="2" customWidth="1"/>
    <col min="2" max="2" width="11.44140625" customWidth="1"/>
    <col min="3" max="3" width="11.44140625" style="1" customWidth="1"/>
    <col min="4" max="4" width="19.88671875" customWidth="1"/>
    <col min="5" max="5" width="11.44140625" customWidth="1"/>
    <col min="6" max="6" width="11.44140625" style="1" customWidth="1"/>
    <col min="7" max="7" width="19.88671875" customWidth="1"/>
  </cols>
  <sheetData>
    <row r="1" spans="1:9" s="3" customFormat="1" x14ac:dyDescent="0.25">
      <c r="A1" s="5" t="s">
        <v>1</v>
      </c>
      <c r="B1" s="12" t="s">
        <v>2</v>
      </c>
      <c r="C1" s="12"/>
      <c r="D1" s="12"/>
      <c r="E1" s="13" t="s">
        <v>3</v>
      </c>
      <c r="F1" s="13"/>
      <c r="G1" s="13"/>
    </row>
    <row r="2" spans="1:9" s="3" customFormat="1" x14ac:dyDescent="0.25">
      <c r="A2" s="5" t="s">
        <v>0</v>
      </c>
      <c r="B2" s="6" t="s">
        <v>4</v>
      </c>
      <c r="C2" s="7" t="s">
        <v>5</v>
      </c>
      <c r="D2" s="6" t="s">
        <v>6</v>
      </c>
      <c r="E2" s="8" t="s">
        <v>4</v>
      </c>
      <c r="F2" s="9" t="s">
        <v>5</v>
      </c>
      <c r="G2" s="8" t="s">
        <v>6</v>
      </c>
    </row>
    <row r="3" spans="1:9" x14ac:dyDescent="0.25">
      <c r="A3" s="5">
        <v>1</v>
      </c>
      <c r="B3" s="5">
        <v>11803</v>
      </c>
      <c r="C3" s="5">
        <v>3999</v>
      </c>
      <c r="D3" s="10">
        <f>C3/B3</f>
        <v>0.3388121663983733</v>
      </c>
      <c r="E3" s="5">
        <v>5256</v>
      </c>
      <c r="F3" s="5">
        <v>2767</v>
      </c>
      <c r="G3" s="10">
        <f>F3/E3</f>
        <v>0.52644596651445963</v>
      </c>
    </row>
    <row r="4" spans="1:9" x14ac:dyDescent="0.25">
      <c r="A4" s="5">
        <v>2</v>
      </c>
      <c r="B4" s="5">
        <v>9015</v>
      </c>
      <c r="C4" s="5">
        <v>5313</v>
      </c>
      <c r="D4" s="10">
        <f t="shared" ref="D4:D48" si="0">C4/B4</f>
        <v>0.58935108153078208</v>
      </c>
      <c r="E4" s="5">
        <v>4332</v>
      </c>
      <c r="F4" s="5">
        <v>688</v>
      </c>
      <c r="G4" s="10">
        <f t="shared" ref="G4:G52" si="1">F4/E4</f>
        <v>0.15881809787626963</v>
      </c>
    </row>
    <row r="5" spans="1:9" x14ac:dyDescent="0.25">
      <c r="A5" s="5">
        <v>3</v>
      </c>
      <c r="B5" s="5">
        <v>6088</v>
      </c>
      <c r="C5" s="5">
        <v>2917</v>
      </c>
      <c r="D5" s="10">
        <f t="shared" si="0"/>
        <v>0.47913929040735875</v>
      </c>
      <c r="E5" s="5">
        <v>3775</v>
      </c>
      <c r="F5" s="5">
        <v>926</v>
      </c>
      <c r="G5" s="10">
        <f t="shared" si="1"/>
        <v>0.24529801324503311</v>
      </c>
    </row>
    <row r="6" spans="1:9" x14ac:dyDescent="0.25">
      <c r="A6" s="5">
        <v>4</v>
      </c>
      <c r="B6" s="5">
        <v>3793</v>
      </c>
      <c r="C6" s="5">
        <v>971</v>
      </c>
      <c r="D6" s="10">
        <f t="shared" si="0"/>
        <v>0.25599789085156865</v>
      </c>
      <c r="E6" s="5">
        <v>2581</v>
      </c>
      <c r="F6" s="5">
        <v>334</v>
      </c>
      <c r="G6" s="10">
        <f t="shared" si="1"/>
        <v>0.129407206509105</v>
      </c>
    </row>
    <row r="7" spans="1:9" x14ac:dyDescent="0.25">
      <c r="A7" s="5">
        <v>5</v>
      </c>
      <c r="B7" s="5">
        <v>3591</v>
      </c>
      <c r="C7" s="5">
        <v>1176</v>
      </c>
      <c r="D7" s="10">
        <f t="shared" si="0"/>
        <v>0.32748538011695905</v>
      </c>
      <c r="E7" s="5">
        <v>2575</v>
      </c>
      <c r="F7" s="5">
        <v>664</v>
      </c>
      <c r="G7" s="10">
        <f t="shared" si="1"/>
        <v>0.25786407766990294</v>
      </c>
    </row>
    <row r="8" spans="1:9" x14ac:dyDescent="0.25">
      <c r="A8" s="5">
        <v>6</v>
      </c>
      <c r="B8" s="5">
        <v>3497</v>
      </c>
      <c r="C8" s="5">
        <v>728</v>
      </c>
      <c r="D8" s="10">
        <f t="shared" si="0"/>
        <v>0.20817843866171004</v>
      </c>
      <c r="E8" s="5">
        <v>2512</v>
      </c>
      <c r="F8" s="5">
        <v>910</v>
      </c>
      <c r="G8" s="10">
        <f t="shared" si="1"/>
        <v>0.36226114649681529</v>
      </c>
    </row>
    <row r="9" spans="1:9" x14ac:dyDescent="0.25">
      <c r="A9" s="5">
        <v>7</v>
      </c>
      <c r="B9" s="5">
        <v>2471</v>
      </c>
      <c r="C9" s="5">
        <v>786</v>
      </c>
      <c r="D9" s="10">
        <f t="shared" si="0"/>
        <v>0.31808984216916231</v>
      </c>
      <c r="E9" s="5">
        <v>2397</v>
      </c>
      <c r="F9" s="5">
        <v>1166</v>
      </c>
      <c r="G9" s="10">
        <f t="shared" si="1"/>
        <v>0.48644138506466417</v>
      </c>
    </row>
    <row r="10" spans="1:9" x14ac:dyDescent="0.25">
      <c r="A10" s="5">
        <v>8</v>
      </c>
      <c r="B10" s="5">
        <v>2265</v>
      </c>
      <c r="C10" s="5">
        <v>293</v>
      </c>
      <c r="D10" s="10">
        <f t="shared" si="0"/>
        <v>0.12935982339955851</v>
      </c>
      <c r="E10" s="5">
        <v>2203</v>
      </c>
      <c r="F10" s="5">
        <v>444</v>
      </c>
      <c r="G10" s="10">
        <f t="shared" si="1"/>
        <v>0.20154334997730367</v>
      </c>
    </row>
    <row r="11" spans="1:9" x14ac:dyDescent="0.25">
      <c r="A11" s="5">
        <v>9</v>
      </c>
      <c r="B11" s="5">
        <v>2265</v>
      </c>
      <c r="C11" s="5">
        <v>455</v>
      </c>
      <c r="D11" s="10">
        <f t="shared" si="0"/>
        <v>0.20088300220750552</v>
      </c>
      <c r="E11" s="5">
        <v>2105</v>
      </c>
      <c r="F11" s="5">
        <v>972</v>
      </c>
      <c r="G11" s="10">
        <f t="shared" si="1"/>
        <v>0.46175771971496438</v>
      </c>
    </row>
    <row r="12" spans="1:9" x14ac:dyDescent="0.25">
      <c r="A12" s="5">
        <v>10</v>
      </c>
      <c r="B12" s="5">
        <v>2260</v>
      </c>
      <c r="C12" s="5">
        <v>179</v>
      </c>
      <c r="D12" s="10">
        <f t="shared" ref="D12:D17" si="2">C13/B12</f>
        <v>0.518141592920354</v>
      </c>
      <c r="E12" s="5">
        <v>2060</v>
      </c>
      <c r="F12" s="5">
        <v>1027</v>
      </c>
      <c r="G12" s="10">
        <f t="shared" si="1"/>
        <v>0.49854368932038834</v>
      </c>
      <c r="I12" s="4"/>
    </row>
    <row r="13" spans="1:9" x14ac:dyDescent="0.25">
      <c r="A13" s="5">
        <v>11</v>
      </c>
      <c r="B13" s="5">
        <v>2232</v>
      </c>
      <c r="C13" s="5">
        <v>1171</v>
      </c>
      <c r="D13" s="10">
        <f t="shared" si="2"/>
        <v>0.26120071684587814</v>
      </c>
      <c r="E13" s="5">
        <v>1946</v>
      </c>
      <c r="F13" s="5">
        <v>180</v>
      </c>
      <c r="G13" s="10">
        <f t="shared" si="1"/>
        <v>9.249743062692703E-2</v>
      </c>
    </row>
    <row r="14" spans="1:9" x14ac:dyDescent="0.25">
      <c r="A14" s="5">
        <v>12</v>
      </c>
      <c r="B14" s="5">
        <v>2155</v>
      </c>
      <c r="C14" s="5">
        <v>583</v>
      </c>
      <c r="D14" s="10">
        <f t="shared" si="2"/>
        <v>0.11832946635730858</v>
      </c>
      <c r="E14" s="5">
        <v>1937</v>
      </c>
      <c r="F14" s="5">
        <v>326</v>
      </c>
      <c r="G14" s="10">
        <f t="shared" si="1"/>
        <v>0.16830149716055756</v>
      </c>
    </row>
    <row r="15" spans="1:9" x14ac:dyDescent="0.25">
      <c r="A15" s="5">
        <v>13</v>
      </c>
      <c r="B15" s="5">
        <v>2112</v>
      </c>
      <c r="C15" s="5">
        <v>255</v>
      </c>
      <c r="D15" s="10">
        <f t="shared" si="2"/>
        <v>0.52225378787878785</v>
      </c>
      <c r="E15" s="5">
        <v>1908</v>
      </c>
      <c r="F15" s="5">
        <v>1283</v>
      </c>
      <c r="G15" s="10">
        <f t="shared" si="1"/>
        <v>0.67243186582809222</v>
      </c>
    </row>
    <row r="16" spans="1:9" x14ac:dyDescent="0.25">
      <c r="A16" s="5">
        <v>14</v>
      </c>
      <c r="B16" s="5">
        <v>2091</v>
      </c>
      <c r="C16" s="5">
        <v>1103</v>
      </c>
      <c r="D16" s="10">
        <f t="shared" si="2"/>
        <v>7.2692491630798661E-2</v>
      </c>
      <c r="E16" s="5">
        <v>1901</v>
      </c>
      <c r="F16" s="5">
        <v>355</v>
      </c>
      <c r="G16" s="10">
        <f t="shared" si="1"/>
        <v>0.18674381904260914</v>
      </c>
    </row>
    <row r="17" spans="1:7" x14ac:dyDescent="0.25">
      <c r="A17" s="5">
        <v>15</v>
      </c>
      <c r="B17" s="5">
        <v>2018</v>
      </c>
      <c r="C17" s="5">
        <v>152</v>
      </c>
      <c r="D17" s="10">
        <f t="shared" si="2"/>
        <v>0.21209117938553024</v>
      </c>
      <c r="E17" s="5">
        <v>1892</v>
      </c>
      <c r="F17" s="5">
        <v>668</v>
      </c>
      <c r="G17" s="10">
        <f t="shared" si="1"/>
        <v>0.35306553911205074</v>
      </c>
    </row>
    <row r="18" spans="1:7" x14ac:dyDescent="0.25">
      <c r="A18" s="5">
        <v>16</v>
      </c>
      <c r="B18" s="5">
        <v>1724</v>
      </c>
      <c r="C18" s="5">
        <v>428</v>
      </c>
      <c r="D18" s="10">
        <f>C18/B18</f>
        <v>0.24825986078886311</v>
      </c>
      <c r="E18" s="5">
        <v>1870</v>
      </c>
      <c r="F18" s="5">
        <v>194</v>
      </c>
      <c r="G18" s="10">
        <f t="shared" si="1"/>
        <v>0.10374331550802139</v>
      </c>
    </row>
    <row r="19" spans="1:7" x14ac:dyDescent="0.25">
      <c r="A19" s="5">
        <v>17</v>
      </c>
      <c r="B19" s="5">
        <v>1687</v>
      </c>
      <c r="C19" s="5">
        <v>758</v>
      </c>
      <c r="D19" s="10">
        <f t="shared" si="0"/>
        <v>0.44931831653823356</v>
      </c>
      <c r="E19" s="5">
        <v>1843</v>
      </c>
      <c r="F19" s="5">
        <v>792</v>
      </c>
      <c r="G19" s="10">
        <f t="shared" si="1"/>
        <v>0.42973412913727616</v>
      </c>
    </row>
    <row r="20" spans="1:7" x14ac:dyDescent="0.25">
      <c r="A20" s="5">
        <v>18</v>
      </c>
      <c r="B20" s="5">
        <v>1677</v>
      </c>
      <c r="C20" s="5">
        <v>808</v>
      </c>
      <c r="D20" s="10">
        <f t="shared" si="0"/>
        <v>0.48181276088252833</v>
      </c>
      <c r="E20" s="5">
        <v>1814</v>
      </c>
      <c r="F20" s="5">
        <v>175</v>
      </c>
      <c r="G20" s="10">
        <f t="shared" si="1"/>
        <v>9.6471885336273433E-2</v>
      </c>
    </row>
    <row r="21" spans="1:7" x14ac:dyDescent="0.25">
      <c r="A21" s="5">
        <v>19</v>
      </c>
      <c r="B21" s="5">
        <v>1605</v>
      </c>
      <c r="C21" s="5">
        <v>226</v>
      </c>
      <c r="D21" s="10">
        <f t="shared" si="0"/>
        <v>0.14080996884735203</v>
      </c>
      <c r="E21" s="5">
        <v>1773</v>
      </c>
      <c r="F21" s="5">
        <v>301</v>
      </c>
      <c r="G21" s="10">
        <f t="shared" si="1"/>
        <v>0.16976875352509871</v>
      </c>
    </row>
    <row r="22" spans="1:7" x14ac:dyDescent="0.25">
      <c r="A22" s="5">
        <v>20</v>
      </c>
      <c r="B22" s="5">
        <v>1569</v>
      </c>
      <c r="C22" s="5">
        <v>569</v>
      </c>
      <c r="D22" s="10">
        <f t="shared" ref="D22:D36" si="3">C23/B22</f>
        <v>9.3690248565965584E-2</v>
      </c>
      <c r="E22" s="5">
        <v>1770</v>
      </c>
      <c r="F22" s="5">
        <v>619</v>
      </c>
      <c r="G22" s="10">
        <f t="shared" si="1"/>
        <v>0.3497175141242938</v>
      </c>
    </row>
    <row r="23" spans="1:7" x14ac:dyDescent="0.25">
      <c r="A23" s="5">
        <v>21</v>
      </c>
      <c r="B23" s="5">
        <v>1507</v>
      </c>
      <c r="C23" s="5">
        <v>147</v>
      </c>
      <c r="D23" s="10">
        <f t="shared" si="3"/>
        <v>0.6177836761778368</v>
      </c>
      <c r="E23" s="5">
        <v>1718</v>
      </c>
      <c r="F23" s="5">
        <v>687</v>
      </c>
      <c r="G23" s="10">
        <f t="shared" si="1"/>
        <v>0.39988358556461001</v>
      </c>
    </row>
    <row r="24" spans="1:7" x14ac:dyDescent="0.25">
      <c r="A24" s="5">
        <v>22</v>
      </c>
      <c r="B24" s="5">
        <v>1482</v>
      </c>
      <c r="C24" s="5">
        <v>931</v>
      </c>
      <c r="D24" s="10">
        <f t="shared" si="3"/>
        <v>0.1126855600539811</v>
      </c>
      <c r="E24" s="5">
        <v>1688</v>
      </c>
      <c r="F24" s="5">
        <v>609</v>
      </c>
      <c r="G24" s="10">
        <f t="shared" si="1"/>
        <v>0.36078199052132703</v>
      </c>
    </row>
    <row r="25" spans="1:7" x14ac:dyDescent="0.25">
      <c r="A25" s="5">
        <v>23</v>
      </c>
      <c r="B25" s="5">
        <v>1444</v>
      </c>
      <c r="C25" s="5">
        <v>167</v>
      </c>
      <c r="D25" s="10">
        <f t="shared" si="3"/>
        <v>0.24445983379501385</v>
      </c>
      <c r="E25" s="5">
        <v>1686</v>
      </c>
      <c r="F25" s="5">
        <v>435</v>
      </c>
      <c r="G25" s="10">
        <f t="shared" si="1"/>
        <v>0.25800711743772242</v>
      </c>
    </row>
    <row r="26" spans="1:7" x14ac:dyDescent="0.25">
      <c r="A26" s="5">
        <v>24</v>
      </c>
      <c r="B26" s="5">
        <v>1421</v>
      </c>
      <c r="C26" s="5">
        <v>353</v>
      </c>
      <c r="D26" s="10">
        <f t="shared" si="3"/>
        <v>9.5003518648838853E-2</v>
      </c>
      <c r="E26" s="5">
        <v>1575</v>
      </c>
      <c r="F26" s="5">
        <v>680</v>
      </c>
      <c r="G26" s="10">
        <f t="shared" si="1"/>
        <v>0.43174603174603177</v>
      </c>
    </row>
    <row r="27" spans="1:7" x14ac:dyDescent="0.25">
      <c r="A27" s="5">
        <v>25</v>
      </c>
      <c r="B27" s="5">
        <v>1407</v>
      </c>
      <c r="C27" s="5">
        <v>135</v>
      </c>
      <c r="D27" s="10">
        <f t="shared" si="3"/>
        <v>0.66453447050461978</v>
      </c>
      <c r="E27" s="5">
        <v>1556</v>
      </c>
      <c r="F27" s="5">
        <v>802</v>
      </c>
      <c r="G27" s="10">
        <f t="shared" si="1"/>
        <v>0.51542416452442164</v>
      </c>
    </row>
    <row r="28" spans="1:7" x14ac:dyDescent="0.25">
      <c r="A28" s="5">
        <v>26</v>
      </c>
      <c r="B28" s="5">
        <v>1348</v>
      </c>
      <c r="C28" s="5">
        <v>935</v>
      </c>
      <c r="D28" s="10">
        <f t="shared" si="3"/>
        <v>0.32789317507418397</v>
      </c>
      <c r="E28" s="5">
        <v>1518</v>
      </c>
      <c r="F28" s="5">
        <v>309</v>
      </c>
      <c r="G28" s="10">
        <f t="shared" si="1"/>
        <v>0.20355731225296442</v>
      </c>
    </row>
    <row r="29" spans="1:7" x14ac:dyDescent="0.25">
      <c r="A29" s="5">
        <v>27</v>
      </c>
      <c r="B29" s="5">
        <v>1337</v>
      </c>
      <c r="C29" s="5">
        <v>442</v>
      </c>
      <c r="D29" s="10">
        <f t="shared" si="3"/>
        <v>0.35228122662677636</v>
      </c>
      <c r="E29" s="5">
        <v>1377</v>
      </c>
      <c r="F29" s="5">
        <v>498</v>
      </c>
      <c r="G29" s="10">
        <f t="shared" si="1"/>
        <v>0.36165577342047928</v>
      </c>
    </row>
    <row r="30" spans="1:7" x14ac:dyDescent="0.25">
      <c r="A30" s="5">
        <v>28</v>
      </c>
      <c r="B30" s="5">
        <v>1319</v>
      </c>
      <c r="C30" s="5">
        <v>471</v>
      </c>
      <c r="D30" s="10">
        <f t="shared" si="3"/>
        <v>0.23805913570887036</v>
      </c>
      <c r="E30" s="5">
        <v>1370</v>
      </c>
      <c r="F30" s="5">
        <v>218</v>
      </c>
      <c r="G30" s="10">
        <f t="shared" si="1"/>
        <v>0.15912408759124089</v>
      </c>
    </row>
    <row r="31" spans="1:7" x14ac:dyDescent="0.25">
      <c r="A31" s="5">
        <v>29</v>
      </c>
      <c r="B31" s="5">
        <v>1300</v>
      </c>
      <c r="C31" s="5">
        <v>314</v>
      </c>
      <c r="D31" s="10">
        <f t="shared" si="3"/>
        <v>3.3846153846153845E-2</v>
      </c>
      <c r="E31" s="5">
        <v>1345</v>
      </c>
      <c r="F31" s="5">
        <v>560</v>
      </c>
      <c r="G31" s="10">
        <f t="shared" si="1"/>
        <v>0.41635687732342008</v>
      </c>
    </row>
    <row r="32" spans="1:7" x14ac:dyDescent="0.25">
      <c r="A32" s="5">
        <v>30</v>
      </c>
      <c r="B32" s="5">
        <v>1262</v>
      </c>
      <c r="C32" s="5">
        <v>44</v>
      </c>
      <c r="D32" s="10">
        <f t="shared" si="3"/>
        <v>0.46196513470681461</v>
      </c>
      <c r="E32" s="5">
        <v>1332</v>
      </c>
      <c r="F32" s="5">
        <v>146</v>
      </c>
      <c r="G32" s="10">
        <f t="shared" si="1"/>
        <v>0.10960960960960961</v>
      </c>
    </row>
    <row r="33" spans="1:7" x14ac:dyDescent="0.25">
      <c r="A33" s="5">
        <v>31</v>
      </c>
      <c r="B33" s="5">
        <v>1256</v>
      </c>
      <c r="C33" s="5">
        <v>583</v>
      </c>
      <c r="D33" s="10">
        <f t="shared" si="3"/>
        <v>0.23407643312101911</v>
      </c>
      <c r="E33" s="5">
        <v>1324</v>
      </c>
      <c r="F33" s="5">
        <v>673</v>
      </c>
      <c r="G33" s="10">
        <f t="shared" si="1"/>
        <v>0.5083081570996979</v>
      </c>
    </row>
    <row r="34" spans="1:7" x14ac:dyDescent="0.25">
      <c r="A34" s="5">
        <v>32</v>
      </c>
      <c r="B34" s="5">
        <v>1255</v>
      </c>
      <c r="C34" s="5">
        <v>294</v>
      </c>
      <c r="D34" s="10">
        <f t="shared" si="3"/>
        <v>6.4541832669322716E-2</v>
      </c>
      <c r="E34" s="5">
        <v>1302</v>
      </c>
      <c r="F34" s="5">
        <v>589</v>
      </c>
      <c r="G34" s="10">
        <f t="shared" si="1"/>
        <v>0.45238095238095238</v>
      </c>
    </row>
    <row r="35" spans="1:7" x14ac:dyDescent="0.25">
      <c r="A35" s="5">
        <v>33</v>
      </c>
      <c r="B35" s="5">
        <v>1242</v>
      </c>
      <c r="C35" s="5">
        <v>81</v>
      </c>
      <c r="D35" s="10">
        <f t="shared" si="3"/>
        <v>0.26650563607085348</v>
      </c>
      <c r="E35" s="5">
        <v>1280</v>
      </c>
      <c r="F35" s="5">
        <v>480</v>
      </c>
      <c r="G35" s="10">
        <f t="shared" si="1"/>
        <v>0.375</v>
      </c>
    </row>
    <row r="36" spans="1:7" x14ac:dyDescent="0.25">
      <c r="A36" s="5">
        <v>34</v>
      </c>
      <c r="B36" s="5">
        <v>1221</v>
      </c>
      <c r="C36" s="5">
        <v>331</v>
      </c>
      <c r="D36" s="10">
        <f t="shared" si="3"/>
        <v>0.12203112203112203</v>
      </c>
      <c r="E36" s="5">
        <v>1278</v>
      </c>
      <c r="F36" s="5">
        <v>438</v>
      </c>
      <c r="G36" s="10">
        <f t="shared" si="1"/>
        <v>0.34272300469483569</v>
      </c>
    </row>
    <row r="37" spans="1:7" x14ac:dyDescent="0.25">
      <c r="A37" s="5">
        <v>35</v>
      </c>
      <c r="B37" s="5">
        <v>1181</v>
      </c>
      <c r="C37" s="5">
        <v>149</v>
      </c>
      <c r="D37" s="10">
        <f>C37/B37</f>
        <v>0.12616426756985605</v>
      </c>
      <c r="E37" s="5">
        <v>1265</v>
      </c>
      <c r="F37" s="5">
        <v>573</v>
      </c>
      <c r="G37" s="10">
        <f t="shared" si="1"/>
        <v>0.45296442687747035</v>
      </c>
    </row>
    <row r="38" spans="1:7" x14ac:dyDescent="0.25">
      <c r="A38" s="5">
        <v>36</v>
      </c>
      <c r="B38" s="5">
        <v>1140</v>
      </c>
      <c r="C38" s="5">
        <v>82</v>
      </c>
      <c r="D38" s="10">
        <f t="shared" si="0"/>
        <v>7.192982456140351E-2</v>
      </c>
      <c r="E38" s="5">
        <v>1265</v>
      </c>
      <c r="F38" s="5">
        <v>795</v>
      </c>
      <c r="G38" s="10">
        <f t="shared" si="1"/>
        <v>0.62845849802371545</v>
      </c>
    </row>
    <row r="39" spans="1:7" x14ac:dyDescent="0.25">
      <c r="A39" s="5">
        <v>37</v>
      </c>
      <c r="B39" s="5">
        <v>1134</v>
      </c>
      <c r="C39" s="5">
        <v>142</v>
      </c>
      <c r="D39" s="10">
        <f t="shared" si="0"/>
        <v>0.12522045855379188</v>
      </c>
      <c r="E39" s="5">
        <v>1260</v>
      </c>
      <c r="F39" s="5">
        <v>393</v>
      </c>
      <c r="G39" s="10">
        <f t="shared" si="1"/>
        <v>0.31190476190476191</v>
      </c>
    </row>
    <row r="40" spans="1:7" x14ac:dyDescent="0.25">
      <c r="A40" s="5">
        <v>38</v>
      </c>
      <c r="B40" s="5">
        <v>1130</v>
      </c>
      <c r="C40" s="5">
        <v>421</v>
      </c>
      <c r="D40" s="10">
        <f>C41/B40</f>
        <v>0.69823008849557522</v>
      </c>
      <c r="E40" s="5">
        <v>1250</v>
      </c>
      <c r="F40" s="5">
        <v>409</v>
      </c>
      <c r="G40" s="10">
        <f t="shared" si="1"/>
        <v>0.32719999999999999</v>
      </c>
    </row>
    <row r="41" spans="1:7" x14ac:dyDescent="0.25">
      <c r="A41" s="5">
        <v>39</v>
      </c>
      <c r="B41" s="5">
        <v>1093</v>
      </c>
      <c r="C41" s="5">
        <v>789</v>
      </c>
      <c r="D41" s="10">
        <f>C42/B41</f>
        <v>0.59011893870082344</v>
      </c>
      <c r="E41" s="5">
        <v>1193</v>
      </c>
      <c r="F41" s="5">
        <v>407</v>
      </c>
      <c r="G41" s="10">
        <f t="shared" si="1"/>
        <v>0.34115674769488685</v>
      </c>
    </row>
    <row r="42" spans="1:7" x14ac:dyDescent="0.25">
      <c r="A42" s="5">
        <v>40</v>
      </c>
      <c r="B42" s="5">
        <v>1073</v>
      </c>
      <c r="C42" s="5">
        <v>645</v>
      </c>
      <c r="D42" s="10">
        <f>C42/B42</f>
        <v>0.60111835973904937</v>
      </c>
      <c r="E42" s="5">
        <v>1179</v>
      </c>
      <c r="F42" s="5">
        <v>217</v>
      </c>
      <c r="G42" s="10">
        <f t="shared" si="1"/>
        <v>0.18405428329092452</v>
      </c>
    </row>
    <row r="43" spans="1:7" x14ac:dyDescent="0.25">
      <c r="A43" s="5">
        <v>41</v>
      </c>
      <c r="B43" s="5">
        <v>1071</v>
      </c>
      <c r="C43" s="5">
        <v>97</v>
      </c>
      <c r="D43" s="10">
        <f t="shared" si="0"/>
        <v>9.0569561157796449E-2</v>
      </c>
      <c r="E43" s="5">
        <v>1125</v>
      </c>
      <c r="F43" s="5">
        <v>107</v>
      </c>
      <c r="G43" s="10">
        <f t="shared" si="1"/>
        <v>9.5111111111111105E-2</v>
      </c>
    </row>
    <row r="44" spans="1:7" x14ac:dyDescent="0.25">
      <c r="A44" s="5">
        <v>42</v>
      </c>
      <c r="B44" s="5">
        <v>1068</v>
      </c>
      <c r="C44" s="5">
        <v>178</v>
      </c>
      <c r="D44" s="10">
        <f t="shared" si="0"/>
        <v>0.16666666666666666</v>
      </c>
      <c r="E44" s="5">
        <v>1117</v>
      </c>
      <c r="F44" s="5">
        <v>355</v>
      </c>
      <c r="G44" s="10">
        <f t="shared" si="1"/>
        <v>0.31781557743957028</v>
      </c>
    </row>
    <row r="45" spans="1:7" x14ac:dyDescent="0.25">
      <c r="A45" s="5">
        <v>43</v>
      </c>
      <c r="B45" s="5">
        <v>1065</v>
      </c>
      <c r="C45" s="5">
        <v>804</v>
      </c>
      <c r="D45" s="10">
        <f t="shared" si="0"/>
        <v>0.75492957746478873</v>
      </c>
      <c r="E45" s="5">
        <v>1108</v>
      </c>
      <c r="F45" s="5">
        <v>405</v>
      </c>
      <c r="G45" s="10">
        <f t="shared" si="1"/>
        <v>0.3655234657039711</v>
      </c>
    </row>
    <row r="46" spans="1:7" x14ac:dyDescent="0.25">
      <c r="A46" s="5">
        <v>44</v>
      </c>
      <c r="B46" s="5">
        <v>1063</v>
      </c>
      <c r="C46" s="5">
        <v>118</v>
      </c>
      <c r="D46" s="10">
        <f t="shared" si="0"/>
        <v>0.11100658513640639</v>
      </c>
      <c r="E46" s="5">
        <v>1094</v>
      </c>
      <c r="F46" s="5">
        <v>185</v>
      </c>
      <c r="G46" s="10">
        <f t="shared" si="1"/>
        <v>0.16910420475319926</v>
      </c>
    </row>
    <row r="47" spans="1:7" x14ac:dyDescent="0.25">
      <c r="A47" s="5">
        <v>45</v>
      </c>
      <c r="B47" s="5">
        <v>1062</v>
      </c>
      <c r="C47" s="5">
        <v>302</v>
      </c>
      <c r="D47" s="10">
        <f t="shared" si="0"/>
        <v>0.28436911487758948</v>
      </c>
      <c r="E47" s="5">
        <v>1069</v>
      </c>
      <c r="F47" s="5">
        <v>394</v>
      </c>
      <c r="G47" s="10">
        <f t="shared" si="1"/>
        <v>0.36856875584658561</v>
      </c>
    </row>
    <row r="48" spans="1:7" x14ac:dyDescent="0.25">
      <c r="A48" s="5">
        <v>46</v>
      </c>
      <c r="B48" s="5">
        <v>1060</v>
      </c>
      <c r="C48" s="5">
        <v>281</v>
      </c>
      <c r="D48" s="10">
        <f t="shared" si="0"/>
        <v>0.26509433962264151</v>
      </c>
      <c r="E48" s="5">
        <v>1069</v>
      </c>
      <c r="F48" s="5">
        <v>287</v>
      </c>
      <c r="G48" s="10">
        <f t="shared" si="1"/>
        <v>0.26847521047708139</v>
      </c>
    </row>
    <row r="49" spans="1:7" x14ac:dyDescent="0.25">
      <c r="A49" s="5">
        <v>47</v>
      </c>
      <c r="B49" s="5">
        <v>986</v>
      </c>
      <c r="C49" s="5">
        <v>128</v>
      </c>
      <c r="D49" s="10">
        <f>C50/B49</f>
        <v>0.5496957403651116</v>
      </c>
      <c r="E49" s="5">
        <v>1068</v>
      </c>
      <c r="F49" s="5">
        <v>138</v>
      </c>
      <c r="G49" s="10">
        <f t="shared" si="1"/>
        <v>0.12921348314606743</v>
      </c>
    </row>
    <row r="50" spans="1:7" x14ac:dyDescent="0.25">
      <c r="A50" s="5">
        <v>48</v>
      </c>
      <c r="B50" s="5">
        <v>980</v>
      </c>
      <c r="C50" s="5">
        <v>542</v>
      </c>
      <c r="D50" s="10">
        <f>C51/B50</f>
        <v>0.15816326530612246</v>
      </c>
      <c r="E50" s="5">
        <v>1065</v>
      </c>
      <c r="F50" s="5">
        <v>804</v>
      </c>
      <c r="G50" s="10">
        <f t="shared" si="1"/>
        <v>0.75492957746478873</v>
      </c>
    </row>
    <row r="51" spans="1:7" x14ac:dyDescent="0.25">
      <c r="A51" s="5">
        <v>49</v>
      </c>
      <c r="B51" s="5">
        <v>979</v>
      </c>
      <c r="C51" s="5">
        <v>155</v>
      </c>
      <c r="D51" s="10">
        <f>C52/B51</f>
        <v>0.36057201225740554</v>
      </c>
      <c r="E51" s="5">
        <v>1060</v>
      </c>
      <c r="F51" s="5">
        <v>196</v>
      </c>
      <c r="G51" s="10">
        <f t="shared" si="1"/>
        <v>0.18490566037735848</v>
      </c>
    </row>
    <row r="52" spans="1:7" x14ac:dyDescent="0.25">
      <c r="A52" s="5">
        <v>50</v>
      </c>
      <c r="B52" s="5">
        <v>977</v>
      </c>
      <c r="C52" s="5">
        <v>353</v>
      </c>
      <c r="D52" s="10">
        <f>C52/B52</f>
        <v>0.36131013306038895</v>
      </c>
      <c r="E52" s="5">
        <v>1051</v>
      </c>
      <c r="F52" s="5">
        <v>434</v>
      </c>
      <c r="G52" s="10">
        <f t="shared" si="1"/>
        <v>0.41294005708848713</v>
      </c>
    </row>
    <row r="53" spans="1:7" ht="27" customHeight="1" x14ac:dyDescent="0.25">
      <c r="A53" s="11" t="s">
        <v>8</v>
      </c>
      <c r="B53" s="14">
        <f>AVERAGE(D3:D52)</f>
        <v>0.30233446297910793</v>
      </c>
      <c r="C53" s="14"/>
      <c r="D53" s="14"/>
      <c r="E53" s="14">
        <f>AVERAGE(G3:G52)</f>
        <v>0.32315481774314797</v>
      </c>
      <c r="F53" s="14"/>
      <c r="G53" s="14"/>
    </row>
    <row r="54" spans="1:7" ht="27" customHeight="1" x14ac:dyDescent="0.25">
      <c r="A54" s="15" t="s">
        <v>7</v>
      </c>
      <c r="B54" s="16">
        <f>VAR(D3:D52)</f>
        <v>3.7494212534163823E-2</v>
      </c>
      <c r="C54" s="16"/>
      <c r="D54" s="16"/>
      <c r="E54" s="16">
        <f>VAR(G3:G52)</f>
        <v>2.5265141138846335E-2</v>
      </c>
      <c r="F54" s="16"/>
      <c r="G54" s="16"/>
    </row>
    <row r="55" spans="1:7" x14ac:dyDescent="0.25">
      <c r="B55" s="1"/>
      <c r="C55"/>
      <c r="F55"/>
    </row>
    <row r="56" spans="1:7" x14ac:dyDescent="0.25">
      <c r="B56" s="1"/>
      <c r="C56"/>
      <c r="F56"/>
    </row>
    <row r="57" spans="1:7" x14ac:dyDescent="0.25">
      <c r="B57" s="1"/>
      <c r="C57"/>
      <c r="F57"/>
    </row>
    <row r="58" spans="1:7" x14ac:dyDescent="0.25">
      <c r="B58" s="1"/>
      <c r="C58"/>
      <c r="F58"/>
    </row>
    <row r="59" spans="1:7" x14ac:dyDescent="0.25">
      <c r="B59" s="1"/>
      <c r="C59"/>
      <c r="F59"/>
    </row>
    <row r="60" spans="1:7" x14ac:dyDescent="0.25">
      <c r="B60" s="1"/>
      <c r="C60"/>
      <c r="F60"/>
    </row>
    <row r="61" spans="1:7" x14ac:dyDescent="0.25">
      <c r="B61" s="1"/>
      <c r="C61"/>
      <c r="F61"/>
    </row>
    <row r="62" spans="1:7" x14ac:dyDescent="0.25">
      <c r="B62" s="1"/>
      <c r="C62"/>
      <c r="F62"/>
    </row>
    <row r="63" spans="1:7" x14ac:dyDescent="0.25">
      <c r="B63" s="1"/>
      <c r="C63"/>
      <c r="F63"/>
    </row>
    <row r="64" spans="1:7" x14ac:dyDescent="0.25">
      <c r="B64" s="1"/>
      <c r="C64"/>
      <c r="F64"/>
    </row>
    <row r="65" spans="2:6" x14ac:dyDescent="0.25">
      <c r="B65" s="1"/>
      <c r="C65"/>
      <c r="F65"/>
    </row>
    <row r="66" spans="2:6" x14ac:dyDescent="0.25">
      <c r="B66" s="1"/>
      <c r="C66"/>
      <c r="F66"/>
    </row>
    <row r="67" spans="2:6" x14ac:dyDescent="0.25">
      <c r="B67" s="1"/>
      <c r="C67"/>
      <c r="F67"/>
    </row>
    <row r="68" spans="2:6" x14ac:dyDescent="0.25">
      <c r="B68" s="1"/>
      <c r="C68"/>
      <c r="F68"/>
    </row>
    <row r="69" spans="2:6" x14ac:dyDescent="0.25">
      <c r="B69" s="1"/>
      <c r="C69"/>
      <c r="F69"/>
    </row>
    <row r="70" spans="2:6" x14ac:dyDescent="0.25">
      <c r="B70" s="1"/>
      <c r="C70"/>
      <c r="F70"/>
    </row>
    <row r="71" spans="2:6" x14ac:dyDescent="0.25">
      <c r="B71" s="1"/>
      <c r="C71"/>
      <c r="F71"/>
    </row>
    <row r="72" spans="2:6" x14ac:dyDescent="0.25">
      <c r="B72" s="1"/>
      <c r="C72"/>
      <c r="F72"/>
    </row>
    <row r="73" spans="2:6" x14ac:dyDescent="0.25">
      <c r="B73" s="1"/>
      <c r="C73"/>
      <c r="F73"/>
    </row>
    <row r="74" spans="2:6" x14ac:dyDescent="0.25">
      <c r="B74" s="1"/>
      <c r="C74"/>
      <c r="F74"/>
    </row>
    <row r="75" spans="2:6" x14ac:dyDescent="0.25">
      <c r="B75" s="1"/>
      <c r="C75"/>
      <c r="F75"/>
    </row>
    <row r="76" spans="2:6" x14ac:dyDescent="0.25">
      <c r="B76" s="1"/>
      <c r="C76"/>
      <c r="F76"/>
    </row>
    <row r="77" spans="2:6" x14ac:dyDescent="0.25">
      <c r="B77" s="1"/>
      <c r="C77"/>
      <c r="F77"/>
    </row>
    <row r="78" spans="2:6" x14ac:dyDescent="0.25">
      <c r="B78" s="1"/>
      <c r="C78"/>
      <c r="F78"/>
    </row>
    <row r="79" spans="2:6" x14ac:dyDescent="0.25">
      <c r="B79" s="1"/>
      <c r="C79"/>
      <c r="F79"/>
    </row>
    <row r="80" spans="2:6" x14ac:dyDescent="0.25">
      <c r="B80" s="1"/>
      <c r="C80"/>
      <c r="F80"/>
    </row>
    <row r="81" spans="2:6" x14ac:dyDescent="0.25">
      <c r="B81" s="1"/>
      <c r="C81"/>
      <c r="F81"/>
    </row>
    <row r="82" spans="2:6" x14ac:dyDescent="0.25">
      <c r="B82" s="1"/>
      <c r="C82"/>
      <c r="F82"/>
    </row>
    <row r="83" spans="2:6" x14ac:dyDescent="0.25">
      <c r="B83" s="1"/>
      <c r="C83"/>
      <c r="F83"/>
    </row>
    <row r="84" spans="2:6" x14ac:dyDescent="0.25">
      <c r="B84" s="1"/>
      <c r="C84"/>
      <c r="F84"/>
    </row>
    <row r="85" spans="2:6" x14ac:dyDescent="0.25">
      <c r="B85" s="1"/>
      <c r="C85"/>
      <c r="F85"/>
    </row>
    <row r="86" spans="2:6" x14ac:dyDescent="0.25">
      <c r="B86" s="1"/>
      <c r="C86"/>
      <c r="F86"/>
    </row>
    <row r="87" spans="2:6" x14ac:dyDescent="0.25">
      <c r="B87" s="1"/>
      <c r="C87"/>
      <c r="F87"/>
    </row>
    <row r="88" spans="2:6" x14ac:dyDescent="0.25">
      <c r="B88" s="1"/>
      <c r="C88"/>
      <c r="F88"/>
    </row>
    <row r="89" spans="2:6" x14ac:dyDescent="0.25">
      <c r="B89" s="1"/>
      <c r="C89"/>
      <c r="F89"/>
    </row>
    <row r="90" spans="2:6" x14ac:dyDescent="0.25">
      <c r="B90" s="1"/>
      <c r="C90"/>
      <c r="F90"/>
    </row>
    <row r="91" spans="2:6" x14ac:dyDescent="0.25">
      <c r="B91" s="1"/>
      <c r="C91"/>
      <c r="F91"/>
    </row>
    <row r="92" spans="2:6" x14ac:dyDescent="0.25">
      <c r="B92" s="1"/>
      <c r="C92"/>
      <c r="F92"/>
    </row>
    <row r="93" spans="2:6" x14ac:dyDescent="0.25">
      <c r="B93" s="1"/>
      <c r="C93"/>
      <c r="F93"/>
    </row>
    <row r="94" spans="2:6" x14ac:dyDescent="0.25">
      <c r="B94" s="1"/>
      <c r="C94"/>
      <c r="F94"/>
    </row>
    <row r="95" spans="2:6" x14ac:dyDescent="0.25">
      <c r="B95" s="1"/>
      <c r="C95"/>
      <c r="F95"/>
    </row>
    <row r="96" spans="2:6" x14ac:dyDescent="0.25">
      <c r="B96" s="1"/>
      <c r="C96"/>
      <c r="F96"/>
    </row>
    <row r="97" spans="2:6" x14ac:dyDescent="0.25">
      <c r="B97" s="1"/>
      <c r="C97"/>
      <c r="F97"/>
    </row>
    <row r="98" spans="2:6" x14ac:dyDescent="0.25">
      <c r="B98" s="1"/>
      <c r="C98"/>
      <c r="F98"/>
    </row>
    <row r="99" spans="2:6" x14ac:dyDescent="0.25">
      <c r="B99" s="1"/>
      <c r="C99"/>
      <c r="F99"/>
    </row>
    <row r="100" spans="2:6" x14ac:dyDescent="0.25">
      <c r="B100" s="1"/>
      <c r="C100"/>
      <c r="F100"/>
    </row>
    <row r="101" spans="2:6" x14ac:dyDescent="0.25">
      <c r="B101" s="1"/>
      <c r="C101"/>
      <c r="F101"/>
    </row>
  </sheetData>
  <mergeCells count="6">
    <mergeCell ref="B1:D1"/>
    <mergeCell ref="E1:G1"/>
    <mergeCell ref="E53:G53"/>
    <mergeCell ref="B53:D53"/>
    <mergeCell ref="B54:D54"/>
    <mergeCell ref="E54:G54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2019-05-22T16:55:13Z</dcterms:modified>
</cp:coreProperties>
</file>