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685" windowHeight="10290" tabRatio="896" firstSheet="8" activeTab="10"/>
  </bookViews>
  <sheets>
    <sheet name="内分泌系统" sheetId="2" r:id="rId1"/>
    <sheet name="呼吸系统" sheetId="3" r:id="rId2"/>
    <sheet name="循环系统" sheetId="4" r:id="rId3"/>
    <sheet name="泌尿系统" sheetId="5" r:id="rId4"/>
    <sheet name="消化系统" sheetId="6" r:id="rId5"/>
    <sheet name="淋巴系统" sheetId="7" r:id="rId6"/>
    <sheet name="生殖系统" sheetId="8" r:id="rId7"/>
    <sheet name="神经系统" sheetId="9" r:id="rId8"/>
    <sheet name="运动系统_骨骼" sheetId="10" r:id="rId9"/>
    <sheet name="感觉系统" sheetId="11" r:id="rId10"/>
    <sheet name="上皮组织" sheetId="12" r:id="rId11"/>
    <sheet name="肌肉组织" sheetId="13" r:id="rId12"/>
    <sheet name="Sheet16" sheetId="14" state="hidden" r:id="rId13"/>
    <sheet name="Sheet14" sheetId="15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<sst xmlns="http://schemas.openxmlformats.org/spreadsheetml/2006/main" count="387" uniqueCount="197">
  <si>
    <t>男</t>
  </si>
  <si>
    <t>女</t>
  </si>
  <si>
    <t>下丘脑</t>
  </si>
  <si>
    <t>下垂体</t>
  </si>
  <si>
    <t>松果体</t>
  </si>
  <si>
    <t>甲状腺</t>
  </si>
  <si>
    <t>睾丸</t>
  </si>
  <si>
    <t>生殖系统</t>
  </si>
  <si>
    <t>肾上腺</t>
  </si>
  <si>
    <t>胰腺</t>
  </si>
  <si>
    <t>会厌</t>
  </si>
  <si>
    <t>喉部_气管_支气管</t>
  </si>
  <si>
    <t>肺</t>
  </si>
  <si>
    <t>膈肌</t>
  </si>
  <si>
    <t>呼吸肌</t>
  </si>
  <si>
    <t>动脉</t>
  </si>
  <si>
    <t>心脏</t>
  </si>
  <si>
    <t>肺部</t>
  </si>
  <si>
    <t>静脉</t>
  </si>
  <si>
    <t>肾脏</t>
  </si>
  <si>
    <t>膀胱</t>
  </si>
  <si>
    <t>输尿管</t>
  </si>
  <si>
    <t>输精管</t>
  </si>
  <si>
    <t>口腔</t>
  </si>
  <si>
    <t>食道</t>
  </si>
  <si>
    <t>胃</t>
  </si>
  <si>
    <t>肝脏</t>
  </si>
  <si>
    <t>胆囊</t>
  </si>
  <si>
    <t>小肠</t>
  </si>
  <si>
    <t>大肠</t>
  </si>
  <si>
    <t>淋巴系统</t>
  </si>
  <si>
    <t>乳房</t>
  </si>
  <si>
    <t>阴茎</t>
  </si>
  <si>
    <t>乳腺小叶</t>
  </si>
  <si>
    <t>中枢神经系统</t>
  </si>
  <si>
    <t>外周神经系统</t>
  </si>
  <si>
    <t>层级一</t>
  </si>
  <si>
    <t>层级二</t>
  </si>
  <si>
    <t>层级三</t>
  </si>
  <si>
    <t>颅骨</t>
  </si>
  <si>
    <t>脑颅骨</t>
  </si>
  <si>
    <t>额骨</t>
  </si>
  <si>
    <t>顶骨</t>
  </si>
  <si>
    <t>枕骨</t>
  </si>
  <si>
    <t>颞骨</t>
  </si>
  <si>
    <t>蝶骨</t>
  </si>
  <si>
    <t>筛骨</t>
  </si>
  <si>
    <t>面颅骨</t>
  </si>
  <si>
    <t>躯干骨</t>
  </si>
  <si>
    <t>脊柱</t>
  </si>
  <si>
    <t>颈椎</t>
  </si>
  <si>
    <t>胸椎</t>
  </si>
  <si>
    <t>腰椎</t>
  </si>
  <si>
    <t>骶骨</t>
  </si>
  <si>
    <t>尾骨</t>
  </si>
  <si>
    <t>胸廓</t>
  </si>
  <si>
    <t>肋骨</t>
  </si>
  <si>
    <t>胸骨</t>
  </si>
  <si>
    <t>四肢骨</t>
  </si>
  <si>
    <t>上肢骨</t>
  </si>
  <si>
    <t>肩胛骨</t>
  </si>
  <si>
    <t>锁骨</t>
  </si>
  <si>
    <t>肱骨</t>
  </si>
  <si>
    <t>桡骨</t>
  </si>
  <si>
    <t>尺骨</t>
  </si>
  <si>
    <t>手部骨骼</t>
  </si>
  <si>
    <t>下肢骨</t>
  </si>
  <si>
    <t>髋骨</t>
  </si>
  <si>
    <t>股骨</t>
  </si>
  <si>
    <t>髌骨</t>
  </si>
  <si>
    <t>胫骨</t>
  </si>
  <si>
    <t>腓骨</t>
  </si>
  <si>
    <t>足部骨骼</t>
  </si>
  <si>
    <t>视觉</t>
  </si>
  <si>
    <t>眼睛</t>
  </si>
  <si>
    <t>视神经</t>
  </si>
  <si>
    <t>大脑的视觉中枢</t>
  </si>
  <si>
    <t>味觉</t>
  </si>
  <si>
    <t>口腔的舌</t>
  </si>
  <si>
    <t>味神经</t>
  </si>
  <si>
    <t>味觉中枢</t>
  </si>
  <si>
    <t>听觉</t>
  </si>
  <si>
    <t>耳朵</t>
  </si>
  <si>
    <t>耳神经</t>
  </si>
  <si>
    <t>耳觉中枢</t>
  </si>
  <si>
    <t>嗅觉</t>
  </si>
  <si>
    <t>鼻</t>
  </si>
  <si>
    <t>鼻神经</t>
  </si>
  <si>
    <t>鼻觉中枢</t>
  </si>
  <si>
    <t>平衡感觉</t>
  </si>
  <si>
    <t>大脑前庭</t>
  </si>
  <si>
    <t>躯体</t>
  </si>
  <si>
    <t>内脏</t>
  </si>
  <si>
    <t>皮肤</t>
  </si>
  <si>
    <t>头颈肌</t>
  </si>
  <si>
    <t>头部肌群</t>
  </si>
  <si>
    <t>眼轮匝肌（闭合眼睑）</t>
  </si>
  <si>
    <t>颧肌（提拉嘴角）</t>
  </si>
  <si>
    <t>咬肌（下颌闭合）</t>
  </si>
  <si>
    <t>颞肌（辅助咀嚼）</t>
  </si>
  <si>
    <t>颈部肌群</t>
  </si>
  <si>
    <t>胸锁乳突肌（头部旋转/屈曲）</t>
  </si>
  <si>
    <t>颈阔肌（颈部皮肤运动）</t>
  </si>
  <si>
    <t>肩胛提肌（提拉肩胛骨）</t>
  </si>
  <si>
    <t>斜角肌（辅助呼吸）</t>
  </si>
  <si>
    <t>平滑肌</t>
  </si>
  <si>
    <t>内脏肌肉</t>
  </si>
  <si>
    <t>心肌</t>
  </si>
  <si>
    <t>心脏肌肉</t>
  </si>
  <si>
    <t>躯干肌</t>
  </si>
  <si>
    <t>背部肌群</t>
  </si>
  <si>
    <t>斜方肌（肩胛运动）</t>
  </si>
  <si>
    <t>背阔肌（上肢后拉）</t>
  </si>
  <si>
    <t>竖脊肌（脊柱后伸）</t>
  </si>
  <si>
    <t>菱形肌（肩胛内收）</t>
  </si>
  <si>
    <t>胸部肌群</t>
  </si>
  <si>
    <t>胸大肌（肩关节内收）</t>
  </si>
  <si>
    <t>胸小肌（肩胛骨前拉）</t>
  </si>
  <si>
    <t>肋间肌（辅助呼吸）</t>
  </si>
  <si>
    <t>前锯肌（肩胛骨稳定）</t>
  </si>
  <si>
    <t>腹部肌群</t>
  </si>
  <si>
    <t>腹直肌（躯干屈曲）</t>
  </si>
  <si>
    <t>腹外斜肌（躯干旋转）</t>
  </si>
  <si>
    <t>腹横肌（核心稳定）</t>
  </si>
  <si>
    <t>腰方肌（侧屈躯干）</t>
  </si>
  <si>
    <t>膈肌与会阴肌</t>
  </si>
  <si>
    <t>膈肌（主要呼吸肌）</t>
  </si>
  <si>
    <t>会阴深横肌（盆底支撑）</t>
  </si>
  <si>
    <t>上肢肌</t>
  </si>
  <si>
    <t>肩带肌</t>
  </si>
  <si>
    <t>三角肌（肩关节外展）</t>
  </si>
  <si>
    <t>冈上肌（肩外展启动）</t>
  </si>
  <si>
    <t>冈下肌</t>
  </si>
  <si>
    <t>小圆肌（肩关节稳定）</t>
  </si>
  <si>
    <t>上臂肌</t>
  </si>
  <si>
    <t>肱二头肌（屈肘）</t>
  </si>
  <si>
    <t>喙肱肌（肩前屈）</t>
  </si>
  <si>
    <t>肱三头肌（伸肘）</t>
  </si>
  <si>
    <t>肘肌（前臂伸展）</t>
  </si>
  <si>
    <t>前臂肌</t>
  </si>
  <si>
    <t>桡侧腕屈肌（手腕屈曲）</t>
  </si>
  <si>
    <t>指浅屈肌（手指屈曲）</t>
  </si>
  <si>
    <t>尺侧腕伸肌（手腕伸展）</t>
  </si>
  <si>
    <t>指伸肌（手指伸展）</t>
  </si>
  <si>
    <t>手肌</t>
  </si>
  <si>
    <t>鱼际肌（拇指运动）</t>
  </si>
  <si>
    <t>骨间肌（手指内收外展）</t>
  </si>
  <si>
    <t>下肢肌</t>
  </si>
  <si>
    <t>盆带肌</t>
  </si>
  <si>
    <t>臀大肌（髋关节后伸）</t>
  </si>
  <si>
    <t>臀中肌（髋外展）</t>
  </si>
  <si>
    <t>髂腰肌（髋关节屈曲）</t>
  </si>
  <si>
    <t>梨状肌（髋外旋）</t>
  </si>
  <si>
    <t>大腿肌</t>
  </si>
  <si>
    <t>股四头肌（膝关节伸展）</t>
  </si>
  <si>
    <t>缝匠肌（髋膝复合运动）</t>
  </si>
  <si>
    <t>股二头肌</t>
  </si>
  <si>
    <t>半腱肌（膝关节屈曲）</t>
  </si>
  <si>
    <t>长收肌</t>
  </si>
  <si>
    <t>大收肌（大腿内收）</t>
  </si>
  <si>
    <t>小腿肌</t>
  </si>
  <si>
    <t>胫骨前肌（足背屈）</t>
  </si>
  <si>
    <t>趾长伸肌（足趾伸展）</t>
  </si>
  <si>
    <t>腓肠肌（踝跖屈）</t>
  </si>
  <si>
    <t>比目鱼肌（维持站立）</t>
  </si>
  <si>
    <t>腓骨长肌（足外翻）</t>
  </si>
  <si>
    <t>足肌</t>
  </si>
  <si>
    <t>足底方肌（支撑足弓）</t>
  </si>
  <si>
    <t>趾短屈肌（足趾屈曲）</t>
  </si>
  <si>
    <t>工资</t>
  </si>
  <si>
    <t>项目绩效上/下线值</t>
  </si>
  <si>
    <t>项目绩效金额</t>
  </si>
  <si>
    <t>日报扣分/次</t>
  </si>
  <si>
    <t>绩效值</t>
  </si>
  <si>
    <t>日报未填写次数积分</t>
  </si>
  <si>
    <t>正负5%</t>
  </si>
  <si>
    <t>3月份应发工资</t>
  </si>
  <si>
    <t>任务绩效值</t>
  </si>
  <si>
    <t>任务绩效金额</t>
  </si>
  <si>
    <t>日报未填写次数</t>
  </si>
  <si>
    <t>日报绩效值</t>
  </si>
  <si>
    <t>项目绩效总积分</t>
  </si>
  <si>
    <t>奖惩</t>
  </si>
  <si>
    <t>工资条</t>
  </si>
  <si>
    <t>气体钢瓶：氮气钢瓶、乙炔气体钢瓶</t>
  </si>
  <si>
    <t>腐蚀性试剂：盐酸、苯酚、氢氧化钠</t>
  </si>
  <si>
    <t>腐蚀性试剂：硝酸、高氯酸、过氧化氢</t>
  </si>
  <si>
    <t>加热设备：电热炉、消解炉、干燥箱</t>
  </si>
  <si>
    <t>加热装置：磁力搅拌加热水浴锅</t>
  </si>
  <si>
    <t>易燃气体及钢瓶：乙炔气体钢瓶</t>
  </si>
  <si>
    <t>挥发性溶剂：丙酮</t>
  </si>
  <si>
    <t>脂肪含量测定索式抽提中会用到乙醚或石油醚</t>
  </si>
  <si>
    <t>首先该有机溶剂易燃，故应储存于易燃品专用柜，在实验操作过程中需避免明火</t>
  </si>
  <si>
    <t>另外易挥发，吸入对人体有害，故须通风橱内操作。</t>
  </si>
  <si>
    <t>强酸强碱（使用到浓硫酸、盐酸 ，40%NaOH）</t>
  </si>
  <si>
    <t>高温（样品消解时消化炉温度可达400度左右）</t>
  </si>
  <si>
    <t>有毒气体（消解时产生大量SO2）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</si>
</sst>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9.75"/>
      <color rgb="FF000000"/>
      <name val="等线"/>
      <charset val="134"/>
      <scheme val="minor"/>
    </font>
    <font>
      <b/>
      <sz val="13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9.75"/>
      <color rgb="FF1F2329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ACEFD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9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14" defaultRowHeight="12.75" outlineLevelCol="2"/>
  <cols>
    <col min="1" max="1" width="32" customWidth="1"/>
    <col min="2" max="2" width="33" customWidth="1"/>
    <col min="3" max="3" width="60" customWidth="1"/>
  </cols>
  <sheetData>
    <row r="1" ht="36" customHeight="1" spans="1:3">
      <c r="A1" s="4" t="s">
        <v>0</v>
      </c>
      <c r="B1" s="4" t="s">
        <v>1</v>
      </c>
      <c r="C1" s="4"/>
    </row>
    <row r="2" ht="13.5" spans="1:3">
      <c r="A2" s="7" t="s">
        <v>2</v>
      </c>
      <c r="B2" s="7" t="s">
        <v>2</v>
      </c>
      <c r="C2" s="8"/>
    </row>
    <row r="3" ht="22" customHeight="1" spans="1:3">
      <c r="A3" s="7" t="s">
        <v>3</v>
      </c>
      <c r="B3" s="7" t="s">
        <v>3</v>
      </c>
      <c r="C3" s="8"/>
    </row>
    <row r="4" ht="22" customHeight="1" spans="1:3">
      <c r="A4" s="7" t="s">
        <v>4</v>
      </c>
      <c r="B4" s="7" t="s">
        <v>4</v>
      </c>
      <c r="C4" s="8"/>
    </row>
    <row r="5" ht="22" customHeight="1" spans="1:3">
      <c r="A5" s="7" t="s">
        <v>5</v>
      </c>
      <c r="B5" s="7" t="s">
        <v>5</v>
      </c>
      <c r="C5" s="8"/>
    </row>
    <row r="6" ht="22" customHeight="1" spans="1:3">
      <c r="A6" s="7" t="s">
        <v>6</v>
      </c>
      <c r="B6" s="7" t="s">
        <v>7</v>
      </c>
      <c r="C6" s="8"/>
    </row>
    <row r="7" ht="22" customHeight="1" spans="1:3">
      <c r="A7" s="7" t="s">
        <v>8</v>
      </c>
      <c r="B7" s="7" t="s">
        <v>8</v>
      </c>
      <c r="C7" s="8"/>
    </row>
    <row r="8" ht="22" customHeight="1" spans="1:3">
      <c r="A8" s="7" t="s">
        <v>9</v>
      </c>
      <c r="B8" s="7" t="s">
        <v>9</v>
      </c>
      <c r="C8" s="8"/>
    </row>
    <row r="9" spans="1:3">
      <c r="A9" s="14"/>
      <c r="B9" s="14"/>
      <c r="C9" s="13"/>
    </row>
  </sheetData>
  <pageMargins left="0.75" right="0.75" top="1" bottom="1" header="0.5" footer="0.5"/>
  <headerFooter/>
  <picture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3"/>
  <sheetViews>
    <sheetView workbookViewId="0">
      <pane ySplit="1" topLeftCell="A2" activePane="bottomLeft" state="frozen"/>
      <selection/>
      <selection pane="bottomLeft" activeCell="B6" sqref="B6"/>
    </sheetView>
  </sheetViews>
  <sheetFormatPr defaultColWidth="14" defaultRowHeight="12.75" outlineLevelCol="4"/>
  <cols>
    <col min="4" max="4" width="16" customWidth="1"/>
    <col min="5" max="5" width="60" customWidth="1"/>
  </cols>
  <sheetData>
    <row r="1" ht="36" customHeight="1" spans="1:5">
      <c r="A1" s="4" t="s">
        <v>36</v>
      </c>
      <c r="B1" s="4" t="s">
        <v>37</v>
      </c>
      <c r="C1" s="4" t="s">
        <v>38</v>
      </c>
      <c r="D1" s="4"/>
      <c r="E1" s="4"/>
    </row>
    <row r="2" spans="1:5">
      <c r="A2" s="6" t="s">
        <v>73</v>
      </c>
      <c r="B2" s="8" t="s">
        <v>74</v>
      </c>
      <c r="C2" s="6" t="s">
        <v>75</v>
      </c>
      <c r="D2" s="6" t="s">
        <v>76</v>
      </c>
      <c r="E2" s="8"/>
    </row>
    <row r="3" ht="22" customHeight="1" spans="1:5">
      <c r="A3" s="6" t="s">
        <v>77</v>
      </c>
      <c r="B3" s="8" t="s">
        <v>78</v>
      </c>
      <c r="C3" s="6" t="s">
        <v>79</v>
      </c>
      <c r="D3" s="6" t="s">
        <v>80</v>
      </c>
      <c r="E3" s="8"/>
    </row>
    <row r="4" ht="22" customHeight="1" spans="1:5">
      <c r="A4" s="6" t="s">
        <v>81</v>
      </c>
      <c r="B4" s="8" t="s">
        <v>82</v>
      </c>
      <c r="C4" s="6" t="s">
        <v>83</v>
      </c>
      <c r="D4" s="6" t="s">
        <v>84</v>
      </c>
      <c r="E4" s="8"/>
    </row>
    <row r="5" ht="22" customHeight="1" spans="1:5">
      <c r="A5" s="6" t="s">
        <v>85</v>
      </c>
      <c r="B5" s="8" t="s">
        <v>86</v>
      </c>
      <c r="C5" s="6" t="s">
        <v>87</v>
      </c>
      <c r="D5" s="6" t="s">
        <v>88</v>
      </c>
      <c r="E5" s="8"/>
    </row>
    <row r="6" ht="22" customHeight="1" spans="1:5">
      <c r="A6" s="6" t="s">
        <v>89</v>
      </c>
      <c r="B6" s="8" t="s">
        <v>90</v>
      </c>
      <c r="C6" s="6"/>
      <c r="D6" s="6"/>
      <c r="E6" s="8"/>
    </row>
    <row r="7" ht="22" customHeight="1" spans="1:5">
      <c r="A7" s="6" t="s">
        <v>91</v>
      </c>
      <c r="B7" s="8"/>
      <c r="C7" s="6"/>
      <c r="D7" s="6"/>
      <c r="E7" s="8"/>
    </row>
    <row r="8" ht="22" customHeight="1" spans="1:5">
      <c r="A8" s="6" t="s">
        <v>92</v>
      </c>
      <c r="B8" s="8"/>
      <c r="C8" s="6"/>
      <c r="D8" s="6"/>
      <c r="E8" s="8"/>
    </row>
    <row r="9" spans="1:5">
      <c r="A9" s="6"/>
      <c r="B9" s="8"/>
      <c r="C9" s="6"/>
      <c r="D9" s="6"/>
      <c r="E9" s="8"/>
    </row>
    <row r="10" ht="19" customHeight="1" spans="1:5">
      <c r="A10" s="6"/>
      <c r="B10" s="6"/>
      <c r="C10" s="6"/>
      <c r="D10" s="6"/>
      <c r="E10" s="6"/>
    </row>
    <row r="11" ht="19" customHeight="1" spans="1:5">
      <c r="A11" s="6"/>
      <c r="B11" s="6"/>
      <c r="C11" s="6"/>
      <c r="D11" s="6"/>
      <c r="E11" s="6"/>
    </row>
    <row r="12" spans="1:5">
      <c r="A12" s="6"/>
      <c r="B12" s="8"/>
      <c r="C12" s="6"/>
      <c r="D12" s="6"/>
      <c r="E12" s="8"/>
    </row>
    <row r="13" ht="22" customHeight="1" spans="1:5">
      <c r="A13" s="6"/>
      <c r="B13" s="8"/>
      <c r="C13" s="6"/>
      <c r="D13" s="6"/>
      <c r="E13" s="8"/>
    </row>
    <row r="14" ht="22" customHeight="1" spans="1:5">
      <c r="A14" s="6"/>
      <c r="B14" s="8"/>
      <c r="C14" s="6"/>
      <c r="D14" s="6"/>
      <c r="E14" s="8"/>
    </row>
    <row r="15" ht="22" customHeight="1" spans="1:5">
      <c r="A15" s="6"/>
      <c r="B15" s="8"/>
      <c r="C15" s="6"/>
      <c r="D15" s="6"/>
      <c r="E15" s="8"/>
    </row>
    <row r="16" ht="22" customHeight="1" spans="1:5">
      <c r="A16" s="6"/>
      <c r="B16" s="8"/>
      <c r="C16" s="6"/>
      <c r="D16" s="6"/>
      <c r="E16" s="8"/>
    </row>
    <row r="17" ht="22" customHeight="1" spans="1:5">
      <c r="A17" s="6"/>
      <c r="B17" s="8"/>
      <c r="C17" s="6"/>
      <c r="D17" s="6"/>
      <c r="E17" s="8"/>
    </row>
    <row r="18" ht="19" customHeight="1" spans="1:5">
      <c r="A18" s="6"/>
      <c r="B18" s="8"/>
      <c r="C18" s="6"/>
      <c r="D18" s="6"/>
      <c r="E18" s="8"/>
    </row>
    <row r="19" ht="19" customHeight="1" spans="1:5">
      <c r="A19" s="6"/>
      <c r="B19" s="8"/>
      <c r="C19" s="6"/>
      <c r="D19" s="6"/>
      <c r="E19" s="8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ht="22" customHeight="1" spans="1:5">
      <c r="A22" s="6"/>
      <c r="B22" s="6"/>
      <c r="C22" s="6"/>
      <c r="D22" s="6"/>
      <c r="E22" s="6"/>
    </row>
    <row r="23" ht="22" customHeight="1" spans="1:5">
      <c r="A23" s="6"/>
      <c r="B23" s="6"/>
      <c r="C23" s="6"/>
      <c r="D23" s="6"/>
      <c r="E23" s="6"/>
    </row>
    <row r="24" ht="22" customHeight="1" spans="1:5">
      <c r="A24" s="6"/>
      <c r="B24" s="6"/>
      <c r="C24" s="6"/>
      <c r="D24" s="6"/>
      <c r="E24" s="6"/>
    </row>
    <row r="25" ht="22" customHeight="1" spans="1:5">
      <c r="A25" s="6"/>
      <c r="B25" s="6"/>
      <c r="C25" s="6"/>
      <c r="D25" s="6"/>
      <c r="E25" s="6"/>
    </row>
    <row r="26" ht="22" customHeight="1" spans="1:5">
      <c r="A26" s="6"/>
      <c r="B26" s="6"/>
      <c r="C26" s="6"/>
      <c r="D26" s="6"/>
      <c r="E26" s="6"/>
    </row>
    <row r="27" ht="22" customHeight="1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</sheetData>
  <mergeCells count="1">
    <mergeCell ref="C1:D1"/>
  </mergeCells>
  <pageMargins left="0.75" right="0.75" top="1" bottom="1" header="0.5" footer="0.5"/>
  <headerFooter/>
  <picture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"/>
  <sheetViews>
    <sheetView tabSelected="1" workbookViewId="0">
      <pane ySplit="1" topLeftCell="A2" activePane="bottomLeft" state="frozen"/>
      <selection/>
      <selection pane="bottomLeft" activeCell="A8" sqref="A8"/>
    </sheetView>
  </sheetViews>
  <sheetFormatPr defaultColWidth="14" defaultRowHeight="12.75" outlineLevelRow="2" outlineLevelCol="1"/>
  <cols>
    <col min="1" max="1" width="32" customWidth="1"/>
    <col min="2" max="2" width="60" customWidth="1"/>
  </cols>
  <sheetData>
    <row r="1" ht="36" customHeight="1" spans="1:2">
      <c r="A1" s="4" t="s">
        <v>0</v>
      </c>
      <c r="B1" s="4" t="s">
        <v>1</v>
      </c>
    </row>
    <row r="2" ht="13.5" spans="1:2">
      <c r="A2" s="7" t="s">
        <v>93</v>
      </c>
      <c r="B2" s="7" t="s">
        <v>93</v>
      </c>
    </row>
    <row r="3" ht="22" customHeight="1" spans="1:2">
      <c r="A3" s="7"/>
      <c r="B3" s="7"/>
    </row>
  </sheetData>
  <pageMargins left="0.75" right="0.75" top="1" bottom="1" header="0.5" footer="0.5"/>
  <headerFooter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57"/>
  <sheetViews>
    <sheetView workbookViewId="0">
      <pane ySplit="1" topLeftCell="A2" activePane="bottomLeft" state="frozen"/>
      <selection/>
      <selection pane="bottomLeft" activeCell="B41" sqref="B41"/>
    </sheetView>
  </sheetViews>
  <sheetFormatPr defaultColWidth="14" defaultRowHeight="12.75" outlineLevelCol="3"/>
  <cols>
    <col min="2" max="2" width="29" customWidth="1"/>
    <col min="3" max="3" width="26" customWidth="1"/>
    <col min="4" max="4" width="29" customWidth="1"/>
  </cols>
  <sheetData>
    <row r="1" ht="36" customHeight="1" spans="1:4">
      <c r="A1" s="4" t="s">
        <v>36</v>
      </c>
      <c r="B1" s="4" t="s">
        <v>37</v>
      </c>
      <c r="C1" s="4" t="s">
        <v>38</v>
      </c>
      <c r="D1" s="4"/>
    </row>
    <row r="2" spans="1:4">
      <c r="A2" s="5" t="s">
        <v>94</v>
      </c>
      <c r="B2" s="5" t="s">
        <v>95</v>
      </c>
      <c r="C2" s="5" t="s">
        <v>96</v>
      </c>
      <c r="D2" s="6"/>
    </row>
    <row r="3" ht="19" customHeight="1" spans="1:4">
      <c r="A3" s="5" t="s">
        <v>94</v>
      </c>
      <c r="B3" s="5" t="s">
        <v>95</v>
      </c>
      <c r="C3" s="5" t="s">
        <v>97</v>
      </c>
      <c r="D3" s="6"/>
    </row>
    <row r="4" ht="19" customHeight="1" spans="1:4">
      <c r="A4" s="5" t="s">
        <v>94</v>
      </c>
      <c r="B4" s="5" t="s">
        <v>95</v>
      </c>
      <c r="C4" s="5" t="s">
        <v>98</v>
      </c>
      <c r="D4" s="6"/>
    </row>
    <row r="5" ht="19" customHeight="1" spans="1:4">
      <c r="A5" s="5" t="s">
        <v>94</v>
      </c>
      <c r="B5" s="5" t="s">
        <v>95</v>
      </c>
      <c r="C5" s="5" t="s">
        <v>99</v>
      </c>
      <c r="D5" s="6"/>
    </row>
    <row r="6" spans="1:4">
      <c r="A6" s="5" t="s">
        <v>94</v>
      </c>
      <c r="B6" s="5" t="s">
        <v>100</v>
      </c>
      <c r="C6" s="5" t="s">
        <v>101</v>
      </c>
      <c r="D6" s="6"/>
    </row>
    <row r="7" ht="19" customHeight="1" spans="1:4">
      <c r="A7" s="5" t="s">
        <v>94</v>
      </c>
      <c r="B7" s="5" t="s">
        <v>100</v>
      </c>
      <c r="C7" s="5" t="s">
        <v>102</v>
      </c>
      <c r="D7" s="6"/>
    </row>
    <row r="8" ht="19" customHeight="1" spans="1:4">
      <c r="A8" s="5" t="s">
        <v>94</v>
      </c>
      <c r="B8" s="5" t="s">
        <v>100</v>
      </c>
      <c r="C8" s="5" t="s">
        <v>103</v>
      </c>
      <c r="D8" s="6"/>
    </row>
    <row r="9" ht="19" customHeight="1" spans="1:4">
      <c r="A9" s="5" t="s">
        <v>94</v>
      </c>
      <c r="B9" s="5" t="s">
        <v>100</v>
      </c>
      <c r="C9" s="5" t="s">
        <v>104</v>
      </c>
      <c r="D9" s="6"/>
    </row>
    <row r="10" ht="19" customHeight="1" spans="1:4">
      <c r="A10" s="5" t="s">
        <v>105</v>
      </c>
      <c r="B10" s="5" t="s">
        <v>106</v>
      </c>
      <c r="C10" s="5"/>
      <c r="D10" s="6"/>
    </row>
    <row r="11" ht="19" customHeight="1" spans="1:4">
      <c r="A11" s="5" t="s">
        <v>107</v>
      </c>
      <c r="B11" s="5" t="s">
        <v>108</v>
      </c>
      <c r="C11" s="5"/>
      <c r="D11" s="6"/>
    </row>
    <row r="12" spans="1:4">
      <c r="A12" s="5" t="s">
        <v>109</v>
      </c>
      <c r="B12" s="5" t="s">
        <v>110</v>
      </c>
      <c r="C12" s="5" t="s">
        <v>111</v>
      </c>
      <c r="D12" s="6"/>
    </row>
    <row r="13" ht="19" customHeight="1" spans="1:4">
      <c r="A13" s="5" t="s">
        <v>109</v>
      </c>
      <c r="B13" s="5" t="s">
        <v>110</v>
      </c>
      <c r="C13" s="5" t="s">
        <v>112</v>
      </c>
      <c r="D13" s="6"/>
    </row>
    <row r="14" ht="19" customHeight="1" spans="1:4">
      <c r="A14" s="5" t="s">
        <v>109</v>
      </c>
      <c r="B14" s="5" t="s">
        <v>110</v>
      </c>
      <c r="C14" s="5" t="s">
        <v>113</v>
      </c>
      <c r="D14" s="6"/>
    </row>
    <row r="15" ht="19" customHeight="1" spans="1:4">
      <c r="A15" s="5" t="s">
        <v>109</v>
      </c>
      <c r="B15" s="5" t="s">
        <v>110</v>
      </c>
      <c r="C15" s="5" t="s">
        <v>114</v>
      </c>
      <c r="D15" s="6"/>
    </row>
    <row r="16" ht="19" customHeight="1" spans="1:4">
      <c r="A16" s="5" t="s">
        <v>109</v>
      </c>
      <c r="B16" s="5" t="s">
        <v>115</v>
      </c>
      <c r="C16" s="5" t="s">
        <v>116</v>
      </c>
      <c r="D16" s="6"/>
    </row>
    <row r="17" ht="19" customHeight="1" spans="1:4">
      <c r="A17" s="5" t="s">
        <v>109</v>
      </c>
      <c r="B17" s="5" t="s">
        <v>115</v>
      </c>
      <c r="C17" s="5" t="s">
        <v>117</v>
      </c>
      <c r="D17" s="6"/>
    </row>
    <row r="18" ht="19" customHeight="1" spans="1:4">
      <c r="A18" s="5" t="s">
        <v>109</v>
      </c>
      <c r="B18" s="5" t="s">
        <v>115</v>
      </c>
      <c r="C18" s="5" t="s">
        <v>118</v>
      </c>
      <c r="D18" s="6"/>
    </row>
    <row r="19" ht="19" customHeight="1" spans="1:4">
      <c r="A19" s="5" t="s">
        <v>109</v>
      </c>
      <c r="B19" s="5" t="s">
        <v>115</v>
      </c>
      <c r="C19" s="5" t="s">
        <v>119</v>
      </c>
      <c r="D19" s="6"/>
    </row>
    <row r="20" spans="1:4">
      <c r="A20" s="5" t="s">
        <v>109</v>
      </c>
      <c r="B20" s="5" t="s">
        <v>120</v>
      </c>
      <c r="C20" s="5" t="s">
        <v>121</v>
      </c>
      <c r="D20" s="6"/>
    </row>
    <row r="21" ht="19" customHeight="1" spans="1:4">
      <c r="A21" s="5" t="s">
        <v>109</v>
      </c>
      <c r="B21" s="5" t="s">
        <v>120</v>
      </c>
      <c r="C21" s="5" t="s">
        <v>122</v>
      </c>
      <c r="D21" s="6"/>
    </row>
    <row r="22" ht="19" customHeight="1" spans="1:4">
      <c r="A22" s="5" t="s">
        <v>109</v>
      </c>
      <c r="B22" s="5" t="s">
        <v>120</v>
      </c>
      <c r="C22" s="5" t="s">
        <v>123</v>
      </c>
      <c r="D22" s="6"/>
    </row>
    <row r="23" ht="19" customHeight="1" spans="1:4">
      <c r="A23" s="5" t="s">
        <v>109</v>
      </c>
      <c r="B23" s="5" t="s">
        <v>120</v>
      </c>
      <c r="C23" s="5" t="s">
        <v>124</v>
      </c>
      <c r="D23" s="6"/>
    </row>
    <row r="24" ht="19" customHeight="1" spans="1:4">
      <c r="A24" s="5" t="s">
        <v>109</v>
      </c>
      <c r="B24" s="5" t="s">
        <v>125</v>
      </c>
      <c r="C24" s="5" t="s">
        <v>126</v>
      </c>
      <c r="D24" s="6"/>
    </row>
    <row r="25" ht="19" customHeight="1" spans="1:4">
      <c r="A25" s="5" t="s">
        <v>109</v>
      </c>
      <c r="B25" s="5" t="s">
        <v>125</v>
      </c>
      <c r="C25" s="5" t="s">
        <v>127</v>
      </c>
      <c r="D25" s="6"/>
    </row>
    <row r="26" spans="1:4">
      <c r="A26" s="5" t="s">
        <v>128</v>
      </c>
      <c r="B26" s="5" t="s">
        <v>129</v>
      </c>
      <c r="C26" s="5" t="s">
        <v>130</v>
      </c>
      <c r="D26" s="6"/>
    </row>
    <row r="27" spans="1:4">
      <c r="A27" s="5" t="s">
        <v>128</v>
      </c>
      <c r="B27" s="5" t="s">
        <v>129</v>
      </c>
      <c r="C27" s="5" t="s">
        <v>131</v>
      </c>
      <c r="D27" s="6"/>
    </row>
    <row r="28" spans="1:4">
      <c r="A28" s="5" t="s">
        <v>128</v>
      </c>
      <c r="B28" s="5" t="s">
        <v>129</v>
      </c>
      <c r="C28" s="5" t="s">
        <v>132</v>
      </c>
      <c r="D28" s="6"/>
    </row>
    <row r="29" spans="1:4">
      <c r="A29" s="5" t="s">
        <v>128</v>
      </c>
      <c r="B29" s="5" t="s">
        <v>129</v>
      </c>
      <c r="C29" s="5" t="s">
        <v>133</v>
      </c>
      <c r="D29" s="6"/>
    </row>
    <row r="30" spans="1:4">
      <c r="A30" s="5" t="s">
        <v>128</v>
      </c>
      <c r="B30" s="5" t="s">
        <v>134</v>
      </c>
      <c r="C30" s="5" t="s">
        <v>135</v>
      </c>
      <c r="D30" s="6"/>
    </row>
    <row r="31" spans="1:4">
      <c r="A31" s="5" t="s">
        <v>128</v>
      </c>
      <c r="B31" s="5" t="s">
        <v>134</v>
      </c>
      <c r="C31" s="5" t="s">
        <v>136</v>
      </c>
      <c r="D31" s="6"/>
    </row>
    <row r="32" spans="1:4">
      <c r="A32" s="5" t="s">
        <v>128</v>
      </c>
      <c r="B32" s="5" t="s">
        <v>134</v>
      </c>
      <c r="C32" s="5" t="s">
        <v>137</v>
      </c>
      <c r="D32" s="6"/>
    </row>
    <row r="33" spans="1:4">
      <c r="A33" s="5" t="s">
        <v>128</v>
      </c>
      <c r="B33" s="5" t="s">
        <v>134</v>
      </c>
      <c r="C33" s="5" t="s">
        <v>138</v>
      </c>
      <c r="D33" s="6"/>
    </row>
    <row r="34" spans="1:4">
      <c r="A34" s="5" t="s">
        <v>128</v>
      </c>
      <c r="B34" s="5" t="s">
        <v>139</v>
      </c>
      <c r="C34" s="5" t="s">
        <v>140</v>
      </c>
      <c r="D34" s="6"/>
    </row>
    <row r="35" spans="1:4">
      <c r="A35" s="5" t="s">
        <v>128</v>
      </c>
      <c r="B35" s="5" t="s">
        <v>139</v>
      </c>
      <c r="C35" s="5" t="s">
        <v>141</v>
      </c>
      <c r="D35" s="6"/>
    </row>
    <row r="36" spans="1:4">
      <c r="A36" s="5" t="s">
        <v>128</v>
      </c>
      <c r="B36" s="5" t="s">
        <v>139</v>
      </c>
      <c r="C36" s="5" t="s">
        <v>142</v>
      </c>
      <c r="D36" s="6"/>
    </row>
    <row r="37" spans="1:4">
      <c r="A37" s="5" t="s">
        <v>128</v>
      </c>
      <c r="B37" s="5" t="s">
        <v>139</v>
      </c>
      <c r="C37" s="5" t="s">
        <v>143</v>
      </c>
      <c r="D37" s="6"/>
    </row>
    <row r="38" spans="1:4">
      <c r="A38" s="5" t="s">
        <v>128</v>
      </c>
      <c r="B38" s="5" t="s">
        <v>144</v>
      </c>
      <c r="C38" s="5" t="s">
        <v>145</v>
      </c>
      <c r="D38" s="6"/>
    </row>
    <row r="39" spans="1:4">
      <c r="A39" s="5" t="s">
        <v>128</v>
      </c>
      <c r="B39" s="5" t="s">
        <v>144</v>
      </c>
      <c r="C39" s="5" t="s">
        <v>146</v>
      </c>
      <c r="D39" s="6"/>
    </row>
    <row r="40" spans="1:4">
      <c r="A40" s="5" t="s">
        <v>147</v>
      </c>
      <c r="B40" s="5" t="s">
        <v>148</v>
      </c>
      <c r="C40" s="5" t="s">
        <v>149</v>
      </c>
      <c r="D40" s="6"/>
    </row>
    <row r="41" spans="1:4">
      <c r="A41" s="5" t="s">
        <v>147</v>
      </c>
      <c r="B41" s="5" t="s">
        <v>148</v>
      </c>
      <c r="C41" s="5" t="s">
        <v>150</v>
      </c>
      <c r="D41" s="6"/>
    </row>
    <row r="42" spans="1:4">
      <c r="A42" s="5" t="s">
        <v>147</v>
      </c>
      <c r="B42" s="5" t="s">
        <v>148</v>
      </c>
      <c r="C42" s="5" t="s">
        <v>151</v>
      </c>
      <c r="D42" s="6"/>
    </row>
    <row r="43" spans="1:4">
      <c r="A43" s="5" t="s">
        <v>147</v>
      </c>
      <c r="B43" s="5" t="s">
        <v>148</v>
      </c>
      <c r="C43" s="5" t="s">
        <v>152</v>
      </c>
      <c r="D43" s="6"/>
    </row>
    <row r="44" spans="1:4">
      <c r="A44" s="5" t="s">
        <v>147</v>
      </c>
      <c r="B44" s="5" t="s">
        <v>153</v>
      </c>
      <c r="C44" s="5" t="s">
        <v>154</v>
      </c>
      <c r="D44" s="6"/>
    </row>
    <row r="45" spans="1:4">
      <c r="A45" s="5" t="s">
        <v>147</v>
      </c>
      <c r="B45" s="5" t="s">
        <v>153</v>
      </c>
      <c r="C45" s="5" t="s">
        <v>155</v>
      </c>
      <c r="D45" s="6"/>
    </row>
    <row r="46" spans="1:4">
      <c r="A46" s="5" t="s">
        <v>147</v>
      </c>
      <c r="B46" s="5" t="s">
        <v>153</v>
      </c>
      <c r="C46" s="5" t="s">
        <v>156</v>
      </c>
      <c r="D46" s="6"/>
    </row>
    <row r="47" spans="1:4">
      <c r="A47" s="5" t="s">
        <v>147</v>
      </c>
      <c r="B47" s="5" t="s">
        <v>153</v>
      </c>
      <c r="C47" s="5" t="s">
        <v>157</v>
      </c>
      <c r="D47" s="6"/>
    </row>
    <row r="48" spans="1:4">
      <c r="A48" s="5" t="s">
        <v>147</v>
      </c>
      <c r="B48" s="5" t="s">
        <v>153</v>
      </c>
      <c r="C48" s="5" t="s">
        <v>158</v>
      </c>
      <c r="D48" s="6"/>
    </row>
    <row r="49" spans="1:4">
      <c r="A49" s="5" t="s">
        <v>147</v>
      </c>
      <c r="B49" s="5" t="s">
        <v>153</v>
      </c>
      <c r="C49" s="5" t="s">
        <v>159</v>
      </c>
      <c r="D49" s="6"/>
    </row>
    <row r="50" ht="19" customHeight="1" spans="1:4">
      <c r="A50" s="5" t="s">
        <v>147</v>
      </c>
      <c r="B50" s="5" t="s">
        <v>160</v>
      </c>
      <c r="C50" s="5" t="s">
        <v>161</v>
      </c>
      <c r="D50" s="6"/>
    </row>
    <row r="51" ht="19" customHeight="1" spans="1:4">
      <c r="A51" s="5" t="s">
        <v>147</v>
      </c>
      <c r="B51" s="5" t="s">
        <v>160</v>
      </c>
      <c r="C51" s="5" t="s">
        <v>162</v>
      </c>
      <c r="D51" s="6"/>
    </row>
    <row r="52" ht="19" customHeight="1" spans="1:4">
      <c r="A52" s="5" t="s">
        <v>147</v>
      </c>
      <c r="B52" s="5" t="s">
        <v>160</v>
      </c>
      <c r="C52" s="5" t="s">
        <v>163</v>
      </c>
      <c r="D52" s="6"/>
    </row>
    <row r="53" ht="19" customHeight="1" spans="1:4">
      <c r="A53" s="5" t="s">
        <v>147</v>
      </c>
      <c r="B53" s="5" t="s">
        <v>160</v>
      </c>
      <c r="C53" s="5" t="s">
        <v>164</v>
      </c>
      <c r="D53" s="6"/>
    </row>
    <row r="54" ht="19" customHeight="1" spans="1:4">
      <c r="A54" s="5" t="s">
        <v>147</v>
      </c>
      <c r="B54" s="5" t="s">
        <v>160</v>
      </c>
      <c r="C54" s="5" t="s">
        <v>165</v>
      </c>
      <c r="D54" s="6"/>
    </row>
    <row r="55" ht="19" customHeight="1" spans="1:4">
      <c r="A55" s="5" t="s">
        <v>147</v>
      </c>
      <c r="B55" s="5" t="s">
        <v>166</v>
      </c>
      <c r="C55" s="5" t="s">
        <v>167</v>
      </c>
      <c r="D55" s="6"/>
    </row>
    <row r="56" ht="19" customHeight="1" spans="1:4">
      <c r="A56" s="5" t="s">
        <v>147</v>
      </c>
      <c r="B56" s="5" t="s">
        <v>166</v>
      </c>
      <c r="C56" s="5" t="s">
        <v>168</v>
      </c>
      <c r="D56" s="6"/>
    </row>
    <row r="57" ht="19" customHeight="1" spans="1:4">
      <c r="A57" s="5"/>
      <c r="B57" s="5"/>
      <c r="C57" s="5"/>
      <c r="D57" s="6"/>
    </row>
  </sheetData>
  <mergeCells count="13">
    <mergeCell ref="D6:D9"/>
    <mergeCell ref="D12:D15"/>
    <mergeCell ref="D16:D19"/>
    <mergeCell ref="D20:D23"/>
    <mergeCell ref="D24:D25"/>
    <mergeCell ref="D26:D29"/>
    <mergeCell ref="D30:D33"/>
    <mergeCell ref="D34:D37"/>
    <mergeCell ref="D38:D39"/>
    <mergeCell ref="D40:D43"/>
    <mergeCell ref="D44:D49"/>
    <mergeCell ref="D50:D54"/>
    <mergeCell ref="D55:D56"/>
  </mergeCells>
  <pageMargins left="0.75" right="0.75" top="1" bottom="1" header="0.5" footer="0.5"/>
  <headerFooter/>
  <picture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E1:M200"/>
  <sheetViews>
    <sheetView workbookViewId="0">
      <selection activeCell="A1" sqref="A1"/>
    </sheetView>
  </sheetViews>
  <sheetFormatPr defaultColWidth="14" defaultRowHeight="12.75"/>
  <cols>
    <col min="5" max="5" width="17" customWidth="1"/>
    <col min="6" max="6" width="18" customWidth="1"/>
    <col min="10" max="10" width="18" customWidth="1"/>
    <col min="12" max="12" width="14" customWidth="1"/>
  </cols>
  <sheetData>
    <row r="1" spans="5:10"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</row>
    <row r="2" spans="5:13">
      <c r="E2" s="2">
        <v>10200</v>
      </c>
      <c r="F2" s="2">
        <v>0.05</v>
      </c>
      <c r="G2" s="2">
        <f>E2*F2</f>
        <v>510</v>
      </c>
      <c r="H2" s="2">
        <v>1.5</v>
      </c>
      <c r="I2" s="2" t="s">
        <v>175</v>
      </c>
      <c r="J2" s="3">
        <v>-0.015</v>
      </c>
      <c r="L2">
        <f>E2/100</f>
        <v>102</v>
      </c>
      <c r="M2">
        <f>L2*4.5</f>
        <v>459</v>
      </c>
    </row>
    <row r="3" spans="6:9">
      <c r="F3" s="2">
        <v>-0.05</v>
      </c>
      <c r="G3" s="2">
        <f>E2*F3</f>
        <v>-510</v>
      </c>
      <c r="I3" s="2"/>
    </row>
    <row r="4" spans="9:9">
      <c r="I4" s="2"/>
    </row>
    <row r="5" spans="5:13">
      <c r="E5" s="2" t="s">
        <v>176</v>
      </c>
      <c r="F5" s="2" t="s">
        <v>177</v>
      </c>
      <c r="G5" s="2" t="s">
        <v>178</v>
      </c>
      <c r="H5" s="2" t="s">
        <v>179</v>
      </c>
      <c r="I5" s="2" t="s">
        <v>180</v>
      </c>
      <c r="J5" s="2" t="s">
        <v>181</v>
      </c>
      <c r="K5" s="2" t="s">
        <v>182</v>
      </c>
      <c r="L5" s="2" t="s">
        <v>183</v>
      </c>
      <c r="M5" s="2" t="s">
        <v>169</v>
      </c>
    </row>
    <row r="6" spans="5:13">
      <c r="E6" s="2">
        <v>10000</v>
      </c>
      <c r="F6" s="2">
        <v>0</v>
      </c>
      <c r="G6" s="2">
        <f>E6*F6</f>
        <v>0</v>
      </c>
      <c r="H6" s="2">
        <v>0</v>
      </c>
      <c r="I6" s="2">
        <f>H6*-0.015</f>
        <v>0</v>
      </c>
      <c r="J6" s="2">
        <f>F6+I6</f>
        <v>0</v>
      </c>
      <c r="K6" s="2">
        <f>E6*J6</f>
        <v>0</v>
      </c>
      <c r="L6" s="2">
        <f>K6</f>
        <v>0</v>
      </c>
      <c r="M6" s="2">
        <f>E6+K6</f>
        <v>10000</v>
      </c>
    </row>
    <row r="7" spans="5:13">
      <c r="E7" s="2">
        <v>10000</v>
      </c>
      <c r="F7" s="2">
        <v>0.03</v>
      </c>
      <c r="G7" s="2">
        <f>E7*F7</f>
        <v>300</v>
      </c>
      <c r="H7" s="2">
        <v>0</v>
      </c>
      <c r="I7" s="2">
        <f>H7*-0.015</f>
        <v>0</v>
      </c>
      <c r="J7" s="2">
        <f>F7+I7</f>
        <v>0.03</v>
      </c>
      <c r="K7" s="2">
        <f>E7*J7</f>
        <v>300</v>
      </c>
      <c r="L7" s="2">
        <f>K7</f>
        <v>300</v>
      </c>
      <c r="M7" s="2">
        <f>E7+K7</f>
        <v>10300</v>
      </c>
    </row>
    <row r="8" spans="5:13">
      <c r="E8" s="2">
        <v>10200</v>
      </c>
      <c r="F8" s="2">
        <v>0</v>
      </c>
      <c r="G8" s="2">
        <f>E8*F8</f>
        <v>0</v>
      </c>
      <c r="H8" s="2">
        <v>3</v>
      </c>
      <c r="I8" s="2">
        <f>H8*-0.015</f>
        <v>-0.045</v>
      </c>
      <c r="J8" s="2">
        <f>F8+I8</f>
        <v>-0.045</v>
      </c>
      <c r="K8" s="2">
        <f>E8*J8</f>
        <v>-459</v>
      </c>
      <c r="L8" s="2">
        <f>G2+K8</f>
        <v>51</v>
      </c>
      <c r="M8" s="2">
        <f>E8+K8</f>
        <v>9741</v>
      </c>
    </row>
    <row r="9" spans="9:9">
      <c r="I9" s="2"/>
    </row>
    <row r="10" spans="8:9">
      <c r="H10" s="1"/>
      <c r="I10" s="2"/>
    </row>
    <row r="11" spans="9:9">
      <c r="I11" s="2"/>
    </row>
    <row r="12" spans="9:9">
      <c r="I12" s="2"/>
    </row>
    <row r="13" spans="9:9">
      <c r="I13" s="2"/>
    </row>
    <row r="14" spans="9:9">
      <c r="I14" s="2"/>
    </row>
    <row r="15" spans="9:9">
      <c r="I15" s="2"/>
    </row>
    <row r="16" spans="9: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  <row r="21" spans="9:9">
      <c r="I21" s="2"/>
    </row>
    <row r="22" spans="9:9">
      <c r="I22" s="2"/>
    </row>
    <row r="23" spans="9:9">
      <c r="I23" s="2"/>
    </row>
    <row r="24" spans="9:9">
      <c r="I24" s="2"/>
    </row>
    <row r="25" spans="9:9">
      <c r="I25" s="2"/>
    </row>
    <row r="26" spans="9:9">
      <c r="I26" s="2"/>
    </row>
    <row r="27" spans="9:9">
      <c r="I27" s="2"/>
    </row>
    <row r="28" spans="9:9">
      <c r="I28" s="2"/>
    </row>
    <row r="29" spans="9:9">
      <c r="I29" s="2"/>
    </row>
    <row r="30" spans="9:9">
      <c r="I30" s="2"/>
    </row>
    <row r="31" spans="9:9">
      <c r="I31" s="2"/>
    </row>
    <row r="32" spans="9:9">
      <c r="I32" s="2"/>
    </row>
    <row r="33" spans="9:9">
      <c r="I33" s="2"/>
    </row>
    <row r="34" spans="9:9">
      <c r="I34" s="2"/>
    </row>
    <row r="35" spans="9:9">
      <c r="I35" s="2"/>
    </row>
    <row r="36" spans="9:9">
      <c r="I36" s="2"/>
    </row>
    <row r="37" spans="9:9">
      <c r="I37" s="2"/>
    </row>
    <row r="38" spans="9:9">
      <c r="I38" s="2"/>
    </row>
    <row r="39" spans="9:9">
      <c r="I39" s="2"/>
    </row>
    <row r="40" spans="9:9">
      <c r="I40" s="2"/>
    </row>
    <row r="41" spans="9:9">
      <c r="I41" s="2"/>
    </row>
    <row r="42" spans="9:9">
      <c r="I42" s="2"/>
    </row>
    <row r="43" spans="9:9">
      <c r="I43" s="2"/>
    </row>
    <row r="44" spans="9:9">
      <c r="I44" s="2"/>
    </row>
    <row r="45" spans="9:9">
      <c r="I45" s="2"/>
    </row>
    <row r="46" spans="9:9">
      <c r="I46" s="2"/>
    </row>
    <row r="47" spans="9:9">
      <c r="I47" s="2"/>
    </row>
    <row r="48" spans="9:9">
      <c r="I48" s="2"/>
    </row>
    <row r="49" spans="9:9">
      <c r="I49" s="2"/>
    </row>
    <row r="50" spans="9:9">
      <c r="I50" s="2"/>
    </row>
    <row r="51" spans="9:9">
      <c r="I51" s="2"/>
    </row>
    <row r="52" spans="9:9">
      <c r="I52" s="2"/>
    </row>
    <row r="53" spans="9:9">
      <c r="I53" s="2"/>
    </row>
    <row r="54" spans="9:9">
      <c r="I54" s="2"/>
    </row>
    <row r="55" spans="9:9">
      <c r="I55" s="2"/>
    </row>
    <row r="56" spans="9:9">
      <c r="I56" s="2"/>
    </row>
    <row r="57" spans="9:9">
      <c r="I57" s="2"/>
    </row>
    <row r="58" spans="9:9">
      <c r="I58" s="2"/>
    </row>
    <row r="59" spans="9:9">
      <c r="I59" s="2"/>
    </row>
    <row r="60" spans="9:9">
      <c r="I60" s="2"/>
    </row>
    <row r="61" spans="9:9">
      <c r="I61" s="2"/>
    </row>
    <row r="62" spans="9:9">
      <c r="I62" s="2"/>
    </row>
    <row r="63" spans="9:9">
      <c r="I63" s="2"/>
    </row>
    <row r="64" spans="9:9">
      <c r="I64" s="2"/>
    </row>
    <row r="65" spans="9:9">
      <c r="I65" s="2"/>
    </row>
    <row r="66" spans="9:9">
      <c r="I66" s="2"/>
    </row>
    <row r="67" spans="9:9">
      <c r="I67" s="2"/>
    </row>
    <row r="68" spans="9:9">
      <c r="I68" s="2"/>
    </row>
    <row r="69" spans="9:9">
      <c r="I69" s="2"/>
    </row>
    <row r="70" spans="9:9">
      <c r="I70" s="2"/>
    </row>
    <row r="71" spans="9:9">
      <c r="I71" s="2"/>
    </row>
    <row r="72" spans="9:9">
      <c r="I72" s="2"/>
    </row>
    <row r="73" spans="9:9">
      <c r="I73" s="2"/>
    </row>
    <row r="74" spans="9:9">
      <c r="I74" s="2"/>
    </row>
    <row r="75" spans="9:9">
      <c r="I75" s="2"/>
    </row>
    <row r="76" spans="9:9">
      <c r="I76" s="2"/>
    </row>
    <row r="77" spans="9:9">
      <c r="I77" s="2"/>
    </row>
    <row r="78" spans="9:9">
      <c r="I78" s="2"/>
    </row>
    <row r="79" spans="9:9">
      <c r="I79" s="2"/>
    </row>
    <row r="80" spans="9:9">
      <c r="I80" s="2"/>
    </row>
    <row r="81" spans="9:9">
      <c r="I81" s="2"/>
    </row>
    <row r="82" spans="9:9">
      <c r="I82" s="2"/>
    </row>
    <row r="83" spans="9:9">
      <c r="I83" s="2"/>
    </row>
    <row r="84" spans="9:9">
      <c r="I84" s="2"/>
    </row>
    <row r="85" spans="9:9">
      <c r="I85" s="2"/>
    </row>
    <row r="86" spans="9:9">
      <c r="I86" s="2"/>
    </row>
    <row r="87" spans="9:9">
      <c r="I87" s="2"/>
    </row>
    <row r="88" spans="9:9">
      <c r="I88" s="2"/>
    </row>
    <row r="89" spans="9:9">
      <c r="I89" s="2"/>
    </row>
    <row r="90" spans="9:9">
      <c r="I90" s="2"/>
    </row>
    <row r="91" spans="9:9">
      <c r="I91" s="2"/>
    </row>
    <row r="92" spans="9:9">
      <c r="I92" s="2"/>
    </row>
    <row r="93" spans="9:9">
      <c r="I93" s="2"/>
    </row>
    <row r="94" spans="9:9">
      <c r="I94" s="2"/>
    </row>
    <row r="95" spans="9:9">
      <c r="I95" s="2"/>
    </row>
    <row r="96" spans="9:9">
      <c r="I96" s="2"/>
    </row>
    <row r="97" spans="9:9">
      <c r="I97" s="2"/>
    </row>
    <row r="98" spans="9:9">
      <c r="I98" s="2"/>
    </row>
    <row r="99" spans="9:9">
      <c r="I99" s="2"/>
    </row>
    <row r="100" spans="9:9">
      <c r="I100" s="2"/>
    </row>
    <row r="101" spans="9:9">
      <c r="I101" s="2"/>
    </row>
    <row r="102" spans="9:9">
      <c r="I102" s="2"/>
    </row>
    <row r="103" spans="9:9">
      <c r="I103" s="2"/>
    </row>
    <row r="104" spans="9:9">
      <c r="I104" s="2"/>
    </row>
    <row r="105" spans="9:9">
      <c r="I105" s="2"/>
    </row>
    <row r="106" spans="9:9">
      <c r="I106" s="2"/>
    </row>
    <row r="107" spans="9:9">
      <c r="I107" s="2"/>
    </row>
    <row r="108" spans="9:9">
      <c r="I108" s="2"/>
    </row>
    <row r="109" spans="9:9">
      <c r="I109" s="2"/>
    </row>
    <row r="110" spans="9:9">
      <c r="I110" s="2"/>
    </row>
    <row r="111" spans="9:9">
      <c r="I111" s="2"/>
    </row>
    <row r="112" spans="9:9">
      <c r="I112" s="2"/>
    </row>
    <row r="113" spans="9:9">
      <c r="I113" s="2"/>
    </row>
    <row r="114" spans="9:9">
      <c r="I114" s="2"/>
    </row>
    <row r="115" spans="9:9">
      <c r="I115" s="2"/>
    </row>
    <row r="116" spans="9:9">
      <c r="I116" s="2"/>
    </row>
    <row r="117" spans="9:9">
      <c r="I117" s="2"/>
    </row>
    <row r="118" spans="9:9">
      <c r="I118" s="2"/>
    </row>
    <row r="119" spans="9:9">
      <c r="I119" s="2"/>
    </row>
    <row r="120" spans="9:9">
      <c r="I120" s="2"/>
    </row>
    <row r="121" spans="9:9">
      <c r="I121" s="2"/>
    </row>
    <row r="122" spans="9:9">
      <c r="I122" s="2"/>
    </row>
    <row r="123" spans="9:9">
      <c r="I123" s="2"/>
    </row>
    <row r="124" spans="9:9">
      <c r="I124" s="2"/>
    </row>
    <row r="125" spans="9:9">
      <c r="I125" s="2"/>
    </row>
    <row r="126" spans="9:9">
      <c r="I126" s="2"/>
    </row>
    <row r="127" spans="9:9">
      <c r="I127" s="2"/>
    </row>
    <row r="128" spans="9:9">
      <c r="I128" s="2"/>
    </row>
    <row r="129" spans="9:9">
      <c r="I129" s="2"/>
    </row>
    <row r="130" spans="9:9">
      <c r="I130" s="2"/>
    </row>
    <row r="131" spans="9:9">
      <c r="I131" s="2"/>
    </row>
    <row r="132" spans="9:9">
      <c r="I132" s="2"/>
    </row>
    <row r="133" spans="9:9">
      <c r="I133" s="2"/>
    </row>
    <row r="134" spans="9:9">
      <c r="I134" s="2"/>
    </row>
    <row r="135" spans="9:9">
      <c r="I135" s="2"/>
    </row>
    <row r="136" spans="9:9">
      <c r="I136" s="2"/>
    </row>
    <row r="137" spans="9:9">
      <c r="I137" s="2"/>
    </row>
    <row r="138" spans="9:9">
      <c r="I138" s="2"/>
    </row>
    <row r="139" spans="9:9">
      <c r="I139" s="2"/>
    </row>
    <row r="140" spans="9:9">
      <c r="I140" s="2"/>
    </row>
    <row r="141" spans="9:9">
      <c r="I141" s="2"/>
    </row>
    <row r="142" spans="9:9">
      <c r="I142" s="2"/>
    </row>
    <row r="143" spans="9:9">
      <c r="I143" s="2"/>
    </row>
    <row r="144" spans="9:9">
      <c r="I144" s="2"/>
    </row>
    <row r="145" spans="9:9">
      <c r="I145" s="2"/>
    </row>
    <row r="146" spans="9:9">
      <c r="I146" s="2"/>
    </row>
    <row r="147" spans="9:9">
      <c r="I147" s="2"/>
    </row>
    <row r="148" spans="9:9">
      <c r="I148" s="2"/>
    </row>
    <row r="149" spans="9:9">
      <c r="I149" s="2"/>
    </row>
    <row r="150" spans="9:9">
      <c r="I150" s="2"/>
    </row>
    <row r="151" spans="9:9">
      <c r="I151" s="2"/>
    </row>
    <row r="152" spans="9:9">
      <c r="I152" s="2"/>
    </row>
    <row r="153" spans="9:9">
      <c r="I153" s="2"/>
    </row>
    <row r="154" spans="9:9">
      <c r="I154" s="2"/>
    </row>
    <row r="155" spans="9:9">
      <c r="I155" s="2"/>
    </row>
    <row r="156" spans="9:9">
      <c r="I156" s="2"/>
    </row>
    <row r="157" spans="9:9">
      <c r="I157" s="2"/>
    </row>
    <row r="158" spans="9:9">
      <c r="I158" s="2"/>
    </row>
    <row r="159" spans="9:9">
      <c r="I159" s="2"/>
    </row>
    <row r="160" spans="9:9">
      <c r="I160" s="2"/>
    </row>
    <row r="161" spans="9:9">
      <c r="I161" s="2"/>
    </row>
    <row r="162" spans="9:9">
      <c r="I162" s="2"/>
    </row>
    <row r="163" spans="9:9">
      <c r="I163" s="2"/>
    </row>
    <row r="164" spans="9:9">
      <c r="I164" s="2"/>
    </row>
    <row r="165" spans="9:9">
      <c r="I165" s="2"/>
    </row>
    <row r="166" spans="9:9">
      <c r="I166" s="2"/>
    </row>
    <row r="167" spans="9:9">
      <c r="I167" s="2"/>
    </row>
    <row r="168" spans="9:9">
      <c r="I168" s="2"/>
    </row>
    <row r="169" spans="9:9">
      <c r="I169" s="2"/>
    </row>
    <row r="170" spans="9:9">
      <c r="I170" s="2"/>
    </row>
    <row r="171" spans="9:9">
      <c r="I171" s="2"/>
    </row>
    <row r="172" spans="9:9">
      <c r="I172" s="2"/>
    </row>
    <row r="173" spans="9:9">
      <c r="I173" s="2"/>
    </row>
    <row r="174" spans="9:9">
      <c r="I174" s="2"/>
    </row>
    <row r="175" spans="9:9">
      <c r="I175" s="2"/>
    </row>
    <row r="176" spans="9:9">
      <c r="I176" s="2"/>
    </row>
    <row r="177" spans="9:9">
      <c r="I177" s="2"/>
    </row>
    <row r="178" spans="9:9">
      <c r="I178" s="2"/>
    </row>
    <row r="179" spans="9:9">
      <c r="I179" s="2"/>
    </row>
    <row r="180" spans="9:9">
      <c r="I180" s="2"/>
    </row>
    <row r="181" spans="9:9">
      <c r="I181" s="2"/>
    </row>
    <row r="182" spans="9:9">
      <c r="I182" s="2"/>
    </row>
    <row r="183" spans="9:9">
      <c r="I183" s="2"/>
    </row>
    <row r="184" spans="9:9">
      <c r="I184" s="2"/>
    </row>
    <row r="185" spans="9:9">
      <c r="I185" s="2"/>
    </row>
    <row r="186" spans="9:9">
      <c r="I186" s="2"/>
    </row>
    <row r="187" spans="9:9">
      <c r="I187" s="2"/>
    </row>
    <row r="188" spans="9:9">
      <c r="I188" s="2"/>
    </row>
    <row r="189" spans="9:9">
      <c r="I189" s="2"/>
    </row>
    <row r="190" spans="9:9">
      <c r="I190" s="2"/>
    </row>
    <row r="191" spans="9:9">
      <c r="I191" s="2"/>
    </row>
    <row r="192" spans="9:9">
      <c r="I192" s="2"/>
    </row>
    <row r="193" spans="9:9">
      <c r="I193" s="2"/>
    </row>
    <row r="194" spans="9:9">
      <c r="I194" s="2"/>
    </row>
    <row r="195" spans="9:9">
      <c r="I195" s="2"/>
    </row>
    <row r="196" spans="9:9">
      <c r="I196" s="2"/>
    </row>
    <row r="197" spans="9:9">
      <c r="I197" s="2"/>
    </row>
    <row r="198" spans="9:9">
      <c r="I198" s="2"/>
    </row>
    <row r="199" spans="9:9">
      <c r="I199" s="2"/>
    </row>
    <row r="200" spans="9:9">
      <c r="I200" s="2"/>
    </row>
  </sheetData>
  <pageMargins left="0.75" right="0.75" top="1" bottom="1" header="0.5" footer="0.5"/>
  <headerFooter/>
  <picture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4"/>
  <sheetViews>
    <sheetView workbookViewId="0">
      <selection activeCell="A1" sqref="A1"/>
    </sheetView>
  </sheetViews>
  <sheetFormatPr defaultColWidth="14" defaultRowHeight="12.75" outlineLevelCol="3"/>
  <cols>
    <col min="1" max="1" width="67" customWidth="1"/>
    <col min="4" max="4" width="67" customWidth="1"/>
  </cols>
  <sheetData>
    <row r="1" spans="1:4">
      <c r="A1" s="1"/>
      <c r="D1" s="1" t="s">
        <v>184</v>
      </c>
    </row>
    <row r="2" spans="1:4">
      <c r="A2" s="1" t="s">
        <v>185</v>
      </c>
      <c r="D2" s="1" t="s">
        <v>186</v>
      </c>
    </row>
    <row r="3" spans="1:4">
      <c r="A3" s="1" t="s">
        <v>187</v>
      </c>
      <c r="D3" s="1" t="s">
        <v>187</v>
      </c>
    </row>
    <row r="4" spans="1:4">
      <c r="A4" s="1" t="s">
        <v>188</v>
      </c>
      <c r="D4" s="1" t="s">
        <v>189</v>
      </c>
    </row>
    <row r="5" ht="19" customHeight="1" spans="1:4">
      <c r="A5" s="1" t="s">
        <v>186</v>
      </c>
      <c r="D5" s="1"/>
    </row>
    <row r="6" spans="1:4">
      <c r="A6" s="1" t="s">
        <v>190</v>
      </c>
      <c r="D6" s="1"/>
    </row>
    <row r="7" spans="1:4">
      <c r="A7" s="1" t="s">
        <v>191</v>
      </c>
      <c r="D7" s="1"/>
    </row>
    <row r="8" spans="1:4">
      <c r="A8" s="1" t="s">
        <v>192</v>
      </c>
      <c r="D8" s="1"/>
    </row>
    <row r="9" spans="1:4">
      <c r="A9" s="1" t="s">
        <v>193</v>
      </c>
      <c r="D9" s="1"/>
    </row>
    <row r="10" spans="1:4">
      <c r="A10" s="1" t="s">
        <v>194</v>
      </c>
      <c r="D10" s="1"/>
    </row>
    <row r="11" spans="1:4">
      <c r="A11" s="1" t="s">
        <v>195</v>
      </c>
      <c r="D11" s="1"/>
    </row>
    <row r="12" spans="1:4">
      <c r="A12" s="1" t="s">
        <v>196</v>
      </c>
      <c r="D12" s="1"/>
    </row>
    <row r="13" spans="1:1">
      <c r="A13" s="1"/>
    </row>
    <row r="14" spans="1:1">
      <c r="A14" s="1"/>
    </row>
  </sheetData>
  <pageMargins left="0.75" right="0.75" top="1" bottom="1" header="0.5" footer="0.5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7"/>
  <sheetViews>
    <sheetView workbookViewId="0">
      <pane ySplit="1" topLeftCell="A2" activePane="bottomLeft" state="frozen"/>
      <selection/>
      <selection pane="bottomLeft" activeCell="B30" sqref="B30"/>
    </sheetView>
  </sheetViews>
  <sheetFormatPr defaultColWidth="14" defaultRowHeight="12.75" outlineLevelRow="6" outlineLevelCol="1"/>
  <cols>
    <col min="1" max="1" width="32" customWidth="1"/>
    <col min="2" max="2" width="60" customWidth="1"/>
  </cols>
  <sheetData>
    <row r="1" ht="36" customHeight="1" spans="1:2">
      <c r="A1" s="4" t="s">
        <v>0</v>
      </c>
      <c r="B1" s="4" t="s">
        <v>1</v>
      </c>
    </row>
    <row r="2" ht="13.5" spans="1:2">
      <c r="A2" s="7" t="s">
        <v>10</v>
      </c>
      <c r="B2" s="7" t="s">
        <v>10</v>
      </c>
    </row>
    <row r="3" ht="22" customHeight="1" spans="1:2">
      <c r="A3" s="7" t="s">
        <v>11</v>
      </c>
      <c r="B3" s="7" t="s">
        <v>11</v>
      </c>
    </row>
    <row r="4" ht="22" customHeight="1" spans="1:2">
      <c r="A4" s="7" t="s">
        <v>12</v>
      </c>
      <c r="B4" s="7" t="s">
        <v>12</v>
      </c>
    </row>
    <row r="5" ht="22" customHeight="1" spans="1:2">
      <c r="A5" s="7" t="s">
        <v>13</v>
      </c>
      <c r="B5" s="7" t="s">
        <v>13</v>
      </c>
    </row>
    <row r="6" ht="22" customHeight="1" spans="1:2">
      <c r="A6" s="7" t="s">
        <v>14</v>
      </c>
      <c r="B6" s="7" t="s">
        <v>14</v>
      </c>
    </row>
    <row r="7" ht="22" customHeight="1" spans="1:2">
      <c r="A7" s="7"/>
      <c r="B7" s="8"/>
    </row>
  </sheetData>
  <pageMargins left="0.75" right="0.75" top="1" bottom="1" header="0.5" footer="0.5"/>
  <headerFooter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14" defaultRowHeight="12.75" outlineLevelRow="5" outlineLevelCol="1"/>
  <cols>
    <col min="1" max="1" width="32" customWidth="1"/>
    <col min="2" max="2" width="60" customWidth="1"/>
  </cols>
  <sheetData>
    <row r="1" ht="36" customHeight="1" spans="1:2">
      <c r="A1" s="4" t="s">
        <v>0</v>
      </c>
      <c r="B1" s="4" t="s">
        <v>1</v>
      </c>
    </row>
    <row r="2" ht="13.5" spans="1:2">
      <c r="A2" s="7" t="s">
        <v>15</v>
      </c>
      <c r="B2" s="7" t="s">
        <v>15</v>
      </c>
    </row>
    <row r="3" ht="22" customHeight="1" spans="1:2">
      <c r="A3" s="7" t="s">
        <v>16</v>
      </c>
      <c r="B3" s="7" t="s">
        <v>16</v>
      </c>
    </row>
    <row r="4" ht="22" customHeight="1" spans="1:2">
      <c r="A4" s="7" t="s">
        <v>17</v>
      </c>
      <c r="B4" s="7" t="s">
        <v>17</v>
      </c>
    </row>
    <row r="5" ht="22" customHeight="1" spans="1:2">
      <c r="A5" s="7" t="s">
        <v>18</v>
      </c>
      <c r="B5" s="7" t="s">
        <v>18</v>
      </c>
    </row>
    <row r="6" ht="22" customHeight="1" spans="1:2">
      <c r="A6" s="12"/>
      <c r="B6" s="13"/>
    </row>
  </sheetData>
  <pageMargins left="0.75" right="0.75" top="1" bottom="1" header="0.5" footer="0.5"/>
  <headerFooter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6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14" defaultRowHeight="12.75" outlineLevelRow="5" outlineLevelCol="2"/>
  <cols>
    <col min="1" max="1" width="32" customWidth="1"/>
    <col min="2" max="2" width="33" customWidth="1"/>
    <col min="3" max="3" width="60" customWidth="1"/>
  </cols>
  <sheetData>
    <row r="1" ht="36" customHeight="1" spans="1:3">
      <c r="A1" s="4" t="s">
        <v>0</v>
      </c>
      <c r="B1" s="4" t="s">
        <v>1</v>
      </c>
      <c r="C1" s="4"/>
    </row>
    <row r="2" ht="13.5" spans="1:3">
      <c r="A2" s="7" t="s">
        <v>19</v>
      </c>
      <c r="B2" s="7" t="s">
        <v>19</v>
      </c>
      <c r="C2" s="8"/>
    </row>
    <row r="3" ht="22" customHeight="1" spans="1:3">
      <c r="A3" s="7" t="s">
        <v>20</v>
      </c>
      <c r="B3" s="7" t="s">
        <v>20</v>
      </c>
      <c r="C3" s="8"/>
    </row>
    <row r="4" ht="22" customHeight="1" spans="1:3">
      <c r="A4" s="7" t="s">
        <v>21</v>
      </c>
      <c r="B4" s="7" t="s">
        <v>21</v>
      </c>
      <c r="C4" s="8"/>
    </row>
    <row r="5" ht="22" customHeight="1" spans="1:3">
      <c r="A5" s="7" t="s">
        <v>22</v>
      </c>
      <c r="B5" s="7"/>
      <c r="C5" s="8"/>
    </row>
    <row r="6" ht="22" customHeight="1" spans="1:3">
      <c r="A6" s="12"/>
      <c r="B6" s="12"/>
      <c r="C6" s="13"/>
    </row>
  </sheetData>
  <pageMargins left="0.75" right="0.75" top="1" bottom="1" header="0.5" footer="0.5"/>
  <headerFooter/>
  <picture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Col="1"/>
  <cols>
    <col min="1" max="1" width="32" customWidth="1"/>
    <col min="2" max="2" width="60" customWidth="1"/>
  </cols>
  <sheetData>
    <row r="1" ht="36" customHeight="1" spans="1:2">
      <c r="A1" s="4" t="s">
        <v>0</v>
      </c>
      <c r="B1" s="4" t="s">
        <v>1</v>
      </c>
    </row>
    <row r="2" ht="13.5" spans="1:2">
      <c r="A2" s="7" t="s">
        <v>23</v>
      </c>
      <c r="B2" s="7" t="s">
        <v>23</v>
      </c>
    </row>
    <row r="3" ht="20" customHeight="1" spans="1:2">
      <c r="A3" s="7" t="s">
        <v>24</v>
      </c>
      <c r="B3" s="7" t="s">
        <v>24</v>
      </c>
    </row>
    <row r="4" ht="20" customHeight="1" spans="1:2">
      <c r="A4" s="11" t="s">
        <v>25</v>
      </c>
      <c r="B4" s="11" t="s">
        <v>25</v>
      </c>
    </row>
    <row r="5" ht="20" customHeight="1" spans="1:2">
      <c r="A5" s="7" t="s">
        <v>26</v>
      </c>
      <c r="B5" s="7" t="s">
        <v>26</v>
      </c>
    </row>
    <row r="6" ht="20" customHeight="1" spans="1:2">
      <c r="A6" s="7" t="s">
        <v>9</v>
      </c>
      <c r="B6" s="7" t="s">
        <v>9</v>
      </c>
    </row>
    <row r="7" ht="20" customHeight="1" spans="1:2">
      <c r="A7" s="7" t="s">
        <v>27</v>
      </c>
      <c r="B7" s="7" t="s">
        <v>27</v>
      </c>
    </row>
    <row r="8" ht="20" customHeight="1" spans="1:2">
      <c r="A8" s="11" t="s">
        <v>28</v>
      </c>
      <c r="B8" s="11" t="s">
        <v>28</v>
      </c>
    </row>
    <row r="9" ht="22" customHeight="1" spans="1:2">
      <c r="A9" s="7" t="s">
        <v>29</v>
      </c>
      <c r="B9" s="7" t="s">
        <v>29</v>
      </c>
    </row>
    <row r="10" ht="22" customHeight="1" spans="1:2">
      <c r="A10" s="7"/>
      <c r="B10" s="8"/>
    </row>
    <row r="11" ht="22" customHeight="1" spans="1:2">
      <c r="A11" s="7"/>
      <c r="B11" s="8"/>
    </row>
    <row r="12" ht="22" customHeight="1" spans="1:2">
      <c r="A12" s="7"/>
      <c r="B12" s="8"/>
    </row>
    <row r="13" ht="13.5" spans="1:2">
      <c r="A13" s="7"/>
      <c r="B13" s="8"/>
    </row>
    <row r="14" ht="13.5" spans="1:2">
      <c r="A14" s="7"/>
      <c r="B14" s="6"/>
    </row>
    <row r="15" ht="20" customHeight="1" spans="1:2">
      <c r="A15" s="7"/>
      <c r="B15" s="8"/>
    </row>
    <row r="16" ht="20" customHeight="1" spans="1:2">
      <c r="A16" s="7"/>
      <c r="B16" s="6"/>
    </row>
  </sheetData>
  <pageMargins left="0.75" right="0.75" top="1" bottom="1" header="0.5" footer="0.5"/>
  <headerFooter/>
  <picture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3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Row="2" outlineLevelCol="1"/>
  <cols>
    <col min="1" max="1" width="32" customWidth="1"/>
    <col min="2" max="2" width="60" customWidth="1"/>
  </cols>
  <sheetData>
    <row r="1" ht="36" customHeight="1" spans="1:2">
      <c r="A1" s="4" t="s">
        <v>0</v>
      </c>
      <c r="B1" s="4" t="s">
        <v>1</v>
      </c>
    </row>
    <row r="2" ht="13.5" spans="1:2">
      <c r="A2" s="7" t="s">
        <v>30</v>
      </c>
      <c r="B2" s="7" t="s">
        <v>30</v>
      </c>
    </row>
    <row r="3" ht="22" customHeight="1" spans="1:2">
      <c r="A3" s="7"/>
      <c r="B3" s="8"/>
    </row>
  </sheetData>
  <pageMargins left="0.75" right="0.75" top="1" bottom="1" header="0.5" footer="0.5"/>
  <headerFooter/>
  <picture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5"/>
  <sheetViews>
    <sheetView workbookViewId="0">
      <pane ySplit="1" topLeftCell="A2" activePane="bottomLeft" state="frozen"/>
      <selection/>
      <selection pane="bottomLeft" activeCell="B1" sqref="B1"/>
    </sheetView>
  </sheetViews>
  <sheetFormatPr defaultColWidth="14" defaultRowHeight="12.75" outlineLevelRow="4" outlineLevelCol="2"/>
  <cols>
    <col min="1" max="1" width="32" customWidth="1"/>
    <col min="2" max="2" width="33" customWidth="1"/>
    <col min="3" max="3" width="60" customWidth="1"/>
  </cols>
  <sheetData>
    <row r="1" ht="36" customHeight="1" spans="1:3">
      <c r="A1" s="4" t="s">
        <v>0</v>
      </c>
      <c r="B1" s="4" t="s">
        <v>1</v>
      </c>
      <c r="C1" s="4"/>
    </row>
    <row r="2" ht="13.5" spans="1:3">
      <c r="A2" s="7" t="s">
        <v>6</v>
      </c>
      <c r="B2" s="7" t="s">
        <v>7</v>
      </c>
      <c r="C2" s="8"/>
    </row>
    <row r="3" ht="22" customHeight="1" spans="1:3">
      <c r="A3" s="7" t="s">
        <v>22</v>
      </c>
      <c r="B3" s="7" t="s">
        <v>31</v>
      </c>
      <c r="C3" s="8"/>
    </row>
    <row r="4" ht="13.5" spans="1:3">
      <c r="A4" s="7" t="s">
        <v>32</v>
      </c>
      <c r="B4" s="7" t="s">
        <v>33</v>
      </c>
      <c r="C4" s="6"/>
    </row>
    <row r="5" ht="20" customHeight="1" spans="1:3">
      <c r="A5" s="10"/>
      <c r="B5" s="10"/>
      <c r="C5" s="5"/>
    </row>
  </sheetData>
  <pageMargins left="0.75" right="0.75" top="1" bottom="1" header="0.5" footer="0.5"/>
  <headerFooter/>
  <picture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" defaultRowHeight="12.75" outlineLevelRow="3" outlineLevelCol="1"/>
  <cols>
    <col min="1" max="1" width="32" customWidth="1"/>
    <col min="2" max="2" width="60" customWidth="1"/>
  </cols>
  <sheetData>
    <row r="1" ht="36" customHeight="1" spans="1:2">
      <c r="A1" s="4" t="s">
        <v>0</v>
      </c>
      <c r="B1" s="4" t="s">
        <v>1</v>
      </c>
    </row>
    <row r="2" ht="13.5" spans="1:2">
      <c r="A2" s="7" t="s">
        <v>34</v>
      </c>
      <c r="B2" s="7" t="s">
        <v>34</v>
      </c>
    </row>
    <row r="3" ht="22" customHeight="1" spans="1:2">
      <c r="A3" s="7" t="s">
        <v>35</v>
      </c>
      <c r="B3" s="7" t="s">
        <v>35</v>
      </c>
    </row>
    <row r="4" ht="13.5" spans="1:2">
      <c r="A4" s="7"/>
      <c r="B4" s="6"/>
    </row>
  </sheetData>
  <pageMargins left="0.75" right="0.75" top="1" bottom="1" header="0.5" footer="0.5"/>
  <headerFooter/>
  <picture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27"/>
  <sheetViews>
    <sheetView workbookViewId="0">
      <pane ySplit="1" topLeftCell="A12" activePane="bottomLeft" state="frozen"/>
      <selection/>
      <selection pane="bottomLeft" activeCell="C29" sqref="C29"/>
    </sheetView>
  </sheetViews>
  <sheetFormatPr defaultColWidth="14" defaultRowHeight="12.75" outlineLevelCol="3"/>
  <cols>
    <col min="4" max="4" width="16" customWidth="1"/>
  </cols>
  <sheetData>
    <row r="1" ht="36" customHeight="1" spans="1:4">
      <c r="A1" s="4" t="s">
        <v>36</v>
      </c>
      <c r="B1" s="4" t="s">
        <v>37</v>
      </c>
      <c r="C1" s="4" t="s">
        <v>38</v>
      </c>
      <c r="D1" s="4"/>
    </row>
    <row r="2" spans="1:4">
      <c r="A2" s="5" t="s">
        <v>39</v>
      </c>
      <c r="B2" s="9" t="s">
        <v>40</v>
      </c>
      <c r="C2" s="6" t="s">
        <v>41</v>
      </c>
      <c r="D2" s="6"/>
    </row>
    <row r="3" ht="22" customHeight="1" spans="1:4">
      <c r="A3" s="5" t="s">
        <v>39</v>
      </c>
      <c r="B3" s="9" t="s">
        <v>40</v>
      </c>
      <c r="C3" s="6" t="s">
        <v>42</v>
      </c>
      <c r="D3" s="6"/>
    </row>
    <row r="4" ht="22" customHeight="1" spans="1:4">
      <c r="A4" s="5" t="s">
        <v>39</v>
      </c>
      <c r="B4" s="9" t="s">
        <v>40</v>
      </c>
      <c r="C4" s="6" t="s">
        <v>43</v>
      </c>
      <c r="D4" s="6"/>
    </row>
    <row r="5" ht="22" customHeight="1" spans="1:4">
      <c r="A5" s="5" t="s">
        <v>39</v>
      </c>
      <c r="B5" s="9" t="s">
        <v>40</v>
      </c>
      <c r="C5" s="6" t="s">
        <v>44</v>
      </c>
      <c r="D5" s="6"/>
    </row>
    <row r="6" ht="22" customHeight="1" spans="1:4">
      <c r="A6" s="5" t="s">
        <v>39</v>
      </c>
      <c r="B6" s="9" t="s">
        <v>40</v>
      </c>
      <c r="C6" s="6" t="s">
        <v>45</v>
      </c>
      <c r="D6" s="6"/>
    </row>
    <row r="7" ht="22" customHeight="1" spans="1:4">
      <c r="A7" s="5" t="s">
        <v>39</v>
      </c>
      <c r="B7" s="9" t="s">
        <v>40</v>
      </c>
      <c r="C7" s="6" t="s">
        <v>46</v>
      </c>
      <c r="D7" s="6"/>
    </row>
    <row r="8" spans="1:4">
      <c r="A8" s="5" t="s">
        <v>39</v>
      </c>
      <c r="B8" s="9" t="s">
        <v>47</v>
      </c>
      <c r="C8" s="6"/>
      <c r="D8" s="6"/>
    </row>
    <row r="9" spans="1:4">
      <c r="A9" s="5" t="s">
        <v>48</v>
      </c>
      <c r="B9" s="9" t="s">
        <v>49</v>
      </c>
      <c r="C9" s="6" t="s">
        <v>50</v>
      </c>
      <c r="D9" s="6"/>
    </row>
    <row r="10" ht="22" customHeight="1" spans="1:4">
      <c r="A10" s="5" t="s">
        <v>48</v>
      </c>
      <c r="B10" s="9" t="s">
        <v>49</v>
      </c>
      <c r="C10" s="6" t="s">
        <v>51</v>
      </c>
      <c r="D10" s="6"/>
    </row>
    <row r="11" ht="22" customHeight="1" spans="1:4">
      <c r="A11" s="5" t="s">
        <v>48</v>
      </c>
      <c r="B11" s="9" t="s">
        <v>49</v>
      </c>
      <c r="C11" s="6" t="s">
        <v>52</v>
      </c>
      <c r="D11" s="6"/>
    </row>
    <row r="12" ht="22" customHeight="1" spans="1:4">
      <c r="A12" s="5" t="s">
        <v>48</v>
      </c>
      <c r="B12" s="9" t="s">
        <v>49</v>
      </c>
      <c r="C12" s="6" t="s">
        <v>53</v>
      </c>
      <c r="D12" s="6"/>
    </row>
    <row r="13" ht="22" customHeight="1" spans="1:4">
      <c r="A13" s="5" t="s">
        <v>48</v>
      </c>
      <c r="B13" s="9" t="s">
        <v>49</v>
      </c>
      <c r="C13" s="6" t="s">
        <v>54</v>
      </c>
      <c r="D13" s="6"/>
    </row>
    <row r="14" ht="19" customHeight="1" spans="1:4">
      <c r="A14" s="5" t="s">
        <v>48</v>
      </c>
      <c r="B14" s="9" t="s">
        <v>55</v>
      </c>
      <c r="C14" s="6" t="s">
        <v>56</v>
      </c>
      <c r="D14" s="6"/>
    </row>
    <row r="15" ht="19" customHeight="1" spans="1:4">
      <c r="A15" s="5" t="s">
        <v>48</v>
      </c>
      <c r="B15" s="9" t="s">
        <v>55</v>
      </c>
      <c r="C15" s="6" t="s">
        <v>57</v>
      </c>
      <c r="D15" s="6"/>
    </row>
    <row r="16" spans="1:4">
      <c r="A16" s="5" t="s">
        <v>58</v>
      </c>
      <c r="B16" s="5" t="s">
        <v>59</v>
      </c>
      <c r="C16" s="6" t="s">
        <v>60</v>
      </c>
      <c r="D16" s="6"/>
    </row>
    <row r="17" ht="22" customHeight="1" spans="1:4">
      <c r="A17" s="5" t="s">
        <v>58</v>
      </c>
      <c r="B17" s="5" t="s">
        <v>59</v>
      </c>
      <c r="C17" s="6" t="s">
        <v>61</v>
      </c>
      <c r="D17" s="6"/>
    </row>
    <row r="18" ht="22" customHeight="1" spans="1:4">
      <c r="A18" s="5" t="s">
        <v>58</v>
      </c>
      <c r="B18" s="5" t="s">
        <v>59</v>
      </c>
      <c r="C18" s="6" t="s">
        <v>62</v>
      </c>
      <c r="D18" s="6"/>
    </row>
    <row r="19" ht="22" customHeight="1" spans="1:4">
      <c r="A19" s="5" t="s">
        <v>58</v>
      </c>
      <c r="B19" s="5" t="s">
        <v>59</v>
      </c>
      <c r="C19" s="6" t="s">
        <v>63</v>
      </c>
      <c r="D19" s="6"/>
    </row>
    <row r="20" ht="22" customHeight="1" spans="1:4">
      <c r="A20" s="5" t="s">
        <v>58</v>
      </c>
      <c r="B20" s="5" t="s">
        <v>59</v>
      </c>
      <c r="C20" s="6" t="s">
        <v>64</v>
      </c>
      <c r="D20" s="6"/>
    </row>
    <row r="21" ht="22" customHeight="1" spans="1:4">
      <c r="A21" s="5" t="s">
        <v>58</v>
      </c>
      <c r="B21" s="5" t="s">
        <v>59</v>
      </c>
      <c r="C21" s="6" t="s">
        <v>65</v>
      </c>
      <c r="D21" s="6"/>
    </row>
    <row r="22" spans="1:4">
      <c r="A22" s="5" t="s">
        <v>58</v>
      </c>
      <c r="B22" s="5" t="s">
        <v>66</v>
      </c>
      <c r="C22" s="6" t="s">
        <v>67</v>
      </c>
      <c r="D22" s="6"/>
    </row>
    <row r="23" spans="1:4">
      <c r="A23" s="5" t="s">
        <v>58</v>
      </c>
      <c r="B23" s="5" t="s">
        <v>66</v>
      </c>
      <c r="C23" s="6" t="s">
        <v>68</v>
      </c>
      <c r="D23" s="6"/>
    </row>
    <row r="24" spans="1:4">
      <c r="A24" s="5" t="s">
        <v>58</v>
      </c>
      <c r="B24" s="5" t="s">
        <v>66</v>
      </c>
      <c r="C24" s="6" t="s">
        <v>69</v>
      </c>
      <c r="D24" s="6"/>
    </row>
    <row r="25" spans="1:4">
      <c r="A25" s="5" t="s">
        <v>58</v>
      </c>
      <c r="B25" s="5" t="s">
        <v>66</v>
      </c>
      <c r="C25" s="6" t="s">
        <v>70</v>
      </c>
      <c r="D25" s="6"/>
    </row>
    <row r="26" spans="1:4">
      <c r="A26" s="5" t="s">
        <v>58</v>
      </c>
      <c r="B26" s="5" t="s">
        <v>66</v>
      </c>
      <c r="C26" s="6" t="s">
        <v>71</v>
      </c>
      <c r="D26" s="6"/>
    </row>
    <row r="27" spans="1:4">
      <c r="A27" s="5" t="s">
        <v>58</v>
      </c>
      <c r="B27" s="5" t="s">
        <v>66</v>
      </c>
      <c r="C27" s="6" t="s">
        <v>72</v>
      </c>
      <c r="D27" s="6"/>
    </row>
  </sheetData>
  <pageMargins left="0.75" right="0.75" top="1" bottom="1" header="0.5" footer="0.5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内分泌系统</vt:lpstr>
      <vt:lpstr>呼吸系统</vt:lpstr>
      <vt:lpstr>循环系统</vt:lpstr>
      <vt:lpstr>泌尿系统</vt:lpstr>
      <vt:lpstr>消化系统</vt:lpstr>
      <vt:lpstr>淋巴系统</vt:lpstr>
      <vt:lpstr>生殖系统</vt:lpstr>
      <vt:lpstr>神经系统</vt:lpstr>
      <vt:lpstr>运动系统_骨骼</vt:lpstr>
      <vt:lpstr>感觉系统</vt:lpstr>
      <vt:lpstr>上皮组织</vt:lpstr>
      <vt:lpstr>肌肉组织</vt:lpstr>
      <vt:lpstr>Sheet16</vt:lpstr>
      <vt:lpstr>Sheet14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李晓宇</cp:lastModifiedBy>
  <dcterms:created xsi:type="dcterms:W3CDTF">2025-04-12T07:11:00Z</dcterms:created>
  <dcterms:modified xsi:type="dcterms:W3CDTF">2025-04-17T08:22:16Z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4A102554EDC74052B9A0632473A871F9_12</vt:lpwstr>
  </property>
  <property fmtid="{D5CDD505-2E9C-101B-9397-08002B2CF9AE}" pid="3" name="KSOProductBuildVer">
    <vt:lpwstr>2052-12.1.0.20784</vt:lpwstr>
  </property>
</Properties>
</file>