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月度销售报表明细" sheetId="1" r:id="rId1"/>
    <sheet name="月度销售报表汇总" sheetId="2" r:id="rId2"/>
  </sheets>
  <calcPr calcId="145621"/>
</workbook>
</file>

<file path=xl/calcChain.xml><?xml version="1.0" encoding="utf-8"?>
<calcChain xmlns="http://schemas.openxmlformats.org/spreadsheetml/2006/main">
  <c r="P8" i="2" l="1"/>
  <c r="P7" i="2"/>
  <c r="P6" i="2"/>
  <c r="P5" i="2"/>
  <c r="P4" i="2"/>
</calcChain>
</file>

<file path=xl/sharedStrings.xml><?xml version="1.0" encoding="utf-8"?>
<sst xmlns="http://schemas.openxmlformats.org/spreadsheetml/2006/main" count="52" uniqueCount="30">
  <si>
    <t>部门</t>
    <phoneticPr fontId="1" type="noConversion"/>
  </si>
  <si>
    <t>总销售额</t>
    <phoneticPr fontId="1" type="noConversion"/>
  </si>
  <si>
    <t>姓名</t>
    <phoneticPr fontId="1" type="noConversion"/>
  </si>
  <si>
    <t>排名</t>
    <phoneticPr fontId="1" type="noConversion"/>
  </si>
  <si>
    <t>基本工资</t>
    <phoneticPr fontId="1" type="noConversion"/>
  </si>
  <si>
    <t>提成工资</t>
    <phoneticPr fontId="1" type="noConversion"/>
  </si>
  <si>
    <t>奖金</t>
    <phoneticPr fontId="1" type="noConversion"/>
  </si>
  <si>
    <t>总计</t>
    <phoneticPr fontId="1" type="noConversion"/>
  </si>
  <si>
    <t>排名</t>
    <phoneticPr fontId="1" type="noConversion"/>
  </si>
  <si>
    <t>总销售额</t>
    <phoneticPr fontId="1" type="noConversion"/>
  </si>
  <si>
    <t>序号</t>
    <phoneticPr fontId="1" type="noConversion"/>
  </si>
  <si>
    <t>姓名</t>
    <phoneticPr fontId="1" type="noConversion"/>
  </si>
  <si>
    <t>部门</t>
    <phoneticPr fontId="1" type="noConversion"/>
  </si>
  <si>
    <t>销售金额</t>
    <phoneticPr fontId="1" type="noConversion"/>
  </si>
  <si>
    <t>销售日期</t>
    <phoneticPr fontId="1" type="noConversion"/>
  </si>
  <si>
    <t>8月销售明细</t>
    <phoneticPr fontId="1" type="noConversion"/>
  </si>
  <si>
    <t>8月销售汇总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</si>
  <si>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</si>
  <si>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</si>
  <si>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</si>
  <si>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周一</t>
    <phoneticPr fontId="1" type="noConversion"/>
  </si>
  <si>
    <t>朱二</t>
    <phoneticPr fontId="1" type="noConversion"/>
  </si>
  <si>
    <t>销售一部</t>
    <phoneticPr fontId="1" type="noConversion"/>
  </si>
  <si>
    <t>销售二部</t>
    <phoneticPr fontId="1" type="noConversion"/>
  </si>
  <si>
    <t>销售二部</t>
    <phoneticPr fontId="1" type="noConversion"/>
  </si>
  <si>
    <t>销售三部</t>
    <phoneticPr fontId="1" type="noConversion"/>
  </si>
  <si>
    <t>完成率(%)</t>
    <phoneticPr fontId="1" type="noConversion"/>
  </si>
  <si>
    <t>部门排名</t>
    <phoneticPr fontId="1" type="noConversion"/>
  </si>
  <si>
    <t>个人排名</t>
    <phoneticPr fontId="1" type="noConversion"/>
  </si>
  <si>
    <t>奖金+提成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</si>
</sst>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8" sqref="F18"/>
    </sheetView>
  </sheetViews>
  <sheetFormatPr defaultRowHeight="13.5" x14ac:dyDescent="0.15"/>
  <cols>
    <col min="5" max="5" width="9.75" customWidth="1"/>
  </cols>
  <sheetData>
    <row r="1" spans="1:5" x14ac:dyDescent="0.15">
      <c r="A1" s="2" t="s">
        <v>15</v>
      </c>
      <c r="B1" s="2"/>
      <c r="C1" s="2"/>
      <c r="D1" s="2"/>
      <c r="E1" s="2"/>
    </row>
    <row r="2" spans="1:5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15">
      <c r="A3">
        <v>1</v>
      </c>
      <c r="B3" t="s">
        <v>20</v>
      </c>
      <c r="C3" t="s">
        <v>22</v>
      </c>
      <c r="D3">
        <v>200</v>
      </c>
      <c r="E3" s="1">
        <v>43320</v>
      </c>
    </row>
    <row r="4" spans="1:5" x14ac:dyDescent="0.15">
      <c r="A4">
        <v>2</v>
      </c>
      <c r="B4" t="s">
        <v>21</v>
      </c>
      <c r="C4" t="s">
        <v>24</v>
      </c>
      <c r="D4">
        <v>300</v>
      </c>
      <c r="E4" s="1">
        <v>43330</v>
      </c>
    </row>
    <row r="5" spans="1:5" x14ac:dyDescent="0.15">
      <c r="A5">
        <v>3</v>
      </c>
      <c r="B5" t="s">
        <v>17</v>
      </c>
      <c r="C5" t="s">
        <v>25</v>
      </c>
      <c r="D5">
        <v>5000</v>
      </c>
      <c r="E5" s="1">
        <v>43330</v>
      </c>
    </row>
    <row r="6" spans="1:5" x14ac:dyDescent="0.15">
      <c r="A6">
        <v>4</v>
      </c>
      <c r="B6" t="s">
        <v>18</v>
      </c>
      <c r="C6" t="s">
        <v>23</v>
      </c>
      <c r="D6">
        <v>800.88</v>
      </c>
      <c r="E6" s="1">
        <v>43340</v>
      </c>
    </row>
    <row r="7" spans="1:5" x14ac:dyDescent="0.15">
      <c r="A7">
        <v>5</v>
      </c>
      <c r="B7" t="s">
        <v>19</v>
      </c>
      <c r="C7" t="s">
        <v>22</v>
      </c>
      <c r="D7">
        <v>790.23</v>
      </c>
      <c r="E7" s="1">
        <v>43340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4" sqref="K14"/>
    </sheetView>
  </sheetViews>
  <sheetFormatPr defaultRowHeight="13.5" x14ac:dyDescent="0.15"/>
  <cols>
    <col min="2" max="2" width="11.75" customWidth="1"/>
    <col min="6" max="6" width="10.5" customWidth="1"/>
  </cols>
  <sheetData>
    <row r="1" spans="1:16" x14ac:dyDescent="0.15">
      <c r="A1" t="s">
        <v>16</v>
      </c>
    </row>
    <row r="2" spans="1:16" x14ac:dyDescent="0.15">
      <c r="A2" t="s">
        <v>27</v>
      </c>
      <c r="F2" t="s">
        <v>28</v>
      </c>
      <c r="L2" t="s">
        <v>29</v>
      </c>
    </row>
    <row r="3" spans="1:16" x14ac:dyDescent="0.15">
      <c r="A3" t="s">
        <v>0</v>
      </c>
      <c r="B3" t="s">
        <v>1</v>
      </c>
      <c r="C3" t="s">
        <v>26</v>
      </c>
      <c r="D3" t="s">
        <v>8</v>
      </c>
      <c r="F3" t="s">
        <v>2</v>
      </c>
      <c r="G3" t="s">
        <v>0</v>
      </c>
      <c r="H3" t="s">
        <v>9</v>
      </c>
      <c r="I3" t="s">
        <v>26</v>
      </c>
      <c r="J3" t="s">
        <v>3</v>
      </c>
      <c r="L3" t="s">
        <v>2</v>
      </c>
      <c r="M3" t="s">
        <v>4</v>
      </c>
      <c r="N3" t="s">
        <v>5</v>
      </c>
      <c r="O3" t="s">
        <v>6</v>
      </c>
      <c r="P3" t="s">
        <v>7</v>
      </c>
    </row>
    <row r="4" spans="1:16" x14ac:dyDescent="0.15">
      <c r="A4" t="s">
        <v>22</v>
      </c>
      <c r="B4">
        <v>1190.23</v>
      </c>
      <c r="C4">
        <v>88.09</v>
      </c>
      <c r="D4">
        <v>2</v>
      </c>
      <c r="F4" t="s">
        <v>20</v>
      </c>
      <c r="G4" t="s">
        <v>22</v>
      </c>
      <c r="H4">
        <v>200</v>
      </c>
      <c r="J4">
        <v>5</v>
      </c>
      <c r="L4" t="s">
        <v>20</v>
      </c>
      <c r="M4">
        <v>100</v>
      </c>
      <c r="N4">
        <v>200.98</v>
      </c>
      <c r="O4">
        <v>0</v>
      </c>
      <c r="P4">
        <f>SUM(M4:O4)</f>
        <v>300.98</v>
      </c>
    </row>
    <row r="5" spans="1:16" x14ac:dyDescent="0.15">
      <c r="A5" t="s">
        <v>24</v>
      </c>
      <c r="B5">
        <v>1100.8800000000001</v>
      </c>
      <c r="C5">
        <v>66.88</v>
      </c>
      <c r="D5">
        <v>3</v>
      </c>
      <c r="F5" t="s">
        <v>21</v>
      </c>
      <c r="G5" t="s">
        <v>24</v>
      </c>
      <c r="H5">
        <v>300</v>
      </c>
      <c r="J5">
        <v>4</v>
      </c>
      <c r="L5" t="s">
        <v>21</v>
      </c>
      <c r="M5">
        <v>100</v>
      </c>
      <c r="N5">
        <v>23.66</v>
      </c>
      <c r="O5">
        <v>134.87</v>
      </c>
      <c r="P5">
        <f>SUM(M5:O5)</f>
        <v>258.52999999999997</v>
      </c>
    </row>
    <row r="6" spans="1:16" x14ac:dyDescent="0.15">
      <c r="A6" t="s">
        <v>25</v>
      </c>
      <c r="B6">
        <v>5000</v>
      </c>
      <c r="C6">
        <v>90.8</v>
      </c>
      <c r="D6">
        <v>1</v>
      </c>
      <c r="F6" t="s">
        <v>17</v>
      </c>
      <c r="G6" t="s">
        <v>25</v>
      </c>
      <c r="H6">
        <v>5000</v>
      </c>
      <c r="J6">
        <v>1</v>
      </c>
      <c r="L6" t="s">
        <v>17</v>
      </c>
      <c r="M6">
        <v>100</v>
      </c>
      <c r="N6">
        <v>345.87</v>
      </c>
      <c r="O6">
        <v>0</v>
      </c>
      <c r="P6">
        <f>SUM(M6:O6)</f>
        <v>445.87</v>
      </c>
    </row>
    <row r="7" spans="1:16" x14ac:dyDescent="0.15">
      <c r="F7" t="s">
        <v>18</v>
      </c>
      <c r="G7" t="s">
        <v>23</v>
      </c>
      <c r="H7">
        <v>800.88</v>
      </c>
      <c r="J7">
        <v>2</v>
      </c>
      <c r="L7" t="s">
        <v>18</v>
      </c>
      <c r="M7">
        <v>100</v>
      </c>
      <c r="N7">
        <v>234</v>
      </c>
      <c r="O7">
        <v>67</v>
      </c>
      <c r="P7">
        <f>SUM(M7:O7)</f>
        <v>401</v>
      </c>
    </row>
    <row r="8" spans="1:16" x14ac:dyDescent="0.15">
      <c r="F8" t="s">
        <v>19</v>
      </c>
      <c r="G8" t="s">
        <v>22</v>
      </c>
      <c r="H8">
        <v>790.23</v>
      </c>
      <c r="J8">
        <v>3</v>
      </c>
      <c r="L8" t="s">
        <v>19</v>
      </c>
      <c r="M8">
        <v>100</v>
      </c>
      <c r="N8">
        <v>456</v>
      </c>
      <c r="O8">
        <v>120</v>
      </c>
      <c r="P8">
        <f>SUM(M8:O8)</f>
        <v>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月度销售报表明细</vt:lpstr>
      <vt:lpstr>月度销售报表汇总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2018-08-09T08:24:53Z</dcterms:modified>
</cp:coreProperties>
</file>